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odos os arquivos\22.Prática em Python\dados\"/>
    </mc:Choice>
  </mc:AlternateContent>
  <xr:revisionPtr revIDLastSave="0" documentId="13_ncr:1_{49F5A85B-E0C8-478D-8540-B9C2939A214D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customers" sheetId="13" r:id="rId1"/>
    <sheet name="products" sheetId="2" r:id="rId2"/>
    <sheet name="Dashboard" sheetId="21" r:id="rId3"/>
    <sheet name="TotalSales" sheetId="18" r:id="rId4"/>
    <sheet name="TotalSales (2)" sheetId="19" r:id="rId5"/>
    <sheet name="TotalSales (3)" sheetId="20" r:id="rId6"/>
    <sheet name="orders" sheetId="17" r:id="rId7"/>
  </sheets>
  <definedNames>
    <definedName name="_xlnm._FilterDatabase" localSheetId="6" hidden="1">orders!$A$1:$M$1001</definedName>
    <definedName name="_xlnm._FilterDatabase" localSheetId="1" hidden="1">products!$A$1:$G$49</definedName>
    <definedName name="NativeTimeline_Order_Date">#N/A</definedName>
    <definedName name="SegmentaçãodeDados_Loyalty_Card">#N/A</definedName>
    <definedName name="SegmentaçãodeDados_Roast_Type_Name">#N/A</definedName>
    <definedName name="SegmentaçãodeDados_Siz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L2" i="17"/>
  <c r="M2" i="17" s="1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<sst xmlns="http://schemas.openxmlformats.org/spreadsheetml/2006/main" count="11128" uniqueCount="6221">
  <si>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</si>
  <si>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</si>
  <si>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</si>
  <si>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</si>
  <si>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</si>
  <si>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</si>
  <si>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</si>
  <si>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</si>
  <si>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</si>
  <si>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</si>
  <si>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</si>
  <si>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</si>
  <si>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</si>
  <si>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</si>
  <si>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</si>
  <si>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</si>
  <si>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</si>
  <si>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</si>
  <si>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</si>
  <si>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</si>
  <si>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</si>
  <si>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</si>
  <si>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</si>
  <si>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</si>
  <si>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</si>
  <si>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</si>
  <si>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</si>
  <si>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</si>
  <si>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</si>
  <si>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</si>
  <si>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</si>
  <si>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</si>
  <si>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</si>
  <si>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</si>
  <si>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</si>
  <si>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</si>
  <si>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</si>
  <si>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</si>
  <si>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</si>
  <si>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</si>
  <si>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</si>
  <si>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</si>
  <si>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</si>
  <si>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</si>
  <si>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</si>
  <si>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</si>
  <si>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</si>
  <si>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</si>
  <si>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</si>
  <si>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</si>
  <si>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</si>
  <si>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</si>
  <si>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</si>
  <si>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</si>
  <si>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</si>
  <si>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</si>
  <si>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</si>
  <si>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</si>
  <si>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</si>
  <si>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</si>
  <si>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</si>
  <si>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</si>
  <si>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</si>
  <si>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</si>
  <si>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</si>
  <si>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</si>
  <si>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</si>
  <si>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</si>
  <si>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</si>
  <si>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</si>
  <si>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</si>
  <si>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</si>
  <si>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</si>
  <si>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</si>
  <si>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</si>
  <si>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</si>
  <si>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</si>
  <si>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</si>
  <si>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</si>
  <si>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</si>
  <si>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</si>
  <si>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</si>
  <si>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</si>
  <si>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</si>
  <si>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</si>
  <si>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</si>
  <si>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</si>
  <si>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</si>
  <si>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</si>
  <si>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</si>
  <si>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</si>
  <si>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</si>
  <si>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</si>
  <si>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</si>
  <si>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</si>
  <si>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</si>
  <si>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</si>
  <si>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</si>
  <si>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</si>
  <si>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</si>
  <si>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</si>
  <si>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</si>
  <si>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</si>
  <si>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</si>
  <si>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</si>
  <si>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</si>
  <si>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</si>
  <si>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</si>
  <si>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</si>
  <si>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</si>
  <si>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</si>
  <si>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</si>
  <si>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</si>
  <si>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</si>
  <si>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</si>
  <si>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</si>
  <si>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</si>
  <si>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</si>
  <si>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</si>
  <si>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</si>
  <si>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</si>
  <si>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</si>
  <si>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</si>
  <si>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</si>
  <si>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</si>
  <si>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</si>
  <si>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</si>
  <si>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</si>
  <si>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</si>
  <si>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</si>
  <si>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</si>
  <si>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</si>
  <si>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</si>
  <si>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</si>
  <si>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</si>
  <si>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</si>
  <si>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</si>
  <si>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</si>
  <si>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</si>
  <si>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</si>
  <si>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</si>
  <si>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</si>
  <si>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</si>
  <si>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</si>
  <si>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</si>
  <si>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</si>
  <si>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</si>
  <si>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</si>
  <si>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</si>
  <si>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</si>
  <si>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</si>
  <si>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</si>
  <si>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</si>
  <si>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</si>
  <si>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</si>
  <si>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</si>
  <si>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</si>
  <si>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</si>
  <si>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</si>
  <si>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</si>
  <si>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</si>
  <si>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</si>
  <si>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</si>
  <si>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</si>
  <si>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</si>
  <si>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</si>
  <si>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</si>
  <si>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</si>
  <si>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</si>
  <si>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</si>
  <si>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</si>
  <si>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</si>
  <si>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</si>
  <si>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</si>
  <si>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</si>
  <si>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</si>
  <si>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</si>
  <si>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</si>
  <si>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</si>
  <si>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</si>
  <si>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</si>
  <si>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</si>
  <si>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</si>
  <si>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</si>
  <si>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</si>
  <si>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</si>
  <si>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</si>
  <si>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</si>
  <si>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</si>
  <si>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</si>
  <si>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</si>
  <si>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</si>
  <si>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</si>
  <si>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</si>
  <si>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</si>
  <si>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</si>
  <si>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</si>
  <si>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</si>
  <si>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</si>
  <si>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</si>
  <si>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</si>
  <si>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</si>
  <si>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</si>
  <si>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</si>
  <si>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</si>
  <si>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</si>
  <si>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</si>
  <si>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</si>
  <si>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</si>
  <si>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</si>
  <si>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</si>
  <si>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</si>
  <si>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</si>
  <si>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</si>
  <si>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</si>
  <si>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</si>
  <si>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</si>
  <si>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</si>
  <si>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</si>
  <si>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</si>
  <si>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</si>
  <si>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</si>
  <si>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</si>
  <si>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</si>
  <si>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</si>
  <si>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</si>
  <si>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</si>
  <si>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</si>
  <si>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</si>
  <si>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</si>
  <si>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</si>
  <si>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</si>
  <si>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</si>
  <si>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</si>
  <si>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</si>
  <si>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</si>
  <si>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</si>
  <si>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</si>
  <si>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</si>
  <si>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</si>
  <si>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</si>
  <si>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</si>
  <si>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</si>
  <si>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</si>
  <si>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</si>
  <si>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</si>
  <si>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</si>
  <si>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</si>
  <si>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</si>
  <si>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</si>
  <si>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</si>
  <si>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</si>
  <si>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</si>
  <si>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</si>
  <si>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</si>
  <si>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</si>
  <si>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</si>
  <si>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</si>
  <si>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</si>
  <si>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</si>
  <si>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</si>
  <si>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</si>
  <si>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</si>
  <si>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</si>
  <si>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</si>
  <si>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</si>
  <si>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</si>
  <si>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</si>
  <si>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</si>
  <si>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</si>
  <si>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</si>
  <si>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</si>
  <si>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</si>
  <si>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</si>
  <si>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</si>
  <si>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</si>
  <si>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</si>
  <si>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</si>
  <si>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</si>
  <si>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</si>
  <si>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</si>
  <si>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</si>
  <si>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</si>
  <si>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</si>
  <si>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</si>
  <si>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</si>
  <si>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</si>
  <si>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</si>
  <si>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</si>
  <si>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</si>
  <si>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</si>
  <si>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</si>
  <si>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</si>
  <si>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</si>
  <si>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</si>
  <si>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</si>
  <si>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</si>
  <si>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</si>
  <si>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</si>
  <si>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</si>
  <si>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</si>
  <si>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</si>
  <si>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</si>
  <si>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</si>
  <si>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</si>
  <si>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</si>
  <si>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</si>
  <si>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</si>
  <si>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</si>
  <si>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</si>
  <si>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</si>
  <si>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</si>
  <si>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</si>
  <si>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</si>
  <si>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</si>
  <si>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</si>
  <si>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</si>
  <si>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</si>
  <si>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</si>
  <si>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</si>
  <si>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</si>
  <si>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</si>
  <si>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</si>
  <si>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</si>
  <si>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</si>
  <si>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</si>
  <si>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</si>
  <si>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</si>
  <si>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</si>
  <si>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</si>
  <si>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</si>
  <si>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</si>
  <si>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</si>
  <si>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</si>
  <si>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</si>
  <si>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</si>
  <si>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</si>
  <si>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</si>
  <si>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</si>
  <si>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</si>
  <si>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</si>
  <si>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</si>
  <si>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</si>
  <si>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</si>
  <si>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</si>
  <si>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</si>
  <si>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</si>
  <si>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</si>
  <si>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</si>
  <si>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</si>
  <si>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</si>
  <si>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</si>
  <si>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</si>
  <si>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</si>
  <si>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</si>
  <si>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</si>
  <si>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</si>
  <si>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</si>
  <si>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</si>
  <si>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</si>
  <si>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</si>
  <si>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</si>
  <si>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</si>
  <si>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</si>
  <si>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</si>
  <si>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</si>
  <si>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</si>
  <si>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</si>
  <si>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</si>
  <si>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</si>
  <si>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</si>
  <si>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</si>
  <si>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</si>
  <si>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</si>
  <si>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</si>
  <si>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</si>
  <si>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</si>
  <si>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</si>
  <si>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</si>
  <si>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</si>
  <si>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</si>
  <si>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</si>
  <si>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</si>
  <si>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</si>
  <si>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</si>
  <si>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</si>
  <si>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</si>
  <si>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</si>
  <si>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</si>
  <si>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</si>
  <si>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</si>
  <si>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</si>
  <si>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</si>
  <si>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</si>
  <si>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</si>
  <si>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</si>
  <si>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</si>
  <si>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</si>
  <si>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</si>
  <si>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</si>
  <si>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</si>
  <si>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</si>
  <si>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</si>
  <si>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</si>
  <si>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</si>
  <si>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</si>
  <si>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</si>
  <si>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</si>
  <si>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</si>
  <si>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</si>
  <si>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</si>
  <si>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</si>
  <si>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</si>
  <si>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</si>
  <si>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</si>
  <si>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</si>
  <si>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</si>
  <si>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</si>
  <si>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</si>
  <si>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</si>
  <si>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</si>
  <si>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</si>
  <si>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</si>
  <si>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</si>
  <si>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</si>
  <si>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</si>
  <si>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</si>
  <si>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</si>
  <si>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</si>
  <si>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</si>
  <si>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</si>
  <si>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</si>
  <si>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</si>
  <si>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</si>
  <si>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</si>
  <si>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</si>
  <si>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</si>
  <si>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</si>
  <si>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</si>
  <si>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</si>
  <si>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</si>
  <si>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</si>
  <si>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</si>
  <si>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</si>
  <si>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</si>
  <si>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</si>
  <si>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</si>
  <si>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</si>
  <si>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</si>
  <si>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</si>
  <si>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</si>
  <si>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</si>
  <si>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</si>
  <si>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</si>
  <si>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</si>
  <si>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</si>
  <si>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</si>
  <si>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</si>
  <si>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</si>
  <si>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</si>
  <si>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</si>
  <si>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</si>
  <si>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</si>
  <si>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</si>
  <si>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</si>
  <si>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</si>
  <si>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</si>
  <si>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</si>
  <si>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</si>
  <si>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</si>
  <si>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</si>
  <si>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</si>
  <si>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</si>
  <si>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</si>
  <si>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</si>
  <si>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</si>
  <si>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</si>
  <si>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</si>
  <si>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</si>
  <si>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</si>
  <si>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</si>
  <si>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</si>
  <si>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</si>
  <si>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</si>
  <si>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</si>
  <si>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</si>
  <si>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</si>
  <si>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</si>
  <si>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</si>
  <si>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</si>
  <si>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</si>
  <si>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</si>
  <si>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</si>
  <si>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</si>
  <si>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</si>
  <si>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</si>
  <si>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</si>
  <si>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</si>
  <si>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</si>
  <si>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</si>
  <si>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</si>
  <si>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</si>
  <si>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</si>
  <si>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</si>
  <si>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</si>
  <si>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</si>
  <si>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</si>
  <si>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</si>
  <si>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</si>
  <si>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</si>
  <si>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</si>
  <si>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</si>
  <si>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</si>
  <si>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</si>
  <si>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</si>
  <si>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</si>
  <si>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</si>
  <si>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</si>
  <si>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</si>
  <si>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</si>
  <si>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</si>
  <si>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</si>
  <si>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</si>
  <si>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</si>
  <si>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</si>
  <si>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</si>
  <si>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</si>
  <si>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</si>
  <si>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</si>
  <si>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</si>
  <si>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</si>
  <si>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</si>
  <si>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</si>
  <si>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</si>
  <si>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</si>
  <si>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</si>
  <si>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</si>
  <si>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</si>
  <si>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</si>
  <si>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</si>
  <si>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</si>
  <si>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</si>
  <si>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</si>
  <si>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</si>
  <si>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</si>
  <si>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</si>
  <si>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</si>
  <si>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</si>
  <si>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</si>
  <si>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</si>
  <si>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</si>
  <si>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</si>
  <si>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</si>
  <si>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</si>
  <si>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</si>
  <si>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</si>
  <si>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</si>
  <si>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</si>
  <si>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</si>
  <si>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</si>
  <si>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</si>
  <si>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</si>
  <si>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</si>
  <si>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</si>
  <si>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</si>
  <si>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</si>
  <si>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</si>
  <si>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</si>
  <si>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</si>
  <si>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</si>
  <si>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</si>
  <si>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</si>
  <si>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</si>
  <si>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</si>
  <si>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</si>
  <si>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</si>
  <si>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</si>
  <si>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</si>
  <si>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</si>
  <si>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</si>
  <si>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</si>
  <si>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</si>
  <si>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</si>
  <si>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</si>
  <si>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</si>
  <si>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</si>
  <si>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</si>
  <si>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</si>
  <si>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</si>
  <si>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</si>
  <si>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</si>
  <si>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</si>
  <si>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</si>
  <si>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</si>
  <si>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</si>
  <si>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</si>
  <si>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</si>
  <si>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</si>
  <si>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</si>
  <si>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</si>
  <si>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</si>
  <si>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</si>
  <si>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</si>
  <si>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</si>
  <si>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</si>
  <si>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</si>
  <si>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</si>
  <si>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</si>
  <si>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</si>
  <si>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</si>
  <si>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</si>
  <si>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</si>
  <si>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</si>
  <si>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</si>
  <si>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</si>
  <si>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</si>
  <si>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</si>
  <si>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</si>
  <si>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</si>
  <si>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</si>
  <si>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</si>
  <si>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</si>
  <si>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</si>
  <si>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</si>
  <si>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</si>
  <si>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</si>
  <si>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</si>
  <si>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</si>
  <si>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</si>
  <si>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</si>
  <si>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</si>
  <si>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</si>
  <si>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</si>
  <si>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</si>
  <si>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</si>
  <si>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</si>
  <si>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</si>
  <si>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</si>
  <si>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</si>
  <si>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</si>
  <si>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</si>
  <si>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</si>
  <si>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</si>
  <si>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</si>
  <si>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</si>
  <si>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</si>
  <si>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</si>
  <si>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</si>
  <si>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</si>
  <si>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</si>
  <si>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</si>
  <si>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</si>
  <si>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</si>
  <si>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</si>
  <si>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</si>
  <si>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</si>
  <si>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</si>
  <si>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</si>
  <si>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</si>
  <si>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</si>
  <si>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</si>
  <si>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</si>
  <si>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</si>
  <si>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</si>
  <si>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</si>
  <si>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</si>
  <si>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</si>
  <si>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</si>
  <si>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</si>
  <si>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</si>
  <si>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</si>
  <si>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</si>
  <si>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</si>
  <si>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</si>
  <si>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</si>
  <si>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</si>
  <si>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</si>
  <si>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</si>
  <si>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</si>
  <si>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</si>
  <si>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</si>
  <si>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</si>
  <si>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</si>
  <si>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</si>
  <si>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</si>
  <si>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</si>
  <si>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</si>
  <si>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</si>
  <si>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</si>
  <si>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</si>
  <si>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</si>
  <si>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</si>
  <si>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</si>
  <si>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</si>
  <si>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</si>
  <si>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</si>
  <si>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</si>
  <si>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</si>
  <si>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</si>
  <si>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</si>
  <si>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</si>
  <si>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</si>
  <si>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</si>
  <si>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</si>
  <si>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</si>
  <si>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</si>
  <si>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</si>
  <si>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</si>
  <si>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</si>
  <si>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</si>
  <si>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</si>
  <si>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</si>
  <si>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</si>
  <si>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</si>
  <si>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</si>
  <si>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</si>
  <si>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</si>
  <si>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</si>
  <si>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</si>
  <si>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</si>
  <si>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</si>
  <si>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</si>
  <si>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</si>
  <si>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</si>
  <si>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</si>
  <si>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</si>
  <si>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</si>
  <si>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</si>
  <si>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</si>
  <si>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</si>
  <si>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</si>
  <si>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</si>
  <si>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</si>
  <si>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</si>
  <si>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</si>
  <si>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</si>
  <si>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</si>
  <si>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</si>
  <si>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</si>
  <si>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</si>
  <si>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</si>
  <si>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</si>
  <si>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</si>
  <si>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</si>
  <si>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</si>
  <si>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</si>
  <si>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</si>
  <si>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</si>
  <si>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</si>
  <si>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</si>
  <si>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</si>
  <si>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</si>
  <si>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</si>
  <si>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</si>
  <si>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</si>
  <si>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</si>
  <si>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</si>
  <si>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</si>
  <si>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</si>
  <si>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</si>
  <si>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</si>
  <si>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</si>
  <si>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</si>
  <si>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</si>
  <si>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</si>
  <si>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</si>
  <si>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</si>
  <si>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</si>
  <si>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</si>
  <si>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</si>
  <si>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</si>
  <si>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</si>
  <si>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</si>
  <si>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</si>
  <si>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</si>
  <si>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</si>
  <si>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</si>
  <si>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</si>
  <si>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</si>
  <si>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</si>
  <si>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</si>
  <si>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</si>
  <si>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</si>
  <si>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</si>
  <si>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</si>
  <si>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</si>
  <si>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</si>
  <si>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</si>
  <si>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</si>
  <si>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</si>
  <si>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</si>
  <si>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</si>
  <si>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</si>
  <si>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</si>
  <si>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</si>
  <si>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</si>
  <si>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</si>
  <si>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</si>
  <si>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</si>
  <si>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</si>
  <si>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</si>
  <si>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</si>
  <si>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</si>
  <si>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</si>
  <si>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</si>
  <si>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</si>
  <si>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</si>
  <si>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</si>
  <si>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</si>
  <si>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</si>
  <si>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</si>
  <si>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</si>
  <si>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</si>
  <si>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</si>
  <si>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</si>
  <si>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</si>
  <si>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</si>
  <si>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</si>
  <si>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</si>
  <si>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</si>
  <si>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</si>
  <si>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</si>
  <si>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</si>
  <si>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</si>
  <si>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</si>
  <si>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</si>
  <si>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</si>
  <si>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</si>
  <si>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</si>
  <si>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</si>
  <si>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</si>
  <si>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</si>
  <si>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</si>
  <si>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</si>
  <si>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</si>
  <si>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</si>
  <si>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</si>
  <si>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</si>
  <si>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</si>
  <si>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</si>
  <si>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</si>
  <si>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</si>
  <si>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</si>
  <si>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</si>
  <si>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</si>
  <si>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</si>
  <si>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</si>
  <si>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</si>
  <si>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</si>
  <si>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</si>
  <si>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</si>
  <si>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</si>
  <si>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</si>
  <si>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</si>
  <si>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</si>
  <si>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</si>
  <si>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</si>
  <si>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</si>
  <si>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</si>
  <si>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</si>
  <si>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</si>
  <si>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</si>
  <si>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</si>
  <si>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</si>
  <si>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</si>
  <si>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</si>
  <si>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</si>
  <si>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</si>
  <si>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</si>
  <si>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</si>
  <si>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</si>
  <si>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</si>
  <si>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</si>
  <si>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</si>
  <si>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</si>
  <si>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</si>
  <si>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</si>
  <si>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</si>
  <si>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</si>
  <si>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</si>
  <si>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</si>
  <si>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</si>
  <si>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</si>
  <si>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</si>
  <si>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</si>
  <si>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</si>
  <si>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</si>
  <si>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</si>
  <si>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</si>
  <si>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</si>
  <si>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</si>
  <si>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</si>
  <si>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</si>
  <si>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</si>
  <si>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</si>
  <si>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</si>
  <si>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</si>
  <si>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</si>
  <si>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</si>
  <si>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</si>
  <si>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</si>
  <si>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</si>
  <si>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</si>
  <si>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</si>
  <si>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</si>
  <si>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</si>
  <si>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</si>
  <si>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</si>
  <si>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</si>
  <si>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</si>
  <si>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</si>
  <si>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</si>
  <si>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</si>
  <si>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</si>
  <si>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</si>
  <si>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</si>
  <si>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</si>
  <si>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</si>
  <si>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</si>
  <si>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</si>
  <si>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</si>
  <si>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</si>
  <si>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</si>
  <si>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</si>
  <si>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</si>
  <si>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</si>
  <si>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</si>
  <si>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</si>
  <si>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</si>
  <si>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</si>
  <si>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</si>
  <si>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</si>
  <si>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</si>
  <si>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</si>
  <si>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</si>
  <si>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</si>
  <si>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</si>
  <si>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</si>
  <si>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</si>
  <si>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</si>
  <si>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</si>
  <si>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</si>
  <si>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</si>
  <si>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</si>
  <si>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</si>
  <si>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</si>
  <si>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</si>
  <si>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</si>
  <si>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</si>
  <si>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</si>
  <si>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</si>
  <si>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</si>
  <si>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</si>
  <si>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</si>
  <si>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</si>
  <si>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</si>
  <si>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</si>
  <si>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</si>
  <si>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</si>
  <si>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</si>
  <si>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</si>
  <si>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</si>
  <si>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</si>
  <si>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</si>
  <si>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</si>
  <si>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</si>
  <si>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</si>
  <si>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</si>
  <si>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</si>
  <si>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</si>
  <si>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</si>
  <si>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</si>
  <si>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</si>
  <si>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</si>
  <si>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</si>
  <si>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</si>
  <si>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</si>
  <si>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</si>
  <si>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</si>
  <si>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</si>
  <si>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</si>
  <si>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</si>
  <si>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</si>
  <si>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</si>
  <si>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</si>
  <si>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</si>
  <si>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</si>
  <si>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</si>
  <si>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</si>
  <si>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</si>
  <si>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</si>
  <si>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</si>
  <si>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</si>
  <si>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</si>
  <si>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</si>
  <si>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</si>
  <si>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</si>
  <si>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</si>
  <si>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</si>
  <si>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</si>
  <si>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</si>
  <si>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</si>
  <si>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</si>
  <si>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</si>
  <si>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</si>
  <si>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</si>
  <si>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</si>
  <si>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</si>
  <si>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</si>
  <si>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</si>
  <si>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</si>
  <si>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</si>
  <si>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</si>
  <si>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</si>
  <si>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</si>
  <si>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</si>
  <si>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</si>
  <si>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</si>
  <si>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</si>
  <si>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</si>
  <si>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</si>
  <si>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</si>
  <si>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</si>
  <si>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</si>
  <si>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</si>
  <si>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</si>
  <si>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</si>
  <si>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</si>
  <si>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</si>
  <si>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</si>
  <si>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</si>
  <si>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</si>
  <si>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</si>
  <si>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</si>
  <si>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</si>
  <si>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</si>
  <si>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</si>
  <si>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</si>
  <si>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</si>
  <si>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</si>
  <si>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</si>
  <si>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</si>
  <si>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</si>
  <si>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</si>
  <si>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</si>
  <si>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</si>
  <si>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</si>
  <si>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</si>
  <si>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</si>
  <si>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</si>
  <si>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</si>
  <si>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</si>
  <si>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</si>
  <si>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</si>
  <si>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</si>
  <si>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</si>
  <si>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</si>
  <si>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</si>
  <si>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</si>
  <si>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</si>
  <si>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</si>
  <si>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</si>
  <si>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</si>
  <si>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</si>
  <si>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</si>
  <si>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</si>
  <si>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</si>
  <si>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</si>
  <si>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</si>
  <si>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</si>
  <si>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</si>
  <si>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</si>
  <si>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</si>
  <si>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</si>
  <si>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</si>
  <si>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</si>
  <si>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</si>
  <si>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</si>
  <si>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</si>
  <si>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</si>
  <si>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</si>
  <si>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</si>
  <si>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</si>
  <si>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</si>
  <si>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</si>
  <si>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</si>
  <si>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</si>
  <si>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</si>
  <si>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</si>
  <si>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</si>
  <si>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</si>
  <si>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</si>
  <si>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</si>
  <si>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</si>
  <si>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</si>
  <si>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</si>
  <si>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</si>
  <si>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</si>
  <si>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</si>
  <si>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</si>
  <si>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</si>
  <si>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</si>
  <si>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</si>
  <si>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</si>
  <si>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</si>
  <si>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</si>
  <si>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</si>
  <si>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</si>
  <si>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</si>
  <si>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</si>
  <si>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</si>
  <si>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</si>
  <si>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</si>
  <si>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</si>
  <si>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</si>
  <si>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</si>
  <si>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</si>
  <si>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</si>
  <si>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</si>
  <si>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</si>
  <si>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</si>
  <si>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</si>
  <si>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</si>
  <si>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</si>
  <si>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</si>
  <si>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</si>
  <si>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</si>
  <si>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</si>
  <si>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</si>
  <si>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</si>
  <si>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</si>
  <si>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</si>
  <si>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</si>
  <si>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</si>
  <si>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</si>
  <si>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</si>
  <si>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</si>
  <si>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</si>
  <si>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</si>
  <si>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</si>
  <si>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</si>
  <si>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</si>
  <si>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</si>
  <si>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</si>
  <si>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</si>
  <si>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</si>
  <si>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</si>
  <si>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</si>
  <si>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</si>
  <si>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</si>
  <si>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</si>
  <si>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</si>
  <si>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</si>
  <si>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</si>
  <si>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</si>
  <si>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</si>
  <si>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</si>
  <si>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</si>
  <si>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</si>
  <si>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</si>
  <si>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</si>
  <si>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</si>
  <si>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</si>
  <si>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</si>
  <si>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</si>
  <si>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</si>
  <si>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</si>
  <si>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</si>
  <si>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</si>
  <si>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</si>
  <si>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</si>
  <si>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</si>
  <si>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</si>
  <si>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</si>
  <si>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</si>
  <si>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</si>
  <si>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</si>
  <si>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</si>
  <si>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</si>
  <si>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</si>
  <si>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</si>
  <si>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</si>
  <si>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</si>
  <si>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</si>
  <si>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</si>
  <si>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</si>
  <si>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</si>
  <si>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</si>
  <si>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</si>
  <si>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</si>
  <si>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</si>
  <si>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</si>
  <si>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</si>
  <si>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</si>
  <si>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</si>
  <si>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</si>
  <si>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</si>
  <si>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</si>
  <si>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</si>
  <si>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</si>
  <si>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</si>
  <si>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</si>
  <si>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</si>
  <si>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</si>
  <si>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</si>
  <si>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</si>
  <si>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</si>
  <si>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</si>
  <si>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</si>
  <si>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</si>
  <si>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</si>
  <si>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</si>
  <si>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</si>
  <si>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</si>
  <si>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</si>
  <si>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</si>
  <si>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</si>
  <si>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</si>
  <si>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</si>
  <si>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</si>
  <si>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</si>
  <si>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</si>
  <si>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</si>
  <si>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</si>
  <si>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</si>
  <si>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</si>
  <si>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</si>
  <si>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</si>
  <si>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</si>
  <si>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</si>
  <si>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</si>
  <si>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</si>
  <si>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</si>
  <si>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</si>
  <si>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</si>
  <si>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</si>
  <si>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</si>
  <si>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</si>
  <si>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</si>
  <si>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</si>
  <si>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</si>
  <si>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</si>
  <si>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</si>
  <si>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</si>
  <si>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</si>
  <si>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</si>
  <si>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</si>
  <si>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</si>
  <si>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</si>
  <si>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</si>
  <si>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</si>
  <si>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</si>
  <si>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</si>
  <si>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</si>
  <si>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</si>
  <si>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</si>
  <si>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</si>
  <si>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</si>
  <si>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</si>
  <si>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</si>
  <si>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</si>
  <si>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</si>
  <si>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</si>
  <si>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</si>
  <si>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</si>
  <si>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</si>
  <si>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</si>
  <si>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</si>
  <si>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</si>
  <si>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</si>
  <si>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</si>
  <si>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</si>
  <si>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</si>
  <si>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</si>
  <si>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</si>
  <si>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</si>
  <si>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</si>
  <si>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</si>
  <si>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</si>
  <si>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</si>
  <si>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</si>
  <si>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</si>
  <si>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</si>
  <si>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</si>
  <si>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</si>
  <si>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</si>
  <si>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</si>
  <si>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</si>
  <si>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</si>
  <si>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</si>
  <si>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</si>
  <si>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</si>
  <si>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</si>
  <si>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</si>
  <si>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</si>
  <si>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</si>
  <si>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</si>
  <si>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</si>
  <si>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</si>
  <si>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</si>
  <si>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</si>
  <si>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</si>
  <si>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</si>
  <si>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</si>
  <si>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</si>
  <si>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</si>
  <si>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</si>
  <si>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</si>
  <si>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</si>
  <si>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</si>
  <si>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</si>
  <si>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</si>
  <si>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</si>
  <si>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</si>
  <si>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</si>
  <si>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</si>
  <si>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</si>
  <si>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</si>
  <si>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</si>
  <si>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</si>
  <si>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</si>
  <si>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</si>
  <si>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</si>
  <si>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</si>
  <si>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</si>
  <si>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</si>
  <si>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</si>
  <si>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</si>
  <si>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</si>
  <si>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</si>
  <si>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</si>
  <si>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</si>
  <si>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</si>
  <si>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</si>
  <si>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</si>
  <si>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</si>
  <si>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</si>
  <si>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</si>
  <si>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</si>
  <si>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</si>
  <si>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</si>
  <si>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</si>
  <si>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</si>
  <si>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</si>
  <si>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</si>
  <si>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</si>
  <si>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</si>
  <si>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</si>
  <si>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</si>
  <si>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</si>
  <si>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</si>
  <si>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</si>
  <si>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</si>
  <si>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</si>
  <si>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</si>
  <si>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</si>
  <si>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</si>
  <si>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</si>
  <si>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</si>
  <si>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</si>
  <si>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</si>
  <si>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</si>
  <si>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</si>
  <si>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</si>
  <si>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</si>
  <si>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</si>
  <si>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</si>
  <si>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</si>
  <si>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</si>
  <si>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</si>
  <si>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</si>
  <si>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</si>
  <si>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</si>
  <si>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</si>
  <si>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</si>
  <si>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</si>
  <si>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</si>
  <si>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</si>
  <si>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</si>
  <si>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</si>
  <si>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</si>
  <si>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</si>
  <si>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</si>
  <si>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</si>
  <si>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</si>
  <si>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</si>
  <si>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</si>
  <si>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</si>
  <si>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</si>
  <si>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</si>
  <si>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</si>
  <si>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</si>
  <si>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</si>
  <si>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</si>
  <si>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</si>
  <si>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</si>
  <si>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</si>
  <si>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</si>
  <si>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</si>
  <si>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</si>
  <si>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</si>
  <si>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</si>
  <si>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</si>
  <si>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</si>
  <si>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</si>
  <si>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</si>
  <si>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</si>
  <si>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</si>
  <si>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</si>
  <si>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</si>
  <si>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</si>
  <si>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</si>
  <si>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</si>
  <si>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</si>
  <si>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</si>
  <si>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</si>
  <si>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</si>
  <si>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</si>
  <si>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</si>
  <si>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</si>
  <si>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</si>
  <si>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</si>
  <si>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</si>
  <si>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</si>
  <si>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</si>
  <si>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</si>
  <si>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</si>
  <si>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</si>
  <si>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</si>
  <si>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</si>
  <si>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</si>
  <si>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</si>
  <si>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</si>
  <si>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</si>
  <si>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</si>
  <si>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</si>
  <si>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</si>
  <si>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</si>
  <si>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</si>
  <si>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</si>
  <si>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</si>
  <si>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</si>
  <si>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</si>
  <si>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</si>
  <si>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</si>
  <si>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</si>
  <si>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</si>
  <si>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</si>
  <si>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</si>
  <si>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</si>
  <si>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</si>
  <si>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</si>
  <si>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</si>
  <si>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</si>
  <si>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</si>
  <si>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</si>
  <si>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</si>
  <si>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</si>
  <si>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</si>
  <si>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</si>
  <si>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</si>
  <si>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</si>
  <si>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</si>
  <si>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</si>
  <si>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</si>
  <si>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</si>
  <si>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</si>
  <si>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</si>
  <si>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</si>
  <si>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</si>
  <si>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</si>
  <si>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</si>
  <si>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</si>
  <si>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</si>
  <si>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</si>
  <si>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</si>
  <si>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</si>
  <si>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</si>
  <si>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</si>
  <si>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</si>
  <si>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</si>
  <si>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</si>
  <si>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</si>
  <si>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</si>
  <si>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</si>
  <si>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</si>
  <si>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</si>
  <si>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</si>
  <si>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</si>
  <si>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</si>
  <si>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</si>
  <si>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</si>
  <si>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</si>
  <si>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</si>
  <si>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</si>
  <si>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</si>
  <si>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</si>
  <si>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</si>
  <si>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</si>
  <si>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</si>
  <si>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</si>
  <si>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</si>
  <si>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</si>
  <si>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</si>
  <si>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</si>
  <si>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</si>
  <si>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</si>
  <si>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</si>
  <si>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</si>
  <si>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</si>
  <si>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</si>
  <si>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</si>
  <si>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</si>
  <si>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</si>
  <si>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</si>
  <si>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</si>
  <si>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</si>
  <si>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</si>
  <si>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</si>
  <si>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</si>
  <si>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</si>
  <si>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</si>
  <si>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</si>
  <si>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</si>
  <si>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</si>
  <si>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</si>
  <si>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</si>
  <si>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</si>
  <si>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</si>
  <si>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</si>
  <si>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</si>
  <si>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</si>
  <si>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</si>
  <si>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</si>
  <si>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</si>
  <si>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</si>
  <si>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</si>
  <si>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</si>
  <si>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</si>
  <si>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</si>
  <si>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</si>
  <si>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</si>
  <si>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</si>
  <si>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</si>
  <si>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</si>
  <si>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</si>
  <si>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</si>
  <si>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</si>
  <si>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</si>
  <si>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</si>
  <si>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</si>
  <si>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</si>
  <si>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</si>
  <si>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</si>
  <si>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</si>
  <si>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</si>
  <si>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</si>
  <si>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</si>
  <si>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</si>
  <si>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</si>
  <si>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</si>
  <si>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</si>
  <si>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</si>
  <si>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</si>
  <si>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</si>
  <si>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</si>
  <si>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</si>
  <si>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</si>
  <si>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</si>
  <si>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</si>
  <si>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</si>
  <si>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</si>
  <si>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</si>
  <si>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</si>
  <si>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</si>
  <si>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</si>
  <si>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</si>
  <si>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</si>
  <si>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</si>
  <si>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</si>
  <si>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</si>
  <si>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</si>
  <si>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</si>
  <si>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</si>
  <si>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</si>
  <si>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</si>
  <si>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</si>
  <si>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</si>
  <si>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</si>
  <si>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</si>
  <si>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</si>
  <si>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</si>
  <si>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</si>
  <si>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</si>
  <si>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</si>
  <si>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</si>
  <si>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</si>
  <si>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</si>
  <si>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</si>
  <si>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</si>
  <si>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</si>
  <si>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</si>
  <si>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</si>
  <si>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</si>
  <si>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</si>
  <si>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</si>
  <si>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</si>
  <si>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</si>
  <si>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</si>
  <si>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</si>
  <si>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</si>
  <si>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</si>
  <si>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</si>
  <si>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</si>
  <si>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</si>
  <si>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</si>
  <si>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</si>
  <si>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</si>
  <si>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</si>
  <si>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</si>
  <si>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</si>
  <si>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</si>
  <si>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</si>
  <si>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</si>
  <si>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</si>
  <si>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</si>
  <si>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</si>
  <si>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</si>
  <si>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</si>
  <si>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</si>
  <si>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</si>
  <si>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</si>
  <si>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</si>
  <si>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</si>
  <si>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</si>
  <si>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</si>
  <si>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</si>
  <si>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</si>
  <si>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</si>
  <si>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</si>
  <si>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</si>
  <si>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</si>
  <si>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</si>
  <si>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</si>
  <si>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</si>
  <si>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</si>
  <si>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</si>
  <si>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</si>
  <si>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</si>
  <si>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</si>
  <si>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</si>
  <si>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</si>
  <si>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</si>
  <si>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</si>
  <si>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</si>
  <si>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</si>
  <si>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</si>
  <si>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</si>
  <si>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</si>
  <si>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</si>
  <si>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</si>
  <si>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</si>
  <si>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</si>
  <si>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</si>
  <si>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</si>
  <si>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</si>
  <si>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</si>
  <si>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</si>
  <si>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</si>
  <si>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</si>
  <si>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</si>
  <si>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</si>
  <si>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</si>
  <si>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</si>
  <si>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</si>
  <si>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</si>
  <si>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</si>
  <si>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</si>
  <si>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</si>
  <si>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</si>
  <si>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</si>
  <si>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</si>
  <si>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</si>
  <si>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</si>
  <si>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</si>
  <si>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</si>
  <si>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</si>
  <si>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</si>
  <si>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</si>
  <si>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</si>
  <si>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</si>
  <si>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</si>
  <si>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</si>
  <si>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</si>
  <si>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</si>
  <si>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</si>
  <si>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</si>
  <si>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</si>
  <si>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</si>
  <si>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</si>
  <si>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</si>
  <si>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</si>
  <si>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</si>
  <si>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</si>
  <si>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</si>
  <si>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</si>
  <si>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</si>
  <si>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</si>
  <si>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</si>
  <si>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</si>
  <si>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</si>
  <si>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</si>
  <si>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</si>
  <si>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</si>
  <si>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</si>
  <si>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</si>
  <si>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</si>
  <si>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</si>
  <si>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</si>
  <si>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</si>
  <si>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</si>
  <si>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</si>
  <si>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</si>
  <si>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</si>
  <si>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</si>
  <si>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</si>
  <si>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</si>
  <si>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</si>
  <si>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</si>
  <si>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</si>
  <si>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</si>
  <si>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</si>
  <si>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</si>
  <si>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</si>
  <si>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</si>
  <si>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</si>
  <si>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</si>
  <si>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</si>
  <si>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</si>
  <si>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</si>
  <si>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</si>
  <si>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</si>
  <si>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</si>
  <si>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</si>
  <si>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</si>
  <si>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</si>
  <si>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</si>
  <si>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</si>
  <si>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</si>
  <si>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</si>
  <si>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</si>
  <si>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</si>
  <si>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</si>
  <si>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</si>
  <si>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</si>
  <si>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</si>
  <si>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</si>
  <si>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</si>
  <si>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</si>
  <si>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</si>
  <si>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</si>
  <si>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</si>
  <si>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</si>
  <si>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</si>
  <si>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</si>
  <si>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</si>
  <si>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</si>
  <si>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</si>
  <si>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</si>
  <si>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</si>
  <si>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</si>
  <si>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</si>
  <si>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</si>
  <si>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</si>
  <si>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</si>
  <si>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</si>
  <si>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</si>
  <si>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</si>
  <si>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</si>
  <si>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</si>
  <si>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</si>
  <si>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</si>
  <si>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</si>
  <si>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</si>
  <si>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</si>
  <si>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</si>
  <si>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</si>
  <si>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</si>
  <si>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</si>
  <si>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</si>
  <si>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</si>
  <si>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</si>
  <si>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</si>
  <si>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</si>
  <si>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</si>
  <si>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</si>
  <si>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</si>
  <si>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</si>
  <si>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</si>
  <si>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</si>
  <si>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</si>
  <si>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</si>
  <si>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</si>
  <si>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</si>
  <si>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</si>
  <si>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</si>
  <si>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</si>
  <si>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</si>
  <si>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</si>
  <si>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</si>
  <si>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</si>
  <si>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</si>
  <si>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</si>
  <si>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</si>
  <si>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</si>
  <si>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</si>
  <si>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</si>
  <si>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</si>
  <si>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</si>
  <si>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</si>
  <si>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</si>
  <si>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</si>
  <si>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</si>
  <si>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</si>
  <si>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</si>
  <si>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</si>
  <si>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</si>
  <si>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</si>
  <si>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</si>
  <si>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</si>
  <si>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</si>
  <si>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</si>
  <si>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</si>
  <si>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</si>
  <si>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</si>
  <si>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</si>
  <si>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</si>
  <si>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</si>
  <si>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</si>
  <si>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</si>
  <si>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</si>
  <si>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</si>
  <si>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</si>
  <si>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</si>
  <si>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</si>
  <si>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</si>
  <si>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</si>
  <si>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</si>
  <si>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</si>
  <si>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</si>
  <si>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</si>
  <si>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</si>
  <si>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</si>
  <si>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</si>
  <si>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</si>
  <si>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</si>
  <si>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</si>
  <si>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</si>
  <si>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</si>
  <si>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</si>
  <si>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</si>
  <si>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</si>
  <si>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</si>
  <si>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</si>
  <si>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</si>
  <si>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</si>
  <si>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</si>
  <si>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</si>
  <si>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</si>
  <si>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</si>
  <si>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</si>
  <si>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</si>
  <si>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</si>
  <si>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</si>
  <si>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</si>
  <si>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</si>
  <si>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</si>
  <si>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</si>
  <si>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</si>
  <si>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</si>
  <si>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</si>
  <si>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</si>
  <si>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</si>
  <si>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</si>
  <si>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</si>
  <si>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</si>
  <si>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</si>
  <si>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</si>
  <si>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</si>
  <si>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</si>
  <si>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</si>
  <si>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</si>
  <si>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</si>
  <si>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</si>
  <si>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</si>
  <si>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</si>
  <si>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</si>
  <si>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</si>
  <si>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</si>
  <si>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</si>
  <si>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</si>
  <si>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</si>
  <si>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</si>
  <si>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</si>
  <si>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</si>
  <si>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</si>
  <si>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</si>
  <si>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</si>
  <si>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</si>
  <si>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</si>
  <si>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</si>
  <si>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</si>
  <si>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</si>
  <si>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</si>
  <si>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</si>
  <si>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</si>
  <si>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</si>
  <si>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</si>
  <si>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</si>
  <si>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</si>
  <si>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</si>
  <si>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</si>
  <si>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</si>
  <si>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</si>
  <si>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</si>
  <si>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</si>
  <si>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</si>
  <si>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</si>
  <si>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</si>
  <si>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</si>
  <si>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</si>
  <si>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</si>
  <si>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</si>
  <si>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</si>
  <si>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</si>
  <si>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</si>
  <si>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</si>
  <si>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</si>
  <si>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</si>
  <si>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</si>
  <si>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</si>
  <si>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</si>
  <si>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</si>
  <si>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</si>
  <si>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</si>
  <si>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</si>
  <si>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</si>
  <si>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</si>
  <si>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</si>
  <si>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</si>
  <si>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</si>
  <si>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</si>
  <si>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</si>
  <si>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</si>
  <si>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</si>
  <si>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</si>
  <si>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</si>
  <si>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</si>
  <si>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</si>
  <si>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</si>
  <si>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</si>
  <si>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</si>
  <si>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</si>
  <si>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</si>
  <si>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</si>
  <si>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</si>
  <si>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</si>
  <si>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</si>
  <si>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</si>
  <si>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</si>
  <si>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</si>
  <si>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</si>
  <si>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</si>
  <si>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</si>
  <si>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</si>
  <si>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</si>
  <si>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</si>
  <si>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</si>
  <si>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</si>
  <si>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</si>
  <si>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</si>
  <si>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</si>
  <si>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</si>
  <si>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</si>
  <si>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</si>
  <si>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</si>
  <si>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</si>
  <si>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</si>
  <si>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</si>
  <si>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</si>
  <si>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</si>
  <si>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</si>
  <si>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</si>
  <si>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</si>
  <si>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</si>
  <si>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</si>
  <si>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</si>
  <si>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</si>
  <si>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</si>
  <si>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</si>
  <si>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</si>
  <si>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</si>
  <si>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</si>
  <si>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</si>
  <si>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</si>
  <si>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</si>
  <si>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</si>
  <si>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</si>
  <si>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</si>
  <si>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</si>
  <si>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</si>
  <si>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</si>
  <si>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</si>
  <si>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</si>
  <si>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</si>
  <si>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</si>
  <si>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</si>
  <si>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</si>
  <si>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</si>
  <si>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</si>
  <si>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</si>
  <si>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</si>
  <si>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</si>
  <si>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</si>
  <si>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</si>
  <si>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</si>
  <si>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</si>
  <si>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</si>
  <si>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</si>
  <si>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</si>
  <si>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</si>
  <si>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</si>
  <si>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</si>
  <si>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</si>
  <si>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</si>
  <si>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</si>
  <si>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</si>
  <si>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</si>
  <si>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</si>
  <si>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</si>
  <si>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</si>
  <si>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</si>
  <si>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</si>
  <si>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</si>
  <si>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</si>
  <si>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</si>
  <si>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</si>
  <si>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</si>
  <si>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</si>
  <si>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</si>
  <si>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</si>
  <si>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</si>
  <si>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</si>
  <si>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</si>
  <si>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</si>
  <si>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</si>
  <si>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</si>
  <si>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</si>
  <si>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</si>
  <si>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</si>
  <si>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</si>
  <si>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</si>
  <si>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</si>
  <si>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</si>
  <si>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</si>
  <si>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</si>
  <si>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</si>
  <si>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</si>
  <si>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</si>
  <si>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</si>
  <si>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</si>
  <si>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</si>
  <si>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</si>
  <si>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</si>
  <si>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</si>
  <si>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</si>
  <si>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</si>
  <si>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</si>
  <si>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</si>
  <si>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</si>
  <si>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</si>
  <si>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</si>
  <si>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</si>
  <si>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</si>
  <si>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</si>
  <si>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</si>
  <si>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</si>
  <si>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</si>
  <si>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</si>
  <si>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</si>
  <si>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</si>
  <si>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</si>
  <si>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</si>
  <si>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</si>
  <si>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</si>
  <si>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</si>
  <si>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</si>
  <si>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</si>
  <si>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</si>
  <si>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</si>
  <si>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</si>
  <si>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</si>
  <si>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</si>
  <si>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</si>
  <si>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</si>
  <si>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</si>
  <si>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</si>
  <si>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</si>
  <si>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</si>
  <si>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</si>
  <si>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</si>
  <si>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</si>
  <si>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</si>
  <si>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</si>
  <si>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</si>
  <si>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</si>
  <si>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</si>
  <si>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</si>
  <si>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</si>
  <si>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</si>
  <si>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</si>
  <si>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</si>
  <si>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</si>
  <si>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</si>
  <si>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</si>
  <si>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</si>
  <si>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</si>
  <si>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</si>
  <si>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</si>
  <si>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</si>
  <si>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</si>
  <si>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</si>
  <si>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</si>
  <si>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</si>
  <si>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</si>
  <si>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</si>
  <si>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</si>
  <si>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</si>
  <si>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</si>
  <si>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</si>
  <si>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</si>
  <si>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</si>
  <si>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</si>
  <si>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</si>
  <si>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</si>
  <si>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</si>
  <si>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</si>
  <si>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</si>
  <si>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</si>
  <si>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</si>
  <si>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</si>
  <si>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</si>
  <si>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</si>
  <si>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</si>
  <si>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</si>
  <si>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</si>
  <si>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</si>
  <si>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</si>
  <si>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</si>
  <si>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</si>
  <si>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</si>
  <si>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</si>
  <si>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</si>
  <si>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</si>
  <si>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</si>
  <si>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</si>
  <si>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</si>
  <si>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</si>
  <si>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</si>
  <si>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</si>
  <si>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</si>
  <si>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</si>
  <si>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</si>
  <si>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</si>
  <si>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</si>
  <si>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</si>
  <si>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</si>
  <si>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</si>
  <si>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</si>
  <si>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</si>
  <si>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</si>
  <si>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</si>
  <si>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</si>
  <si>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</si>
  <si>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</si>
  <si>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</si>
  <si>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</si>
  <si>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</si>
  <si>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</si>
  <si>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</si>
  <si>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</si>
  <si>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</si>
  <si>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</si>
  <si>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</si>
  <si>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</si>
  <si>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</si>
  <si>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</si>
  <si>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</si>
  <si>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</si>
  <si>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</si>
  <si>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</si>
  <si>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</si>
  <si>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</si>
  <si>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</si>
  <si>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</si>
  <si>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</si>
  <si>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</si>
  <si>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</si>
  <si>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</si>
  <si>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</si>
  <si>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</si>
  <si>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</si>
  <si>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</si>
  <si>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</si>
  <si>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</si>
  <si>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</si>
  <si>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</si>
  <si>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</si>
  <si>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</si>
  <si>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</si>
  <si>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</si>
  <si>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</si>
  <si>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</si>
  <si>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</si>
  <si>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</si>
  <si>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</si>
  <si>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</si>
  <si>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</si>
  <si>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</si>
  <si>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</si>
  <si>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</si>
  <si>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</si>
  <si>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</si>
  <si>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</si>
  <si>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</si>
  <si>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</si>
  <si>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</si>
  <si>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</si>
  <si>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</si>
  <si>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</si>
  <si>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</si>
  <si>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</si>
  <si>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</si>
  <si>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</si>
  <si>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</si>
  <si>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</si>
  <si>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</si>
  <si>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</si>
  <si>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</si>
  <si>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</si>
  <si>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</si>
  <si>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</si>
  <si>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</si>
  <si>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</si>
  <si>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</si>
  <si>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</si>
  <si>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</si>
  <si>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</si>
  <si>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</si>
  <si>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</si>
  <si>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</si>
  <si>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</si>
  <si>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</si>
  <si>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</si>
  <si>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</si>
  <si>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</si>
  <si>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</si>
  <si>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</si>
  <si>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</si>
  <si>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</si>
  <si>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</si>
  <si>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</si>
  <si>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</si>
  <si>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</si>
  <si>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</si>
  <si>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</si>
  <si>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</si>
  <si>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</si>
  <si>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</si>
  <si>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</si>
  <si>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</si>
  <si>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</si>
  <si>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</si>
  <si>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</si>
  <si>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</si>
  <si>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</si>
  <si>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</si>
  <si>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</si>
  <si>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</si>
  <si>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</si>
  <si>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</si>
  <si>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</si>
  <si>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</si>
  <si>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</si>
  <si>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</si>
  <si>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</si>
  <si>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</si>
  <si>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</si>
  <si>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</si>
  <si>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</si>
  <si>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</si>
  <si>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</si>
  <si>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</si>
  <si>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</si>
  <si>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</si>
  <si>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</si>
  <si>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</si>
  <si>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</si>
  <si>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</si>
  <si>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</si>
  <si>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</si>
  <si>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</si>
  <si>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</si>
  <si>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</si>
  <si>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</si>
  <si>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</si>
  <si>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</si>
  <si>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</si>
  <si>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</si>
  <si>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</si>
  <si>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</si>
  <si>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</si>
  <si>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</si>
  <si>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</si>
  <si>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</si>
  <si>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</si>
  <si>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</si>
  <si>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</si>
  <si>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</si>
  <si>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</si>
  <si>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</si>
  <si>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</si>
  <si>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</si>
  <si>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</si>
  <si>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</si>
  <si>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</si>
  <si>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</si>
  <si>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</si>
  <si>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</si>
  <si>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</si>
  <si>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</si>
  <si>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</si>
  <si>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</si>
  <si>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</si>
  <si>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</si>
  <si>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</si>
  <si>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</si>
  <si>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</si>
  <si>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</si>
  <si>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</si>
  <si>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</si>
  <si>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</si>
  <si>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</si>
  <si>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</si>
  <si>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</si>
  <si>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</si>
  <si>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</si>
  <si>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</si>
  <si>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</si>
  <si>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</si>
  <si>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</si>
  <si>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</si>
  <si>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</si>
  <si>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</si>
  <si>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</si>
  <si>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</si>
  <si>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</si>
  <si>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</si>
  <si>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</si>
  <si>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</si>
  <si>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</si>
  <si>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</si>
  <si>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</si>
  <si>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</si>
  <si>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</si>
  <si>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</si>
  <si>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</si>
  <si>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</si>
  <si>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</si>
  <si>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</si>
  <si>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</si>
  <si>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</si>
  <si>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</si>
  <si>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</si>
  <si>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</si>
  <si>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</si>
  <si>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</si>
  <si>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</si>
  <si>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</si>
  <si>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</si>
  <si>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</si>
  <si>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</si>
  <si>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</si>
  <si>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</si>
  <si>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</si>
  <si>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</si>
  <si>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</si>
  <si>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</si>
  <si>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</si>
  <si>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</si>
  <si>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</si>
  <si>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</si>
  <si>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</si>
  <si>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</si>
  <si>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</si>
  <si>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</si>
  <si>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</si>
  <si>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</si>
  <si>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</si>
  <si>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</si>
  <si>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</si>
  <si>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</si>
  <si>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</si>
  <si>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</si>
  <si>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</si>
  <si>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</si>
  <si>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</si>
  <si>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</si>
  <si>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</si>
  <si>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</si>
  <si>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</si>
  <si>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</si>
  <si>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</si>
  <si>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</si>
  <si>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</si>
  <si>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</si>
  <si>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</si>
  <si>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</si>
  <si>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</si>
  <si>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</si>
  <si>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</si>
  <si>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</si>
  <si>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</si>
  <si>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</si>
  <si>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</si>
  <si>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</si>
  <si>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</si>
  <si>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</si>
  <si>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</si>
  <si>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</si>
  <si>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</si>
  <si>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</si>
  <si>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</si>
  <si>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</si>
  <si>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</si>
  <si>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</si>
  <si>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</si>
  <si>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</si>
  <si>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</si>
  <si>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</si>
  <si>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</si>
  <si>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</si>
  <si>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</si>
  <si>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</si>
  <si>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</si>
  <si>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</si>
  <si>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</si>
  <si>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</si>
  <si>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</si>
  <si>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</si>
  <si>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</si>
  <si>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</si>
  <si>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</si>
  <si>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</si>
  <si>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</si>
  <si>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</si>
  <si>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</si>
  <si>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</si>
  <si>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</si>
  <si>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</si>
  <si>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</si>
  <si>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</si>
  <si>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</si>
  <si>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</si>
  <si>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</si>
  <si>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</si>
  <si>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</si>
  <si>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</si>
  <si>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</si>
  <si>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</si>
  <si>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</si>
  <si>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</si>
  <si>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</si>
  <si>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</si>
  <si>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</si>
  <si>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</si>
  <si>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</si>
  <si>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</si>
  <si>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</si>
  <si>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</si>
  <si>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</si>
  <si>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</si>
  <si>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</si>
  <si>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</si>
  <si>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</si>
  <si>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</si>
  <si>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</si>
  <si>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</si>
  <si>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</si>
  <si>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</si>
  <si>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</si>
  <si>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</si>
  <si>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</si>
  <si>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</si>
  <si>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</si>
  <si>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</si>
  <si>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</si>
  <si>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</si>
  <si>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</si>
  <si>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</si>
  <si>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</si>
  <si>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</si>
  <si>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</si>
  <si>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</si>
  <si>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</si>
  <si>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</si>
  <si>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</si>
  <si>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</si>
  <si>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</si>
  <si>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</si>
  <si>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</si>
  <si>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</si>
  <si>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</si>
  <si>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</si>
  <si>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</si>
  <si>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</si>
  <si>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</si>
  <si>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</si>
  <si>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</si>
  <si>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</si>
  <si>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</si>
  <si>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</si>
  <si>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</si>
  <si>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</si>
  <si>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</si>
  <si>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</si>
  <si>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</si>
  <si>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</si>
  <si>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</si>
  <si>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</si>
  <si>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</si>
  <si>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</si>
  <si>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</si>
  <si>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</si>
  <si>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</si>
  <si>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</si>
  <si>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</si>
  <si>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</si>
  <si>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</si>
  <si>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</si>
  <si>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</si>
  <si>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</si>
  <si>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</si>
  <si>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</si>
  <si>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</si>
  <si>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</si>
  <si>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</si>
  <si>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</si>
  <si>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</si>
  <si>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</si>
  <si>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</si>
  <si>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</si>
  <si>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</si>
  <si>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</si>
  <si>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</si>
  <si>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</si>
  <si>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</si>
  <si>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</si>
  <si>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</si>
  <si>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</si>
  <si>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</si>
  <si>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</si>
  <si>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</si>
  <si>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</si>
  <si>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</si>
  <si>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</si>
  <si>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</si>
  <si>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</si>
  <si>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</si>
  <si>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</si>
  <si>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</si>
  <si>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</si>
  <si>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</si>
  <si>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</si>
  <si>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</si>
  <si>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</si>
  <si>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</si>
  <si>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</si>
  <si>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</si>
  <si>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</si>
  <si>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</si>
  <si>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</si>
  <si>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</si>
  <si>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</si>
  <si>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</si>
  <si>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</si>
  <si>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</si>
  <si>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</si>
  <si>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</si>
  <si>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</si>
  <si>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</si>
  <si>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</si>
  <si>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</si>
  <si>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</si>
  <si>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</si>
  <si>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</si>
  <si>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</si>
  <si>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</si>
  <si>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</si>
  <si>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</si>
  <si>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</si>
  <si>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</si>
  <si>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</si>
  <si>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</si>
  <si>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</si>
  <si>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</si>
  <si>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</si>
  <si>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</si>
  <si>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</si>
  <si>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</si>
  <si>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</si>
  <si>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</si>
  <si>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</si>
  <si>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</si>
  <si>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</si>
  <si>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</si>
  <si>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</si>
  <si>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</si>
  <si>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</si>
  <si>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</si>
  <si>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</si>
  <si>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</si>
  <si>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</si>
  <si>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</si>
  <si>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</si>
  <si>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</si>
  <si>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</si>
  <si>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</si>
  <si>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</si>
  <si>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</si>
  <si>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</si>
  <si>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</si>
  <si>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</si>
  <si>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</si>
  <si>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</si>
  <si>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</si>
  <si>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</si>
  <si>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</si>
  <si>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</si>
  <si>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</si>
  <si>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</si>
  <si>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</si>
  <si>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</si>
  <si>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</si>
  <si>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</si>
  <si>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</si>
  <si>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</si>
  <si>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</si>
  <si>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</si>
  <si>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</si>
  <si>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</si>
  <si>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</si>
  <si>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</si>
  <si>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</si>
  <si>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</si>
  <si>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</si>
  <si>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</si>
  <si>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</si>
  <si>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</si>
  <si>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</si>
  <si>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</si>
  <si>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</si>
  <si>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</si>
  <si>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</si>
  <si>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</si>
  <si>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</si>
  <si>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</si>
  <si>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</si>
  <si>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</si>
  <si>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</si>
  <si>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</si>
  <si>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</si>
  <si>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</si>
  <si>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</si>
  <si>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</si>
  <si>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</si>
  <si>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</si>
  <si>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</si>
  <si>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</si>
  <si>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</si>
  <si>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</si>
  <si>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</si>
  <si>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</si>
  <si>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</si>
  <si>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</si>
  <si>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</si>
  <si>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</si>
  <si>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</si>
  <si>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</si>
  <si>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</si>
  <si>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</si>
  <si>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</si>
  <si>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</si>
  <si>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</si>
  <si>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</si>
  <si>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</si>
  <si>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</si>
  <si>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</si>
  <si>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</si>
  <si>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</si>
  <si>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</si>
  <si>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</si>
  <si>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</si>
  <si>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</si>
  <si>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</si>
  <si>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</si>
  <si>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</si>
  <si>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</si>
  <si>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</si>
  <si>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</si>
  <si>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</si>
  <si>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</si>
  <si>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</si>
  <si>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</si>
  <si>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</si>
  <si>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</si>
  <si>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</si>
  <si>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</si>
  <si>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</si>
  <si>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</si>
  <si>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</si>
  <si>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</si>
  <si>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</si>
  <si>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</si>
  <si>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</si>
  <si>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</si>
  <si>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</si>
  <si>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</si>
  <si>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</si>
  <si>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</si>
  <si>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</si>
  <si>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</si>
  <si>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</si>
  <si>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</si>
  <si>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</si>
  <si>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</si>
  <si>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</si>
  <si>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</si>
  <si>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</si>
  <si>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</si>
  <si>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</si>
  <si>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</si>
  <si>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</si>
  <si>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</si>
  <si>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</si>
  <si>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</si>
  <si>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</si>
  <si>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</si>
  <si>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</si>
  <si>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</si>
  <si>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</si>
  <si>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</si>
  <si>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</si>
  <si>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</si>
  <si>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</si>
  <si>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</si>
  <si>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</si>
  <si>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</si>
  <si>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</si>
  <si>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</si>
  <si>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</si>
  <si>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</si>
  <si>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</si>
  <si>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</si>
  <si>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</si>
  <si>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</si>
  <si>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</si>
  <si>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</si>
  <si>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</si>
  <si>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</si>
  <si>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</si>
  <si>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</si>
  <si>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</si>
  <si>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</si>
  <si>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</si>
  <si>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</si>
  <si>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</si>
  <si>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</si>
  <si>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</si>
  <si>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</si>
  <si>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</si>
  <si>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</si>
  <si>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</si>
  <si>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</si>
  <si>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</si>
  <si>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</si>
  <si>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</si>
  <si>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</si>
  <si>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</si>
  <si>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</si>
  <si>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</si>
  <si>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</si>
  <si>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</si>
  <si>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</si>
  <si>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</si>
  <si>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</si>
  <si>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</si>
  <si>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</si>
  <si>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</si>
  <si>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</si>
  <si>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</si>
  <si>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</si>
  <si>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</si>
  <si>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</si>
  <si>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</si>
  <si>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</si>
  <si>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</si>
  <si>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</si>
  <si>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</si>
  <si>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</si>
  <si>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</si>
  <si>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</si>
  <si>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</si>
  <si>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</si>
  <si>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</si>
  <si>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</si>
  <si>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</si>
  <si>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</si>
  <si>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</si>
  <si>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</si>
  <si>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</si>
  <si>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</si>
  <si>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</si>
  <si>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</si>
  <si>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</si>
  <si>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</si>
  <si>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</si>
  <si>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</si>
  <si>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</si>
  <si>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</si>
  <si>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</si>
  <si>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</si>
  <si>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</si>
  <si>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</si>
  <si>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</si>
  <si>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</si>
  <si>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</si>
  <si>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</si>
  <si>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</si>
  <si>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</si>
  <si>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</si>
  <si>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</si>
  <si>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</si>
  <si>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</si>
  <si>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</si>
  <si>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</si>
  <si>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</si>
  <si>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</si>
  <si>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</si>
  <si>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</si>
  <si>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</si>
  <si>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</si>
  <si>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</si>
  <si>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</si>
  <si>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</si>
  <si>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</si>
  <si>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</si>
  <si>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</si>
  <si>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</si>
  <si>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</si>
  <si>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</si>
  <si>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</si>
  <si>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</si>
  <si>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</si>
  <si>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</si>
  <si>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</si>
  <si>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</si>
  <si>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</si>
  <si>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</si>
  <si>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</si>
  <si>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</si>
  <si>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</si>
  <si>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</si>
  <si>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</si>
  <si>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</si>
  <si>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</si>
  <si>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</si>
  <si>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</si>
  <si>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</si>
  <si>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</si>
  <si>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</si>
  <si>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</si>
  <si>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</si>
  <si>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</si>
  <si>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</si>
  <si>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</si>
  <si>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</si>
  <si>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</si>
  <si>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</si>
  <si>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</si>
  <si>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</si>
  <si>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</si>
  <si>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</si>
  <si>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</si>
  <si>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</si>
  <si>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</si>
  <si>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</si>
  <si>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</si>
  <si>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</si>
  <si>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</si>
  <si>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</si>
  <si>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</si>
  <si>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</si>
  <si>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</si>
  <si>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</si>
  <si>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</si>
  <si>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</si>
  <si>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</si>
  <si>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</si>
  <si>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</si>
  <si>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</si>
  <si>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</si>
  <si>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</si>
  <si>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</si>
  <si>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</si>
  <si>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</si>
  <si>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</si>
  <si>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</si>
  <si>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</si>
  <si>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</si>
  <si>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</si>
  <si>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</si>
  <si>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</si>
  <si>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</si>
  <si>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</si>
  <si>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</si>
  <si>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</si>
  <si>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</si>
  <si>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</si>
  <si>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</si>
  <si>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</si>
  <si>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</si>
  <si>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</si>
  <si>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</si>
  <si>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</si>
  <si>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</si>
  <si>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</si>
  <si>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</si>
  <si>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</si>
  <si>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</si>
  <si>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</si>
  <si>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</si>
  <si>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</si>
  <si>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</si>
  <si>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</si>
  <si>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</si>
  <si>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</si>
  <si>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</si>
  <si>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</si>
  <si>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</si>
  <si>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</si>
  <si>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</si>
  <si>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</si>
  <si>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</si>
  <si>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</si>
  <si>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</si>
  <si>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</si>
  <si>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</si>
  <si>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</si>
  <si>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</si>
  <si>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</si>
  <si>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</si>
  <si>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</si>
  <si>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</si>
  <si>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</si>
  <si>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</si>
  <si>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</si>
  <si>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</si>
  <si>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</si>
  <si>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</si>
  <si>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</si>
  <si>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</si>
  <si>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</si>
  <si>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</si>
  <si>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</si>
  <si>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</si>
  <si>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</si>
  <si>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</si>
  <si>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</si>
  <si>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</si>
  <si>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</si>
  <si>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</si>
  <si>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</si>
  <si>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</si>
  <si>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</si>
  <si>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</si>
  <si>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</si>
  <si>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</si>
  <si>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</si>
  <si>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</si>
  <si>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</si>
  <si>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</si>
  <si>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</si>
  <si>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</si>
  <si>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</si>
  <si>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</si>
  <si>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</si>
  <si>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</si>
  <si>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</si>
  <si>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</si>
  <si>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</si>
  <si>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</si>
  <si>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</si>
  <si>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</si>
  <si>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</si>
  <si>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</si>
  <si>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</si>
  <si>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</si>
  <si>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</si>
  <si>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</si>
  <si>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</si>
  <si>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</si>
  <si>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</si>
  <si>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</si>
  <si>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</si>
  <si>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</si>
  <si>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</si>
  <si>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</si>
  <si>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</si>
  <si>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</si>
  <si>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</si>
  <si>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</si>
  <si>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</si>
  <si>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</si>
  <si>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</si>
  <si>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</si>
  <si>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</si>
  <si>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</si>
  <si>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</si>
  <si>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</si>
  <si>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</si>
  <si>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</si>
  <si>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</si>
  <si>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</si>
  <si>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</si>
  <si>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</si>
  <si>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</si>
  <si>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</si>
  <si>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</si>
  <si>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</si>
  <si>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</si>
  <si>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</si>
  <si>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</si>
  <si>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</si>
  <si>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</si>
  <si>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</si>
  <si>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</si>
  <si>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</si>
  <si>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</si>
  <si>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</si>
  <si>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</si>
  <si>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</si>
  <si>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</si>
  <si>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</si>
  <si>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</si>
  <si>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</si>
  <si>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</si>
  <si>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</si>
  <si>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</si>
  <si>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</si>
  <si>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</si>
  <si>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</si>
  <si>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</si>
  <si>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</si>
  <si>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</si>
  <si>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</si>
  <si>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</si>
  <si>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</si>
  <si>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</si>
  <si>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</si>
  <si>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</si>
  <si>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</si>
  <si>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</si>
  <si>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</si>
  <si>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</si>
  <si>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</si>
  <si>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</si>
  <si>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</si>
  <si>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</si>
  <si>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</si>
  <si>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</si>
  <si>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</si>
  <si>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</si>
  <si>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</si>
  <si>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</si>
  <si>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</si>
  <si>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</si>
  <si>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</si>
  <si>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</si>
  <si>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</si>
  <si>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</si>
  <si>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</si>
  <si>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</si>
  <si>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</si>
  <si>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</si>
  <si>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</si>
  <si>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</si>
  <si>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</si>
  <si>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</si>
  <si>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</si>
  <si>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</si>
  <si>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</si>
  <si>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</si>
  <si>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</si>
  <si>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</si>
  <si>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</si>
  <si>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</si>
  <si>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</si>
  <si>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</si>
  <si>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</si>
  <si>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</si>
  <si>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</si>
  <si>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</si>
  <si>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</si>
  <si>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</si>
  <si>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</si>
  <si>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</si>
  <si>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</si>
  <si>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</si>
  <si>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</si>
  <si>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</si>
  <si>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</si>
  <si>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</si>
  <si>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</si>
  <si>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</si>
  <si>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</si>
  <si>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</si>
  <si>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</si>
  <si>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</si>
  <si>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</si>
  <si>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</si>
  <si>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</si>
  <si>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</si>
  <si>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</si>
  <si>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</si>
  <si>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</si>
  <si>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</si>
  <si>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</si>
  <si>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</si>
  <si>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</si>
  <si>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</si>
  <si>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</si>
  <si>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</si>
  <si>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</si>
  <si>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</si>
  <si>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</si>
  <si>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</si>
  <si>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</si>
  <si>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</si>
  <si>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</si>
  <si>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</si>
  <si>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</si>
  <si>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</si>
  <si>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</si>
  <si>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</si>
  <si>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</si>
  <si>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</si>
  <si>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</si>
  <si>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</si>
  <si>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</si>
  <si>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</si>
  <si>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</si>
  <si>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</si>
  <si>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</si>
  <si>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</si>
  <si>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</si>
  <si>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</si>
  <si>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</si>
  <si>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</si>
  <si>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</si>
  <si>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</si>
  <si>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</si>
  <si>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</si>
  <si>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</si>
  <si>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</si>
  <si>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</si>
  <si>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</si>
  <si>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</si>
  <si>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</si>
  <si>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</si>
  <si>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</si>
  <si>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</si>
  <si>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</si>
  <si>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</si>
  <si>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</si>
  <si>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</si>
  <si>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</si>
  <si>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</si>
  <si>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</si>
  <si>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</si>
  <si>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</si>
  <si>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</si>
  <si>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</si>
  <si>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</si>
  <si>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</si>
  <si>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</si>
  <si>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</si>
  <si>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</si>
  <si>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</si>
  <si>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</si>
  <si>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</si>
  <si>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</si>
  <si>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</si>
  <si>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</si>
  <si>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</si>
  <si>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</si>
  <si>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</si>
  <si>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</si>
  <si>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</si>
  <si>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</si>
  <si>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</si>
  <si>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</si>
  <si>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</si>
  <si>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</si>
  <si>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</si>
  <si>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</si>
  <si>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</si>
  <si>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</si>
  <si>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</si>
  <si>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</si>
  <si>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</si>
  <si>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</si>
  <si>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</si>
  <si>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</si>
  <si>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</si>
  <si>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</si>
  <si>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</si>
  <si>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</si>
  <si>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</si>
  <si>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</si>
  <si>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</si>
  <si>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</si>
  <si>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</si>
  <si>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</si>
  <si>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</si>
  <si>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</si>
  <si>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</si>
  <si>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</si>
  <si>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</si>
  <si>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</si>
  <si>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</si>
  <si>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</si>
  <si>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</si>
  <si>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</si>
  <si>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</si>
  <si>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</si>
  <si>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</si>
  <si>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</si>
  <si>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</si>
  <si>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</si>
  <si>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</si>
  <si>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</si>
  <si>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</si>
  <si>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</si>
  <si>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</si>
  <si>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</si>
  <si>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</si>
  <si>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</si>
  <si>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</si>
  <si>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</si>
  <si>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</si>
  <si>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</si>
  <si>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</si>
  <si>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</si>
  <si>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</si>
  <si>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</si>
  <si>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</si>
  <si>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</si>
  <si>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</si>
  <si>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</si>
  <si>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</si>
  <si>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</si>
  <si>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</si>
  <si>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</si>
  <si>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</si>
  <si>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</si>
  <si>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</si>
  <si>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</si>
  <si>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</si>
  <si>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</si>
  <si>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</si>
  <si>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</si>
  <si>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</si>
  <si>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</si>
  <si>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</si>
  <si>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</si>
  <si>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</si>
  <si>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</si>
  <si>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</si>
  <si>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</si>
  <si>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</si>
  <si>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</si>
  <si>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</si>
  <si>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</si>
  <si>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</si>
  <si>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</si>
  <si>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</si>
  <si>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</si>
  <si>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</si>
  <si>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</si>
  <si>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</si>
  <si>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</si>
  <si>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</si>
  <si>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</si>
  <si>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</si>
  <si>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</si>
  <si>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</si>
  <si>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</si>
  <si>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</si>
  <si>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</si>
  <si>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</si>
  <si>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</si>
  <si>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</si>
  <si>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</si>
  <si>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</si>
  <si>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</si>
  <si>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</si>
  <si>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</si>
  <si>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</si>
  <si>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</si>
  <si>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</si>
  <si>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</si>
  <si>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</si>
  <si>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</si>
  <si>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</si>
  <si>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</si>
  <si>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</si>
  <si>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</si>
  <si>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</si>
  <si>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</si>
  <si>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</si>
  <si>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</si>
  <si>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</si>
  <si>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</si>
  <si>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</si>
  <si>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</si>
  <si>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</si>
  <si>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</si>
  <si>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</si>
  <si>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</si>
  <si>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</si>
  <si>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</si>
  <si>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</si>
  <si>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</si>
  <si>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</si>
  <si>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</si>
  <si>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</si>
  <si>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</si>
  <si>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</si>
  <si>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</si>
  <si>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</si>
  <si>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</si>
  <si>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</si>
  <si>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</si>
  <si>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</si>
  <si>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</si>
  <si>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</si>
  <si>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</si>
  <si>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</si>
  <si>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</si>
  <si>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</si>
  <si>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</si>
  <si>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</si>
  <si>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</si>
  <si>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</si>
  <si>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</si>
  <si>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</si>
  <si>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</si>
  <si>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</si>
  <si>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</si>
  <si>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</si>
  <si>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</si>
  <si>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</si>
  <si>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</si>
  <si>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</si>
  <si>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</si>
  <si>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</si>
  <si>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</si>
  <si>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</si>
  <si>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</si>
  <si>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</si>
  <si>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</si>
  <si>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</si>
  <si>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</si>
  <si>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</si>
  <si>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</si>
  <si>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</si>
  <si>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</si>
  <si>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</si>
  <si>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</si>
  <si>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</si>
  <si>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</si>
  <si>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</si>
  <si>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</si>
  <si>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</si>
  <si>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</si>
  <si>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</si>
  <si>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</si>
  <si>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</si>
  <si>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</si>
  <si>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</si>
  <si>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</si>
  <si>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</si>
  <si>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</si>
  <si>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</si>
  <si>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</si>
  <si>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</si>
  <si>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</si>
  <si>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</si>
  <si>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</si>
  <si>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</si>
  <si>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</si>
  <si>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</si>
  <si>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</si>
  <si>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</si>
  <si>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</si>
  <si>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</si>
  <si>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</si>
  <si>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</si>
  <si>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</si>
  <si>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</si>
  <si>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</si>
  <si>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</si>
  <si>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</si>
  <si>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</si>
  <si>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</si>
  <si>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</si>
  <si>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</si>
  <si>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</si>
  <si>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</si>
  <si>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</si>
  <si>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</si>
  <si>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</si>
  <si>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</si>
  <si>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</si>
  <si>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</si>
  <si>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</si>
  <si>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</si>
  <si>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</si>
  <si>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</si>
  <si>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</si>
  <si>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</si>
  <si>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</si>
  <si>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</si>
  <si>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</si>
  <si>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</si>
  <si>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</si>
  <si>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</si>
  <si>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</si>
  <si>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</si>
  <si>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</si>
  <si>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</si>
  <si>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</si>
  <si>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</si>
  <si>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</si>
  <si>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</si>
  <si>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</si>
  <si>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</si>
  <si>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</si>
  <si>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</si>
  <si>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</si>
  <si>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</si>
  <si>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</si>
  <si>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</si>
  <si>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</si>
  <si>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</si>
  <si>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</si>
  <si>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</si>
  <si>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</si>
  <si>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</si>
  <si>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</si>
  <si>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</si>
  <si>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</si>
  <si>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</si>
  <si>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</si>
  <si>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</si>
  <si>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</si>
  <si>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</si>
  <si>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</si>
  <si>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</si>
  <si>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</si>
  <si>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</si>
  <si>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</si>
  <si>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</si>
  <si>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</si>
  <si>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</si>
  <si>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</si>
  <si>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</si>
  <si>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</si>
  <si>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</si>
  <si>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</si>
  <si>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</si>
  <si>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</si>
  <si>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</si>
  <si>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</si>
  <si>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</si>
  <si>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</si>
  <si>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</si>
  <si>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</si>
  <si>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</si>
  <si>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</si>
  <si>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</si>
  <si>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</si>
  <si>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</si>
  <si>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</si>
  <si>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</si>
  <si>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</si>
  <si>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</si>
  <si>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</si>
  <si>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</si>
  <si>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</si>
  <si>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</si>
  <si>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</si>
  <si>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</si>
  <si>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</si>
  <si>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</si>
  <si>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</si>
  <si>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</si>
  <si>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</si>
  <si>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</si>
  <si>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</si>
  <si>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</si>
  <si>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</si>
  <si>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</si>
  <si>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</si>
  <si>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</si>
  <si>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</si>
  <si>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</si>
  <si>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</si>
  <si>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</si>
  <si>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</si>
  <si>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</si>
  <si>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</si>
  <si>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</si>
  <si>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</si>
  <si>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</si>
  <si>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</si>
  <si>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</si>
  <si>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</si>
  <si>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</si>
  <si>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</si>
  <si>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</si>
  <si>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</si>
  <si>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</si>
  <si>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</si>
  <si>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</si>
  <si>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</si>
  <si>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</si>
  <si>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</si>
  <si>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</si>
  <si>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</si>
  <si>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</si>
  <si>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</si>
  <si>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</si>
  <si>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</si>
  <si>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</si>
  <si>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</si>
  <si>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</si>
  <si>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</si>
  <si>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</si>
  <si>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</si>
  <si>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</si>
  <si>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</si>
  <si>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</si>
  <si>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</si>
  <si>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</si>
  <si>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</si>
  <si>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</si>
  <si>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</si>
  <si>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</si>
  <si>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</si>
  <si>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</si>
  <si>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</si>
  <si>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</si>
  <si>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</si>
  <si>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</si>
  <si>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</si>
  <si>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</si>
  <si>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</si>
  <si>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</si>
  <si>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</si>
  <si>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</si>
  <si>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</si>
  <si>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</si>
  <si>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</si>
  <si>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</si>
  <si>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</si>
  <si>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</si>
  <si>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</si>
  <si>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</si>
  <si>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</si>
  <si>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</si>
  <si>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</si>
  <si>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</si>
  <si>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</si>
  <si>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</si>
  <si>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</si>
  <si>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</si>
  <si>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</si>
  <si>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</si>
  <si>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</si>
  <si>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</si>
  <si>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</si>
  <si>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</si>
  <si>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</si>
  <si>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</si>
  <si>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</si>
  <si>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</si>
  <si>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</si>
  <si>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</si>
  <si>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</si>
  <si>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</si>
  <si>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</si>
  <si>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</si>
  <si>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</si>
  <si>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</si>
  <si>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</si>
  <si>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</si>
  <si>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</si>
  <si>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</si>
  <si>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</si>
  <si>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</si>
  <si>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</si>
  <si>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</si>
  <si>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</si>
  <si>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</si>
  <si>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</si>
  <si>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</si>
  <si>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</si>
  <si>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</si>
  <si>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</si>
  <si>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</si>
  <si>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</si>
  <si>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</si>
  <si>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</si>
  <si>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</si>
  <si>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</si>
  <si>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</si>
  <si>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</si>
  <si>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</si>
  <si>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</si>
  <si>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</si>
  <si>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</si>
  <si>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</si>
  <si>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</si>
  <si>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</si>
  <si>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</si>
  <si>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</si>
  <si>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</si>
  <si>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</si>
  <si>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</si>
  <si>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</si>
  <si>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</si>
  <si>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</si>
  <si>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</si>
  <si>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</si>
  <si>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</si>
  <si>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</si>
  <si>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</si>
  <si>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</si>
  <si>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</si>
  <si>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</si>
  <si>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</si>
  <si>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</si>
  <si>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</si>
  <si>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</si>
  <si>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</si>
  <si>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</si>
  <si>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</si>
  <si>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</si>
  <si>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</si>
  <si>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</si>
  <si>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</si>
  <si>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</si>
  <si>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</si>
  <si>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</si>
  <si>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</si>
  <si>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</si>
  <si>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</si>
  <si>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</si>
  <si>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</si>
  <si>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</si>
  <si>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</si>
  <si>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</si>
  <si>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</si>
  <si>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</si>
  <si>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</si>
  <si>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</si>
  <si>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</si>
  <si>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</si>
  <si>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</si>
  <si>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</si>
  <si>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</si>
  <si>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</si>
  <si>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</si>
  <si>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</si>
  <si>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</si>
  <si>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</si>
  <si>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</si>
  <si>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</si>
  <si>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</si>
  <si>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</si>
  <si>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</si>
  <si>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</si>
  <si>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</si>
  <si>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</si>
  <si>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</si>
  <si>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</si>
  <si>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</si>
  <si>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</si>
  <si>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</si>
  <si>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</si>
  <si>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</si>
  <si>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</si>
  <si>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</si>
  <si>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</si>
  <si>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</si>
  <si>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</si>
  <si>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</si>
  <si>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</si>
  <si>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</si>
  <si>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</si>
  <si>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</si>
  <si>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</si>
  <si>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</si>
  <si>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</si>
  <si>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</si>
  <si>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</si>
  <si>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</si>
  <si>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</si>
  <si>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</si>
  <si>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</si>
  <si>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</si>
  <si>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</si>
  <si>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</si>
  <si>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</si>
  <si>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</si>
  <si>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</si>
  <si>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</si>
  <si>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</si>
  <si>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</si>
  <si>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</si>
  <si>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</si>
  <si>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</si>
  <si>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</si>
  <si>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</si>
  <si>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</si>
  <si>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</si>
  <si>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</si>
  <si>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</si>
  <si>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</si>
  <si>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</si>
  <si>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</si>
  <si>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</si>
  <si>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</si>
  <si>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</si>
  <si>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</si>
  <si>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</si>
  <si>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</si>
  <si>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</si>
  <si>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</si>
  <si>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</si>
  <si>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</si>
  <si>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</si>
  <si>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</si>
  <si>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</si>
  <si>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</si>
  <si>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</si>
  <si>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</si>
  <si>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</si>
  <si>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</si>
  <si>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</si>
  <si>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</si>
  <si>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</si>
  <si>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</si>
  <si>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</si>
  <si>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</si>
  <si>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</si>
  <si>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</si>
  <si>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</si>
  <si>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</si>
  <si>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</si>
  <si>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</si>
  <si>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</si>
  <si>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</si>
  <si>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</si>
  <si>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</si>
  <si>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</si>
  <si>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</si>
  <si>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</si>
  <si>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</si>
  <si>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</si>
  <si>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</si>
  <si>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</si>
  <si>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</si>
  <si>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</si>
  <si>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</si>
  <si>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</si>
  <si>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</si>
  <si>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</si>
  <si>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</si>
  <si>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</si>
  <si>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</si>
  <si>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</si>
  <si>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</si>
  <si>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</si>
  <si>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</si>
  <si>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</si>
  <si>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</si>
  <si>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</si>
  <si>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</si>
  <si>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</si>
  <si>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</si>
  <si>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</si>
  <si>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</si>
  <si>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</si>
  <si>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</si>
  <si>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</si>
  <si>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</si>
  <si>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</si>
  <si>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</si>
  <si>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</si>
  <si>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</si>
  <si>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</si>
  <si>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</si>
  <si>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</si>
  <si>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</si>
  <si>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</si>
  <si>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</si>
  <si>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</si>
  <si>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</si>
  <si>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</si>
  <si>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</si>
  <si>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</si>
  <si>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</si>
  <si>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</si>
  <si>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</si>
  <si>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</si>
  <si>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</si>
  <si>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</si>
  <si>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</si>
  <si>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</si>
  <si>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</si>
  <si>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</si>
  <si>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</si>
  <si>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</si>
  <si>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</si>
  <si>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</si>
  <si>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</si>
  <si>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</si>
  <si>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</si>
  <si>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</si>
  <si>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</si>
  <si>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</si>
  <si>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</si>
  <si>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</si>
  <si>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</si>
  <si>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</si>
  <si>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</si>
  <si>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</si>
  <si>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</si>
  <si>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</si>
  <si>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</si>
  <si>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</si>
  <si>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</si>
  <si>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</si>
  <si>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</si>
  <si>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</si>
  <si>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</si>
  <si>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</si>
  <si>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</si>
  <si>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</si>
  <si>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</si>
  <si>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</si>
  <si>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</si>
  <si>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</si>
  <si>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</si>
  <si>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</si>
  <si>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</si>
  <si>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</si>
  <si>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</si>
  <si>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</si>
  <si>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</si>
  <si>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</si>
  <si>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</si>
  <si>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</si>
  <si>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</si>
  <si>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</si>
  <si>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</si>
  <si>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</si>
  <si>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</si>
  <si>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</si>
  <si>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</si>
  <si>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</si>
  <si>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</si>
  <si>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</si>
  <si>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</si>
  <si>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</si>
  <si>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</si>
  <si>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</si>
  <si>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</si>
  <si>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</si>
  <si>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</si>
  <si>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</si>
  <si>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</si>
  <si>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</si>
  <si>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</si>
  <si>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</si>
  <si>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</si>
  <si>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</si>
  <si>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</si>
  <si>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</si>
  <si>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</si>
  <si>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</si>
  <si>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</si>
  <si>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</si>
  <si>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</si>
  <si>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</si>
  <si>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</si>
  <si>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</si>
  <si>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</si>
  <si>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</si>
  <si>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</si>
  <si>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</si>
  <si>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</si>
  <si>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</si>
  <si>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</si>
  <si>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</si>
  <si>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</si>
  <si>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</si>
  <si>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</si>
  <si>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</si>
  <si>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</si>
  <si>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</si>
  <si>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</si>
  <si>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</si>
  <si>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</si>
  <si>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</si>
  <si>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</si>
  <si>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</si>
  <si>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</si>
  <si>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</si>
  <si>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</si>
  <si>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</si>
  <si>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</si>
  <si>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</si>
  <si>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</si>
  <si>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</si>
  <si>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</si>
  <si>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</si>
  <si>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</si>
  <si>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</si>
  <si>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</si>
  <si>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</si>
  <si>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</si>
  <si>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</si>
  <si>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</si>
  <si>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</si>
  <si>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</si>
  <si>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</si>
  <si>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</si>
  <si>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</si>
  <si>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</si>
  <si>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</si>
  <si>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</si>
  <si>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</si>
  <si>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</si>
  <si>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</si>
  <si>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</si>
  <si>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</si>
  <si>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</si>
  <si>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</si>
  <si>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</si>
  <si>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</si>
  <si>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</si>
  <si>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</si>
  <si>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</si>
  <si>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</si>
  <si>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</si>
  <si>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</si>
  <si>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</si>
  <si>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</si>
  <si>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</si>
  <si>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</si>
  <si>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</si>
  <si>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</si>
  <si>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</si>
  <si>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</si>
  <si>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</si>
  <si>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</si>
  <si>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</si>
  <si>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</si>
  <si>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</si>
  <si>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</si>
  <si>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</si>
  <si>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</si>
  <si>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</si>
  <si>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</si>
  <si>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</si>
  <si>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</si>
  <si>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</si>
  <si>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</si>
  <si>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</si>
  <si>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</si>
  <si>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</si>
  <si>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</si>
  <si>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</si>
  <si>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</si>
  <si>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</si>
  <si>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</si>
  <si>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</si>
  <si>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</si>
  <si>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</si>
  <si>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</si>
  <si>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</si>
  <si>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</si>
  <si>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</si>
  <si>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</si>
  <si>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</si>
  <si>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</si>
  <si>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</si>
  <si>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</si>
  <si>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</si>
  <si>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</si>
  <si>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</si>
  <si>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</si>
  <si>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</si>
  <si>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</si>
  <si>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</si>
  <si>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</si>
  <si>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</si>
  <si>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</si>
  <si>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</si>
  <si>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</si>
  <si>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</si>
  <si>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</si>
  <si>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</si>
  <si>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</si>
  <si>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</si>
  <si>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</si>
  <si>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</si>
  <si>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</si>
  <si>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</si>
  <si>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</si>
  <si>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</si>
  <si>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</si>
  <si>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</si>
  <si>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</si>
  <si>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</si>
  <si>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</si>
  <si>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</si>
  <si>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</si>
  <si>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</si>
  <si>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</si>
  <si>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</si>
  <si>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</si>
  <si>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</si>
  <si>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</si>
  <si>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</si>
  <si>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</si>
  <si>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</si>
  <si>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</si>
  <si>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</si>
  <si>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</si>
  <si>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</si>
  <si>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</si>
  <si>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</si>
  <si>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</si>
  <si>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</si>
  <si>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</si>
  <si>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</si>
  <si>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</si>
  <si>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</si>
  <si>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</si>
  <si>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</si>
  <si>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</si>
  <si>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</si>
  <si>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</si>
  <si>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</si>
  <si>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</si>
  <si>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</si>
  <si>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</si>
  <si>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</si>
  <si>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</si>
  <si>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</si>
  <si>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</si>
  <si>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</si>
  <si>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</si>
  <si>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</si>
  <si>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</si>
  <si>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</si>
  <si>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</si>
  <si>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</si>
  <si>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</si>
  <si>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</si>
  <si>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</si>
  <si>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</si>
  <si>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</si>
  <si>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</si>
  <si>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</si>
  <si>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</si>
  <si>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</si>
  <si>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</si>
  <si>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</si>
  <si>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</si>
  <si>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</si>
  <si>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</si>
  <si>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</si>
  <si>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</si>
  <si>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</si>
  <si>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</si>
  <si>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</si>
  <si>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</si>
  <si>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</si>
  <si>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</si>
  <si>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</si>
  <si>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</si>
  <si>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</si>
  <si>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</si>
  <si>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</si>
  <si>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</si>
  <si>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</si>
  <si>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</si>
  <si>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</si>
  <si>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</si>
  <si>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</si>
  <si>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</si>
  <si>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</si>
  <si>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</si>
  <si>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</si>
  <si>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</si>
  <si>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</si>
  <si>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</si>
  <si>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</si>
  <si>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</si>
  <si>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</si>
  <si>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</si>
  <si>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</si>
  <si>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</si>
  <si>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</si>
  <si>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</si>
  <si>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</si>
  <si>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</si>
  <si>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</si>
  <si>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</si>
  <si>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</si>
  <si>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</si>
  <si>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</si>
  <si>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</si>
  <si>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</si>
  <si>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</si>
  <si>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</si>
  <si>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</si>
  <si>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</si>
  <si>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</si>
  <si>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</si>
  <si>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</si>
  <si>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</si>
  <si>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</si>
  <si>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</si>
  <si>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</si>
  <si>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</si>
  <si>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</si>
  <si>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</si>
  <si>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</si>
  <si>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</si>
  <si>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</si>
  <si>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</si>
  <si>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</si>
  <si>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</si>
  <si>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</si>
  <si>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</si>
  <si>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</si>
  <si>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</si>
  <si>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</si>
  <si>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</si>
  <si>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</si>
  <si>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</si>
  <si>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</si>
  <si>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</si>
  <si>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</si>
  <si>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</si>
  <si>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</si>
  <si>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</si>
  <si>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</si>
  <si>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</si>
  <si>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</si>
  <si>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</si>
  <si>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</si>
  <si>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</si>
  <si>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</si>
  <si>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</si>
  <si>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</si>
  <si>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</si>
  <si>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</si>
  <si>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</si>
  <si>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</si>
  <si>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</si>
  <si>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</si>
  <si>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</si>
  <si>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</si>
  <si>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</si>
  <si>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</si>
  <si>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</si>
  <si>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</si>
  <si>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</si>
  <si>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</si>
  <si>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</si>
  <si>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</si>
  <si>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</si>
  <si>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</si>
  <si>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</si>
  <si>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</si>
  <si>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</si>
  <si>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</si>
  <si>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</si>
  <si>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</si>
  <si>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</si>
  <si>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</si>
  <si>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</si>
  <si>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</si>
  <si>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</si>
  <si>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</si>
  <si>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</si>
  <si>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</si>
  <si>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</si>
  <si>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</si>
  <si>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</si>
  <si>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</si>
  <si>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</si>
  <si>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</si>
  <si>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</si>
  <si>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</si>
  <si>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</si>
  <si>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</si>
  <si>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</si>
  <si>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</si>
  <si>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</si>
  <si>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</si>
  <si>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</si>
  <si>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</si>
  <si>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</si>
  <si>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</si>
  <si>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</si>
  <si>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</si>
  <si>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</si>
  <si>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</si>
  <si>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</si>
  <si>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</si>
  <si>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</si>
  <si>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</si>
  <si>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</si>
  <si>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</si>
  <si>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</si>
  <si>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</si>
  <si>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</si>
  <si>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</si>
  <si>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</si>
  <si>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</si>
  <si>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</si>
  <si>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</si>
  <si>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</si>
  <si>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</si>
  <si>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</si>
  <si>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</si>
  <si>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</si>
  <si>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</si>
  <si>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</si>
  <si>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</si>
  <si>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</si>
  <si>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</si>
  <si>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</si>
  <si>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</si>
  <si>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</si>
  <si>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</si>
  <si>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</si>
  <si>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</si>
  <si>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</si>
  <si>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</si>
  <si>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</si>
  <si>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</si>
  <si>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</si>
  <si>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</si>
  <si>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</si>
  <si>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</si>
  <si>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</si>
  <si>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</si>
  <si>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</si>
  <si>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</si>
  <si>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</si>
  <si>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</si>
  <si>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</si>
  <si>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</si>
  <si>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</si>
  <si>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</si>
  <si>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</si>
  <si>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</si>
  <si>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</si>
  <si>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</si>
  <si>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</si>
  <si>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</si>
  <si>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</si>
  <si>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</si>
  <si>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</si>
  <si>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</si>
  <si>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</si>
  <si>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</si>
  <si>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</si>
  <si>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</si>
  <si>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</si>
  <si>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</si>
  <si>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</si>
  <si>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</si>
  <si>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</si>
  <si>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</si>
  <si>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</si>
  <si>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</si>
  <si>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</si>
  <si>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</si>
  <si>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</si>
  <si>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</si>
  <si>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</si>
  <si>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</si>
  <si>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</si>
  <si>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</si>
  <si>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</si>
  <si>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</si>
  <si>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</si>
  <si>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</si>
  <si>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</si>
  <si>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</si>
  <si>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</si>
  <si>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</si>
  <si>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</si>
  <si>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</si>
  <si>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</si>
  <si>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</si>
  <si>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</si>
  <si>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</si>
  <si>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</si>
  <si>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</si>
  <si>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</si>
  <si>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</si>
  <si>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</si>
  <si>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</si>
  <si>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</si>
  <si>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</si>
  <si>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</si>
  <si>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</si>
  <si>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</si>
  <si>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</si>
  <si>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</si>
  <si>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</si>
  <si>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</si>
  <si>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</si>
  <si>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</si>
  <si>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</si>
  <si>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</si>
  <si>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</si>
  <si>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</si>
  <si>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</si>
  <si>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</si>
  <si>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</si>
  <si>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</si>
  <si>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</si>
  <si>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</si>
  <si>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</si>
  <si>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</si>
  <si>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</si>
  <si>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</si>
  <si>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</si>
  <si>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</si>
  <si>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</si>
  <si>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</si>
  <si>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</si>
  <si>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</si>
  <si>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</si>
  <si>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</si>
  <si>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</si>
  <si>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</si>
  <si>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</si>
  <si>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</si>
  <si>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</si>
  <si>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</si>
  <si>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</si>
  <si>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</si>
  <si>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</si>
  <si>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</si>
  <si>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</si>
  <si>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</si>
  <si>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</si>
  <si>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</si>
  <si>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</si>
  <si>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</si>
  <si>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</si>
  <si>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</si>
  <si>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</si>
  <si>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</si>
  <si>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</si>
  <si>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</si>
  <si>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</si>
  <si>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</si>
  <si>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</si>
  <si>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</si>
  <si>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</si>
  <si>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</si>
  <si>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</si>
  <si>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</si>
  <si>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</si>
  <si>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</si>
  <si>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</si>
  <si>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</si>
  <si>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</si>
  <si>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</si>
  <si>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</si>
  <si>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</si>
  <si>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</si>
  <si>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</si>
  <si>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</si>
  <si>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</si>
  <si>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</si>
  <si>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</si>
  <si>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</si>
  <si>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</si>
  <si>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</si>
  <si>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</si>
  <si>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</si>
  <si>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</si>
  <si>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</si>
  <si>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</si>
  <si>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</si>
  <si>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</si>
  <si>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</si>
  <si>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</si>
  <si>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</si>
  <si>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</si>
  <si>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</si>
  <si>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</si>
  <si>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</si>
  <si>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</si>
  <si>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</si>
  <si>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</si>
  <si>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</si>
  <si>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</si>
  <si>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</si>
  <si>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</si>
  <si>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</si>
  <si>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</si>
  <si>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</si>
  <si>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</si>
  <si>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</si>
  <si>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</si>
  <si>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</si>
  <si>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</si>
  <si>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</si>
  <si>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</si>
  <si>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</si>
  <si>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</si>
  <si>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</si>
  <si>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</si>
  <si>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</si>
  <si>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</si>
  <si>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</si>
  <si>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</si>
  <si>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</si>
  <si>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</si>
  <si>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</si>
  <si>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</si>
  <si>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</si>
  <si>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</si>
  <si>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</si>
  <si>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</si>
  <si>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</si>
  <si>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</si>
  <si>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</si>
  <si>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</si>
  <si>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</si>
  <si>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</si>
  <si>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</si>
  <si>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</si>
  <si>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</si>
  <si>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</si>
  <si>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</si>
  <si>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</si>
  <si>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</si>
  <si>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</si>
  <si>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</si>
  <si>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</si>
  <si>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</si>
  <si>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</si>
  <si>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</si>
  <si>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</si>
  <si>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</si>
  <si>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</si>
  <si>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</si>
  <si>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</si>
  <si>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</si>
  <si>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</si>
  <si>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</si>
  <si>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</si>
  <si>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</si>
  <si>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</si>
  <si>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</si>
  <si>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</si>
  <si>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</si>
  <si>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</si>
  <si>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</si>
  <si>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</si>
  <si>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</si>
  <si>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</si>
  <si>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</si>
  <si>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</si>
  <si>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</si>
  <si>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</si>
  <si>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</si>
  <si>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</si>
  <si>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</si>
  <si>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</si>
  <si>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</si>
  <si>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</si>
  <si>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</si>
  <si>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</si>
  <si>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</si>
  <si>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</si>
  <si>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</si>
  <si>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</si>
  <si>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</si>
  <si>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</si>
  <si>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</si>
  <si>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</si>
  <si>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</si>
  <si>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</si>
  <si>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</si>
  <si>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</si>
  <si>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</si>
  <si>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</si>
  <si>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</si>
  <si>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</si>
  <si>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</si>
  <si>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</si>
  <si>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</si>
  <si>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</si>
  <si>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</si>
  <si>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</si>
  <si>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</si>
  <si>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</si>
  <si>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</si>
  <si>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</si>
  <si>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</si>
  <si>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</si>
  <si>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</si>
  <si>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</si>
  <si>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</si>
  <si>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</si>
  <si>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</si>
  <si>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</si>
  <si>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</si>
  <si>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</si>
  <si>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</si>
  <si>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</si>
  <si>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</si>
  <si>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</si>
  <si>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</si>
  <si>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</si>
  <si>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</si>
  <si>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</si>
  <si>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</si>
  <si>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</si>
  <si>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</si>
  <si>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</si>
  <si>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</si>
  <si>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</si>
  <si>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</si>
  <si>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</si>
  <si>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</si>
  <si>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</si>
  <si>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</si>
  <si>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</si>
  <si>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</si>
  <si>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</si>
  <si>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</si>
  <si>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</si>
  <si>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</si>
  <si>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</si>
  <si>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</si>
  <si>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</si>
  <si>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</si>
  <si>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</si>
  <si>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</si>
  <si>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</si>
  <si>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</si>
  <si>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</si>
  <si>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</si>
  <si>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</si>
  <si>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</si>
  <si>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</si>
  <si>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</si>
  <si>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</si>
  <si>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</si>
  <si>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</si>
  <si>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</si>
  <si>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</si>
  <si>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</si>
  <si>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</si>
  <si>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</si>
  <si>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</si>
  <si>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</si>
  <si>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</si>
  <si>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</si>
  <si>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</si>
  <si>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</si>
  <si>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</si>
  <si>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</si>
  <si>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</si>
  <si>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</si>
  <si>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</si>
  <si>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</si>
  <si>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</si>
  <si>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</si>
  <si>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</si>
  <si>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</si>
  <si>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</si>
  <si>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</si>
  <si>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</si>
  <si>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</si>
  <si>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</si>
  <si>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</si>
  <si>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</si>
  <si>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</si>
  <si>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</si>
  <si>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</si>
  <si>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</si>
  <si>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</si>
  <si>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</si>
  <si>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</si>
  <si>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</si>
  <si>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</si>
  <si>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</si>
  <si>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</si>
  <si>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</si>
  <si>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</si>
  <si>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</si>
  <si>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</si>
  <si>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</si>
  <si>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</si>
  <si>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</si>
  <si>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</si>
  <si>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</si>
  <si>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</si>
  <si>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</si>
  <si>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</si>
  <si>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</si>
  <si>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</si>
  <si>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</si>
  <si>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</si>
  <si>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</si>
  <si>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</si>
  <si>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</si>
  <si>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</si>
  <si>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</si>
  <si>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</si>
  <si>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</si>
  <si>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</si>
  <si>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</si>
  <si>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</si>
  <si>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</si>
  <si>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</si>
  <si>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</si>
  <si>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</si>
  <si>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</si>
  <si>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</si>
  <si>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</si>
  <si>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</si>
  <si>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</si>
  <si>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</si>
  <si>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</si>
  <si>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</si>
  <si>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</si>
  <si>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</si>
  <si>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</si>
  <si>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</si>
  <si>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</si>
  <si>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</si>
  <si>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</si>
  <si>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</si>
  <si>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</si>
  <si>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</si>
  <si>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</si>
  <si>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</si>
  <si>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</si>
  <si>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</si>
  <si>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</si>
  <si>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</si>
  <si>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</si>
  <si>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</si>
  <si>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</si>
  <si>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</si>
  <si>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</si>
  <si>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</si>
  <si>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</si>
  <si>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</si>
  <si>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</si>
  <si>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</si>
  <si>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</si>
  <si>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</si>
  <si>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</si>
  <si>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</si>
  <si>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</si>
  <si>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</si>
  <si>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</si>
  <si>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</si>
  <si>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</si>
  <si>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</si>
  <si>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</si>
  <si>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</si>
  <si>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</si>
  <si>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</si>
  <si>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</si>
  <si>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</si>
  <si>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</si>
  <si>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</si>
  <si>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</si>
  <si>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</si>
  <si>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</si>
  <si>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</si>
  <si>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</si>
  <si>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</si>
  <si>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</si>
  <si>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</si>
  <si>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</si>
  <si>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</si>
  <si>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</si>
  <si>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</si>
  <si>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</si>
  <si>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</si>
  <si>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</si>
  <si>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</si>
  <si>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</si>
  <si>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</si>
  <si>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</si>
  <si>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</si>
  <si>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</si>
  <si>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</si>
  <si>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</si>
  <si>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</si>
  <si>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</si>
  <si>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</si>
  <si>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</si>
  <si>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</si>
  <si>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</si>
  <si>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</si>
  <si>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</si>
  <si>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</si>
  <si>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</si>
  <si>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</si>
  <si>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</si>
  <si>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</si>
  <si>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</si>
  <si>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</si>
  <si>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</si>
  <si>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</si>
  <si>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</si>
  <si>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</si>
  <si>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</si>
  <si>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</si>
  <si>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</si>
  <si>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</si>
  <si>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</si>
  <si>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</si>
  <si>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</si>
  <si>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</si>
  <si>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</si>
  <si>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</si>
  <si>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</si>
  <si>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</si>
  <si>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</si>
  <si>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</si>
  <si>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</si>
  <si>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</si>
  <si>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</si>
  <si>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</si>
  <si>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</si>
  <si>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</si>
  <si>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</si>
  <si>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</si>
  <si>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</si>
  <si>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</si>
  <si>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</si>
  <si>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</si>
  <si>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</si>
  <si>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</si>
  <si>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</si>
  <si>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</si>
  <si>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</si>
  <si>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</si>
  <si>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</si>
  <si>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</si>
  <si>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</si>
  <si>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</si>
  <si>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</si>
  <si>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</si>
  <si>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</si>
  <si>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</si>
  <si>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</si>
  <si>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</si>
  <si>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</si>
  <si>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</si>
  <si>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</si>
  <si>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</si>
  <si>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</si>
  <si>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</si>
  <si>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</si>
  <si>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</si>
  <si>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</si>
  <si>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</si>
  <si>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</si>
  <si>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</si>
  <si>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</si>
  <si>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</si>
  <si>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</si>
  <si>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</si>
  <si>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</si>
  <si>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</si>
  <si>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</si>
  <si>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</si>
  <si>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</si>
  <si>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</si>
  <si>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</si>
  <si>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</si>
  <si>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</si>
  <si>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</si>
  <si>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</si>
  <si>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</si>
  <si>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</si>
  <si>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</si>
  <si>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</si>
  <si>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</si>
  <si>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</si>
  <si>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</si>
  <si>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</si>
  <si>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</si>
  <si>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</si>
  <si>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</si>
  <si>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</si>
  <si>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</si>
  <si>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</si>
  <si>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</si>
  <si>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</si>
  <si>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</si>
  <si>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</si>
  <si>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</si>
  <si>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</si>
  <si>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</si>
  <si>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</si>
  <si>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</si>
  <si>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</si>
  <si>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</si>
  <si>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</si>
  <si>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</si>
  <si>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</si>
  <si>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</si>
  <si>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</si>
  <si>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</si>
  <si>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</si>
  <si>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</si>
  <si>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</si>
  <si>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</si>
  <si>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</si>
  <si>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</si>
  <si>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</si>
  <si>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</si>
  <si>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</si>
  <si>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</si>
  <si>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</si>
  <si>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</si>
  <si>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</si>
  <si>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</si>
  <si>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</si>
  <si>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</si>
  <si>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</si>
  <si>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</si>
  <si>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</si>
  <si>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</si>
  <si>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</si>
  <si>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</si>
  <si>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</si>
  <si>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</si>
  <si>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</si>
  <si>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</si>
  <si>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</si>
  <si>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</si>
  <si>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</si>
  <si>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</si>
  <si>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</si>
  <si>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</si>
  <si>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</si>
  <si>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</si>
  <si>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</si>
  <si>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</si>
  <si>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</si>
  <si>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</si>
  <si>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</si>
  <si>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</si>
  <si>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</si>
  <si>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</si>
  <si>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</si>
  <si>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</si>
  <si>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</si>
  <si>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</si>
  <si>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</si>
  <si>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</si>
  <si>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</si>
  <si>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</si>
  <si>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</si>
  <si>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</si>
  <si>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</si>
  <si>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</si>
  <si>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</si>
  <si>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</si>
  <si>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</si>
  <si>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</si>
  <si>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</si>
  <si>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</si>
  <si>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</si>
  <si>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</si>
  <si>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</si>
  <si>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</si>
  <si>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</si>
  <si>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</si>
  <si>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</si>
  <si>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</si>
  <si>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</si>
  <si>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</si>
  <si>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</si>
  <si>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</si>
  <si>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</si>
  <si>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</si>
  <si>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</si>
  <si>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</si>
  <si>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</si>
  <si>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</si>
  <si>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</si>
  <si>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</si>
  <si>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</si>
  <si>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</si>
  <si>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</si>
  <si>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</si>
  <si>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</si>
  <si>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</si>
  <si>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</si>
  <si>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</si>
  <si>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</si>
  <si>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</si>
  <si>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</si>
  <si>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</si>
  <si>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</si>
  <si>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</si>
  <si>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</si>
  <si>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</si>
  <si>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</si>
  <si>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</si>
  <si>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</si>
  <si>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</si>
  <si>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</si>
  <si>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</si>
  <si>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</si>
  <si>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</si>
  <si>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</si>
  <si>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</si>
  <si>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</si>
  <si>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</si>
  <si>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</si>
  <si>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</si>
  <si>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</si>
  <si>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</si>
  <si>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</si>
  <si>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</si>
  <si>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</si>
  <si>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</si>
  <si>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</si>
  <si>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</si>
  <si>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</si>
  <si>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</si>
  <si>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</si>
  <si>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</si>
  <si>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</si>
  <si>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</si>
  <si>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</si>
  <si>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</si>
  <si>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</si>
  <si>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</si>
  <si>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</si>
  <si>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</si>
  <si>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</si>
  <si>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</si>
  <si>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</si>
  <si>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</si>
  <si>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</si>
  <si>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</si>
  <si>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</si>
  <si>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</si>
  <si>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</si>
  <si>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</si>
  <si>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</si>
  <si>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</si>
  <si>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</si>
  <si>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</si>
  <si>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</si>
  <si>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</si>
  <si>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</si>
  <si>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</si>
  <si>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</si>
  <si>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</si>
  <si>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</si>
  <si>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</si>
  <si>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</si>
  <si>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</si>
  <si>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</si>
  <si>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</si>
  <si>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</si>
  <si>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</si>
  <si>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</si>
  <si>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</si>
  <si>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</si>
  <si>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</si>
  <si>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</si>
  <si>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</si>
  <si>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</si>
  <si>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</si>
  <si>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</si>
  <si>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</si>
  <si>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</si>
  <si>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</si>
  <si>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</si>
  <si>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</si>
  <si>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</si>
  <si>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</si>
  <si>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</si>
  <si>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</si>
  <si>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</si>
  <si>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</si>
  <si>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</si>
  <si>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</si>
  <si>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</si>
  <si>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</si>
  <si>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</si>
  <si>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</si>
  <si>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</si>
  <si>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</si>
  <si>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</si>
  <si>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</si>
  <si>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</si>
  <si>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</si>
  <si>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</si>
  <si>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</si>
  <si>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</si>
  <si>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</si>
  <si>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</si>
  <si>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</si>
  <si>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</si>
  <si>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</si>
  <si>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</si>
  <si>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</si>
  <si>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</si>
  <si>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</si>
  <si>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</si>
  <si>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</si>
  <si>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</si>
  <si>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</si>
  <si>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</si>
  <si>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</si>
  <si>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</si>
  <si>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</si>
  <si>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</si>
  <si>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</si>
  <si>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</si>
  <si>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</si>
  <si>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</si>
  <si>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</si>
  <si>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</si>
  <si>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</si>
  <si>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</si>
  <si>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</si>
  <si>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</si>
  <si>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</si>
  <si>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</si>
  <si>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</si>
  <si>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</si>
  <si>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</si>
  <si>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</si>
  <si>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</si>
  <si>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</si>
  <si>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</si>
  <si>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</si>
  <si>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</si>
  <si>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</si>
  <si>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</si>
  <si>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</si>
  <si>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</si>
  <si>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</si>
  <si>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</si>
  <si>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</si>
  <si>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</si>
  <si>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</si>
  <si>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</si>
  <si>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</si>
  <si>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</si>
  <si>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</si>
  <si>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</si>
  <si>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</si>
  <si>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</si>
  <si>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</si>
  <si>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</si>
  <si>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</si>
  <si>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</si>
  <si>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</si>
  <si>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</si>
  <si>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</si>
  <si>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</si>
  <si>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</si>
  <si>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</si>
  <si>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</si>
  <si>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</si>
  <si>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</si>
  <si>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</si>
  <si>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</si>
  <si>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</si>
  <si>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</si>
  <si>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</si>
  <si>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</si>
  <si>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</si>
  <si>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</si>
  <si>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</si>
  <si>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</si>
  <si>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</si>
  <si>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</si>
  <si>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</si>
  <si>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</si>
  <si>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</si>
  <si>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</si>
  <si>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</si>
  <si>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</si>
  <si>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</si>
  <si>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</si>
  <si>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</si>
  <si>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</si>
  <si>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</si>
  <si>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</si>
  <si>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</si>
  <si>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</si>
  <si>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</si>
  <si>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</si>
  <si>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</si>
  <si>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</si>
  <si>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</si>
  <si>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</si>
  <si>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</si>
  <si>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</si>
  <si>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</si>
  <si>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</si>
  <si>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</si>
  <si>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</si>
  <si>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</si>
  <si>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</si>
  <si>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</si>
  <si>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</si>
  <si>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</si>
  <si>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</si>
  <si>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</si>
  <si>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</si>
  <si>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</si>
  <si>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</si>
  <si>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</si>
  <si>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</si>
  <si>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</si>
  <si>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</si>
  <si>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</si>
  <si>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</si>
  <si>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</si>
  <si>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</si>
  <si>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</si>
  <si>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</si>
  <si>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</si>
  <si>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</si>
  <si>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</si>
  <si>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</si>
  <si>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</si>
  <si>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</si>
  <si>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</si>
  <si>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</si>
  <si>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</si>
  <si>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</si>
  <si>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</si>
  <si>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</si>
  <si>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</si>
  <si>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</si>
  <si>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</si>
  <si>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</si>
  <si>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</si>
  <si>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</si>
  <si>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</si>
  <si>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</si>
  <si>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</si>
  <si>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</si>
  <si>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</si>
  <si>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</si>
  <si>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</si>
  <si>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</si>
  <si>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</si>
  <si>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</si>
  <si>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</si>
  <si>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</si>
  <si>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</si>
  <si>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</si>
  <si>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</si>
  <si>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</si>
  <si>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</si>
  <si>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</si>
  <si>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</si>
  <si>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</si>
  <si>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</si>
  <si>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</si>
  <si>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</si>
  <si>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</si>
  <si>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</si>
  <si>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</si>
  <si>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</si>
  <si>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</si>
  <si>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</si>
  <si>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</si>
  <si>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</si>
  <si>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</si>
  <si>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</si>
  <si>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</si>
  <si>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</si>
  <si>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</si>
  <si>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</si>
  <si>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</si>
  <si>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</si>
  <si>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</si>
  <si>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</si>
  <si>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</si>
  <si>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</si>
  <si>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</si>
  <si>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</si>
  <si>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</si>
  <si>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</si>
  <si>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</si>
  <si>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</si>
  <si>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</si>
  <si>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</si>
  <si>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</si>
  <si>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</si>
  <si>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</si>
  <si>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</si>
  <si>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</si>
  <si>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</si>
  <si>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</si>
  <si>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</si>
  <si>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</si>
  <si>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</si>
  <si>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</si>
  <si>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</si>
  <si>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</si>
  <si>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</si>
  <si>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</si>
  <si>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</si>
  <si>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</si>
  <si>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</si>
  <si>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</si>
  <si>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</si>
  <si>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</si>
  <si>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</si>
  <si>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</si>
  <si>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</si>
  <si>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</si>
  <si>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</si>
  <si>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</si>
  <si>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</si>
  <si>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</si>
  <si>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</si>
  <si>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</si>
  <si>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</si>
  <si>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</si>
  <si>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</si>
  <si>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</si>
  <si>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</si>
  <si>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</si>
  <si>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</si>
  <si>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</si>
  <si>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</si>
  <si>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</si>
  <si>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</si>
  <si>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</si>
  <si>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</si>
  <si>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</si>
  <si>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</si>
  <si>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</si>
  <si>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</si>
  <si>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</si>
  <si>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</si>
  <si>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</si>
  <si>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</si>
  <si>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</si>
  <si>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</si>
  <si>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</si>
  <si>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</si>
  <si>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</si>
  <si>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</si>
  <si>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</si>
  <si>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</si>
  <si>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</si>
  <si>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</si>
  <si>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</si>
  <si>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</si>
  <si>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</si>
  <si>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</si>
  <si>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</si>
  <si>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</si>
  <si>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</si>
  <si>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</si>
  <si>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</si>
  <si>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</si>
  <si>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</si>
  <si>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</si>
  <si>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</si>
  <si>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</si>
  <si>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</si>
  <si>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</si>
  <si>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</si>
  <si>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</si>
  <si>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</si>
  <si>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</si>
  <si>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</si>
  <si>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</si>
  <si>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</si>
  <si>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</si>
  <si>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</si>
  <si>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</si>
  <si>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</si>
  <si>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</si>
  <si>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</si>
  <si>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</si>
  <si>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</si>
  <si>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</si>
  <si>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</si>
  <si>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</si>
  <si>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</si>
  <si>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</si>
  <si>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</si>
  <si>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</si>
  <si>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</si>
  <si>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</si>
  <si>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</si>
  <si>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</si>
  <si>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</si>
  <si>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</si>
  <si>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</si>
  <si>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</si>
  <si>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</si>
  <si>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</si>
  <si>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</si>
  <si>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</si>
  <si>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</si>
  <si>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</si>
  <si>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</si>
  <si>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</si>
  <si>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</si>
  <si>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</si>
  <si>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</si>
  <si>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</si>
  <si>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</si>
  <si>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</si>
  <si>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</si>
  <si>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</si>
  <si>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</si>
  <si>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</si>
  <si>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</si>
  <si>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</si>
  <si>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</si>
  <si>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</si>
  <si>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</si>
  <si>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</si>
  <si>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</si>
  <si>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</si>
  <si>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</si>
  <si>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</si>
  <si>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</si>
  <si>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</si>
  <si>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</si>
  <si>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</si>
  <si>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</si>
  <si>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</si>
  <si>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</si>
  <si>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</si>
  <si>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</si>
  <si>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</si>
  <si>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</si>
  <si>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</si>
  <si>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</si>
  <si>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</si>
  <si>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</si>
  <si>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</si>
  <si>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</si>
  <si>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</si>
  <si>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</si>
  <si>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</si>
  <si>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</si>
  <si>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</si>
  <si>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</si>
  <si>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</si>
  <si>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</si>
  <si>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</si>
  <si>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</si>
  <si>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</si>
  <si>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</si>
  <si>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</si>
  <si>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</si>
  <si>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</si>
  <si>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</si>
  <si>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</si>
  <si>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</si>
  <si>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</si>
  <si>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</si>
  <si>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</si>
  <si>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</si>
  <si>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</si>
  <si>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</si>
  <si>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</si>
  <si>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</si>
  <si>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</si>
  <si>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</si>
  <si>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</si>
  <si>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</si>
  <si>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</si>
  <si>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</si>
  <si>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</si>
  <si>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</si>
  <si>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</si>
  <si>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</si>
  <si>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</si>
  <si>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</si>
  <si>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</si>
  <si>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</si>
  <si>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</si>
  <si>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</si>
  <si>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</si>
  <si>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</si>
  <si>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</si>
  <si>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</si>
  <si>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</si>
  <si>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</si>
  <si>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</si>
  <si>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</si>
  <si>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</si>
  <si>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</si>
  <si>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</si>
  <si>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</si>
  <si>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</si>
  <si>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</si>
  <si>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</si>
  <si>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</si>
  <si>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</si>
  <si>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</si>
  <si>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</si>
  <si>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</si>
  <si>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</si>
  <si>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</si>
  <si>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</si>
  <si>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</si>
  <si>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</si>
  <si>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</si>
  <si>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</si>
  <si>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</si>
  <si>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</si>
  <si>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</si>
  <si>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</si>
  <si>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</si>
  <si>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</si>
  <si>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</si>
  <si>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</si>
  <si>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</si>
  <si>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</si>
  <si>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</si>
  <si>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</si>
  <si>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</si>
  <si>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</si>
  <si>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</si>
  <si>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</si>
  <si>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</si>
  <si>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</si>
  <si>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</si>
  <si>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</si>
  <si>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</si>
  <si>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</si>
  <si>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</si>
  <si>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</si>
  <si>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</si>
  <si>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</si>
  <si>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</si>
  <si>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</si>
  <si>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</si>
  <si>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</si>
  <si>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</si>
  <si>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</si>
  <si>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</si>
  <si>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</si>
  <si>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</si>
  <si>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</si>
  <si>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</si>
  <si>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</si>
  <si>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</si>
  <si>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</si>
  <si>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</si>
  <si>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</si>
  <si>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</si>
  <si>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</si>
  <si>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</si>
  <si>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</si>
  <si>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</si>
  <si>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</si>
  <si>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</si>
  <si>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</si>
  <si>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</si>
  <si>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</si>
  <si>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</si>
  <si>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</si>
  <si>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</si>
  <si>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</si>
  <si>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</si>
  <si>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</si>
  <si>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</si>
  <si>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</si>
  <si>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</si>
  <si>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</si>
  <si>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</si>
  <si>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</si>
  <si>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</si>
  <si>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</si>
  <si>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</si>
  <si>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</si>
  <si>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</si>
  <si>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</si>
  <si>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</si>
  <si>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</si>
  <si>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</si>
  <si>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</si>
  <si>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</si>
  <si>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</si>
  <si>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</si>
  <si>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</si>
  <si>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</si>
  <si>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</si>
  <si>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</si>
  <si>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</si>
  <si>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</si>
  <si>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</si>
  <si>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</si>
  <si>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</si>
  <si>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</si>
  <si>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</si>
  <si>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</si>
  <si>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</si>
  <si>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</si>
  <si>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</si>
  <si>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</si>
  <si>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</si>
  <si>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</si>
  <si>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</si>
  <si>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</si>
  <si>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</si>
  <si>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</si>
  <si>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</si>
  <si>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</si>
  <si>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</si>
  <si>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</si>
  <si>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</si>
  <si>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</si>
  <si>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</si>
  <si>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</si>
  <si>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</si>
  <si>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</si>
  <si>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</si>
  <si>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</si>
  <si>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</si>
  <si>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</si>
  <si>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</si>
  <si>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</si>
  <si>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</si>
  <si>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</si>
  <si>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</si>
  <si>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</si>
  <si>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</si>
  <si>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</si>
  <si>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</si>
  <si>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</si>
  <si>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</si>
  <si>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</si>
  <si>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</si>
  <si>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</si>
  <si>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</si>
  <si>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</si>
  <si>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</si>
  <si>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</si>
  <si>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</si>
  <si>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</si>
  <si>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</si>
  <si>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</si>
  <si>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</si>
  <si>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</si>
  <si>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</si>
  <si>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</si>
  <si>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</si>
  <si>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</si>
  <si>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</si>
  <si>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</si>
  <si>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</si>
  <si>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</si>
  <si>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</si>
  <si>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</si>
  <si>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</si>
  <si>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</si>
  <si>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</si>
  <si>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</si>
  <si>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</si>
  <si>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</si>
  <si>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</si>
  <si>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</si>
  <si>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</si>
  <si>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</si>
  <si>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</si>
  <si>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</si>
  <si>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</si>
  <si>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</si>
  <si>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</si>
  <si>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</si>
  <si>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</si>
  <si>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</si>
  <si>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</si>
  <si>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</si>
  <si>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</si>
  <si>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</si>
  <si>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</si>
  <si>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</si>
  <si>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</si>
  <si>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</si>
  <si>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</si>
  <si>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</si>
  <si>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</si>
  <si>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</si>
  <si>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</si>
  <si>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</si>
  <si>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</si>
  <si>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</si>
  <si>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</si>
  <si>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</si>
  <si>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</si>
  <si>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</si>
  <si>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</si>
  <si>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</si>
  <si>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</si>
  <si>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</si>
  <si>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</si>
  <si>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</si>
  <si>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</si>
  <si>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</si>
  <si>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</si>
  <si>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</si>
  <si>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</si>
  <si>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</si>
  <si>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</si>
  <si>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</si>
  <si>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</si>
  <si>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</si>
  <si>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</si>
  <si>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</si>
  <si>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</si>
  <si>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</si>
  <si>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</si>
  <si>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</si>
  <si>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</si>
  <si>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</si>
  <si>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</si>
  <si>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</si>
  <si>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</si>
  <si>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</si>
  <si>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</si>
  <si>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</si>
  <si>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</si>
  <si>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</si>
  <si>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</si>
  <si>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</si>
  <si>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</si>
  <si>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</si>
  <si>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</si>
  <si>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</si>
  <si>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</si>
  <si>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</si>
  <si>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</si>
  <si>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</si>
  <si>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</si>
  <si>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</si>
  <si>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</si>
  <si>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</si>
  <si>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</si>
  <si>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</si>
  <si>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</si>
  <si>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</si>
  <si>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</si>
  <si>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</si>
  <si>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</si>
  <si>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</si>
  <si>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</si>
  <si>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</si>
  <si>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</si>
  <si>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</si>
  <si>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</si>
  <si>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</si>
  <si>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</si>
  <si>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</si>
  <si>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</si>
  <si>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</si>
  <si>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</si>
  <si>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</si>
  <si>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</si>
  <si>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</si>
  <si>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</si>
  <si>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</si>
  <si>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</si>
  <si>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</si>
  <si>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</si>
  <si>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</si>
  <si>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</si>
  <si>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</si>
  <si>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</si>
  <si>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</si>
  <si>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</si>
  <si>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</si>
  <si>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</si>
  <si>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</si>
  <si>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</si>
  <si>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</si>
  <si>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</si>
  <si>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</si>
  <si>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</si>
  <si>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</si>
  <si>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</si>
  <si>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</si>
  <si>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</si>
  <si>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</si>
  <si>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</si>
  <si>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</si>
  <si>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</si>
  <si>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</si>
  <si>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</si>
  <si>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</si>
  <si>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</si>
  <si>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</si>
  <si>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</si>
  <si>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</si>
  <si>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</si>
  <si>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</si>
  <si>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</si>
  <si>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</si>
  <si>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</si>
  <si>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</si>
  <si>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</si>
  <si>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</si>
  <si>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</si>
  <si>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</si>
  <si>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</si>
  <si>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</si>
  <si>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</si>
  <si>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</si>
  <si>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</si>
  <si>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</si>
  <si>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</si>
  <si>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</si>
  <si>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</si>
  <si>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</si>
  <si>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</si>
  <si>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</si>
  <si>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</si>
  <si>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</si>
  <si>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</si>
  <si>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</si>
  <si>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</si>
  <si>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</si>
  <si>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</si>
  <si>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</si>
  <si>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</si>
  <si>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</si>
  <si>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</si>
  <si>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</si>
  <si>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</si>
  <si>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</si>
  <si>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</si>
  <si>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</si>
  <si>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</si>
  <si>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</si>
  <si>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</si>
  <si>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</si>
  <si>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</si>
  <si>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</si>
  <si>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</si>
  <si>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</si>
  <si>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</si>
  <si>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</si>
  <si>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</si>
  <si>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</si>
  <si>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</si>
  <si>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</si>
  <si>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</si>
  <si>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</si>
  <si>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</si>
  <si>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</si>
  <si>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</si>
  <si>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</si>
  <si>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</si>
  <si>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</si>
  <si>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</si>
  <si>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</si>
  <si>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</si>
  <si>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</si>
  <si>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</si>
  <si>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</si>
  <si>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</si>
  <si>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</si>
  <si>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</si>
  <si>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</si>
  <si>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</si>
  <si>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</si>
  <si>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</si>
  <si>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</si>
  <si>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</si>
  <si>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</si>
  <si>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</si>
  <si>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</si>
  <si>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</si>
  <si>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</si>
  <si>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</si>
  <si>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</si>
  <si>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</si>
  <si>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</si>
  <si>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</si>
  <si>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</si>
  <si>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</si>
  <si>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</si>
  <si>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</si>
  <si>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</si>
  <si>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</si>
  <si>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</si>
  <si>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</si>
  <si>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</si>
  <si>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</si>
  <si>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</si>
  <si>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</si>
  <si>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</si>
  <si>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</si>
  <si>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</si>
  <si>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</si>
  <si>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</si>
  <si>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</si>
  <si>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</si>
  <si>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</si>
  <si>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</si>
  <si>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</si>
  <si>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</si>
  <si>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</si>
  <si>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</si>
  <si>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</si>
  <si>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</si>
  <si>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</si>
  <si>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</si>
  <si>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</si>
  <si>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</si>
  <si>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</si>
  <si>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</si>
  <si>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</si>
  <si>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</si>
  <si>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</si>
  <si>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</si>
  <si>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</si>
  <si>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</si>
  <si>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</si>
  <si>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</si>
  <si>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</si>
  <si>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</si>
  <si>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</si>
  <si>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</si>
  <si>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</si>
  <si>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</si>
  <si>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</si>
  <si>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</si>
  <si>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</si>
  <si>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</si>
  <si>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</si>
  <si>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</si>
  <si>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</si>
  <si>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</si>
  <si>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</si>
  <si>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</si>
  <si>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</si>
  <si>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</si>
  <si>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</si>
  <si>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</si>
  <si>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</si>
  <si>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</si>
  <si>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</si>
  <si>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</si>
  <si>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</si>
  <si>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</si>
  <si>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</si>
  <si>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</si>
  <si>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</si>
  <si>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</si>
  <si>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</si>
  <si>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</si>
  <si>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</si>
  <si>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</si>
  <si>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</si>
  <si>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</si>
  <si>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</si>
  <si>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</si>
  <si>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</si>
  <si>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</si>
  <si>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</si>
  <si>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</si>
  <si>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</si>
  <si>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</si>
  <si>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</si>
  <si>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</si>
  <si>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</si>
  <si>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</si>
  <si>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</si>
  <si>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</si>
  <si>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</si>
  <si>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</si>
  <si>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</si>
  <si>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</si>
  <si>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</si>
  <si>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</si>
  <si>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</si>
  <si>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</si>
  <si>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</si>
  <si>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</si>
  <si>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</si>
  <si>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</si>
  <si>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</si>
  <si>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</si>
  <si>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</si>
  <si>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</si>
  <si>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</si>
  <si>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</si>
  <si>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</si>
  <si>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</si>
  <si>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</si>
  <si>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</si>
  <si>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</si>
  <si>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</si>
  <si>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</si>
  <si>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</si>
  <si>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</si>
  <si>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</si>
  <si>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</si>
  <si>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</si>
  <si>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</si>
  <si>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</si>
  <si>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</si>
  <si>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</si>
  <si>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</si>
  <si>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</si>
  <si>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</si>
  <si>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</si>
  <si>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</si>
  <si>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</si>
  <si>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</si>
  <si>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</si>
  <si>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</si>
  <si>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</si>
  <si>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</si>
  <si>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</si>
  <si>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</si>
  <si>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</si>
  <si>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</si>
  <si>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</si>
  <si>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</si>
  <si>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</si>
  <si>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</si>
  <si>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</si>
  <si>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</si>
  <si>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</si>
  <si>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</si>
  <si>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</si>
  <si>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</si>
  <si>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</si>
  <si>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</si>
  <si>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</si>
  <si>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</si>
  <si>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</si>
  <si>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</si>
  <si>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</si>
  <si>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</si>
  <si>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</si>
  <si>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</si>
  <si>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</si>
  <si>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</si>
  <si>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</si>
  <si>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</si>
  <si>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</si>
  <si>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</si>
  <si>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</si>
  <si>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</si>
  <si>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</si>
  <si>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</si>
  <si>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</si>
  <si>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</si>
  <si>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</si>
  <si>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</si>
  <si>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</si>
  <si>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</si>
  <si>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</si>
  <si>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</si>
  <si>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</si>
  <si>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</si>
  <si>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</si>
  <si>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</si>
  <si>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</si>
  <si>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</si>
  <si>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</si>
  <si>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</si>
  <si>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</si>
  <si>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</si>
  <si>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</si>
  <si>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</si>
  <si>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</si>
  <si>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</si>
  <si>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</si>
  <si>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</si>
  <si>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</si>
  <si>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</si>
  <si>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</si>
  <si>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</si>
  <si>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</si>
  <si>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</si>
  <si>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</si>
  <si>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</si>
  <si>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</si>
  <si>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</si>
  <si>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</si>
  <si>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</si>
  <si>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</si>
  <si>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</si>
  <si>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</si>
  <si>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</si>
  <si>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</si>
  <si>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</si>
  <si>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</si>
  <si>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</si>
  <si>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</si>
  <si>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</si>
  <si>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</si>
  <si>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</si>
  <si>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</si>
  <si>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</si>
  <si>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</si>
  <si>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</si>
  <si>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</si>
  <si>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</si>
  <si>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</si>
  <si>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</si>
  <si>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</si>
  <si>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</si>
  <si>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</si>
  <si>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</si>
  <si>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</si>
  <si>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</si>
  <si>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</si>
  <si>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</si>
  <si>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</si>
  <si>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</si>
  <si>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</si>
  <si>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</si>
  <si>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</si>
  <si>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</si>
  <si>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</si>
  <si>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</si>
  <si>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</si>
  <si>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</si>
  <si>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</si>
  <si>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</si>
  <si>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</si>
  <si>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</si>
  <si>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</si>
  <si>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</si>
  <si>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</si>
  <si>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</si>
  <si>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</si>
  <si>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</si>
  <si>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</si>
  <si>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</si>
  <si>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</si>
  <si>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</si>
  <si>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</si>
  <si>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</si>
  <si>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</si>
  <si>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</si>
  <si>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</si>
  <si>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</si>
  <si>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</si>
  <si>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</si>
  <si>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</si>
  <si>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</si>
  <si>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</si>
  <si>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</si>
  <si>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</si>
  <si>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</si>
  <si>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</si>
  <si>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</si>
  <si>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</si>
  <si>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</si>
  <si>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</si>
  <si>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</si>
  <si>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</si>
  <si>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</si>
  <si>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</si>
  <si>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</si>
  <si>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</si>
  <si>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</si>
  <si>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</si>
  <si>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</si>
  <si>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</si>
  <si>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</si>
  <si>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</si>
  <si>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</si>
  <si>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</si>
  <si>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</si>
  <si>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</si>
  <si>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</si>
  <si>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</si>
  <si>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</si>
  <si>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</si>
  <si>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</si>
  <si>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</si>
  <si>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</si>
  <si>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</si>
  <si>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</si>
  <si>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</si>
  <si>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</si>
  <si>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</si>
  <si>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</si>
  <si>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</si>
  <si>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</si>
  <si>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</si>
  <si>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</si>
  <si>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</si>
  <si>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</si>
  <si>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</si>
  <si>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</si>
  <si>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</si>
  <si>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</si>
  <si>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</si>
  <si>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</si>
  <si>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</si>
  <si>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</si>
  <si>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</si>
  <si>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</si>
  <si>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</si>
  <si>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</si>
  <si>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</si>
  <si>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</si>
  <si>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</si>
  <si>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</si>
  <si>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</si>
  <si>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</si>
  <si>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</si>
  <si>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</si>
  <si>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</si>
  <si>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</si>
  <si>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</si>
  <si>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</si>
  <si>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</si>
  <si>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</si>
  <si>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</si>
  <si>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</si>
  <si>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</si>
  <si>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</si>
  <si>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</si>
  <si>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2019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</si>
  <si>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</si>
  <si>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</si>
  <si>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</si>
  <si>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</si>
  <si>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</si>
  <si>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</si>
  <si>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</si>
  <si>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</si>
  <si>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</si>
  <si>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</si>
  <si>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</si>
  <si>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</si>
  <si>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</si>
  <si>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2021</t>
  </si>
  <si>
    <t>2022</t>
  </si>
  <si>
    <t>Anos (Order Date)</t>
  </si>
  <si>
    <t>Meses (Order Date)</t>
  </si>
  <si>
    <t>Arabica</t>
  </si>
  <si>
    <t>Excelsa</t>
  </si>
  <si>
    <t>Liberica</t>
  </si>
  <si>
    <t>Robusta</t>
  </si>
  <si>
    <t>Soma de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</si>
</sst>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  <xf numFmtId="0" fontId="2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z val="12"/>
        <color theme="0"/>
        <name val="Calibri"/>
        <family val="2"/>
        <scheme val="minor"/>
      </font>
    </dxf>
    <dxf>
      <font>
        <sz val="12"/>
        <name val="Verdana Pro"/>
        <family val="2"/>
        <scheme val="none"/>
      </font>
      <fill>
        <patternFill patternType="solid">
          <fgColor theme="0"/>
          <bgColor rgb="FF572402"/>
        </patternFill>
      </fill>
      <border>
        <left style="thin">
          <color rgb="FF572402"/>
        </left>
        <right style="thin">
          <color rgb="FF572402"/>
        </right>
        <top style="thin">
          <color rgb="FF572402"/>
        </top>
        <bottom style="thin">
          <color rgb="FF572402"/>
        </bottom>
      </border>
    </dxf>
    <dxf>
      <fill>
        <patternFill>
          <bgColor rgb="FF375623"/>
        </patternFill>
      </fill>
    </dxf>
    <dxf>
      <font>
        <sz val="12"/>
        <color theme="0"/>
        <name val="Verdana"/>
        <family val="2"/>
        <scheme val="none"/>
      </font>
      <fill>
        <patternFill>
          <bgColor rgb="FF572402"/>
        </patternFill>
      </fill>
    </dxf>
  </dxfs>
  <tableStyles count="2" defaultTableStyle="TableStyleMedium2" defaultPivotStyle="PivotStyleMedium9">
    <tableStyle name="Bronw Slice" pivot="0" table="0" count="4" xr9:uid="{7EF89D31-C3CE-444B-880B-605F8939E55C}">
      <tableStyleElement type="wholeTable" dxfId="15"/>
      <tableStyleElement type="headerRow" dxfId="14"/>
    </tableStyle>
    <tableStyle name="Brown TimeLine Style" pivot="0" table="0" count="8" xr9:uid="{91AEF571-0C5D-406B-AF83-63EF87179025}">
      <tableStyleElement type="wholeTable" dxfId="13"/>
      <tableStyleElement type="headerRow" dxfId="12"/>
    </tableStyle>
  </tableStyles>
  <colors>
    <mruColors>
      <color rgb="FFCD0E25"/>
      <color rgb="FF572402"/>
      <color rgb="FFFF883E"/>
      <color rgb="FF1D591E"/>
      <color rgb="FF824827"/>
      <color rgb="FF00AC90"/>
      <color rgb="FF375623"/>
      <color rgb="FFE09B76"/>
      <color rgb="FFFFF6EE"/>
      <color rgb="FF123613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CD0E25"/>
            </patternFill>
          </fill>
        </dxf>
        <dxf>
          <fill>
            <patternFill>
              <bgColor rgb="FFCD0E2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Bronw Slice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3743705557422"/>
              <bgColor rgb="FF971F19"/>
            </patternFill>
          </fill>
        </dxf>
        <dxf>
          <fill>
            <patternFill patternType="solid">
              <fgColor theme="0"/>
              <bgColor rgb="FF1D591E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rown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Sales Over Time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2D2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DBB95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46D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2D2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DBB95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346D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2D2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DBB95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346D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F2D2D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C-4C15-9F34-F8F5C9A0AD38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C-4C15-9F34-F8F5C9A0AD38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DBB957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C-4C15-9F34-F8F5C9A0AD38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346D3C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C-4C15-9F34-F8F5C9A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897407"/>
        <c:axId val="325366831"/>
      </c:lineChart>
      <c:catAx>
        <c:axId val="184389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572402">
              <a:alpha val="0"/>
            </a:srgbClr>
          </a:solidFill>
          <a:ln w="9525" cap="flat" cmpd="sng" algn="ctr">
            <a:solidFill>
              <a:schemeClr val="bg1">
                <a:alpha val="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366831"/>
        <c:crosses val="autoZero"/>
        <c:auto val="1"/>
        <c:lblAlgn val="ctr"/>
        <c:lblOffset val="100"/>
        <c:noMultiLvlLbl val="0"/>
      </c:catAx>
      <c:valAx>
        <c:axId val="3253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897407"/>
        <c:crosses val="autoZero"/>
        <c:crossBetween val="between"/>
      </c:valAx>
      <c:spPr>
        <a:solidFill>
          <a:srgbClr val="57240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7240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 (2)!TotalSales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 By</a:t>
            </a:r>
            <a:r>
              <a:rPr lang="en-US" baseline="0">
                <a:solidFill>
                  <a:schemeClr val="bg1"/>
                </a:solidFill>
              </a:rPr>
              <a:t>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F6E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83E"/>
          </a:solidFill>
          <a:ln>
            <a:noFill/>
          </a:ln>
          <a:effectLst/>
        </c:spPr>
      </c:pivotFmt>
      <c:pivotFmt>
        <c:idx val="2"/>
        <c:spPr>
          <a:solidFill>
            <a:srgbClr val="012169"/>
          </a:solidFill>
          <a:ln>
            <a:noFill/>
          </a:ln>
          <a:effectLst/>
        </c:spPr>
      </c:pivotFmt>
      <c:pivotFmt>
        <c:idx val="3"/>
        <c:spPr>
          <a:solidFill>
            <a:srgbClr val="B22234"/>
          </a:solidFill>
          <a:ln>
            <a:noFill/>
          </a:ln>
          <a:effectLst/>
        </c:spPr>
      </c:pivotFmt>
      <c:pivotFmt>
        <c:idx val="4"/>
        <c:spPr>
          <a:solidFill>
            <a:srgbClr val="FFF6E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12169"/>
          </a:solidFill>
          <a:ln>
            <a:noFill/>
          </a:ln>
          <a:effectLst/>
        </c:spPr>
      </c:pivotFmt>
      <c:pivotFmt>
        <c:idx val="6"/>
        <c:spPr>
          <a:solidFill>
            <a:srgbClr val="FF883E"/>
          </a:solidFill>
          <a:ln>
            <a:noFill/>
          </a:ln>
          <a:effectLst/>
        </c:spPr>
      </c:pivotFmt>
      <c:pivotFmt>
        <c:idx val="7"/>
        <c:spPr>
          <a:solidFill>
            <a:srgbClr val="B22234"/>
          </a:solidFill>
          <a:ln>
            <a:noFill/>
          </a:ln>
          <a:effectLst/>
        </c:spPr>
      </c:pivotFmt>
      <c:pivotFmt>
        <c:idx val="8"/>
        <c:spPr>
          <a:solidFill>
            <a:srgbClr val="CD0E25"/>
          </a:solidFill>
          <a:ln>
            <a:noFill/>
          </a:ln>
          <a:effectLst>
            <a:outerShdw sx="1000" sy="1000" algn="ctr" rotWithShape="0">
              <a:srgbClr val="000000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D0E25"/>
          </a:solidFill>
          <a:ln>
            <a:noFill/>
          </a:ln>
          <a:effectLst>
            <a:outerShdw sx="1000" sy="1000" algn="ctr" rotWithShape="0">
              <a:srgbClr val="000000"/>
            </a:outerShdw>
          </a:effectLst>
        </c:spPr>
      </c:pivotFmt>
      <c:pivotFmt>
        <c:idx val="10"/>
        <c:spPr>
          <a:solidFill>
            <a:srgbClr val="CD0E25"/>
          </a:solidFill>
          <a:ln>
            <a:noFill/>
          </a:ln>
          <a:effectLst>
            <a:outerShdw sx="1000" sy="1000" algn="ctr" rotWithShape="0">
              <a:srgbClr val="000000"/>
            </a:outerShdw>
          </a:effectLst>
        </c:spPr>
      </c:pivotFmt>
      <c:pivotFmt>
        <c:idx val="11"/>
        <c:spPr>
          <a:solidFill>
            <a:srgbClr val="CD0E25"/>
          </a:solidFill>
          <a:ln>
            <a:noFill/>
          </a:ln>
          <a:effectLst>
            <a:outerShdw sx="1000" sy="1000" algn="ctr" rotWithShape="0">
              <a:srgbClr val="000000"/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'TotalSales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D0E25"/>
            </a:solidFill>
            <a:ln>
              <a:noFill/>
            </a:ln>
            <a:effectLst>
              <a:outerShdw sx="1000" sy="1000" algn="ctr" rotWithShape="0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D0E25"/>
              </a:solidFill>
              <a:ln>
                <a:noFill/>
              </a:ln>
              <a:effectLst>
                <a:outerShdw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33-4CD3-A43B-B973EABDEA14}"/>
              </c:ext>
            </c:extLst>
          </c:dPt>
          <c:dPt>
            <c:idx val="1"/>
            <c:invertIfNegative val="0"/>
            <c:bubble3D val="0"/>
            <c:spPr>
              <a:solidFill>
                <a:srgbClr val="CD0E25"/>
              </a:solidFill>
              <a:ln>
                <a:noFill/>
              </a:ln>
              <a:effectLst>
                <a:outerShdw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33-4CD3-A43B-B973EABDEA14}"/>
              </c:ext>
            </c:extLst>
          </c:dPt>
          <c:dPt>
            <c:idx val="2"/>
            <c:invertIfNegative val="0"/>
            <c:bubble3D val="0"/>
            <c:spPr>
              <a:solidFill>
                <a:srgbClr val="CD0E25"/>
              </a:solidFill>
              <a:ln>
                <a:noFill/>
              </a:ln>
              <a:effectLst>
                <a:outerShdw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33-4CD3-A43B-B973EABDEA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'TotalSales (2)'!$A$4:$A$6</c:f>
              <c:strCache>
                <c:ptCount val="3"/>
                <c:pt idx="0">
                  <c:v>United States</c:v>
                </c:pt>
                <c:pt idx="1">
                  <c:v>Ireland</c:v>
                </c:pt>
                <c:pt idx="2">
                  <c:v>United Kingdom</c:v>
                </c:pt>
              </c:strCache>
            </c:strRef>
          </c:cat>
          <c:val>
            <c:numRef>
              <c:f>'TotalSales (2)'!$B$4:$B$6</c:f>
              <c:numCache>
                <c:formatCode>[$$-409]#,##0.00</c:formatCode>
                <c:ptCount val="3"/>
                <c:pt idx="0">
                  <c:v>35638.88499999998</c:v>
                </c:pt>
                <c:pt idx="1">
                  <c:v>6696.8649999999989</c:v>
                </c:pt>
                <c:pt idx="2">
                  <c:v>2798.5050000000001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33-4CD3-A43B-B973EABDE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5308751"/>
        <c:axId val="474757583"/>
      </c:barChart>
      <c:catAx>
        <c:axId val="5353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57583"/>
        <c:crosses val="autoZero"/>
        <c:auto val="1"/>
        <c:lblAlgn val="ctr"/>
        <c:lblOffset val="100"/>
        <c:noMultiLvlLbl val="0"/>
      </c:catAx>
      <c:valAx>
        <c:axId val="4747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32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3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7240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 (3)!TotalSales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5 Costumers</a:t>
            </a:r>
          </a:p>
        </c:rich>
      </c:tx>
      <c:layout>
        <c:manualLayout>
          <c:xMode val="edge"/>
          <c:yMode val="edge"/>
          <c:x val="0.366361111111111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883E">
              <a:alpha val="9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83E">
              <a:alpha val="9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D0E25">
              <a:alpha val="9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'TotalSales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D0E25">
                <a:alpha val="99000"/>
              </a:srgbClr>
            </a:solidFill>
            <a:ln>
              <a:noFill/>
            </a:ln>
            <a:effectLst/>
          </c:spPr>
          <c:invertIfNegative val="0"/>
          <c:cat>
            <c:strRef>
              <c:f>'TotalSales (3)'!$A$4:$A$8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</c:strCache>
            </c:strRef>
          </c:cat>
          <c:val>
            <c:numRef>
              <c:f>'TotalSales (3)'!$B$4:$B$8</c:f>
              <c:numCache>
                <c:formatCode>[$$-409]#,##0.00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5-43E9-9EEA-C64F617D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983359"/>
        <c:axId val="474547855"/>
      </c:barChart>
      <c:catAx>
        <c:axId val="4699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547855"/>
        <c:crosses val="autoZero"/>
        <c:auto val="1"/>
        <c:lblAlgn val="ctr"/>
        <c:lblOffset val="100"/>
        <c:noMultiLvlLbl val="0"/>
      </c:catAx>
      <c:valAx>
        <c:axId val="4745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9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7240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Sales Over Time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rgbClr val="FF2D2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DBB95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346D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F2D2D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C-4074-B1F6-56A67FA364DA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AC-4074-B1F6-56A67FA364DA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DBB957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AC-4074-B1F6-56A67FA364DA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346D3C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  <c:pt idx="34">
                    <c:v>nov</c:v>
                  </c:pt>
                  <c:pt idx="35">
                    <c:v>dez</c:v>
                  </c:pt>
                  <c:pt idx="36">
                    <c:v>jan</c:v>
                  </c:pt>
                  <c:pt idx="37">
                    <c:v>fev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mai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AC-4074-B1F6-56A67FA3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897407"/>
        <c:axId val="325366831"/>
      </c:lineChart>
      <c:catAx>
        <c:axId val="184389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572402">
              <a:alpha val="0"/>
            </a:srgbClr>
          </a:solidFill>
          <a:ln w="9525" cap="flat" cmpd="sng" algn="ctr">
            <a:solidFill>
              <a:schemeClr val="bg1">
                <a:alpha val="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366831"/>
        <c:crosses val="autoZero"/>
        <c:auto val="1"/>
        <c:lblAlgn val="ctr"/>
        <c:lblOffset val="100"/>
        <c:noMultiLvlLbl val="0"/>
      </c:catAx>
      <c:valAx>
        <c:axId val="3253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897407"/>
        <c:crosses val="autoZero"/>
        <c:crossBetween val="between"/>
      </c:valAx>
      <c:spPr>
        <a:solidFill>
          <a:srgbClr val="57240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57240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[coffeeOrdersData.xlsx]TotalSales (2)!TotalSales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 By</a:t>
            </a:r>
            <a:r>
              <a:rPr lang="en-US" baseline="0">
                <a:solidFill>
                  <a:schemeClr val="bg1"/>
                </a:solidFill>
              </a:rPr>
              <a:t>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83E"/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FF883E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FF883E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'TotalSales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83E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84-40E9-AD04-3B2F5ED856B4}"/>
              </c:ext>
            </c:extLst>
          </c:dPt>
          <c:dPt>
            <c:idx val="1"/>
            <c:invertIfNegative val="0"/>
            <c:bubble3D val="0"/>
            <c:spPr>
              <a:solidFill>
                <a:srgbClr val="FF883E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84-40E9-AD04-3B2F5ED856B4}"/>
              </c:ext>
            </c:extLst>
          </c:dPt>
          <c:dPt>
            <c:idx val="2"/>
            <c:invertIfNegative val="0"/>
            <c:bubble3D val="0"/>
            <c:spPr>
              <a:solidFill>
                <a:srgbClr val="FF883E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84-40E9-AD04-3B2F5ED856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'TotalSales (2)'!$A$4:$A$6</c:f>
              <c:strCache>
                <c:ptCount val="3"/>
                <c:pt idx="0">
                  <c:v>United States</c:v>
                </c:pt>
                <c:pt idx="1">
                  <c:v>Ireland</c:v>
                </c:pt>
                <c:pt idx="2">
                  <c:v>United Kingdom</c:v>
                </c:pt>
              </c:strCache>
            </c:strRef>
          </c:cat>
          <c:val>
            <c:numRef>
              <c:f>'TotalSales (2)'!$B$4:$B$6</c:f>
              <c:numCache>
                <c:formatCode>[$$-409]#,##0.00</c:formatCode>
                <c:ptCount val="3"/>
                <c:pt idx="0">
                  <c:v>35638.88499999998</c:v>
                </c:pt>
                <c:pt idx="1">
                  <c:v>6696.8649999999989</c:v>
                </c:pt>
                <c:pt idx="2">
                  <c:v>2798.5050000000001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4-40E9-AD04-3B2F5ED856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5308751"/>
        <c:axId val="474757583"/>
      </c:barChart>
      <c:catAx>
        <c:axId val="5353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57583"/>
        <c:crosses val="autoZero"/>
        <c:auto val="1"/>
        <c:lblAlgn val="ctr"/>
        <c:lblOffset val="100"/>
        <c:noMultiLvlLbl val="0"/>
      </c:catAx>
      <c:valAx>
        <c:axId val="4747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32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3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5623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 (3)!TotalSales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5 Costumers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883E">
              <a:alpha val="9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'TotalSales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883E">
                <a:alpha val="99000"/>
              </a:srgbClr>
            </a:solidFill>
            <a:ln>
              <a:noFill/>
            </a:ln>
            <a:effectLst/>
          </c:spPr>
          <c:invertIfNegative val="0"/>
          <c:cat>
            <c:strRef>
              <c:f>'TotalSales (3)'!$A$4:$A$8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</c:strCache>
            </c:strRef>
          </c:cat>
          <c:val>
            <c:numRef>
              <c:f>'TotalSales (3)'!$B$4:$B$8</c:f>
              <c:numCache>
                <c:formatCode>[$$-409]#,##0.00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5-4E1E-89B0-57C9114E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983359"/>
        <c:axId val="474547855"/>
      </c:barChart>
      <c:catAx>
        <c:axId val="4699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547855"/>
        <c:crosses val="autoZero"/>
        <c:auto val="1"/>
        <c:lblAlgn val="ctr"/>
        <c:lblOffset val="100"/>
        <c:noMultiLvlLbl val="0"/>
      </c:catAx>
      <c:valAx>
        <c:axId val="4745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9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7562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1</xdr:row>
      <xdr:rowOff>12211</xdr:rowOff>
    </xdr:from>
    <xdr:to>
      <xdr:col>26</xdr:col>
      <xdr:colOff>24423</xdr:colOff>
      <xdr:row>3</xdr:row>
      <xdr:rowOff>183661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6F13FC9-19DA-4CFD-5F45-416456DBAA21}"/>
            </a:ext>
          </a:extLst>
        </xdr:cNvPr>
        <xdr:cNvSpPr/>
      </xdr:nvSpPr>
      <xdr:spPr>
        <a:xfrm>
          <a:off x="163286" y="66640"/>
          <a:ext cx="15278030" cy="552450"/>
        </a:xfrm>
        <a:prstGeom prst="rect">
          <a:avLst/>
        </a:prstGeom>
        <a:solidFill>
          <a:srgbClr val="37562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>
              <a:solidFill>
                <a:schemeClr val="bg1"/>
              </a:solidFill>
            </a:rPr>
            <a:t>COFFEE SALES DASHBOARD</a:t>
          </a:r>
        </a:p>
      </xdr:txBody>
    </xdr:sp>
    <xdr:clientData/>
  </xdr:twoCellAnchor>
  <xdr:twoCellAnchor>
    <xdr:from>
      <xdr:col>1</xdr:col>
      <xdr:colOff>66011</xdr:colOff>
      <xdr:row>14</xdr:row>
      <xdr:rowOff>74418</xdr:rowOff>
    </xdr:from>
    <xdr:to>
      <xdr:col>16</xdr:col>
      <xdr:colOff>24422</xdr:colOff>
      <xdr:row>39</xdr:row>
      <xdr:rowOff>146538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06E87B-0D43-4FDE-8204-18C821343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54429</xdr:colOff>
      <xdr:row>4</xdr:row>
      <xdr:rowOff>109903</xdr:rowOff>
    </xdr:from>
    <xdr:to>
      <xdr:col>18</xdr:col>
      <xdr:colOff>488461</xdr:colOff>
      <xdr:row>13</xdr:row>
      <xdr:rowOff>134326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 1">
              <a:extLst>
                <a:ext uri="{FF2B5EF4-FFF2-40B4-BE49-F238E27FC236}">
                  <a16:creationId xmlns:a16="http://schemas.microsoft.com/office/drawing/2014/main" id="{7B78D6B6-62DC-489D-8789-E21BD78FBF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86" y="735832"/>
              <a:ext cx="10843496" cy="17389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609972</xdr:colOff>
      <xdr:row>4</xdr:row>
      <xdr:rowOff>139323</xdr:rowOff>
    </xdr:from>
    <xdr:to>
      <xdr:col>26</xdr:col>
      <xdr:colOff>13608</xdr:colOff>
      <xdr:row>8</xdr:row>
      <xdr:rowOff>24424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Name 1">
              <a:extLst>
                <a:ext uri="{FF2B5EF4-FFF2-40B4-BE49-F238E27FC236}">
                  <a16:creationId xmlns:a16="http://schemas.microsoft.com/office/drawing/2014/main" id="{F1209ACC-A75A-4835-92B8-A8336C2AF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8293" y="765252"/>
              <a:ext cx="4302208" cy="647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603508</xdr:colOff>
      <xdr:row>8</xdr:row>
      <xdr:rowOff>112893</xdr:rowOff>
    </xdr:from>
    <xdr:to>
      <xdr:col>23</xdr:col>
      <xdr:colOff>12212</xdr:colOff>
      <xdr:row>13</xdr:row>
      <xdr:rowOff>146538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ize 1">
              <a:extLst>
                <a:ext uri="{FF2B5EF4-FFF2-40B4-BE49-F238E27FC236}">
                  <a16:creationId xmlns:a16="http://schemas.microsoft.com/office/drawing/2014/main" id="{A6B392DC-6DAA-496C-BC5E-D01C51988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1829" y="1500822"/>
              <a:ext cx="2470312" cy="986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33</xdr:col>
      <xdr:colOff>473853</xdr:colOff>
      <xdr:row>7</xdr:row>
      <xdr:rowOff>63036</xdr:rowOff>
    </xdr:from>
    <xdr:to>
      <xdr:col>36</xdr:col>
      <xdr:colOff>470922</xdr:colOff>
      <xdr:row>11</xdr:row>
      <xdr:rowOff>36634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yalty Card 1">
              <a:extLst>
                <a:ext uri="{FF2B5EF4-FFF2-40B4-BE49-F238E27FC236}">
                  <a16:creationId xmlns:a16="http://schemas.microsoft.com/office/drawing/2014/main" id="{D711F1B7-3AC9-4CEE-9EAC-AECBDEAE0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76996" y="1260465"/>
              <a:ext cx="1834033" cy="735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170961</xdr:colOff>
      <xdr:row>14</xdr:row>
      <xdr:rowOff>73269</xdr:rowOff>
    </xdr:from>
    <xdr:to>
      <xdr:col>26</xdr:col>
      <xdr:colOff>27214</xdr:colOff>
      <xdr:row>26</xdr:row>
      <xdr:rowOff>170962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AB509EA-8D87-419A-92D6-B81AD095B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170962</xdr:colOff>
      <xdr:row>27</xdr:row>
      <xdr:rowOff>75955</xdr:rowOff>
    </xdr:from>
    <xdr:to>
      <xdr:col>26</xdr:col>
      <xdr:colOff>40821</xdr:colOff>
      <xdr:row>39</xdr:row>
      <xdr:rowOff>134327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F3904FF-2FDA-43C5-8771-4D5013CE7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146537</xdr:colOff>
      <xdr:row>8</xdr:row>
      <xdr:rowOff>122115</xdr:rowOff>
    </xdr:from>
    <xdr:to>
      <xdr:col>26</xdr:col>
      <xdr:colOff>40820</xdr:colOff>
      <xdr:row>13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Loyalty Card 2">
              <a:extLst>
                <a:ext uri="{FF2B5EF4-FFF2-40B4-BE49-F238E27FC236}">
                  <a16:creationId xmlns:a16="http://schemas.microsoft.com/office/drawing/2014/main" id="{EDEE41CD-561F-42E8-BC99-3CF159A99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26466" y="1510044"/>
              <a:ext cx="1731247" cy="989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141193</xdr:colOff>
      <xdr:row>9</xdr:row>
      <xdr:rowOff>105898</xdr:rowOff>
    </xdr:from>
    <xdr:to>
      <xdr:col>15</xdr:col>
      <xdr:colOff>279025</xdr:colOff>
      <xdr:row>24</xdr:row>
      <xdr:rowOff>153522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0BD9CF-0B38-29A9-4AA5-19D3B5C9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121584</xdr:colOff>
      <xdr:row>1</xdr:row>
      <xdr:rowOff>77882</xdr:rowOff>
    </xdr:from>
    <xdr:to>
      <xdr:col>15</xdr:col>
      <xdr:colOff>425823</xdr:colOff>
      <xdr:row>8</xdr:row>
      <xdr:rowOff>115982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D469CB62-91D1-86C5-A916-CEDF47496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819" y="268382"/>
              <a:ext cx="575029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111496</xdr:colOff>
      <xdr:row>10</xdr:row>
      <xdr:rowOff>90207</xdr:rowOff>
    </xdr:from>
    <xdr:to>
      <xdr:col>19</xdr:col>
      <xdr:colOff>22410</xdr:colOff>
      <xdr:row>17</xdr:row>
      <xdr:rowOff>22413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ast Type Name">
              <a:extLst>
                <a:ext uri="{FF2B5EF4-FFF2-40B4-BE49-F238E27FC236}">
                  <a16:creationId xmlns:a16="http://schemas.microsoft.com/office/drawing/2014/main" id="{CE43C44F-7B8E-7972-4A28-9F29326355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8790" y="1995207"/>
              <a:ext cx="2331385" cy="1265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559734</xdr:colOff>
      <xdr:row>10</xdr:row>
      <xdr:rowOff>112619</xdr:rowOff>
    </xdr:from>
    <xdr:to>
      <xdr:col>23</xdr:col>
      <xdr:colOff>573181</xdr:colOff>
      <xdr:row>15</xdr:row>
      <xdr:rowOff>168088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C6CDA51E-6F32-0DE2-534A-BBE1CDA5EC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32616" y="2017619"/>
              <a:ext cx="1828800" cy="1007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573744</xdr:colOff>
      <xdr:row>5</xdr:row>
      <xdr:rowOff>123823</xdr:rowOff>
    </xdr:from>
    <xdr:to>
      <xdr:col>18</xdr:col>
      <xdr:colOff>587191</xdr:colOff>
      <xdr:row>8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DEBA3531-77B1-08FE-165C-43DD5E12CB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1038" y="1076323"/>
              <a:ext cx="1828800" cy="626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375398</xdr:colOff>
      <xdr:row>1</xdr:row>
      <xdr:rowOff>169208</xdr:rowOff>
    </xdr:from>
    <xdr:to>
      <xdr:col>10</xdr:col>
      <xdr:colOff>50427</xdr:colOff>
      <xdr:row>16</xdr:row>
      <xdr:rowOff>54908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AB7FB2-35C9-0985-B1D9-192107C05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442632</xdr:colOff>
      <xdr:row>1</xdr:row>
      <xdr:rowOff>90766</xdr:rowOff>
    </xdr:from>
    <xdr:to>
      <xdr:col>10</xdr:col>
      <xdr:colOff>117661</xdr:colOff>
      <xdr:row>15</xdr:row>
      <xdr:rowOff>166966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70FD48-A299-4B9D-0AC3-23124A172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427.896052777774" createdVersion="8" refreshedVersion="8" minRefreshableVersion="3" recordCount="1000" xr:uid="{EA3E5108-824E-4D54-9482-44CACB695CF8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08/2022"/>
        </groupItems>
      </fieldGroup>
    </cacheField>
    <cacheField name="Ano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6917321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18BBC-E724-42ED-ADB0-D3872427F04E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8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a de Sales" fld="12" baseField="15" baseItem="1" numFmtId="3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10947-AC70-452D-AFB9-E3F4586868A9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29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2"/>
    </i>
    <i>
      <x/>
    </i>
    <i>
      <x v="1"/>
    </i>
  </rowItems>
  <colItems count="1">
    <i/>
  </colItems>
  <dataFields count="1">
    <dataField name="Soma de Sales" fld="12" baseField="7" baseItem="2" numFmtId="168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1A79E-D374-4C71-8B47-564107FABB32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26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de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8"/>
    </i>
    <i>
      <x v="125"/>
    </i>
    <i>
      <x v="831"/>
    </i>
    <i>
      <x v="646"/>
    </i>
    <i>
      <x v="255"/>
    </i>
  </rowItems>
  <colItems count="1">
    <i/>
  </colItems>
  <dataFields count="1">
    <dataField name="Soma de Sales" fld="12" baseField="7" baseItem="2" numFmtId="168"/>
  </dataFields>
  <chartFormats count="4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5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ast_Type_Name" xr10:uid="{7BE92BDD-3C25-4F49-B0C7-A35D601586EB}" sourceName="Roast Type Name">
  <pivotTables>
    <pivotTable tabId="18" name="TotalSales"/>
    <pivotTable tabId="19" name="TotalSales"/>
    <pivotTable tabId="20" name="TotalSales"/>
  </pivotTables>
  <data>
    <tabular pivotCacheId="1691732172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ze" xr10:uid="{61C8248A-842F-4B71-9A10-2E9D88B71E87}" sourceName="Size">
  <pivotTables>
    <pivotTable tabId="18" name="TotalSales"/>
    <pivotTable tabId="19" name="TotalSales"/>
    <pivotTable tabId="20" name="TotalSales"/>
  </pivotTables>
  <data>
    <tabular pivotCacheId="1691732172">
      <items count="4"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yalty_Card" xr10:uid="{1A5884D2-84FD-4404-A253-BB54C2254DAD}" sourceName="Loyalty Card">
  <pivotTables>
    <pivotTable tabId="18" name="TotalSales"/>
    <pivotTable tabId="19" name="TotalSales"/>
    <pivotTable tabId="20" name="TotalSales"/>
  </pivotTables>
  <data>
    <tabular pivotCacheId="169173217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ast Type Name 1" xr10:uid="{D516BDED-F940-49DA-B5FE-3CB8723D5850}" cache="SegmentaçãodeDados_Roast_Type_Name" caption="Roast Type Name" columnCount="3" style="Bronw Slice" rowHeight="241300"/>
  <slicer name="Size 1" xr10:uid="{9A5A9AB5-B19E-4552-93B6-29FD1BD56BBC}" cache="SegmentaçãodeDados_Size" caption="Size" columnCount="2" style="Bronw Slice" rowHeight="241300"/>
  <slicer name="Loyalty Card 1" xr10:uid="{795D0A1E-2944-44E5-B226-24826B942118}" cache="SegmentaçãodeDados_Loyalty_Card" caption="Loyalty Card" columnCount="2" style="Bronw Slice" rowHeight="241300"/>
  <slicer name="Loyalty Card 2" xr10:uid="{E83B76B6-D74D-4B61-8A9D-70D1FAB9F78B}" cache="SegmentaçãodeDados_Loyalty_Card" caption="Loyalty Card" style="Bronw Slic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ast Type Name" xr10:uid="{568C94C8-A314-4FBA-BBBA-109C34B73A11}" cache="SegmentaçãodeDados_Roast_Type_Name" caption="Roast Type Name" style="Bronw Slice" rowHeight="241300"/>
  <slicer name="Size" xr10:uid="{FAD3714C-4DA2-460A-9899-939B7E057431}" cache="SegmentaçãodeDados_Size" caption="Size" columnCount="2" style="Bronw Slice" rowHeight="241300"/>
  <slicer name="Loyalty Card" xr10:uid="{4D86CDCC-412C-4667-8DFC-31FAEE2F13FA}" cache="SegmentaçãodeDados_Loyalty_Card" caption="Loyalty Card" columnCount="2" style="Bronw Slic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E9A7E-235F-4D63-8C5C-6CAFA2B55BE5}" name="Orders" displayName="Orders" ref="A1:P1001" totalsRowShown="0" headerRowDxfId="11">
  <autoFilter ref="A1:P1001" xr:uid="{F53E9A7E-235F-4D63-8C5C-6CAFA2B55BE5}"/>
  <tableColumns count="16">
    <tableColumn id="1" xr3:uid="{53AE6690-4662-46F6-9DB0-F6CBF0A941B0}" name="Order ID" dataDxfId="10"/>
    <tableColumn id="2" xr3:uid="{42F88751-7115-4569-859D-3AF295612E0E}" name="Order Date" dataDxfId="9"/>
    <tableColumn id="3" xr3:uid="{2134FD03-2ADD-4A69-BDF7-EC0E2C05F21E}" name="Customer ID" dataDxfId="8"/>
    <tableColumn id="4" xr3:uid="{DF5731B3-E0D0-4785-A1B3-8CB81C80A66D}" name="Product ID"/>
    <tableColumn id="5" xr3:uid="{1F482468-A982-4ECA-83BF-092D12812844}" name="Quantity" dataDxfId="7"/>
    <tableColumn id="6" xr3:uid="{C7C725B5-FF1A-4ACD-84BA-E3FF8ECBD866}" name="Customer Name" dataDxfId="6">
      <calculatedColumnFormula>_xlfn.XLOOKUP(orders!C2,customers!$A$1:$A$1001,customers!$B$1:$B$1001,,0)</calculatedColumnFormula>
    </tableColumn>
    <tableColumn id="7" xr3:uid="{B2BC8F8C-35E2-4D3E-A14D-CC570EEAEDA2}" name="Email" dataDxfId="5">
      <calculatedColumnFormula>IF(_xlfn.XLOOKUP(orders!C2,customers!$A$1:$A$1001,customers!$C$1:$C$1001,,0) = 0, "",_xlfn.XLOOKUP(orders!C2,customers!$A$1:$A$1001,customers!$C$1:$C$1001,,0))</calculatedColumnFormula>
    </tableColumn>
    <tableColumn id="8" xr3:uid="{D776C356-EC50-4C33-8A01-0D315CDFFD7E}" name="Country" dataDxfId="4">
      <calculatedColumnFormula>_xlfn.XLOOKUP(C2,customers!$A$1:$A$1001,customers!$G$1:$G$1001,,0)</calculatedColumnFormula>
    </tableColumn>
    <tableColumn id="9" xr3:uid="{10278036-78A8-4F66-A690-644D8700C3CF}" name="Coffee Type">
      <calculatedColumnFormula>_xlfn.XLOOKUP(orders!D2,products!$A$1:$A$49,products!$B$1:$B$49,,0)</calculatedColumnFormula>
    </tableColumn>
    <tableColumn id="10" xr3:uid="{F6C3BD8D-2265-4EC6-BC9E-83B4EC813168}" name="Roast Type">
      <calculatedColumnFormula>_xlfn.XLOOKUP(D2,products!$A$1:$A$49,products!$C$1:$C$49,,0)</calculatedColumnFormula>
    </tableColumn>
    <tableColumn id="11" xr3:uid="{3AC3CC5D-C67A-4032-9013-1F4F91B3EB06}" name="Size" dataDxfId="3">
      <calculatedColumnFormula>_xlfn.XLOOKUP(D2,products!$A$1:$A$49,products!$D$1:$D$49,,0)</calculatedColumnFormula>
    </tableColumn>
    <tableColumn id="12" xr3:uid="{542D0587-3035-4AD7-A2D0-EFF28B320DAD}" name="Unit Price" dataDxfId="2">
      <calculatedColumnFormula>_xlfn.XLOOKUP(D2,products!$A$1:$A$49,products!$E$1:$E$49,,0)</calculatedColumnFormula>
    </tableColumn>
    <tableColumn id="13" xr3:uid="{675354E8-171E-407A-9BF4-DB3E4C99D149}" name="Sales" dataDxfId="1">
      <calculatedColumnFormula>L2*E2</calculatedColumnFormula>
    </tableColumn>
    <tableColumn id="14" xr3:uid="{22C3C3A2-2085-4574-8B03-408C92003CFA}" name="Coffe Type Name">
      <calculatedColumnFormula>IF(I2="Rob","Robusta",IF(I2="Exc","Excelsa",IF(I2="Ara","Arabica",IF(I2="Lib","Liberica",""))))</calculatedColumnFormula>
    </tableColumn>
    <tableColumn id="15" xr3:uid="{ABE588A7-C59D-4513-A544-7C2F3CD6A20D}" name="Roast Type Name">
      <calculatedColumnFormula>IF(J2="M","Medium",IF(J2="L","Light",IF(J2="D","Dark","")))</calculatedColumnFormula>
    </tableColumn>
    <tableColumn id="16" xr3:uid="{31361DD4-099D-4B4D-A04B-D2CC41F5E015}" name="Loyalty Card" dataDxfId="0">
      <calculatedColumnFormula>_xlfn.XLOOKUP(Orders[[#This Row],[Customer ID]],customers!$A$1:$A$1001,customers!$I$1:$I$1001,,0)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E4DF148-C0C1-4C13-B25F-76A4E32A6CBA}" sourceName="Order Date">
  <pivotTables>
    <pivotTable tabId="18" name="TotalSales"/>
    <pivotTable tabId="19" name="TotalSales"/>
    <pivotTable tabId="20" name="TotalSales"/>
  </pivotTables>
  <state minimalRefreshVersion="6" lastRefreshVersion="6" pivotCacheId="169173217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C79DD5BE-B2C7-43C8-9163-F10F3C7E0F88}" cache="NativeTimeline_Order_Date" caption="Order Date" level="2" selectionLevel="2" scrollPosition="2019-01-01T00:00:00" style="Brown TimeLine Style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EB6A746C-D6AF-4A33-8EA9-1C146ECAEBAA}" cache="NativeTimeline_Order_Date" caption="Order Date" level="2" selectionLevel="2" scrollPosition="2020-12-15T00:00:00" style="Brown TimeLine Style"/>
</timeline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18"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99CF-69BB-45D5-83D4-B22C7C4F12E9}">
  <dimension ref="AD1:AD31"/>
  <sheetViews>
    <sheetView showGridLines="0" tabSelected="1" zoomScale="70" zoomScaleNormal="70" workbookViewId="0">
      <selection activeCell="AD31" sqref="AD31"/>
    </sheetView>
  </sheetViews>
  <sheetFormatPr defaultRowHeight="15" x14ac:dyDescent="0.25"/>
  <cols>
    <col min="1" max="1" width="1.7109375" customWidth="1"/>
  </cols>
  <sheetData>
    <row r="1" ht="5.0999999999999996" customHeight="1" x14ac:dyDescent="0.25"/>
    <row r="31" spans="30:30" x14ac:dyDescent="0.25">
      <c r="AD31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073B-C720-4395-952E-DB89E37918BC}">
  <dimension ref="A3:F48"/>
  <sheetViews>
    <sheetView topLeftCell="B1" zoomScale="85" zoomScaleNormal="85" workbookViewId="0">
      <selection activeCell="V20" sqref="V20"/>
    </sheetView>
  </sheetViews>
  <sheetFormatPr defaultRowHeight="15" x14ac:dyDescent="0.25"/>
  <cols>
    <col min="1" max="1" width="18" bestFit="1" customWidth="1"/>
    <col min="2" max="2" width="21" bestFit="1" customWidth="1"/>
    <col min="3" max="3" width="18.710937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7" t="s">
        <v>6220</v>
      </c>
      <c r="C3" s="7" t="s">
        <v>6196</v>
      </c>
    </row>
    <row r="4" spans="1:6" x14ac:dyDescent="0.25">
      <c r="A4" s="7" t="s">
        <v>6214</v>
      </c>
      <c r="B4" s="7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6199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25">
      <c r="B6" t="s">
        <v>6200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25">
      <c r="B7" t="s">
        <v>6201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25">
      <c r="B8" t="s">
        <v>6202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25">
      <c r="B9" t="s">
        <v>6203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25">
      <c r="B10" t="s">
        <v>6204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25">
      <c r="B11" t="s">
        <v>6205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25">
      <c r="B12" t="s">
        <v>6206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25">
      <c r="B13" t="s">
        <v>6207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25">
      <c r="B14" t="s">
        <v>6208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25">
      <c r="B15" t="s">
        <v>6209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25">
      <c r="B16" t="s">
        <v>6210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6" x14ac:dyDescent="0.25">
      <c r="A17" t="s">
        <v>6211</v>
      </c>
      <c r="B17" t="s">
        <v>6199</v>
      </c>
      <c r="C17" s="8">
        <v>47.25</v>
      </c>
      <c r="D17" s="8">
        <v>65.805000000000007</v>
      </c>
      <c r="E17" s="8">
        <v>274.67500000000001</v>
      </c>
      <c r="F17" s="8">
        <v>179.22</v>
      </c>
    </row>
    <row r="18" spans="1:6" x14ac:dyDescent="0.25">
      <c r="B18" t="s">
        <v>6200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</row>
    <row r="19" spans="1:6" x14ac:dyDescent="0.25">
      <c r="B19" t="s">
        <v>6201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</row>
    <row r="20" spans="1:6" x14ac:dyDescent="0.25">
      <c r="B20" t="s">
        <v>6202</v>
      </c>
      <c r="C20" s="8">
        <v>27</v>
      </c>
      <c r="D20" s="8">
        <v>347.26</v>
      </c>
      <c r="E20" s="8">
        <v>147.51</v>
      </c>
      <c r="F20" s="8">
        <v>240.04</v>
      </c>
    </row>
    <row r="21" spans="1:6" x14ac:dyDescent="0.25">
      <c r="B21" t="s">
        <v>6203</v>
      </c>
      <c r="C21" s="8">
        <v>255.11499999999995</v>
      </c>
      <c r="D21" s="8">
        <v>541.73</v>
      </c>
      <c r="E21" s="8">
        <v>83.43</v>
      </c>
      <c r="F21" s="8">
        <v>59.079999999999991</v>
      </c>
    </row>
    <row r="22" spans="1:6" x14ac:dyDescent="0.25">
      <c r="B22" t="s">
        <v>6204</v>
      </c>
      <c r="C22" s="8">
        <v>584.78999999999985</v>
      </c>
      <c r="D22" s="8">
        <v>357.42999999999995</v>
      </c>
      <c r="E22" s="8">
        <v>355.34</v>
      </c>
      <c r="F22" s="8">
        <v>140.88</v>
      </c>
    </row>
    <row r="23" spans="1:6" x14ac:dyDescent="0.25">
      <c r="B23" t="s">
        <v>6205</v>
      </c>
      <c r="C23" s="8">
        <v>430.62</v>
      </c>
      <c r="D23" s="8">
        <v>227.42500000000001</v>
      </c>
      <c r="E23" s="8">
        <v>236.315</v>
      </c>
      <c r="F23" s="8">
        <v>414.58499999999992</v>
      </c>
    </row>
    <row r="24" spans="1:6" x14ac:dyDescent="0.25">
      <c r="B24" t="s">
        <v>6206</v>
      </c>
      <c r="C24" s="8">
        <v>22.5</v>
      </c>
      <c r="D24" s="8">
        <v>77.72</v>
      </c>
      <c r="E24" s="8">
        <v>60.5</v>
      </c>
      <c r="F24" s="8">
        <v>139.67999999999998</v>
      </c>
    </row>
    <row r="25" spans="1:6" x14ac:dyDescent="0.25">
      <c r="B25" t="s">
        <v>6207</v>
      </c>
      <c r="C25" s="8">
        <v>126.14999999999999</v>
      </c>
      <c r="D25" s="8">
        <v>195.11</v>
      </c>
      <c r="E25" s="8">
        <v>89.13</v>
      </c>
      <c r="F25" s="8">
        <v>302.65999999999997</v>
      </c>
    </row>
    <row r="26" spans="1:6" x14ac:dyDescent="0.25">
      <c r="B26" t="s">
        <v>6208</v>
      </c>
      <c r="C26" s="8">
        <v>376.03</v>
      </c>
      <c r="D26" s="8">
        <v>523.24</v>
      </c>
      <c r="E26" s="8">
        <v>440.96499999999997</v>
      </c>
      <c r="F26" s="8">
        <v>174.46999999999997</v>
      </c>
    </row>
    <row r="27" spans="1:6" x14ac:dyDescent="0.25">
      <c r="B27" t="s">
        <v>6209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</row>
    <row r="28" spans="1:6" x14ac:dyDescent="0.25">
      <c r="B28" t="s">
        <v>6210</v>
      </c>
      <c r="C28" s="8">
        <v>95.859999999999985</v>
      </c>
      <c r="D28" s="8">
        <v>484.76</v>
      </c>
      <c r="E28" s="8">
        <v>94.17</v>
      </c>
      <c r="F28" s="8">
        <v>77.10499999999999</v>
      </c>
    </row>
    <row r="29" spans="1:6" x14ac:dyDescent="0.25">
      <c r="A29" t="s">
        <v>6212</v>
      </c>
      <c r="B29" t="s">
        <v>6199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</row>
    <row r="30" spans="1:6" x14ac:dyDescent="0.25">
      <c r="B30" t="s">
        <v>6200</v>
      </c>
      <c r="C30" s="8">
        <v>342.2</v>
      </c>
      <c r="D30" s="8">
        <v>284.24999999999994</v>
      </c>
      <c r="E30" s="8">
        <v>251.83</v>
      </c>
      <c r="F30" s="8">
        <v>80.550000000000011</v>
      </c>
    </row>
    <row r="31" spans="1:6" x14ac:dyDescent="0.25">
      <c r="B31" t="s">
        <v>6201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</row>
    <row r="32" spans="1:6" x14ac:dyDescent="0.25">
      <c r="B32" t="s">
        <v>6202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</row>
    <row r="33" spans="1:6" x14ac:dyDescent="0.25">
      <c r="B33" t="s">
        <v>6203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</row>
    <row r="34" spans="1:6" x14ac:dyDescent="0.25">
      <c r="B34" t="s">
        <v>6204</v>
      </c>
      <c r="C34" s="8">
        <v>430.39</v>
      </c>
      <c r="D34" s="8">
        <v>136.20500000000001</v>
      </c>
      <c r="E34" s="8">
        <v>209.6</v>
      </c>
      <c r="F34" s="8">
        <v>88.334999999999994</v>
      </c>
    </row>
    <row r="35" spans="1:6" x14ac:dyDescent="0.25">
      <c r="B35" t="s">
        <v>6205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</row>
    <row r="36" spans="1:6" x14ac:dyDescent="0.25">
      <c r="B36" t="s">
        <v>6206</v>
      </c>
      <c r="C36" s="8">
        <v>287.52499999999998</v>
      </c>
      <c r="D36" s="8">
        <v>288.67</v>
      </c>
      <c r="E36" s="8">
        <v>125.58</v>
      </c>
      <c r="F36" s="8">
        <v>374.13499999999999</v>
      </c>
    </row>
    <row r="37" spans="1:6" x14ac:dyDescent="0.25">
      <c r="B37" t="s">
        <v>6207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</row>
    <row r="38" spans="1:6" x14ac:dyDescent="0.25">
      <c r="B38" t="s">
        <v>6208</v>
      </c>
      <c r="C38" s="8">
        <v>299.07</v>
      </c>
      <c r="D38" s="8">
        <v>260.32499999999999</v>
      </c>
      <c r="E38" s="8">
        <v>584.64</v>
      </c>
      <c r="F38" s="8">
        <v>256.36500000000001</v>
      </c>
    </row>
    <row r="39" spans="1:6" x14ac:dyDescent="0.25">
      <c r="B39" t="s">
        <v>6209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</row>
    <row r="40" spans="1:6" x14ac:dyDescent="0.25">
      <c r="B40" t="s">
        <v>6210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</row>
    <row r="41" spans="1:6" x14ac:dyDescent="0.25">
      <c r="A41" t="s">
        <v>6213</v>
      </c>
      <c r="B41" t="s">
        <v>6199</v>
      </c>
      <c r="C41" s="8">
        <v>112.69499999999999</v>
      </c>
      <c r="D41" s="8">
        <v>166.32</v>
      </c>
      <c r="E41" s="8">
        <v>843.71499999999992</v>
      </c>
      <c r="F41" s="8">
        <v>146.685</v>
      </c>
    </row>
    <row r="42" spans="1:6" x14ac:dyDescent="0.25">
      <c r="B42" t="s">
        <v>6200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</row>
    <row r="43" spans="1:6" x14ac:dyDescent="0.25">
      <c r="B43" t="s">
        <v>6201</v>
      </c>
      <c r="C43" s="8">
        <v>277.76</v>
      </c>
      <c r="D43" s="8">
        <v>175.41</v>
      </c>
      <c r="E43" s="8">
        <v>462.50999999999993</v>
      </c>
      <c r="F43" s="8">
        <v>399.52499999999998</v>
      </c>
    </row>
    <row r="44" spans="1:6" x14ac:dyDescent="0.25">
      <c r="B44" t="s">
        <v>6202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</row>
    <row r="45" spans="1:6" x14ac:dyDescent="0.25">
      <c r="B45" t="s">
        <v>6203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</row>
    <row r="46" spans="1:6" x14ac:dyDescent="0.25">
      <c r="B46" t="s">
        <v>6204</v>
      </c>
      <c r="C46" s="8">
        <v>179.79</v>
      </c>
      <c r="D46" s="8">
        <v>426.2</v>
      </c>
      <c r="E46" s="8">
        <v>170.08999999999997</v>
      </c>
      <c r="F46" s="8">
        <v>379.31</v>
      </c>
    </row>
    <row r="47" spans="1:6" x14ac:dyDescent="0.25">
      <c r="B47" t="s">
        <v>6205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</row>
    <row r="48" spans="1:6" x14ac:dyDescent="0.25">
      <c r="B48" t="s">
        <v>6206</v>
      </c>
      <c r="C48" s="8">
        <v>116.39499999999998</v>
      </c>
      <c r="D48" s="8">
        <v>41.25</v>
      </c>
      <c r="E48" s="8">
        <v>15.54</v>
      </c>
      <c r="F48" s="8">
        <v>71.06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EFEE-D47B-4099-A1FE-DC29FAA3D2C6}">
  <dimension ref="A3:B6"/>
  <sheetViews>
    <sheetView zoomScale="85" zoomScaleNormal="85" workbookViewId="0">
      <selection activeCell="C15" sqref="C15"/>
    </sheetView>
  </sheetViews>
  <sheetFormatPr defaultRowHeight="15" x14ac:dyDescent="0.25"/>
  <cols>
    <col min="1" max="1" width="16" bestFit="1" customWidth="1"/>
    <col min="2" max="3" width="13.710937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2" x14ac:dyDescent="0.25">
      <c r="A3" s="7" t="s">
        <v>7</v>
      </c>
      <c r="B3" t="s">
        <v>6220</v>
      </c>
    </row>
    <row r="4" spans="1:2" x14ac:dyDescent="0.25">
      <c r="A4" t="s">
        <v>19</v>
      </c>
      <c r="B4" s="9">
        <v>35638.88499999998</v>
      </c>
    </row>
    <row r="5" spans="1:2" x14ac:dyDescent="0.25">
      <c r="A5" t="s">
        <v>318</v>
      </c>
      <c r="B5" s="9">
        <v>6696.8649999999989</v>
      </c>
    </row>
    <row r="6" spans="1:2" x14ac:dyDescent="0.25">
      <c r="A6" t="s">
        <v>28</v>
      </c>
      <c r="B6" s="9">
        <v>2798.5050000000001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BDAA-CCF8-4F56-8593-C26A823AE98D}">
  <dimension ref="A3:B8"/>
  <sheetViews>
    <sheetView zoomScale="85" zoomScaleNormal="85" workbookViewId="0">
      <selection activeCell="O23" sqref="O23"/>
    </sheetView>
  </sheetViews>
  <sheetFormatPr defaultRowHeight="15" x14ac:dyDescent="0.25"/>
  <cols>
    <col min="1" max="1" width="17.7109375" bestFit="1" customWidth="1"/>
    <col min="2" max="3" width="13.710937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2" x14ac:dyDescent="0.25">
      <c r="A3" s="7" t="s">
        <v>4</v>
      </c>
      <c r="B3" t="s">
        <v>6220</v>
      </c>
    </row>
    <row r="4" spans="1:2" x14ac:dyDescent="0.25">
      <c r="A4" t="s">
        <v>5114</v>
      </c>
      <c r="B4" s="9">
        <v>317.06999999999994</v>
      </c>
    </row>
    <row r="5" spans="1:2" x14ac:dyDescent="0.25">
      <c r="A5" t="s">
        <v>5765</v>
      </c>
      <c r="B5" s="9">
        <v>307.04499999999996</v>
      </c>
    </row>
    <row r="6" spans="1:2" x14ac:dyDescent="0.25">
      <c r="A6" t="s">
        <v>2587</v>
      </c>
      <c r="B6" s="9">
        <v>289.11</v>
      </c>
    </row>
    <row r="7" spans="1:2" x14ac:dyDescent="0.25">
      <c r="A7" t="s">
        <v>1598</v>
      </c>
      <c r="B7" s="9">
        <v>281.67499999999995</v>
      </c>
    </row>
    <row r="8" spans="1:2" x14ac:dyDescent="0.25">
      <c r="A8" t="s">
        <v>3753</v>
      </c>
      <c r="B8" s="9">
        <v>278.01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B1" zoomScale="81" zoomScaleNormal="81" workbookViewId="0">
      <selection activeCell="P2" sqref="P2"/>
    </sheetView>
  </sheetViews>
  <sheetFormatPr defaultRowHeight="15" x14ac:dyDescent="0.25"/>
  <cols>
    <col min="1" max="1" width="16.5703125" bestFit="1" customWidth="1"/>
    <col min="2" max="2" width="13.5703125" style="4" customWidth="1"/>
    <col min="3" max="3" width="17.42578125" bestFit="1" customWidth="1"/>
    <col min="4" max="4" width="12.85546875" customWidth="1"/>
    <col min="5" max="5" width="11.28515625" customWidth="1"/>
    <col min="6" max="6" width="23.7109375" bestFit="1" customWidth="1"/>
    <col min="7" max="7" width="39.42578125" bestFit="1" customWidth="1"/>
    <col min="8" max="8" width="15.42578125" bestFit="1" customWidth="1"/>
    <col min="9" max="9" width="14.28515625" customWidth="1"/>
    <col min="10" max="10" width="13.5703125" customWidth="1"/>
    <col min="11" max="11" width="7" customWidth="1"/>
    <col min="12" max="12" width="12.28515625" customWidth="1"/>
    <col min="13" max="13" width="9.28515625" bestFit="1" customWidth="1"/>
    <col min="14" max="14" width="19.28515625" customWidth="1"/>
    <col min="15" max="15" width="19.7109375" customWidth="1"/>
    <col min="16" max="16" width="14.7109375" customWidth="1"/>
  </cols>
  <sheetData>
    <row r="1" spans="1:16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_xlfn.XLOOKUP(orders!C2,customers!$A$1:$A$1001,customers!$B$1:$B$1001,,0)</f>
        <v>Aloisia Allner</v>
      </c>
      <c r="G2" s="2" t="str">
        <f>IF(_xlfn.XLOOKUP(orders!C2,customers!$A$1:$A$1001,customers!$C$1:$C$1001,,0) = 0, "",_xlfn.XLOOKUP(orders!C2,customers!$A$1:$A$1001,customers!$C$1:$C$1001,,0))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_xlfn.XLOOKUP(orders!D2,products!$A$1:$A$49,products!$B$1:$B$49,,0)</f>
        <v>Rob</v>
      </c>
      <c r="J2" t="str">
        <f>_xlfn.XLOOKUP(D2,products!$A$1:$A$49,products!$C$1:$C$49,,0)</f>
        <v>M</v>
      </c>
      <c r="K2" s="5">
        <f>_xlfn.XLOOKUP(D2,products!$A$1:$A$49,products!$D$1:$D$49,,0)</f>
        <v>1</v>
      </c>
      <c r="L2" s="6">
        <f>_xlfn.XLOOKUP(D2,products!$A$1:$A$49,products!$E$1:$E$49,,0)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_xlfn.XLOOKUP(orders!C3,customers!$A$1:$A$1001,customers!$B$1:$B$1001,,0)</f>
        <v>Aloisia Allner</v>
      </c>
      <c r="G3" s="2" t="str">
        <f>IF(_xlfn.XLOOKUP(orders!C3,customers!$A$1:$A$1001,customers!$C$1:$C$1001,,0) = 0, "",_xlfn.XLOOKUP(orders!C3,customers!$A$1:$A$1001,customers!$C$1:$C$1001,,0))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_xlfn.XLOOKUP(orders!D3,products!$A$1:$A$49,products!$B$1:$B$49,,0)</f>
        <v>Exc</v>
      </c>
      <c r="J3" t="str">
        <f>_xlfn.XLOOKUP(D3,products!$A$1:$A$49,products!$C$1:$C$49,,0)</f>
        <v>M</v>
      </c>
      <c r="K3" s="5">
        <f>_xlfn.XLOOKUP(D3,products!$A$1:$A$49,products!$D$1:$D$49,,0)</f>
        <v>0.5</v>
      </c>
      <c r="L3" s="6">
        <f>_xlfn.XLOOKUP(D3,products!$A$1:$A$49,products!$E$1:$E$49,,0)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_xlfn.XLOOKUP(orders!C4,customers!$A$1:$A$1001,customers!$B$1:$B$1001,,0)</f>
        <v>Jami Redholes</v>
      </c>
      <c r="G4" s="2" t="str">
        <f>IF(_xlfn.XLOOKUP(orders!C4,customers!$A$1:$A$1001,customers!$C$1:$C$1001,,0) = 0, "",_xlfn.XLOOKUP(orders!C4,customers!$A$1:$A$1001,customers!$C$1:$C$1001,,0))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_xlfn.XLOOKUP(orders!D4,products!$A$1:$A$49,products!$B$1:$B$49,,0)</f>
        <v>Ara</v>
      </c>
      <c r="J4" t="str">
        <f>_xlfn.XLOOKUP(D4,products!$A$1:$A$49,products!$C$1:$C$49,,0)</f>
        <v>L</v>
      </c>
      <c r="K4" s="5">
        <f>_xlfn.XLOOKUP(D4,products!$A$1:$A$49,products!$D$1:$D$49,,0)</f>
        <v>1</v>
      </c>
      <c r="L4" s="6">
        <f>_xlfn.XLOOKUP(D4,products!$A$1:$A$49,products!$E$1:$E$49,,0)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_xlfn.XLOOKUP(orders!C5,customers!$A$1:$A$1001,customers!$B$1:$B$1001,,0)</f>
        <v>Christoffer O' Shea</v>
      </c>
      <c r="G5" s="2" t="str">
        <f>IF(_xlfn.XLOOKUP(orders!C5,customers!$A$1:$A$1001,customers!$C$1:$C$1001,,0) = 0, "",_xlfn.XLOOKUP(orders!C5,customers!$A$1:$A$1001,customers!$C$1:$C$1001,,0))</f>
        <v/>
      </c>
      <c r="H5" s="2" t="str">
        <f>_xlfn.XLOOKUP(C5,customers!$A$1:$A$1001,customers!$G$1:$G$1001,,0)</f>
        <v>Ireland</v>
      </c>
      <c r="I5" t="str">
        <f>_xlfn.XLOOKUP(orders!D5,products!$A$1:$A$49,products!$B$1:$B$49,,0)</f>
        <v>Exc</v>
      </c>
      <c r="J5" t="str">
        <f>_xlfn.XLOOKUP(D5,products!$A$1:$A$49,products!$C$1:$C$49,,0)</f>
        <v>M</v>
      </c>
      <c r="K5" s="5">
        <f>_xlfn.XLOOKUP(D5,products!$A$1:$A$49,products!$D$1:$D$49,,0)</f>
        <v>1</v>
      </c>
      <c r="L5" s="6">
        <f>_xlfn.XLOOKUP(D5,products!$A$1:$A$49,products!$E$1:$E$49,,0)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_xlfn.XLOOKUP(orders!C6,customers!$A$1:$A$1001,customers!$B$1:$B$1001,,0)</f>
        <v>Christoffer O' Shea</v>
      </c>
      <c r="G6" s="2" t="str">
        <f>IF(_xlfn.XLOOKUP(orders!C6,customers!$A$1:$A$1001,customers!$C$1:$C$1001,,0) = 0, "",_xlfn.XLOOKUP(orders!C6,customers!$A$1:$A$1001,customers!$C$1:$C$1001,,0))</f>
        <v/>
      </c>
      <c r="H6" s="2" t="str">
        <f>_xlfn.XLOOKUP(C6,customers!$A$1:$A$1001,customers!$G$1:$G$1001,,0)</f>
        <v>Ireland</v>
      </c>
      <c r="I6" t="str">
        <f>_xlfn.XLOOKUP(orders!D6,products!$A$1:$A$49,products!$B$1:$B$49,,0)</f>
        <v>Rob</v>
      </c>
      <c r="J6" t="str">
        <f>_xlfn.XLOOKUP(D6,products!$A$1:$A$49,products!$C$1:$C$49,,0)</f>
        <v>L</v>
      </c>
      <c r="K6" s="5">
        <f>_xlfn.XLOOKUP(D6,products!$A$1:$A$49,products!$D$1:$D$49,,0)</f>
        <v>2.5</v>
      </c>
      <c r="L6" s="6">
        <f>_xlfn.XLOOKUP(D6,products!$A$1:$A$49,products!$E$1:$E$49,,0)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_xlfn.XLOOKUP(orders!C7,customers!$A$1:$A$1001,customers!$B$1:$B$1001,,0)</f>
        <v>Beryle Cottier</v>
      </c>
      <c r="G7" s="2" t="str">
        <f>IF(_xlfn.XLOOKUP(orders!C7,customers!$A$1:$A$1001,customers!$C$1:$C$1001,,0) = 0, "",_xlfn.XLOOKUP(orders!C7,customers!$A$1:$A$1001,customers!$C$1:$C$1001,,0))</f>
        <v/>
      </c>
      <c r="H7" s="2" t="str">
        <f>_xlfn.XLOOKUP(C7,customers!$A$1:$A$1001,customers!$G$1:$G$1001,,0)</f>
        <v>United States</v>
      </c>
      <c r="I7" t="str">
        <f>_xlfn.XLOOKUP(orders!D7,products!$A$1:$A$49,products!$B$1:$B$49,,0)</f>
        <v>Lib</v>
      </c>
      <c r="J7" t="str">
        <f>_xlfn.XLOOKUP(D7,products!$A$1:$A$49,products!$C$1:$C$49,,0)</f>
        <v>D</v>
      </c>
      <c r="K7" s="5">
        <f>_xlfn.XLOOKUP(D7,products!$A$1:$A$49,products!$D$1:$D$49,,0)</f>
        <v>1</v>
      </c>
      <c r="L7" s="6">
        <f>_xlfn.XLOOKUP(D7,products!$A$1:$A$49,products!$E$1:$E$49,,0)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_xlfn.XLOOKUP(orders!C8,customers!$A$1:$A$1001,customers!$B$1:$B$1001,,0)</f>
        <v>Shaylynn Lobe</v>
      </c>
      <c r="G8" s="2" t="str">
        <f>IF(_xlfn.XLOOKUP(orders!C8,customers!$A$1:$A$1001,customers!$C$1:$C$1001,,0) = 0, "",_xlfn.XLOOKUP(orders!C8,customers!$A$1:$A$1001,customers!$C$1:$C$1001,,0))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_xlfn.XLOOKUP(orders!D8,products!$A$1:$A$49,products!$B$1:$B$49,,0)</f>
        <v>Exc</v>
      </c>
      <c r="J8" t="str">
        <f>_xlfn.XLOOKUP(D8,products!$A$1:$A$49,products!$C$1:$C$49,,0)</f>
        <v>D</v>
      </c>
      <c r="K8" s="5">
        <f>_xlfn.XLOOKUP(D8,products!$A$1:$A$49,products!$D$1:$D$49,,0)</f>
        <v>0.5</v>
      </c>
      <c r="L8" s="6">
        <f>_xlfn.XLOOKUP(D8,products!$A$1:$A$49,products!$E$1:$E$49,,0)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_xlfn.XLOOKUP(orders!C9,customers!$A$1:$A$1001,customers!$B$1:$B$1001,,0)</f>
        <v>Melvin Wharfe</v>
      </c>
      <c r="G9" s="2" t="str">
        <f>IF(_xlfn.XLOOKUP(orders!C9,customers!$A$1:$A$1001,customers!$C$1:$C$1001,,0) = 0, "",_xlfn.XLOOKUP(orders!C9,customers!$A$1:$A$1001,customers!$C$1:$C$1001,,0))</f>
        <v/>
      </c>
      <c r="H9" s="2" t="str">
        <f>_xlfn.XLOOKUP(C9,customers!$A$1:$A$1001,customers!$G$1:$G$1001,,0)</f>
        <v>Ireland</v>
      </c>
      <c r="I9" t="str">
        <f>_xlfn.XLOOKUP(orders!D9,products!$A$1:$A$49,products!$B$1:$B$49,,0)</f>
        <v>Lib</v>
      </c>
      <c r="J9" t="str">
        <f>_xlfn.XLOOKUP(D9,products!$A$1:$A$49,products!$C$1:$C$49,,0)</f>
        <v>L</v>
      </c>
      <c r="K9" s="5">
        <f>_xlfn.XLOOKUP(D9,products!$A$1:$A$49,products!$D$1:$D$49,,0)</f>
        <v>0.2</v>
      </c>
      <c r="L9" s="6">
        <f>_xlfn.XLOOKUP(D9,products!$A$1:$A$49,products!$E$1:$E$49,,0)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_xlfn.XLOOKUP(orders!C10,customers!$A$1:$A$1001,customers!$B$1:$B$1001,,0)</f>
        <v>Guthrey Petracci</v>
      </c>
      <c r="G10" s="2" t="str">
        <f>IF(_xlfn.XLOOKUP(orders!C10,customers!$A$1:$A$1001,customers!$C$1:$C$1001,,0) = 0, "",_xlfn.XLOOKUP(orders!C10,customers!$A$1:$A$1001,customers!$C$1:$C$1001,,0))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_xlfn.XLOOKUP(orders!D10,products!$A$1:$A$49,products!$B$1:$B$49,,0)</f>
        <v>Rob</v>
      </c>
      <c r="J10" t="str">
        <f>_xlfn.XLOOKUP(D10,products!$A$1:$A$49,products!$C$1:$C$49,,0)</f>
        <v>M</v>
      </c>
      <c r="K10" s="5">
        <f>_xlfn.XLOOKUP(D10,products!$A$1:$A$49,products!$D$1:$D$49,,0)</f>
        <v>0.5</v>
      </c>
      <c r="L10" s="6">
        <f>_xlfn.XLOOKUP(D10,products!$A$1:$A$49,products!$E$1:$E$49,,0)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_xlfn.XLOOKUP(orders!C11,customers!$A$1:$A$1001,customers!$B$1:$B$1001,,0)</f>
        <v>Rodger Raven</v>
      </c>
      <c r="G11" s="2" t="str">
        <f>IF(_xlfn.XLOOKUP(orders!C11,customers!$A$1:$A$1001,customers!$C$1:$C$1001,,0) = 0, "",_xlfn.XLOOKUP(orders!C11,customers!$A$1:$A$1001,customers!$C$1:$C$1001,,0))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_xlfn.XLOOKUP(orders!D11,products!$A$1:$A$49,products!$B$1:$B$49,,0)</f>
        <v>Rob</v>
      </c>
      <c r="J11" t="str">
        <f>_xlfn.XLOOKUP(D11,products!$A$1:$A$49,products!$C$1:$C$49,,0)</f>
        <v>M</v>
      </c>
      <c r="K11" s="5">
        <f>_xlfn.XLOOKUP(D11,products!$A$1:$A$49,products!$D$1:$D$49,,0)</f>
        <v>0.5</v>
      </c>
      <c r="L11" s="6">
        <f>_xlfn.XLOOKUP(D11,products!$A$1:$A$49,products!$E$1:$E$49,,0)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_xlfn.XLOOKUP(orders!C12,customers!$A$1:$A$1001,customers!$B$1:$B$1001,,0)</f>
        <v>Ferrell Ferber</v>
      </c>
      <c r="G12" s="2" t="str">
        <f>IF(_xlfn.XLOOKUP(orders!C12,customers!$A$1:$A$1001,customers!$C$1:$C$1001,,0) = 0, "",_xlfn.XLOOKUP(orders!C12,customers!$A$1:$A$1001,customers!$C$1:$C$1001,,0))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_xlfn.XLOOKUP(orders!D12,products!$A$1:$A$49,products!$B$1:$B$49,,0)</f>
        <v>Ara</v>
      </c>
      <c r="J12" t="str">
        <f>_xlfn.XLOOKUP(D12,products!$A$1:$A$49,products!$C$1:$C$49,,0)</f>
        <v>D</v>
      </c>
      <c r="K12" s="5">
        <f>_xlfn.XLOOKUP(D12,products!$A$1:$A$49,products!$D$1:$D$49,,0)</f>
        <v>1</v>
      </c>
      <c r="L12" s="6">
        <f>_xlfn.XLOOKUP(D12,products!$A$1:$A$49,products!$E$1:$E$49,,0)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_xlfn.XLOOKUP(orders!C13,customers!$A$1:$A$1001,customers!$B$1:$B$1001,,0)</f>
        <v>Duky Phizackerly</v>
      </c>
      <c r="G13" s="2" t="str">
        <f>IF(_xlfn.XLOOKUP(orders!C13,customers!$A$1:$A$1001,customers!$C$1:$C$1001,,0) = 0, "",_xlfn.XLOOKUP(orders!C13,customers!$A$1:$A$1001,customers!$C$1:$C$1001,,0))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_xlfn.XLOOKUP(orders!D13,products!$A$1:$A$49,products!$B$1:$B$49,,0)</f>
        <v>Exc</v>
      </c>
      <c r="J13" t="str">
        <f>_xlfn.XLOOKUP(D13,products!$A$1:$A$49,products!$C$1:$C$49,,0)</f>
        <v>L</v>
      </c>
      <c r="K13" s="5">
        <f>_xlfn.XLOOKUP(D13,products!$A$1:$A$49,products!$D$1:$D$49,,0)</f>
        <v>2.5</v>
      </c>
      <c r="L13" s="6">
        <f>_xlfn.XLOOKUP(D13,products!$A$1:$A$49,products!$E$1:$E$49,,0)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_xlfn.XLOOKUP(orders!C14,customers!$A$1:$A$1001,customers!$B$1:$B$1001,,0)</f>
        <v>Rosaleen Scholar</v>
      </c>
      <c r="G14" s="2" t="str">
        <f>IF(_xlfn.XLOOKUP(orders!C14,customers!$A$1:$A$1001,customers!$C$1:$C$1001,,0) = 0, "",_xlfn.XLOOKUP(orders!C14,customers!$A$1:$A$1001,customers!$C$1:$C$1001,,0))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_xlfn.XLOOKUP(orders!D14,products!$A$1:$A$49,products!$B$1:$B$49,,0)</f>
        <v>Rob</v>
      </c>
      <c r="J14" t="str">
        <f>_xlfn.XLOOKUP(D14,products!$A$1:$A$49,products!$C$1:$C$49,,0)</f>
        <v>M</v>
      </c>
      <c r="K14" s="5">
        <f>_xlfn.XLOOKUP(D14,products!$A$1:$A$49,products!$D$1:$D$49,,0)</f>
        <v>1</v>
      </c>
      <c r="L14" s="6">
        <f>_xlfn.XLOOKUP(D14,products!$A$1:$A$49,products!$E$1:$E$49,,0)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_xlfn.XLOOKUP(orders!C15,customers!$A$1:$A$1001,customers!$B$1:$B$1001,,0)</f>
        <v>Terence Vanyutin</v>
      </c>
      <c r="G15" s="2" t="str">
        <f>IF(_xlfn.XLOOKUP(orders!C15,customers!$A$1:$A$1001,customers!$C$1:$C$1001,,0) = 0, "",_xlfn.XLOOKUP(orders!C15,customers!$A$1:$A$1001,customers!$C$1:$C$1001,,0))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_xlfn.XLOOKUP(orders!D15,products!$A$1:$A$49,products!$B$1:$B$49,,0)</f>
        <v>Rob</v>
      </c>
      <c r="J15" t="str">
        <f>_xlfn.XLOOKUP(D15,products!$A$1:$A$49,products!$C$1:$C$49,,0)</f>
        <v>D</v>
      </c>
      <c r="K15" s="5">
        <f>_xlfn.XLOOKUP(D15,products!$A$1:$A$49,products!$D$1:$D$49,,0)</f>
        <v>2.5</v>
      </c>
      <c r="L15" s="6">
        <f>_xlfn.XLOOKUP(D15,products!$A$1:$A$49,products!$E$1:$E$49,,0)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_xlfn.XLOOKUP(orders!C16,customers!$A$1:$A$1001,customers!$B$1:$B$1001,,0)</f>
        <v>Patrice Trobe</v>
      </c>
      <c r="G16" s="2" t="str">
        <f>IF(_xlfn.XLOOKUP(orders!C16,customers!$A$1:$A$1001,customers!$C$1:$C$1001,,0) = 0, "",_xlfn.XLOOKUP(orders!C16,customers!$A$1:$A$1001,customers!$C$1:$C$1001,,0))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_xlfn.XLOOKUP(orders!D16,products!$A$1:$A$49,products!$B$1:$B$49,,0)</f>
        <v>Lib</v>
      </c>
      <c r="J16" t="str">
        <f>_xlfn.XLOOKUP(D16,products!$A$1:$A$49,products!$C$1:$C$49,,0)</f>
        <v>D</v>
      </c>
      <c r="K16" s="5">
        <f>_xlfn.XLOOKUP(D16,products!$A$1:$A$49,products!$D$1:$D$49,,0)</f>
        <v>0.2</v>
      </c>
      <c r="L16" s="6">
        <f>_xlfn.XLOOKUP(D16,products!$A$1:$A$49,products!$E$1:$E$49,,0)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_xlfn.XLOOKUP(orders!C17,customers!$A$1:$A$1001,customers!$B$1:$B$1001,,0)</f>
        <v>Llywellyn Oscroft</v>
      </c>
      <c r="G17" s="2" t="str">
        <f>IF(_xlfn.XLOOKUP(orders!C17,customers!$A$1:$A$1001,customers!$C$1:$C$1001,,0) = 0, "",_xlfn.XLOOKUP(orders!C17,customers!$A$1:$A$1001,customers!$C$1:$C$1001,,0))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_xlfn.XLOOKUP(orders!D17,products!$A$1:$A$49,products!$B$1:$B$49,,0)</f>
        <v>Rob</v>
      </c>
      <c r="J17" t="str">
        <f>_xlfn.XLOOKUP(D17,products!$A$1:$A$49,products!$C$1:$C$49,,0)</f>
        <v>M</v>
      </c>
      <c r="K17" s="5">
        <f>_xlfn.XLOOKUP(D17,products!$A$1:$A$49,products!$D$1:$D$49,,0)</f>
        <v>2.5</v>
      </c>
      <c r="L17" s="6">
        <f>_xlfn.XLOOKUP(D17,products!$A$1:$A$49,products!$E$1:$E$49,,0)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_xlfn.XLOOKUP(orders!C18,customers!$A$1:$A$1001,customers!$B$1:$B$1001,,0)</f>
        <v>Minni Alabaster</v>
      </c>
      <c r="G18" s="2" t="str">
        <f>IF(_xlfn.XLOOKUP(orders!C18,customers!$A$1:$A$1001,customers!$C$1:$C$1001,,0) = 0, "",_xlfn.XLOOKUP(orders!C18,customers!$A$1:$A$1001,customers!$C$1:$C$1001,,0))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_xlfn.XLOOKUP(orders!D18,products!$A$1:$A$49,products!$B$1:$B$49,,0)</f>
        <v>Ara</v>
      </c>
      <c r="J18" t="str">
        <f>_xlfn.XLOOKUP(D18,products!$A$1:$A$49,products!$C$1:$C$49,,0)</f>
        <v>M</v>
      </c>
      <c r="K18" s="5">
        <f>_xlfn.XLOOKUP(D18,products!$A$1:$A$49,products!$D$1:$D$49,,0)</f>
        <v>0.2</v>
      </c>
      <c r="L18" s="6">
        <f>_xlfn.XLOOKUP(D18,products!$A$1:$A$49,products!$E$1:$E$49,,0)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_xlfn.XLOOKUP(orders!C19,customers!$A$1:$A$1001,customers!$B$1:$B$1001,,0)</f>
        <v>Rhianon Broxup</v>
      </c>
      <c r="G19" s="2" t="str">
        <f>IF(_xlfn.XLOOKUP(orders!C19,customers!$A$1:$A$1001,customers!$C$1:$C$1001,,0) = 0, "",_xlfn.XLOOKUP(orders!C19,customers!$A$1:$A$1001,customers!$C$1:$C$1001,,0))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_xlfn.XLOOKUP(orders!D19,products!$A$1:$A$49,products!$B$1:$B$49,,0)</f>
        <v>Ara</v>
      </c>
      <c r="J19" t="str">
        <f>_xlfn.XLOOKUP(D19,products!$A$1:$A$49,products!$C$1:$C$49,,0)</f>
        <v>L</v>
      </c>
      <c r="K19" s="5">
        <f>_xlfn.XLOOKUP(D19,products!$A$1:$A$49,products!$D$1:$D$49,,0)</f>
        <v>1</v>
      </c>
      <c r="L19" s="6">
        <f>_xlfn.XLOOKUP(D19,products!$A$1:$A$49,products!$E$1:$E$49,,0)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_xlfn.XLOOKUP(orders!C20,customers!$A$1:$A$1001,customers!$B$1:$B$1001,,0)</f>
        <v>Pall Redford</v>
      </c>
      <c r="G20" s="2" t="str">
        <f>IF(_xlfn.XLOOKUP(orders!C20,customers!$A$1:$A$1001,customers!$C$1:$C$1001,,0) = 0, "",_xlfn.XLOOKUP(orders!C20,customers!$A$1:$A$1001,customers!$C$1:$C$1001,,0))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_xlfn.XLOOKUP(orders!D20,products!$A$1:$A$49,products!$B$1:$B$49,,0)</f>
        <v>Rob</v>
      </c>
      <c r="J20" t="str">
        <f>_xlfn.XLOOKUP(D20,products!$A$1:$A$49,products!$C$1:$C$49,,0)</f>
        <v>D</v>
      </c>
      <c r="K20" s="5">
        <f>_xlfn.XLOOKUP(D20,products!$A$1:$A$49,products!$D$1:$D$49,,0)</f>
        <v>2.5</v>
      </c>
      <c r="L20" s="6">
        <f>_xlfn.XLOOKUP(D20,products!$A$1:$A$49,products!$E$1:$E$49,,0)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_xlfn.XLOOKUP(orders!C21,customers!$A$1:$A$1001,customers!$B$1:$B$1001,,0)</f>
        <v>Aurea Corradino</v>
      </c>
      <c r="G21" s="2" t="str">
        <f>IF(_xlfn.XLOOKUP(orders!C21,customers!$A$1:$A$1001,customers!$C$1:$C$1001,,0) = 0, "",_xlfn.XLOOKUP(orders!C21,customers!$A$1:$A$1001,customers!$C$1:$C$1001,,0))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_xlfn.XLOOKUP(orders!D21,products!$A$1:$A$49,products!$B$1:$B$49,,0)</f>
        <v>Ara</v>
      </c>
      <c r="J21" t="str">
        <f>_xlfn.XLOOKUP(D21,products!$A$1:$A$49,products!$C$1:$C$49,,0)</f>
        <v>M</v>
      </c>
      <c r="K21" s="5">
        <f>_xlfn.XLOOKUP(D21,products!$A$1:$A$49,products!$D$1:$D$49,,0)</f>
        <v>0.2</v>
      </c>
      <c r="L21" s="6">
        <f>_xlfn.XLOOKUP(D21,products!$A$1:$A$49,products!$E$1:$E$49,,0)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_xlfn.XLOOKUP(orders!C22,customers!$A$1:$A$1001,customers!$B$1:$B$1001,,0)</f>
        <v>Aurea Corradino</v>
      </c>
      <c r="G22" s="2" t="str">
        <f>IF(_xlfn.XLOOKUP(orders!C22,customers!$A$1:$A$1001,customers!$C$1:$C$1001,,0) = 0, "",_xlfn.XLOOKUP(orders!C22,customers!$A$1:$A$1001,customers!$C$1:$C$1001,,0))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_xlfn.XLOOKUP(orders!D22,products!$A$1:$A$49,products!$B$1:$B$49,,0)</f>
        <v>Exc</v>
      </c>
      <c r="J22" t="str">
        <f>_xlfn.XLOOKUP(D22,products!$A$1:$A$49,products!$C$1:$C$49,,0)</f>
        <v>D</v>
      </c>
      <c r="K22" s="5">
        <f>_xlfn.XLOOKUP(D22,products!$A$1:$A$49,products!$D$1:$D$49,,0)</f>
        <v>0.2</v>
      </c>
      <c r="L22" s="6">
        <f>_xlfn.XLOOKUP(D22,products!$A$1:$A$49,products!$E$1:$E$49,,0)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_xlfn.XLOOKUP(orders!C23,customers!$A$1:$A$1001,customers!$B$1:$B$1001,,0)</f>
        <v>Avrit Davidowsky</v>
      </c>
      <c r="G23" s="2" t="str">
        <f>IF(_xlfn.XLOOKUP(orders!C23,customers!$A$1:$A$1001,customers!$C$1:$C$1001,,0) = 0, "",_xlfn.XLOOKUP(orders!C23,customers!$A$1:$A$1001,customers!$C$1:$C$1001,,0))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_xlfn.XLOOKUP(orders!D23,products!$A$1:$A$49,products!$B$1:$B$49,,0)</f>
        <v>Ara</v>
      </c>
      <c r="J23" t="str">
        <f>_xlfn.XLOOKUP(D23,products!$A$1:$A$49,products!$C$1:$C$49,,0)</f>
        <v>D</v>
      </c>
      <c r="K23" s="5">
        <f>_xlfn.XLOOKUP(D23,products!$A$1:$A$49,products!$D$1:$D$49,,0)</f>
        <v>0.2</v>
      </c>
      <c r="L23" s="6">
        <f>_xlfn.XLOOKUP(D23,products!$A$1:$A$49,products!$E$1:$E$49,,0)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_xlfn.XLOOKUP(orders!C24,customers!$A$1:$A$1001,customers!$B$1:$B$1001,,0)</f>
        <v>Annabel Antuk</v>
      </c>
      <c r="G24" s="2" t="str">
        <f>IF(_xlfn.XLOOKUP(orders!C24,customers!$A$1:$A$1001,customers!$C$1:$C$1001,,0) = 0, "",_xlfn.XLOOKUP(orders!C24,customers!$A$1:$A$1001,customers!$C$1:$C$1001,,0))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_xlfn.XLOOKUP(orders!D24,products!$A$1:$A$49,products!$B$1:$B$49,,0)</f>
        <v>Rob</v>
      </c>
      <c r="J24" t="str">
        <f>_xlfn.XLOOKUP(D24,products!$A$1:$A$49,products!$C$1:$C$49,,0)</f>
        <v>M</v>
      </c>
      <c r="K24" s="5">
        <f>_xlfn.XLOOKUP(D24,products!$A$1:$A$49,products!$D$1:$D$49,,0)</f>
        <v>2.5</v>
      </c>
      <c r="L24" s="6">
        <f>_xlfn.XLOOKUP(D24,products!$A$1:$A$49,products!$E$1:$E$49,,0)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_xlfn.XLOOKUP(orders!C25,customers!$A$1:$A$1001,customers!$B$1:$B$1001,,0)</f>
        <v>Iorgo Kleinert</v>
      </c>
      <c r="G25" s="2" t="str">
        <f>IF(_xlfn.XLOOKUP(orders!C25,customers!$A$1:$A$1001,customers!$C$1:$C$1001,,0) = 0, "",_xlfn.XLOOKUP(orders!C25,customers!$A$1:$A$1001,customers!$C$1:$C$1001,,0))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_xlfn.XLOOKUP(orders!D25,products!$A$1:$A$49,products!$B$1:$B$49,,0)</f>
        <v>Ara</v>
      </c>
      <c r="J25" t="str">
        <f>_xlfn.XLOOKUP(D25,products!$A$1:$A$49,products!$C$1:$C$49,,0)</f>
        <v>D</v>
      </c>
      <c r="K25" s="5">
        <f>_xlfn.XLOOKUP(D25,products!$A$1:$A$49,products!$D$1:$D$49,,0)</f>
        <v>0.2</v>
      </c>
      <c r="L25" s="6">
        <f>_xlfn.XLOOKUP(D25,products!$A$1:$A$49,products!$E$1:$E$49,,0)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_xlfn.XLOOKUP(orders!C26,customers!$A$1:$A$1001,customers!$B$1:$B$1001,,0)</f>
        <v>Chrisy Blofeld</v>
      </c>
      <c r="G26" s="2" t="str">
        <f>IF(_xlfn.XLOOKUP(orders!C26,customers!$A$1:$A$1001,customers!$C$1:$C$1001,,0) = 0, "",_xlfn.XLOOKUP(orders!C26,customers!$A$1:$A$1001,customers!$C$1:$C$1001,,0))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_xlfn.XLOOKUP(orders!D26,products!$A$1:$A$49,products!$B$1:$B$49,,0)</f>
        <v>Ara</v>
      </c>
      <c r="J26" t="str">
        <f>_xlfn.XLOOKUP(D26,products!$A$1:$A$49,products!$C$1:$C$49,,0)</f>
        <v>M</v>
      </c>
      <c r="K26" s="5">
        <f>_xlfn.XLOOKUP(D26,products!$A$1:$A$49,products!$D$1:$D$49,,0)</f>
        <v>1</v>
      </c>
      <c r="L26" s="6">
        <f>_xlfn.XLOOKUP(D26,products!$A$1:$A$49,products!$E$1:$E$49,,0)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_xlfn.XLOOKUP(orders!C27,customers!$A$1:$A$1001,customers!$B$1:$B$1001,,0)</f>
        <v>Culley Farris</v>
      </c>
      <c r="G27" s="2" t="str">
        <f>IF(_xlfn.XLOOKUP(orders!C27,customers!$A$1:$A$1001,customers!$C$1:$C$1001,,0) = 0, "",_xlfn.XLOOKUP(orders!C27,customers!$A$1:$A$1001,customers!$C$1:$C$1001,,0))</f>
        <v/>
      </c>
      <c r="H27" s="2" t="str">
        <f>_xlfn.XLOOKUP(C27,customers!$A$1:$A$1001,customers!$G$1:$G$1001,,0)</f>
        <v>United States</v>
      </c>
      <c r="I27" t="str">
        <f>_xlfn.XLOOKUP(orders!D27,products!$A$1:$A$49,products!$B$1:$B$49,,0)</f>
        <v>Exc</v>
      </c>
      <c r="J27" t="str">
        <f>_xlfn.XLOOKUP(D27,products!$A$1:$A$49,products!$C$1:$C$49,,0)</f>
        <v>M</v>
      </c>
      <c r="K27" s="5">
        <f>_xlfn.XLOOKUP(D27,products!$A$1:$A$49,products!$D$1:$D$49,,0)</f>
        <v>0.2</v>
      </c>
      <c r="L27" s="6">
        <f>_xlfn.XLOOKUP(D27,products!$A$1:$A$49,products!$E$1:$E$49,,0)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_xlfn.XLOOKUP(orders!C28,customers!$A$1:$A$1001,customers!$B$1:$B$1001,,0)</f>
        <v>Selene Shales</v>
      </c>
      <c r="G28" s="2" t="str">
        <f>IF(_xlfn.XLOOKUP(orders!C28,customers!$A$1:$A$1001,customers!$C$1:$C$1001,,0) = 0, "",_xlfn.XLOOKUP(orders!C28,customers!$A$1:$A$1001,customers!$C$1:$C$1001,,0))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_xlfn.XLOOKUP(orders!D28,products!$A$1:$A$49,products!$B$1:$B$49,,0)</f>
        <v>Ara</v>
      </c>
      <c r="J28" t="str">
        <f>_xlfn.XLOOKUP(D28,products!$A$1:$A$49,products!$C$1:$C$49,,0)</f>
        <v>M</v>
      </c>
      <c r="K28" s="5">
        <f>_xlfn.XLOOKUP(D28,products!$A$1:$A$49,products!$D$1:$D$49,,0)</f>
        <v>0.5</v>
      </c>
      <c r="L28" s="6">
        <f>_xlfn.XLOOKUP(D28,products!$A$1:$A$49,products!$E$1:$E$49,,0)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_xlfn.XLOOKUP(orders!C29,customers!$A$1:$A$1001,customers!$B$1:$B$1001,,0)</f>
        <v>Vivie Danneil</v>
      </c>
      <c r="G29" s="2" t="str">
        <f>IF(_xlfn.XLOOKUP(orders!C29,customers!$A$1:$A$1001,customers!$C$1:$C$1001,,0) = 0, "",_xlfn.XLOOKUP(orders!C29,customers!$A$1:$A$1001,customers!$C$1:$C$1001,,0))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_xlfn.XLOOKUP(orders!D29,products!$A$1:$A$49,products!$B$1:$B$49,,0)</f>
        <v>Ara</v>
      </c>
      <c r="J29" t="str">
        <f>_xlfn.XLOOKUP(D29,products!$A$1:$A$49,products!$C$1:$C$49,,0)</f>
        <v>M</v>
      </c>
      <c r="K29" s="5">
        <f>_xlfn.XLOOKUP(D29,products!$A$1:$A$49,products!$D$1:$D$49,,0)</f>
        <v>0.2</v>
      </c>
      <c r="L29" s="6">
        <f>_xlfn.XLOOKUP(D29,products!$A$1:$A$49,products!$E$1:$E$49,,0)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_xlfn.XLOOKUP(orders!C30,customers!$A$1:$A$1001,customers!$B$1:$B$1001,,0)</f>
        <v>Theresita Newbury</v>
      </c>
      <c r="G30" s="2" t="str">
        <f>IF(_xlfn.XLOOKUP(orders!C30,customers!$A$1:$A$1001,customers!$C$1:$C$1001,,0) = 0, "",_xlfn.XLOOKUP(orders!C30,customers!$A$1:$A$1001,customers!$C$1:$C$1001,,0))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_xlfn.XLOOKUP(orders!D30,products!$A$1:$A$49,products!$B$1:$B$49,,0)</f>
        <v>Ara</v>
      </c>
      <c r="J30" t="str">
        <f>_xlfn.XLOOKUP(D30,products!$A$1:$A$49,products!$C$1:$C$49,,0)</f>
        <v>D</v>
      </c>
      <c r="K30" s="5">
        <f>_xlfn.XLOOKUP(D30,products!$A$1:$A$49,products!$D$1:$D$49,,0)</f>
        <v>0.5</v>
      </c>
      <c r="L30" s="6">
        <f>_xlfn.XLOOKUP(D30,products!$A$1:$A$49,products!$E$1:$E$49,,0)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_xlfn.XLOOKUP(orders!C31,customers!$A$1:$A$1001,customers!$B$1:$B$1001,,0)</f>
        <v>Mozelle Calcutt</v>
      </c>
      <c r="G31" s="2" t="str">
        <f>IF(_xlfn.XLOOKUP(orders!C31,customers!$A$1:$A$1001,customers!$C$1:$C$1001,,0) = 0, "",_xlfn.XLOOKUP(orders!C31,customers!$A$1:$A$1001,customers!$C$1:$C$1001,,0))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_xlfn.XLOOKUP(orders!D31,products!$A$1:$A$49,products!$B$1:$B$49,,0)</f>
        <v>Ara</v>
      </c>
      <c r="J31" t="str">
        <f>_xlfn.XLOOKUP(D31,products!$A$1:$A$49,products!$C$1:$C$49,,0)</f>
        <v>D</v>
      </c>
      <c r="K31" s="5">
        <f>_xlfn.XLOOKUP(D31,products!$A$1:$A$49,products!$D$1:$D$49,,0)</f>
        <v>1</v>
      </c>
      <c r="L31" s="6">
        <f>_xlfn.XLOOKUP(D31,products!$A$1:$A$49,products!$E$1:$E$49,,0)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_xlfn.XLOOKUP(orders!C32,customers!$A$1:$A$1001,customers!$B$1:$B$1001,,0)</f>
        <v>Adrian Swaine</v>
      </c>
      <c r="G32" s="2" t="str">
        <f>IF(_xlfn.XLOOKUP(orders!C32,customers!$A$1:$A$1001,customers!$C$1:$C$1001,,0) = 0, "",_xlfn.XLOOKUP(orders!C32,customers!$A$1:$A$1001,customers!$C$1:$C$1001,,0))</f>
        <v/>
      </c>
      <c r="H32" s="2" t="str">
        <f>_xlfn.XLOOKUP(C32,customers!$A$1:$A$1001,customers!$G$1:$G$1001,,0)</f>
        <v>United States</v>
      </c>
      <c r="I32" t="str">
        <f>_xlfn.XLOOKUP(orders!D32,products!$A$1:$A$49,products!$B$1:$B$49,,0)</f>
        <v>Lib</v>
      </c>
      <c r="J32" t="str">
        <f>_xlfn.XLOOKUP(D32,products!$A$1:$A$49,products!$C$1:$C$49,,0)</f>
        <v>M</v>
      </c>
      <c r="K32" s="5">
        <f>_xlfn.XLOOKUP(D32,products!$A$1:$A$49,products!$D$1:$D$49,,0)</f>
        <v>0.2</v>
      </c>
      <c r="L32" s="6">
        <f>_xlfn.XLOOKUP(D32,products!$A$1:$A$49,products!$E$1:$E$49,,0)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_xlfn.XLOOKUP(orders!C33,customers!$A$1:$A$1001,customers!$B$1:$B$1001,,0)</f>
        <v>Adrian Swaine</v>
      </c>
      <c r="G33" s="2" t="str">
        <f>IF(_xlfn.XLOOKUP(orders!C33,customers!$A$1:$A$1001,customers!$C$1:$C$1001,,0) = 0, "",_xlfn.XLOOKUP(orders!C33,customers!$A$1:$A$1001,customers!$C$1:$C$1001,,0))</f>
        <v/>
      </c>
      <c r="H33" s="2" t="str">
        <f>_xlfn.XLOOKUP(C33,customers!$A$1:$A$1001,customers!$G$1:$G$1001,,0)</f>
        <v>United States</v>
      </c>
      <c r="I33" t="str">
        <f>_xlfn.XLOOKUP(orders!D33,products!$A$1:$A$49,products!$B$1:$B$49,,0)</f>
        <v>Ara</v>
      </c>
      <c r="J33" t="str">
        <f>_xlfn.XLOOKUP(D33,products!$A$1:$A$49,products!$C$1:$C$49,,0)</f>
        <v>D</v>
      </c>
      <c r="K33" s="5">
        <f>_xlfn.XLOOKUP(D33,products!$A$1:$A$49,products!$D$1:$D$49,,0)</f>
        <v>0.5</v>
      </c>
      <c r="L33" s="6">
        <f>_xlfn.XLOOKUP(D33,products!$A$1:$A$49,products!$E$1:$E$49,,0)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_xlfn.XLOOKUP(orders!C34,customers!$A$1:$A$1001,customers!$B$1:$B$1001,,0)</f>
        <v>Adrian Swaine</v>
      </c>
      <c r="G34" s="2" t="str">
        <f>IF(_xlfn.XLOOKUP(orders!C34,customers!$A$1:$A$1001,customers!$C$1:$C$1001,,0) = 0, "",_xlfn.XLOOKUP(orders!C34,customers!$A$1:$A$1001,customers!$C$1:$C$1001,,0))</f>
        <v/>
      </c>
      <c r="H34" s="2" t="str">
        <f>_xlfn.XLOOKUP(C34,customers!$A$1:$A$1001,customers!$G$1:$G$1001,,0)</f>
        <v>United States</v>
      </c>
      <c r="I34" t="str">
        <f>_xlfn.XLOOKUP(orders!D34,products!$A$1:$A$49,products!$B$1:$B$49,,0)</f>
        <v>Lib</v>
      </c>
      <c r="J34" t="str">
        <f>_xlfn.XLOOKUP(D34,products!$A$1:$A$49,products!$C$1:$C$49,,0)</f>
        <v>M</v>
      </c>
      <c r="K34" s="5">
        <f>_xlfn.XLOOKUP(D34,products!$A$1:$A$49,products!$D$1:$D$49,,0)</f>
        <v>0.5</v>
      </c>
      <c r="L34" s="6">
        <f>_xlfn.XLOOKUP(D34,products!$A$1:$A$49,products!$E$1:$E$49,,0)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_xlfn.XLOOKUP(orders!C35,customers!$A$1:$A$1001,customers!$B$1:$B$1001,,0)</f>
        <v>Gallard Gatheral</v>
      </c>
      <c r="G35" s="2" t="str">
        <f>IF(_xlfn.XLOOKUP(orders!C35,customers!$A$1:$A$1001,customers!$C$1:$C$1001,,0) = 0, "",_xlfn.XLOOKUP(orders!C35,customers!$A$1:$A$1001,customers!$C$1:$C$1001,,0))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_xlfn.XLOOKUP(orders!D35,products!$A$1:$A$49,products!$B$1:$B$49,,0)</f>
        <v>Lib</v>
      </c>
      <c r="J35" t="str">
        <f>_xlfn.XLOOKUP(D35,products!$A$1:$A$49,products!$C$1:$C$49,,0)</f>
        <v>L</v>
      </c>
      <c r="K35" s="5">
        <f>_xlfn.XLOOKUP(D35,products!$A$1:$A$49,products!$D$1:$D$49,,0)</f>
        <v>0.2</v>
      </c>
      <c r="L35" s="6">
        <f>_xlfn.XLOOKUP(D35,products!$A$1:$A$49,products!$E$1:$E$49,,0)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_xlfn.XLOOKUP(orders!C36,customers!$A$1:$A$1001,customers!$B$1:$B$1001,,0)</f>
        <v>Una Welberry</v>
      </c>
      <c r="G36" s="2" t="str">
        <f>IF(_xlfn.XLOOKUP(orders!C36,customers!$A$1:$A$1001,customers!$C$1:$C$1001,,0) = 0, "",_xlfn.XLOOKUP(orders!C36,customers!$A$1:$A$1001,customers!$C$1:$C$1001,,0))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_xlfn.XLOOKUP(orders!D36,products!$A$1:$A$49,products!$B$1:$B$49,,0)</f>
        <v>Lib</v>
      </c>
      <c r="J36" t="str">
        <f>_xlfn.XLOOKUP(D36,products!$A$1:$A$49,products!$C$1:$C$49,,0)</f>
        <v>L</v>
      </c>
      <c r="K36" s="5">
        <f>_xlfn.XLOOKUP(D36,products!$A$1:$A$49,products!$D$1:$D$49,,0)</f>
        <v>0.5</v>
      </c>
      <c r="L36" s="6">
        <f>_xlfn.XLOOKUP(D36,products!$A$1:$A$49,products!$E$1:$E$49,,0)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_xlfn.XLOOKUP(orders!C37,customers!$A$1:$A$1001,customers!$B$1:$B$1001,,0)</f>
        <v>Faber Eilhart</v>
      </c>
      <c r="G37" s="2" t="str">
        <f>IF(_xlfn.XLOOKUP(orders!C37,customers!$A$1:$A$1001,customers!$C$1:$C$1001,,0) = 0, "",_xlfn.XLOOKUP(orders!C37,customers!$A$1:$A$1001,customers!$C$1:$C$1001,,0))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_xlfn.XLOOKUP(orders!D37,products!$A$1:$A$49,products!$B$1:$B$49,,0)</f>
        <v>Ara</v>
      </c>
      <c r="J37" t="str">
        <f>_xlfn.XLOOKUP(D37,products!$A$1:$A$49,products!$C$1:$C$49,,0)</f>
        <v>D</v>
      </c>
      <c r="K37" s="5">
        <f>_xlfn.XLOOKUP(D37,products!$A$1:$A$49,products!$D$1:$D$49,,0)</f>
        <v>0.5</v>
      </c>
      <c r="L37" s="6">
        <f>_xlfn.XLOOKUP(D37,products!$A$1:$A$49,products!$E$1:$E$49,,0)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_xlfn.XLOOKUP(orders!C38,customers!$A$1:$A$1001,customers!$B$1:$B$1001,,0)</f>
        <v>Zorina Ponting</v>
      </c>
      <c r="G38" s="2" t="str">
        <f>IF(_xlfn.XLOOKUP(orders!C38,customers!$A$1:$A$1001,customers!$C$1:$C$1001,,0) = 0, "",_xlfn.XLOOKUP(orders!C38,customers!$A$1:$A$1001,customers!$C$1:$C$1001,,0))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_xlfn.XLOOKUP(orders!D38,products!$A$1:$A$49,products!$B$1:$B$49,,0)</f>
        <v>Lib</v>
      </c>
      <c r="J38" t="str">
        <f>_xlfn.XLOOKUP(D38,products!$A$1:$A$49,products!$C$1:$C$49,,0)</f>
        <v>M</v>
      </c>
      <c r="K38" s="5">
        <f>_xlfn.XLOOKUP(D38,products!$A$1:$A$49,products!$D$1:$D$49,,0)</f>
        <v>0.2</v>
      </c>
      <c r="L38" s="6">
        <f>_xlfn.XLOOKUP(D38,products!$A$1:$A$49,products!$E$1:$E$49,,0)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_xlfn.XLOOKUP(orders!C39,customers!$A$1:$A$1001,customers!$B$1:$B$1001,,0)</f>
        <v>Silvio Strase</v>
      </c>
      <c r="G39" s="2" t="str">
        <f>IF(_xlfn.XLOOKUP(orders!C39,customers!$A$1:$A$1001,customers!$C$1:$C$1001,,0) = 0, "",_xlfn.XLOOKUP(orders!C39,customers!$A$1:$A$1001,customers!$C$1:$C$1001,,0))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_xlfn.XLOOKUP(orders!D39,products!$A$1:$A$49,products!$B$1:$B$49,,0)</f>
        <v>Lib</v>
      </c>
      <c r="J39" t="str">
        <f>_xlfn.XLOOKUP(D39,products!$A$1:$A$49,products!$C$1:$C$49,,0)</f>
        <v>L</v>
      </c>
      <c r="K39" s="5">
        <f>_xlfn.XLOOKUP(D39,products!$A$1:$A$49,products!$D$1:$D$49,,0)</f>
        <v>0.5</v>
      </c>
      <c r="L39" s="6">
        <f>_xlfn.XLOOKUP(D39,products!$A$1:$A$49,products!$E$1:$E$49,,0)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_xlfn.XLOOKUP(orders!C40,customers!$A$1:$A$1001,customers!$B$1:$B$1001,,0)</f>
        <v>Dorie de la Tremoille</v>
      </c>
      <c r="G40" s="2" t="str">
        <f>IF(_xlfn.XLOOKUP(orders!C40,customers!$A$1:$A$1001,customers!$C$1:$C$1001,,0) = 0, "",_xlfn.XLOOKUP(orders!C40,customers!$A$1:$A$1001,customers!$C$1:$C$1001,,0))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_xlfn.XLOOKUP(orders!D40,products!$A$1:$A$49,products!$B$1:$B$49,,0)</f>
        <v>Rob</v>
      </c>
      <c r="J40" t="str">
        <f>_xlfn.XLOOKUP(D40,products!$A$1:$A$49,products!$C$1:$C$49,,0)</f>
        <v>M</v>
      </c>
      <c r="K40" s="5">
        <f>_xlfn.XLOOKUP(D40,products!$A$1:$A$49,products!$D$1:$D$49,,0)</f>
        <v>2.5</v>
      </c>
      <c r="L40" s="6">
        <f>_xlfn.XLOOKUP(D40,products!$A$1:$A$49,products!$E$1:$E$49,,0)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_xlfn.XLOOKUP(orders!C41,customers!$A$1:$A$1001,customers!$B$1:$B$1001,,0)</f>
        <v>Hy Zanetto</v>
      </c>
      <c r="G41" s="2" t="str">
        <f>IF(_xlfn.XLOOKUP(orders!C41,customers!$A$1:$A$1001,customers!$C$1:$C$1001,,0) = 0, "",_xlfn.XLOOKUP(orders!C41,customers!$A$1:$A$1001,customers!$C$1:$C$1001,,0))</f>
        <v/>
      </c>
      <c r="H41" s="2" t="str">
        <f>_xlfn.XLOOKUP(C41,customers!$A$1:$A$1001,customers!$G$1:$G$1001,,0)</f>
        <v>United States</v>
      </c>
      <c r="I41" t="str">
        <f>_xlfn.XLOOKUP(orders!D41,products!$A$1:$A$49,products!$B$1:$B$49,,0)</f>
        <v>Rob</v>
      </c>
      <c r="J41" t="str">
        <f>_xlfn.XLOOKUP(D41,products!$A$1:$A$49,products!$C$1:$C$49,,0)</f>
        <v>M</v>
      </c>
      <c r="K41" s="5">
        <f>_xlfn.XLOOKUP(D41,products!$A$1:$A$49,products!$D$1:$D$49,,0)</f>
        <v>1</v>
      </c>
      <c r="L41" s="6">
        <f>_xlfn.XLOOKUP(D41,products!$A$1:$A$49,products!$E$1:$E$49,,0)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_xlfn.XLOOKUP(orders!C42,customers!$A$1:$A$1001,customers!$B$1:$B$1001,,0)</f>
        <v>Jessica McNess</v>
      </c>
      <c r="G42" s="2" t="str">
        <f>IF(_xlfn.XLOOKUP(orders!C42,customers!$A$1:$A$1001,customers!$C$1:$C$1001,,0) = 0, "",_xlfn.XLOOKUP(orders!C42,customers!$A$1:$A$1001,customers!$C$1:$C$1001,,0))</f>
        <v/>
      </c>
      <c r="H42" s="2" t="str">
        <f>_xlfn.XLOOKUP(C42,customers!$A$1:$A$1001,customers!$G$1:$G$1001,,0)</f>
        <v>United States</v>
      </c>
      <c r="I42" t="str">
        <f>_xlfn.XLOOKUP(orders!D42,products!$A$1:$A$49,products!$B$1:$B$49,,0)</f>
        <v>Lib</v>
      </c>
      <c r="J42" t="str">
        <f>_xlfn.XLOOKUP(D42,products!$A$1:$A$49,products!$C$1:$C$49,,0)</f>
        <v>M</v>
      </c>
      <c r="K42" s="5">
        <f>_xlfn.XLOOKUP(D42,products!$A$1:$A$49,products!$D$1:$D$49,,0)</f>
        <v>1</v>
      </c>
      <c r="L42" s="6">
        <f>_xlfn.XLOOKUP(D42,products!$A$1:$A$49,products!$E$1:$E$49,,0)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_xlfn.XLOOKUP(orders!C43,customers!$A$1:$A$1001,customers!$B$1:$B$1001,,0)</f>
        <v>Lorenzo Yeoland</v>
      </c>
      <c r="G43" s="2" t="str">
        <f>IF(_xlfn.XLOOKUP(orders!C43,customers!$A$1:$A$1001,customers!$C$1:$C$1001,,0) = 0, "",_xlfn.XLOOKUP(orders!C43,customers!$A$1:$A$1001,customers!$C$1:$C$1001,,0))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_xlfn.XLOOKUP(orders!D43,products!$A$1:$A$49,products!$B$1:$B$49,,0)</f>
        <v>Exc</v>
      </c>
      <c r="J43" t="str">
        <f>_xlfn.XLOOKUP(D43,products!$A$1:$A$49,products!$C$1:$C$49,,0)</f>
        <v>D</v>
      </c>
      <c r="K43" s="5">
        <f>_xlfn.XLOOKUP(D43,products!$A$1:$A$49,products!$D$1:$D$49,,0)</f>
        <v>0.2</v>
      </c>
      <c r="L43" s="6">
        <f>_xlfn.XLOOKUP(D43,products!$A$1:$A$49,products!$E$1:$E$49,,0)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_xlfn.XLOOKUP(orders!C44,customers!$A$1:$A$1001,customers!$B$1:$B$1001,,0)</f>
        <v>Abigail Tolworthy</v>
      </c>
      <c r="G44" s="2" t="str">
        <f>IF(_xlfn.XLOOKUP(orders!C44,customers!$A$1:$A$1001,customers!$C$1:$C$1001,,0) = 0, "",_xlfn.XLOOKUP(orders!C44,customers!$A$1:$A$1001,customers!$C$1:$C$1001,,0))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_xlfn.XLOOKUP(orders!D44,products!$A$1:$A$49,products!$B$1:$B$49,,0)</f>
        <v>Rob</v>
      </c>
      <c r="J44" t="str">
        <f>_xlfn.XLOOKUP(D44,products!$A$1:$A$49,products!$C$1:$C$49,,0)</f>
        <v>D</v>
      </c>
      <c r="K44" s="5">
        <f>_xlfn.XLOOKUP(D44,products!$A$1:$A$49,products!$D$1:$D$49,,0)</f>
        <v>0.2</v>
      </c>
      <c r="L44" s="6">
        <f>_xlfn.XLOOKUP(D44,products!$A$1:$A$49,products!$E$1:$E$49,,0)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_xlfn.XLOOKUP(orders!C45,customers!$A$1:$A$1001,customers!$B$1:$B$1001,,0)</f>
        <v>Maurie Bartol</v>
      </c>
      <c r="G45" s="2" t="str">
        <f>IF(_xlfn.XLOOKUP(orders!C45,customers!$A$1:$A$1001,customers!$C$1:$C$1001,,0) = 0, "",_xlfn.XLOOKUP(orders!C45,customers!$A$1:$A$1001,customers!$C$1:$C$1001,,0))</f>
        <v/>
      </c>
      <c r="H45" s="2" t="str">
        <f>_xlfn.XLOOKUP(C45,customers!$A$1:$A$1001,customers!$G$1:$G$1001,,0)</f>
        <v>United States</v>
      </c>
      <c r="I45" t="str">
        <f>_xlfn.XLOOKUP(orders!D45,products!$A$1:$A$49,products!$B$1:$B$49,,0)</f>
        <v>Lib</v>
      </c>
      <c r="J45" t="str">
        <f>_xlfn.XLOOKUP(D45,products!$A$1:$A$49,products!$C$1:$C$49,,0)</f>
        <v>L</v>
      </c>
      <c r="K45" s="5">
        <f>_xlfn.XLOOKUP(D45,products!$A$1:$A$49,products!$D$1:$D$49,,0)</f>
        <v>2.5</v>
      </c>
      <c r="L45" s="6">
        <f>_xlfn.XLOOKUP(D45,products!$A$1:$A$49,products!$E$1:$E$49,,0)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_xlfn.XLOOKUP(orders!C46,customers!$A$1:$A$1001,customers!$B$1:$B$1001,,0)</f>
        <v>Olag Baudassi</v>
      </c>
      <c r="G46" s="2" t="str">
        <f>IF(_xlfn.XLOOKUP(orders!C46,customers!$A$1:$A$1001,customers!$C$1:$C$1001,,0) = 0, "",_xlfn.XLOOKUP(orders!C46,customers!$A$1:$A$1001,customers!$C$1:$C$1001,,0))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_xlfn.XLOOKUP(orders!D46,products!$A$1:$A$49,products!$B$1:$B$49,,0)</f>
        <v>Exc</v>
      </c>
      <c r="J46" t="str">
        <f>_xlfn.XLOOKUP(D46,products!$A$1:$A$49,products!$C$1:$C$49,,0)</f>
        <v>M</v>
      </c>
      <c r="K46" s="5">
        <f>_xlfn.XLOOKUP(D46,products!$A$1:$A$49,products!$D$1:$D$49,,0)</f>
        <v>0.5</v>
      </c>
      <c r="L46" s="6">
        <f>_xlfn.XLOOKUP(D46,products!$A$1:$A$49,products!$E$1:$E$49,,0)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_xlfn.XLOOKUP(orders!C47,customers!$A$1:$A$1001,customers!$B$1:$B$1001,,0)</f>
        <v>Petey Kingsbury</v>
      </c>
      <c r="G47" s="2" t="str">
        <f>IF(_xlfn.XLOOKUP(orders!C47,customers!$A$1:$A$1001,customers!$C$1:$C$1001,,0) = 0, "",_xlfn.XLOOKUP(orders!C47,customers!$A$1:$A$1001,customers!$C$1:$C$1001,,0))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_xlfn.XLOOKUP(orders!D47,products!$A$1:$A$49,products!$B$1:$B$49,,0)</f>
        <v>Lib</v>
      </c>
      <c r="J47" t="str">
        <f>_xlfn.XLOOKUP(D47,products!$A$1:$A$49,products!$C$1:$C$49,,0)</f>
        <v>D</v>
      </c>
      <c r="K47" s="5">
        <f>_xlfn.XLOOKUP(D47,products!$A$1:$A$49,products!$D$1:$D$49,,0)</f>
        <v>2.5</v>
      </c>
      <c r="L47" s="6">
        <f>_xlfn.XLOOKUP(D47,products!$A$1:$A$49,products!$E$1:$E$49,,0)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_xlfn.XLOOKUP(orders!C48,customers!$A$1:$A$1001,customers!$B$1:$B$1001,,0)</f>
        <v>Donna Baskeyfied</v>
      </c>
      <c r="G48" s="2" t="str">
        <f>IF(_xlfn.XLOOKUP(orders!C48,customers!$A$1:$A$1001,customers!$C$1:$C$1001,,0) = 0, "",_xlfn.XLOOKUP(orders!C48,customers!$A$1:$A$1001,customers!$C$1:$C$1001,,0))</f>
        <v/>
      </c>
      <c r="H48" s="2" t="str">
        <f>_xlfn.XLOOKUP(C48,customers!$A$1:$A$1001,customers!$G$1:$G$1001,,0)</f>
        <v>United States</v>
      </c>
      <c r="I48" t="str">
        <f>_xlfn.XLOOKUP(orders!D48,products!$A$1:$A$49,products!$B$1:$B$49,,0)</f>
        <v>Exc</v>
      </c>
      <c r="J48" t="str">
        <f>_xlfn.XLOOKUP(D48,products!$A$1:$A$49,products!$C$1:$C$49,,0)</f>
        <v>M</v>
      </c>
      <c r="K48" s="5">
        <f>_xlfn.XLOOKUP(D48,products!$A$1:$A$49,products!$D$1:$D$49,,0)</f>
        <v>2.5</v>
      </c>
      <c r="L48" s="6">
        <f>_xlfn.XLOOKUP(D48,products!$A$1:$A$49,products!$E$1:$E$49,,0)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_xlfn.XLOOKUP(orders!C49,customers!$A$1:$A$1001,customers!$B$1:$B$1001,,0)</f>
        <v>Arda Curley</v>
      </c>
      <c r="G49" s="2" t="str">
        <f>IF(_xlfn.XLOOKUP(orders!C49,customers!$A$1:$A$1001,customers!$C$1:$C$1001,,0) = 0, "",_xlfn.XLOOKUP(orders!C49,customers!$A$1:$A$1001,customers!$C$1:$C$1001,,0))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_xlfn.XLOOKUP(orders!D49,products!$A$1:$A$49,products!$B$1:$B$49,,0)</f>
        <v>Ara</v>
      </c>
      <c r="J49" t="str">
        <f>_xlfn.XLOOKUP(D49,products!$A$1:$A$49,products!$C$1:$C$49,,0)</f>
        <v>L</v>
      </c>
      <c r="K49" s="5">
        <f>_xlfn.XLOOKUP(D49,products!$A$1:$A$49,products!$D$1:$D$49,,0)</f>
        <v>0.2</v>
      </c>
      <c r="L49" s="6">
        <f>_xlfn.XLOOKUP(D49,products!$A$1:$A$49,products!$E$1:$E$49,,0)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_xlfn.XLOOKUP(orders!C50,customers!$A$1:$A$1001,customers!$B$1:$B$1001,,0)</f>
        <v>Raynor McGilvary</v>
      </c>
      <c r="G50" s="2" t="str">
        <f>IF(_xlfn.XLOOKUP(orders!C50,customers!$A$1:$A$1001,customers!$C$1:$C$1001,,0) = 0, "",_xlfn.XLOOKUP(orders!C50,customers!$A$1:$A$1001,customers!$C$1:$C$1001,,0))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_xlfn.XLOOKUP(orders!D50,products!$A$1:$A$49,products!$B$1:$B$49,,0)</f>
        <v>Ara</v>
      </c>
      <c r="J50" t="str">
        <f>_xlfn.XLOOKUP(D50,products!$A$1:$A$49,products!$C$1:$C$49,,0)</f>
        <v>D</v>
      </c>
      <c r="K50" s="5">
        <f>_xlfn.XLOOKUP(D50,products!$A$1:$A$49,products!$D$1:$D$49,,0)</f>
        <v>2.5</v>
      </c>
      <c r="L50" s="6">
        <f>_xlfn.XLOOKUP(D50,products!$A$1:$A$49,products!$E$1:$E$49,,0)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_xlfn.XLOOKUP(orders!C51,customers!$A$1:$A$1001,customers!$B$1:$B$1001,,0)</f>
        <v>Isis Pikett</v>
      </c>
      <c r="G51" s="2" t="str">
        <f>IF(_xlfn.XLOOKUP(orders!C51,customers!$A$1:$A$1001,customers!$C$1:$C$1001,,0) = 0, "",_xlfn.XLOOKUP(orders!C51,customers!$A$1:$A$1001,customers!$C$1:$C$1001,,0))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_xlfn.XLOOKUP(orders!D51,products!$A$1:$A$49,products!$B$1:$B$49,,0)</f>
        <v>Ara</v>
      </c>
      <c r="J51" t="str">
        <f>_xlfn.XLOOKUP(D51,products!$A$1:$A$49,products!$C$1:$C$49,,0)</f>
        <v>L</v>
      </c>
      <c r="K51" s="5">
        <f>_xlfn.XLOOKUP(D51,products!$A$1:$A$49,products!$D$1:$D$49,,0)</f>
        <v>1</v>
      </c>
      <c r="L51" s="6">
        <f>_xlfn.XLOOKUP(D51,products!$A$1:$A$49,products!$E$1:$E$49,,0)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_xlfn.XLOOKUP(orders!C52,customers!$A$1:$A$1001,customers!$B$1:$B$1001,,0)</f>
        <v>Inger Bouldon</v>
      </c>
      <c r="G52" s="2" t="str">
        <f>IF(_xlfn.XLOOKUP(orders!C52,customers!$A$1:$A$1001,customers!$C$1:$C$1001,,0) = 0, "",_xlfn.XLOOKUP(orders!C52,customers!$A$1:$A$1001,customers!$C$1:$C$1001,,0))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_xlfn.XLOOKUP(orders!D52,products!$A$1:$A$49,products!$B$1:$B$49,,0)</f>
        <v>Lib</v>
      </c>
      <c r="J52" t="str">
        <f>_xlfn.XLOOKUP(D52,products!$A$1:$A$49,products!$C$1:$C$49,,0)</f>
        <v>D</v>
      </c>
      <c r="K52" s="5">
        <f>_xlfn.XLOOKUP(D52,products!$A$1:$A$49,products!$D$1:$D$49,,0)</f>
        <v>0.5</v>
      </c>
      <c r="L52" s="6">
        <f>_xlfn.XLOOKUP(D52,products!$A$1:$A$49,products!$E$1:$E$49,,0)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_xlfn.XLOOKUP(orders!C53,customers!$A$1:$A$1001,customers!$B$1:$B$1001,,0)</f>
        <v>Karry Flanders</v>
      </c>
      <c r="G53" s="2" t="str">
        <f>IF(_xlfn.XLOOKUP(orders!C53,customers!$A$1:$A$1001,customers!$C$1:$C$1001,,0) = 0, "",_xlfn.XLOOKUP(orders!C53,customers!$A$1:$A$1001,customers!$C$1:$C$1001,,0))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_xlfn.XLOOKUP(orders!D53,products!$A$1:$A$49,products!$B$1:$B$49,,0)</f>
        <v>Lib</v>
      </c>
      <c r="J53" t="str">
        <f>_xlfn.XLOOKUP(D53,products!$A$1:$A$49,products!$C$1:$C$49,,0)</f>
        <v>L</v>
      </c>
      <c r="K53" s="5">
        <f>_xlfn.XLOOKUP(D53,products!$A$1:$A$49,products!$D$1:$D$49,,0)</f>
        <v>2.5</v>
      </c>
      <c r="L53" s="6">
        <f>_xlfn.XLOOKUP(D53,products!$A$1:$A$49,products!$E$1:$E$49,,0)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_xlfn.XLOOKUP(orders!C54,customers!$A$1:$A$1001,customers!$B$1:$B$1001,,0)</f>
        <v>Hartley Mattioli</v>
      </c>
      <c r="G54" s="2" t="str">
        <f>IF(_xlfn.XLOOKUP(orders!C54,customers!$A$1:$A$1001,customers!$C$1:$C$1001,,0) = 0, "",_xlfn.XLOOKUP(orders!C54,customers!$A$1:$A$1001,customers!$C$1:$C$1001,,0))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_xlfn.XLOOKUP(orders!D54,products!$A$1:$A$49,products!$B$1:$B$49,,0)</f>
        <v>Rob</v>
      </c>
      <c r="J54" t="str">
        <f>_xlfn.XLOOKUP(D54,products!$A$1:$A$49,products!$C$1:$C$49,,0)</f>
        <v>M</v>
      </c>
      <c r="K54" s="5">
        <f>_xlfn.XLOOKUP(D54,products!$A$1:$A$49,products!$D$1:$D$49,,0)</f>
        <v>0.5</v>
      </c>
      <c r="L54" s="6">
        <f>_xlfn.XLOOKUP(D54,products!$A$1:$A$49,products!$E$1:$E$49,,0)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_xlfn.XLOOKUP(orders!C55,customers!$A$1:$A$1001,customers!$B$1:$B$1001,,0)</f>
        <v>Hartley Mattioli</v>
      </c>
      <c r="G55" s="2" t="str">
        <f>IF(_xlfn.XLOOKUP(orders!C55,customers!$A$1:$A$1001,customers!$C$1:$C$1001,,0) = 0, "",_xlfn.XLOOKUP(orders!C55,customers!$A$1:$A$1001,customers!$C$1:$C$1001,,0))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_xlfn.XLOOKUP(orders!D55,products!$A$1:$A$49,products!$B$1:$B$49,,0)</f>
        <v>Lib</v>
      </c>
      <c r="J55" t="str">
        <f>_xlfn.XLOOKUP(D55,products!$A$1:$A$49,products!$C$1:$C$49,,0)</f>
        <v>L</v>
      </c>
      <c r="K55" s="5">
        <f>_xlfn.XLOOKUP(D55,products!$A$1:$A$49,products!$D$1:$D$49,,0)</f>
        <v>2.5</v>
      </c>
      <c r="L55" s="6">
        <f>_xlfn.XLOOKUP(D55,products!$A$1:$A$49,products!$E$1:$E$49,,0)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_xlfn.XLOOKUP(orders!C56,customers!$A$1:$A$1001,customers!$B$1:$B$1001,,0)</f>
        <v>Archambault Gillard</v>
      </c>
      <c r="G56" s="2" t="str">
        <f>IF(_xlfn.XLOOKUP(orders!C56,customers!$A$1:$A$1001,customers!$C$1:$C$1001,,0) = 0, "",_xlfn.XLOOKUP(orders!C56,customers!$A$1:$A$1001,customers!$C$1:$C$1001,,0))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_xlfn.XLOOKUP(orders!D56,products!$A$1:$A$49,products!$B$1:$B$49,,0)</f>
        <v>Lib</v>
      </c>
      <c r="J56" t="str">
        <f>_xlfn.XLOOKUP(D56,products!$A$1:$A$49,products!$C$1:$C$49,,0)</f>
        <v>M</v>
      </c>
      <c r="K56" s="5">
        <f>_xlfn.XLOOKUP(D56,products!$A$1:$A$49,products!$D$1:$D$49,,0)</f>
        <v>1</v>
      </c>
      <c r="L56" s="6">
        <f>_xlfn.XLOOKUP(D56,products!$A$1:$A$49,products!$E$1:$E$49,,0)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_xlfn.XLOOKUP(orders!C57,customers!$A$1:$A$1001,customers!$B$1:$B$1001,,0)</f>
        <v>Salomo Cushworth</v>
      </c>
      <c r="G57" s="2" t="str">
        <f>IF(_xlfn.XLOOKUP(orders!C57,customers!$A$1:$A$1001,customers!$C$1:$C$1001,,0) = 0, "",_xlfn.XLOOKUP(orders!C57,customers!$A$1:$A$1001,customers!$C$1:$C$1001,,0))</f>
        <v/>
      </c>
      <c r="H57" s="2" t="str">
        <f>_xlfn.XLOOKUP(C57,customers!$A$1:$A$1001,customers!$G$1:$G$1001,,0)</f>
        <v>United States</v>
      </c>
      <c r="I57" t="str">
        <f>_xlfn.XLOOKUP(orders!D57,products!$A$1:$A$49,products!$B$1:$B$49,,0)</f>
        <v>Lib</v>
      </c>
      <c r="J57" t="str">
        <f>_xlfn.XLOOKUP(D57,products!$A$1:$A$49,products!$C$1:$C$49,,0)</f>
        <v>L</v>
      </c>
      <c r="K57" s="5">
        <f>_xlfn.XLOOKUP(D57,products!$A$1:$A$49,products!$D$1:$D$49,,0)</f>
        <v>1</v>
      </c>
      <c r="L57" s="6">
        <f>_xlfn.XLOOKUP(D57,products!$A$1:$A$49,products!$E$1:$E$49,,0)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_xlfn.XLOOKUP(orders!C58,customers!$A$1:$A$1001,customers!$B$1:$B$1001,,0)</f>
        <v>Theda Grizard</v>
      </c>
      <c r="G58" s="2" t="str">
        <f>IF(_xlfn.XLOOKUP(orders!C58,customers!$A$1:$A$1001,customers!$C$1:$C$1001,,0) = 0, "",_xlfn.XLOOKUP(orders!C58,customers!$A$1:$A$1001,customers!$C$1:$C$1001,,0))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_xlfn.XLOOKUP(orders!D58,products!$A$1:$A$49,products!$B$1:$B$49,,0)</f>
        <v>Exc</v>
      </c>
      <c r="J58" t="str">
        <f>_xlfn.XLOOKUP(D58,products!$A$1:$A$49,products!$C$1:$C$49,,0)</f>
        <v>D</v>
      </c>
      <c r="K58" s="5">
        <f>_xlfn.XLOOKUP(D58,products!$A$1:$A$49,products!$D$1:$D$49,,0)</f>
        <v>0.2</v>
      </c>
      <c r="L58" s="6">
        <f>_xlfn.XLOOKUP(D58,products!$A$1:$A$49,products!$E$1:$E$49,,0)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_xlfn.XLOOKUP(orders!C59,customers!$A$1:$A$1001,customers!$B$1:$B$1001,,0)</f>
        <v>Rozele Relton</v>
      </c>
      <c r="G59" s="2" t="str">
        <f>IF(_xlfn.XLOOKUP(orders!C59,customers!$A$1:$A$1001,customers!$C$1:$C$1001,,0) = 0, "",_xlfn.XLOOKUP(orders!C59,customers!$A$1:$A$1001,customers!$C$1:$C$1001,,0))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_xlfn.XLOOKUP(orders!D59,products!$A$1:$A$49,products!$B$1:$B$49,,0)</f>
        <v>Exc</v>
      </c>
      <c r="J59" t="str">
        <f>_xlfn.XLOOKUP(D59,products!$A$1:$A$49,products!$C$1:$C$49,,0)</f>
        <v>L</v>
      </c>
      <c r="K59" s="5">
        <f>_xlfn.XLOOKUP(D59,products!$A$1:$A$49,products!$D$1:$D$49,,0)</f>
        <v>1</v>
      </c>
      <c r="L59" s="6">
        <f>_xlfn.XLOOKUP(D59,products!$A$1:$A$49,products!$E$1:$E$49,,0)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_xlfn.XLOOKUP(orders!C60,customers!$A$1:$A$1001,customers!$B$1:$B$1001,,0)</f>
        <v>Willa Rolling</v>
      </c>
      <c r="G60" s="2" t="str">
        <f>IF(_xlfn.XLOOKUP(orders!C60,customers!$A$1:$A$1001,customers!$C$1:$C$1001,,0) = 0, "",_xlfn.XLOOKUP(orders!C60,customers!$A$1:$A$1001,customers!$C$1:$C$1001,,0))</f>
        <v/>
      </c>
      <c r="H60" s="2" t="str">
        <f>_xlfn.XLOOKUP(C60,customers!$A$1:$A$1001,customers!$G$1:$G$1001,,0)</f>
        <v>United States</v>
      </c>
      <c r="I60" t="str">
        <f>_xlfn.XLOOKUP(orders!D60,products!$A$1:$A$49,products!$B$1:$B$49,,0)</f>
        <v>Lib</v>
      </c>
      <c r="J60" t="str">
        <f>_xlfn.XLOOKUP(D60,products!$A$1:$A$49,products!$C$1:$C$49,,0)</f>
        <v>D</v>
      </c>
      <c r="K60" s="5">
        <f>_xlfn.XLOOKUP(D60,products!$A$1:$A$49,products!$D$1:$D$49,,0)</f>
        <v>2.5</v>
      </c>
      <c r="L60" s="6">
        <f>_xlfn.XLOOKUP(D60,products!$A$1:$A$49,products!$E$1:$E$49,,0)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_xlfn.XLOOKUP(orders!C61,customers!$A$1:$A$1001,customers!$B$1:$B$1001,,0)</f>
        <v>Stanislaus Gilroy</v>
      </c>
      <c r="G61" s="2" t="str">
        <f>IF(_xlfn.XLOOKUP(orders!C61,customers!$A$1:$A$1001,customers!$C$1:$C$1001,,0) = 0, "",_xlfn.XLOOKUP(orders!C61,customers!$A$1:$A$1001,customers!$C$1:$C$1001,,0))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_xlfn.XLOOKUP(orders!D61,products!$A$1:$A$49,products!$B$1:$B$49,,0)</f>
        <v>Lib</v>
      </c>
      <c r="J61" t="str">
        <f>_xlfn.XLOOKUP(D61,products!$A$1:$A$49,products!$C$1:$C$49,,0)</f>
        <v>M</v>
      </c>
      <c r="K61" s="5">
        <f>_xlfn.XLOOKUP(D61,products!$A$1:$A$49,products!$D$1:$D$49,,0)</f>
        <v>0.5</v>
      </c>
      <c r="L61" s="6">
        <f>_xlfn.XLOOKUP(D61,products!$A$1:$A$49,products!$E$1:$E$49,,0)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_xlfn.XLOOKUP(orders!C62,customers!$A$1:$A$1001,customers!$B$1:$B$1001,,0)</f>
        <v>Correy Cottingham</v>
      </c>
      <c r="G62" s="2" t="str">
        <f>IF(_xlfn.XLOOKUP(orders!C62,customers!$A$1:$A$1001,customers!$C$1:$C$1001,,0) = 0, "",_xlfn.XLOOKUP(orders!C62,customers!$A$1:$A$1001,customers!$C$1:$C$1001,,0))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_xlfn.XLOOKUP(orders!D62,products!$A$1:$A$49,products!$B$1:$B$49,,0)</f>
        <v>Ara</v>
      </c>
      <c r="J62" t="str">
        <f>_xlfn.XLOOKUP(D62,products!$A$1:$A$49,products!$C$1:$C$49,,0)</f>
        <v>D</v>
      </c>
      <c r="K62" s="5">
        <f>_xlfn.XLOOKUP(D62,products!$A$1:$A$49,products!$D$1:$D$49,,0)</f>
        <v>2.5</v>
      </c>
      <c r="L62" s="6">
        <f>_xlfn.XLOOKUP(D62,products!$A$1:$A$49,products!$E$1:$E$49,,0)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_xlfn.XLOOKUP(orders!C63,customers!$A$1:$A$1001,customers!$B$1:$B$1001,,0)</f>
        <v>Pammi Endacott</v>
      </c>
      <c r="G63" s="2" t="str">
        <f>IF(_xlfn.XLOOKUP(orders!C63,customers!$A$1:$A$1001,customers!$C$1:$C$1001,,0) = 0, "",_xlfn.XLOOKUP(orders!C63,customers!$A$1:$A$1001,customers!$C$1:$C$1001,,0))</f>
        <v/>
      </c>
      <c r="H63" s="2" t="str">
        <f>_xlfn.XLOOKUP(C63,customers!$A$1:$A$1001,customers!$G$1:$G$1001,,0)</f>
        <v>United Kingdom</v>
      </c>
      <c r="I63" t="str">
        <f>_xlfn.XLOOKUP(orders!D63,products!$A$1:$A$49,products!$B$1:$B$49,,0)</f>
        <v>Rob</v>
      </c>
      <c r="J63" t="str">
        <f>_xlfn.XLOOKUP(D63,products!$A$1:$A$49,products!$C$1:$C$49,,0)</f>
        <v>D</v>
      </c>
      <c r="K63" s="5">
        <f>_xlfn.XLOOKUP(D63,products!$A$1:$A$49,products!$D$1:$D$49,,0)</f>
        <v>0.5</v>
      </c>
      <c r="L63" s="6">
        <f>_xlfn.XLOOKUP(D63,products!$A$1:$A$49,products!$E$1:$E$49,,0)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_xlfn.XLOOKUP(orders!C64,customers!$A$1:$A$1001,customers!$B$1:$B$1001,,0)</f>
        <v>Nona Linklater</v>
      </c>
      <c r="G64" s="2" t="str">
        <f>IF(_xlfn.XLOOKUP(orders!C64,customers!$A$1:$A$1001,customers!$C$1:$C$1001,,0) = 0, "",_xlfn.XLOOKUP(orders!C64,customers!$A$1:$A$1001,customers!$C$1:$C$1001,,0))</f>
        <v/>
      </c>
      <c r="H64" s="2" t="str">
        <f>_xlfn.XLOOKUP(C64,customers!$A$1:$A$1001,customers!$G$1:$G$1001,,0)</f>
        <v>United States</v>
      </c>
      <c r="I64" t="str">
        <f>_xlfn.XLOOKUP(orders!D64,products!$A$1:$A$49,products!$B$1:$B$49,,0)</f>
        <v>Lib</v>
      </c>
      <c r="J64" t="str">
        <f>_xlfn.XLOOKUP(D64,products!$A$1:$A$49,products!$C$1:$C$49,,0)</f>
        <v>L</v>
      </c>
      <c r="K64" s="5">
        <f>_xlfn.XLOOKUP(D64,products!$A$1:$A$49,products!$D$1:$D$49,,0)</f>
        <v>0.2</v>
      </c>
      <c r="L64" s="6">
        <f>_xlfn.XLOOKUP(D64,products!$A$1:$A$49,products!$E$1:$E$49,,0)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_xlfn.XLOOKUP(orders!C65,customers!$A$1:$A$1001,customers!$B$1:$B$1001,,0)</f>
        <v>Annadiane Dykes</v>
      </c>
      <c r="G65" s="2" t="str">
        <f>IF(_xlfn.XLOOKUP(orders!C65,customers!$A$1:$A$1001,customers!$C$1:$C$1001,,0) = 0, "",_xlfn.XLOOKUP(orders!C65,customers!$A$1:$A$1001,customers!$C$1:$C$1001,,0))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_xlfn.XLOOKUP(orders!D65,products!$A$1:$A$49,products!$B$1:$B$49,,0)</f>
        <v>Ara</v>
      </c>
      <c r="J65" t="str">
        <f>_xlfn.XLOOKUP(D65,products!$A$1:$A$49,products!$C$1:$C$49,,0)</f>
        <v>M</v>
      </c>
      <c r="K65" s="5">
        <f>_xlfn.XLOOKUP(D65,products!$A$1:$A$49,products!$D$1:$D$49,,0)</f>
        <v>0.5</v>
      </c>
      <c r="L65" s="6">
        <f>_xlfn.XLOOKUP(D65,products!$A$1:$A$49,products!$E$1:$E$49,,0)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_xlfn.XLOOKUP(orders!C66,customers!$A$1:$A$1001,customers!$B$1:$B$1001,,0)</f>
        <v>Felecia Dodgson</v>
      </c>
      <c r="G66" s="2" t="str">
        <f>IF(_xlfn.XLOOKUP(orders!C66,customers!$A$1:$A$1001,customers!$C$1:$C$1001,,0) = 0, "",_xlfn.XLOOKUP(orders!C66,customers!$A$1:$A$1001,customers!$C$1:$C$1001,,0))</f>
        <v/>
      </c>
      <c r="H66" s="2" t="str">
        <f>_xlfn.XLOOKUP(C66,customers!$A$1:$A$1001,customers!$G$1:$G$1001,,0)</f>
        <v>United States</v>
      </c>
      <c r="I66" t="str">
        <f>_xlfn.XLOOKUP(orders!D66,products!$A$1:$A$49,products!$B$1:$B$49,,0)</f>
        <v>Rob</v>
      </c>
      <c r="J66" t="str">
        <f>_xlfn.XLOOKUP(D66,products!$A$1:$A$49,products!$C$1:$C$49,,0)</f>
        <v>M</v>
      </c>
      <c r="K66" s="5">
        <f>_xlfn.XLOOKUP(D66,products!$A$1:$A$49,products!$D$1:$D$49,,0)</f>
        <v>0.5</v>
      </c>
      <c r="L66" s="6">
        <f>_xlfn.XLOOKUP(D66,products!$A$1:$A$49,products!$E$1:$E$49,,0)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_xlfn.XLOOKUP(orders!C67,customers!$A$1:$A$1001,customers!$B$1:$B$1001,,0)</f>
        <v>Angelia Cockrem</v>
      </c>
      <c r="G67" s="2" t="str">
        <f>IF(_xlfn.XLOOKUP(orders!C67,customers!$A$1:$A$1001,customers!$C$1:$C$1001,,0) = 0, "",_xlfn.XLOOKUP(orders!C67,customers!$A$1:$A$1001,customers!$C$1:$C$1001,,0))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_xlfn.XLOOKUP(orders!D67,products!$A$1:$A$49,products!$B$1:$B$49,,0)</f>
        <v>Rob</v>
      </c>
      <c r="J67" t="str">
        <f>_xlfn.XLOOKUP(D67,products!$A$1:$A$49,products!$C$1:$C$49,,0)</f>
        <v>D</v>
      </c>
      <c r="K67" s="5">
        <f>_xlfn.XLOOKUP(D67,products!$A$1:$A$49,products!$D$1:$D$49,,0)</f>
        <v>2.5</v>
      </c>
      <c r="L67" s="6">
        <f>_xlfn.XLOOKUP(D67,products!$A$1:$A$49,products!$E$1:$E$49,,0)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_xlfn.XLOOKUP(orders!C68,customers!$A$1:$A$1001,customers!$B$1:$B$1001,,0)</f>
        <v>Belvia Umpleby</v>
      </c>
      <c r="G68" s="2" t="str">
        <f>IF(_xlfn.XLOOKUP(orders!C68,customers!$A$1:$A$1001,customers!$C$1:$C$1001,,0) = 0, "",_xlfn.XLOOKUP(orders!C68,customers!$A$1:$A$1001,customers!$C$1:$C$1001,,0))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_xlfn.XLOOKUP(orders!D68,products!$A$1:$A$49,products!$B$1:$B$49,,0)</f>
        <v>Rob</v>
      </c>
      <c r="J68" t="str">
        <f>_xlfn.XLOOKUP(D68,products!$A$1:$A$49,products!$C$1:$C$49,,0)</f>
        <v>L</v>
      </c>
      <c r="K68" s="5">
        <f>_xlfn.XLOOKUP(D68,products!$A$1:$A$49,products!$D$1:$D$49,,0)</f>
        <v>0.5</v>
      </c>
      <c r="L68" s="6">
        <f>_xlfn.XLOOKUP(D68,products!$A$1:$A$49,products!$E$1:$E$49,,0)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_xlfn.XLOOKUP(orders!C69,customers!$A$1:$A$1001,customers!$B$1:$B$1001,,0)</f>
        <v>Nat Saleway</v>
      </c>
      <c r="G69" s="2" t="str">
        <f>IF(_xlfn.XLOOKUP(orders!C69,customers!$A$1:$A$1001,customers!$C$1:$C$1001,,0) = 0, "",_xlfn.XLOOKUP(orders!C69,customers!$A$1:$A$1001,customers!$C$1:$C$1001,,0))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_xlfn.XLOOKUP(orders!D69,products!$A$1:$A$49,products!$B$1:$B$49,,0)</f>
        <v>Lib</v>
      </c>
      <c r="J69" t="str">
        <f>_xlfn.XLOOKUP(D69,products!$A$1:$A$49,products!$C$1:$C$49,,0)</f>
        <v>L</v>
      </c>
      <c r="K69" s="5">
        <f>_xlfn.XLOOKUP(D69,products!$A$1:$A$49,products!$D$1:$D$49,,0)</f>
        <v>0.2</v>
      </c>
      <c r="L69" s="6">
        <f>_xlfn.XLOOKUP(D69,products!$A$1:$A$49,products!$E$1:$E$49,,0)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_xlfn.XLOOKUP(orders!C70,customers!$A$1:$A$1001,customers!$B$1:$B$1001,,0)</f>
        <v>Hayward Goulter</v>
      </c>
      <c r="G70" s="2" t="str">
        <f>IF(_xlfn.XLOOKUP(orders!C70,customers!$A$1:$A$1001,customers!$C$1:$C$1001,,0) = 0, "",_xlfn.XLOOKUP(orders!C70,customers!$A$1:$A$1001,customers!$C$1:$C$1001,,0))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_xlfn.XLOOKUP(orders!D70,products!$A$1:$A$49,products!$B$1:$B$49,,0)</f>
        <v>Rob</v>
      </c>
      <c r="J70" t="str">
        <f>_xlfn.XLOOKUP(D70,products!$A$1:$A$49,products!$C$1:$C$49,,0)</f>
        <v>M</v>
      </c>
      <c r="K70" s="5">
        <f>_xlfn.XLOOKUP(D70,products!$A$1:$A$49,products!$D$1:$D$49,,0)</f>
        <v>0.2</v>
      </c>
      <c r="L70" s="6">
        <f>_xlfn.XLOOKUP(D70,products!$A$1:$A$49,products!$E$1:$E$49,,0)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_xlfn.XLOOKUP(orders!C71,customers!$A$1:$A$1001,customers!$B$1:$B$1001,,0)</f>
        <v>Gay Rizzello</v>
      </c>
      <c r="G71" s="2" t="str">
        <f>IF(_xlfn.XLOOKUP(orders!C71,customers!$A$1:$A$1001,customers!$C$1:$C$1001,,0) = 0, "",_xlfn.XLOOKUP(orders!C71,customers!$A$1:$A$1001,customers!$C$1:$C$1001,,0))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_xlfn.XLOOKUP(orders!D71,products!$A$1:$A$49,products!$B$1:$B$49,,0)</f>
        <v>Rob</v>
      </c>
      <c r="J71" t="str">
        <f>_xlfn.XLOOKUP(D71,products!$A$1:$A$49,products!$C$1:$C$49,,0)</f>
        <v>M</v>
      </c>
      <c r="K71" s="5">
        <f>_xlfn.XLOOKUP(D71,products!$A$1:$A$49,products!$D$1:$D$49,,0)</f>
        <v>1</v>
      </c>
      <c r="L71" s="6">
        <f>_xlfn.XLOOKUP(D71,products!$A$1:$A$49,products!$E$1:$E$49,,0)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_xlfn.XLOOKUP(orders!C72,customers!$A$1:$A$1001,customers!$B$1:$B$1001,,0)</f>
        <v>Shannon List</v>
      </c>
      <c r="G72" s="2" t="str">
        <f>IF(_xlfn.XLOOKUP(orders!C72,customers!$A$1:$A$1001,customers!$C$1:$C$1001,,0) = 0, "",_xlfn.XLOOKUP(orders!C72,customers!$A$1:$A$1001,customers!$C$1:$C$1001,,0))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_xlfn.XLOOKUP(orders!D72,products!$A$1:$A$49,products!$B$1:$B$49,,0)</f>
        <v>Exc</v>
      </c>
      <c r="J72" t="str">
        <f>_xlfn.XLOOKUP(D72,products!$A$1:$A$49,products!$C$1:$C$49,,0)</f>
        <v>L</v>
      </c>
      <c r="K72" s="5">
        <f>_xlfn.XLOOKUP(D72,products!$A$1:$A$49,products!$D$1:$D$49,,0)</f>
        <v>2.5</v>
      </c>
      <c r="L72" s="6">
        <f>_xlfn.XLOOKUP(D72,products!$A$1:$A$49,products!$E$1:$E$49,,0)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_xlfn.XLOOKUP(orders!C73,customers!$A$1:$A$1001,customers!$B$1:$B$1001,,0)</f>
        <v>Shirlene Edmondson</v>
      </c>
      <c r="G73" s="2" t="str">
        <f>IF(_xlfn.XLOOKUP(orders!C73,customers!$A$1:$A$1001,customers!$C$1:$C$1001,,0) = 0, "",_xlfn.XLOOKUP(orders!C73,customers!$A$1:$A$1001,customers!$C$1:$C$1001,,0))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_xlfn.XLOOKUP(orders!D73,products!$A$1:$A$49,products!$B$1:$B$49,,0)</f>
        <v>Lib</v>
      </c>
      <c r="J73" t="str">
        <f>_xlfn.XLOOKUP(D73,products!$A$1:$A$49,products!$C$1:$C$49,,0)</f>
        <v>L</v>
      </c>
      <c r="K73" s="5">
        <f>_xlfn.XLOOKUP(D73,products!$A$1:$A$49,products!$D$1:$D$49,,0)</f>
        <v>0.2</v>
      </c>
      <c r="L73" s="6">
        <f>_xlfn.XLOOKUP(D73,products!$A$1:$A$49,products!$E$1:$E$49,,0)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_xlfn.XLOOKUP(orders!C74,customers!$A$1:$A$1001,customers!$B$1:$B$1001,,0)</f>
        <v>Aurlie McCarl</v>
      </c>
      <c r="G74" s="2" t="str">
        <f>IF(_xlfn.XLOOKUP(orders!C74,customers!$A$1:$A$1001,customers!$C$1:$C$1001,,0) = 0, "",_xlfn.XLOOKUP(orders!C74,customers!$A$1:$A$1001,customers!$C$1:$C$1001,,0))</f>
        <v/>
      </c>
      <c r="H74" s="2" t="str">
        <f>_xlfn.XLOOKUP(C74,customers!$A$1:$A$1001,customers!$G$1:$G$1001,,0)</f>
        <v>United States</v>
      </c>
      <c r="I74" t="str">
        <f>_xlfn.XLOOKUP(orders!D74,products!$A$1:$A$49,products!$B$1:$B$49,,0)</f>
        <v>Ara</v>
      </c>
      <c r="J74" t="str">
        <f>_xlfn.XLOOKUP(D74,products!$A$1:$A$49,products!$C$1:$C$49,,0)</f>
        <v>M</v>
      </c>
      <c r="K74" s="5">
        <f>_xlfn.XLOOKUP(D74,products!$A$1:$A$49,products!$D$1:$D$49,,0)</f>
        <v>2.5</v>
      </c>
      <c r="L74" s="6">
        <f>_xlfn.XLOOKUP(D74,products!$A$1:$A$49,products!$E$1:$E$49,,0)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_xlfn.XLOOKUP(orders!C75,customers!$A$1:$A$1001,customers!$B$1:$B$1001,,0)</f>
        <v>Alikee Carryer</v>
      </c>
      <c r="G75" s="2" t="str">
        <f>IF(_xlfn.XLOOKUP(orders!C75,customers!$A$1:$A$1001,customers!$C$1:$C$1001,,0) = 0, "",_xlfn.XLOOKUP(orders!C75,customers!$A$1:$A$1001,customers!$C$1:$C$1001,,0))</f>
        <v/>
      </c>
      <c r="H75" s="2" t="str">
        <f>_xlfn.XLOOKUP(C75,customers!$A$1:$A$1001,customers!$G$1:$G$1001,,0)</f>
        <v>United States</v>
      </c>
      <c r="I75" t="str">
        <f>_xlfn.XLOOKUP(orders!D75,products!$A$1:$A$49,products!$B$1:$B$49,,0)</f>
        <v>Lib</v>
      </c>
      <c r="J75" t="str">
        <f>_xlfn.XLOOKUP(D75,products!$A$1:$A$49,products!$C$1:$C$49,,0)</f>
        <v>M</v>
      </c>
      <c r="K75" s="5">
        <f>_xlfn.XLOOKUP(D75,products!$A$1:$A$49,products!$D$1:$D$49,,0)</f>
        <v>0.2</v>
      </c>
      <c r="L75" s="6">
        <f>_xlfn.XLOOKUP(D75,products!$A$1:$A$49,products!$E$1:$E$49,,0)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_xlfn.XLOOKUP(orders!C76,customers!$A$1:$A$1001,customers!$B$1:$B$1001,,0)</f>
        <v>Jennifer Rangall</v>
      </c>
      <c r="G76" s="2" t="str">
        <f>IF(_xlfn.XLOOKUP(orders!C76,customers!$A$1:$A$1001,customers!$C$1:$C$1001,,0) = 0, "",_xlfn.XLOOKUP(orders!C76,customers!$A$1:$A$1001,customers!$C$1:$C$1001,,0))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_xlfn.XLOOKUP(orders!D76,products!$A$1:$A$49,products!$B$1:$B$49,,0)</f>
        <v>Exc</v>
      </c>
      <c r="J76" t="str">
        <f>_xlfn.XLOOKUP(D76,products!$A$1:$A$49,products!$C$1:$C$49,,0)</f>
        <v>L</v>
      </c>
      <c r="K76" s="5">
        <f>_xlfn.XLOOKUP(D76,products!$A$1:$A$49,products!$D$1:$D$49,,0)</f>
        <v>0.5</v>
      </c>
      <c r="L76" s="6">
        <f>_xlfn.XLOOKUP(D76,products!$A$1:$A$49,products!$E$1:$E$49,,0)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_xlfn.XLOOKUP(orders!C77,customers!$A$1:$A$1001,customers!$B$1:$B$1001,,0)</f>
        <v>Kipper Boorn</v>
      </c>
      <c r="G77" s="2" t="str">
        <f>IF(_xlfn.XLOOKUP(orders!C77,customers!$A$1:$A$1001,customers!$C$1:$C$1001,,0) = 0, "",_xlfn.XLOOKUP(orders!C77,customers!$A$1:$A$1001,customers!$C$1:$C$1001,,0))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_xlfn.XLOOKUP(orders!D77,products!$A$1:$A$49,products!$B$1:$B$49,,0)</f>
        <v>Rob</v>
      </c>
      <c r="J77" t="str">
        <f>_xlfn.XLOOKUP(D77,products!$A$1:$A$49,products!$C$1:$C$49,,0)</f>
        <v>D</v>
      </c>
      <c r="K77" s="5">
        <f>_xlfn.XLOOKUP(D77,products!$A$1:$A$49,products!$D$1:$D$49,,0)</f>
        <v>1</v>
      </c>
      <c r="L77" s="6">
        <f>_xlfn.XLOOKUP(D77,products!$A$1:$A$49,products!$E$1:$E$49,,0)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_xlfn.XLOOKUP(orders!C78,customers!$A$1:$A$1001,customers!$B$1:$B$1001,,0)</f>
        <v>Melania Beadle</v>
      </c>
      <c r="G78" s="2" t="str">
        <f>IF(_xlfn.XLOOKUP(orders!C78,customers!$A$1:$A$1001,customers!$C$1:$C$1001,,0) = 0, "",_xlfn.XLOOKUP(orders!C78,customers!$A$1:$A$1001,customers!$C$1:$C$1001,,0))</f>
        <v/>
      </c>
      <c r="H78" s="2" t="str">
        <f>_xlfn.XLOOKUP(C78,customers!$A$1:$A$1001,customers!$G$1:$G$1001,,0)</f>
        <v>Ireland</v>
      </c>
      <c r="I78" t="str">
        <f>_xlfn.XLOOKUP(orders!D78,products!$A$1:$A$49,products!$B$1:$B$49,,0)</f>
        <v>Rob</v>
      </c>
      <c r="J78" t="str">
        <f>_xlfn.XLOOKUP(D78,products!$A$1:$A$49,products!$C$1:$C$49,,0)</f>
        <v>L</v>
      </c>
      <c r="K78" s="5">
        <f>_xlfn.XLOOKUP(D78,products!$A$1:$A$49,products!$D$1:$D$49,,0)</f>
        <v>0.2</v>
      </c>
      <c r="L78" s="6">
        <f>_xlfn.XLOOKUP(D78,products!$A$1:$A$49,products!$E$1:$E$49,,0)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_xlfn.XLOOKUP(orders!C79,customers!$A$1:$A$1001,customers!$B$1:$B$1001,,0)</f>
        <v>Colene Elgey</v>
      </c>
      <c r="G79" s="2" t="str">
        <f>IF(_xlfn.XLOOKUP(orders!C79,customers!$A$1:$A$1001,customers!$C$1:$C$1001,,0) = 0, "",_xlfn.XLOOKUP(orders!C79,customers!$A$1:$A$1001,customers!$C$1:$C$1001,,0))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_xlfn.XLOOKUP(orders!D79,products!$A$1:$A$49,products!$B$1:$B$49,,0)</f>
        <v>Exc</v>
      </c>
      <c r="J79" t="str">
        <f>_xlfn.XLOOKUP(D79,products!$A$1:$A$49,products!$C$1:$C$49,,0)</f>
        <v>D</v>
      </c>
      <c r="K79" s="5">
        <f>_xlfn.XLOOKUP(D79,products!$A$1:$A$49,products!$D$1:$D$49,,0)</f>
        <v>0.2</v>
      </c>
      <c r="L79" s="6">
        <f>_xlfn.XLOOKUP(D79,products!$A$1:$A$49,products!$E$1:$E$49,,0)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_xlfn.XLOOKUP(orders!C80,customers!$A$1:$A$1001,customers!$B$1:$B$1001,,0)</f>
        <v>Lothaire Mizzi</v>
      </c>
      <c r="G80" s="2" t="str">
        <f>IF(_xlfn.XLOOKUP(orders!C80,customers!$A$1:$A$1001,customers!$C$1:$C$1001,,0) = 0, "",_xlfn.XLOOKUP(orders!C80,customers!$A$1:$A$1001,customers!$C$1:$C$1001,,0))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_xlfn.XLOOKUP(orders!D80,products!$A$1:$A$49,products!$B$1:$B$49,,0)</f>
        <v>Ara</v>
      </c>
      <c r="J80" t="str">
        <f>_xlfn.XLOOKUP(D80,products!$A$1:$A$49,products!$C$1:$C$49,,0)</f>
        <v>M</v>
      </c>
      <c r="K80" s="5">
        <f>_xlfn.XLOOKUP(D80,products!$A$1:$A$49,products!$D$1:$D$49,,0)</f>
        <v>0.5</v>
      </c>
      <c r="L80" s="6">
        <f>_xlfn.XLOOKUP(D80,products!$A$1:$A$49,products!$E$1:$E$49,,0)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_xlfn.XLOOKUP(orders!C81,customers!$A$1:$A$1001,customers!$B$1:$B$1001,,0)</f>
        <v>Cletis Giacomazzo</v>
      </c>
      <c r="G81" s="2" t="str">
        <f>IF(_xlfn.XLOOKUP(orders!C81,customers!$A$1:$A$1001,customers!$C$1:$C$1001,,0) = 0, "",_xlfn.XLOOKUP(orders!C81,customers!$A$1:$A$1001,customers!$C$1:$C$1001,,0))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_xlfn.XLOOKUP(orders!D81,products!$A$1:$A$49,products!$B$1:$B$49,,0)</f>
        <v>Rob</v>
      </c>
      <c r="J81" t="str">
        <f>_xlfn.XLOOKUP(D81,products!$A$1:$A$49,products!$C$1:$C$49,,0)</f>
        <v>L</v>
      </c>
      <c r="K81" s="5">
        <f>_xlfn.XLOOKUP(D81,products!$A$1:$A$49,products!$D$1:$D$49,,0)</f>
        <v>1</v>
      </c>
      <c r="L81" s="6">
        <f>_xlfn.XLOOKUP(D81,products!$A$1:$A$49,products!$E$1:$E$49,,0)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_xlfn.XLOOKUP(orders!C82,customers!$A$1:$A$1001,customers!$B$1:$B$1001,,0)</f>
        <v>Ami Arnow</v>
      </c>
      <c r="G82" s="2" t="str">
        <f>IF(_xlfn.XLOOKUP(orders!C82,customers!$A$1:$A$1001,customers!$C$1:$C$1001,,0) = 0, "",_xlfn.XLOOKUP(orders!C82,customers!$A$1:$A$1001,customers!$C$1:$C$1001,,0))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_xlfn.XLOOKUP(orders!D82,products!$A$1:$A$49,products!$B$1:$B$49,,0)</f>
        <v>Ara</v>
      </c>
      <c r="J82" t="str">
        <f>_xlfn.XLOOKUP(D82,products!$A$1:$A$49,products!$C$1:$C$49,,0)</f>
        <v>L</v>
      </c>
      <c r="K82" s="5">
        <f>_xlfn.XLOOKUP(D82,products!$A$1:$A$49,products!$D$1:$D$49,,0)</f>
        <v>0.5</v>
      </c>
      <c r="L82" s="6">
        <f>_xlfn.XLOOKUP(D82,products!$A$1:$A$49,products!$E$1:$E$49,,0)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_xlfn.XLOOKUP(orders!C83,customers!$A$1:$A$1001,customers!$B$1:$B$1001,,0)</f>
        <v>Sheppard Yann</v>
      </c>
      <c r="G83" s="2" t="str">
        <f>IF(_xlfn.XLOOKUP(orders!C83,customers!$A$1:$A$1001,customers!$C$1:$C$1001,,0) = 0, "",_xlfn.XLOOKUP(orders!C83,customers!$A$1:$A$1001,customers!$C$1:$C$1001,,0))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_xlfn.XLOOKUP(orders!D83,products!$A$1:$A$49,products!$B$1:$B$49,,0)</f>
        <v>Lib</v>
      </c>
      <c r="J83" t="str">
        <f>_xlfn.XLOOKUP(D83,products!$A$1:$A$49,products!$C$1:$C$49,,0)</f>
        <v>L</v>
      </c>
      <c r="K83" s="5">
        <f>_xlfn.XLOOKUP(D83,products!$A$1:$A$49,products!$D$1:$D$49,,0)</f>
        <v>2.5</v>
      </c>
      <c r="L83" s="6">
        <f>_xlfn.XLOOKUP(D83,products!$A$1:$A$49,products!$E$1:$E$49,,0)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_xlfn.XLOOKUP(orders!C84,customers!$A$1:$A$1001,customers!$B$1:$B$1001,,0)</f>
        <v>Bunny Naulls</v>
      </c>
      <c r="G84" s="2" t="str">
        <f>IF(_xlfn.XLOOKUP(orders!C84,customers!$A$1:$A$1001,customers!$C$1:$C$1001,,0) = 0, "",_xlfn.XLOOKUP(orders!C84,customers!$A$1:$A$1001,customers!$C$1:$C$1001,,0))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_xlfn.XLOOKUP(orders!D84,products!$A$1:$A$49,products!$B$1:$B$49,,0)</f>
        <v>Lib</v>
      </c>
      <c r="J84" t="str">
        <f>_xlfn.XLOOKUP(D84,products!$A$1:$A$49,products!$C$1:$C$49,,0)</f>
        <v>M</v>
      </c>
      <c r="K84" s="5">
        <f>_xlfn.XLOOKUP(D84,products!$A$1:$A$49,products!$D$1:$D$49,,0)</f>
        <v>2.5</v>
      </c>
      <c r="L84" s="6">
        <f>_xlfn.XLOOKUP(D84,products!$A$1:$A$49,products!$E$1:$E$49,,0)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_xlfn.XLOOKUP(orders!C85,customers!$A$1:$A$1001,customers!$B$1:$B$1001,,0)</f>
        <v>Hally Lorait</v>
      </c>
      <c r="G85" s="2" t="str">
        <f>IF(_xlfn.XLOOKUP(orders!C85,customers!$A$1:$A$1001,customers!$C$1:$C$1001,,0) = 0, "",_xlfn.XLOOKUP(orders!C85,customers!$A$1:$A$1001,customers!$C$1:$C$1001,,0))</f>
        <v/>
      </c>
      <c r="H85" s="2" t="str">
        <f>_xlfn.XLOOKUP(C85,customers!$A$1:$A$1001,customers!$G$1:$G$1001,,0)</f>
        <v>United States</v>
      </c>
      <c r="I85" t="str">
        <f>_xlfn.XLOOKUP(orders!D85,products!$A$1:$A$49,products!$B$1:$B$49,,0)</f>
        <v>Rob</v>
      </c>
      <c r="J85" t="str">
        <f>_xlfn.XLOOKUP(D85,products!$A$1:$A$49,products!$C$1:$C$49,,0)</f>
        <v>D</v>
      </c>
      <c r="K85" s="5">
        <f>_xlfn.XLOOKUP(D85,products!$A$1:$A$49,products!$D$1:$D$49,,0)</f>
        <v>2.5</v>
      </c>
      <c r="L85" s="6">
        <f>_xlfn.XLOOKUP(D85,products!$A$1:$A$49,products!$E$1:$E$49,,0)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_xlfn.XLOOKUP(orders!C86,customers!$A$1:$A$1001,customers!$B$1:$B$1001,,0)</f>
        <v>Zaccaria Sherewood</v>
      </c>
      <c r="G86" s="2" t="str">
        <f>IF(_xlfn.XLOOKUP(orders!C86,customers!$A$1:$A$1001,customers!$C$1:$C$1001,,0) = 0, "",_xlfn.XLOOKUP(orders!C86,customers!$A$1:$A$1001,customers!$C$1:$C$1001,,0))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_xlfn.XLOOKUP(orders!D86,products!$A$1:$A$49,products!$B$1:$B$49,,0)</f>
        <v>Lib</v>
      </c>
      <c r="J86" t="str">
        <f>_xlfn.XLOOKUP(D86,products!$A$1:$A$49,products!$C$1:$C$49,,0)</f>
        <v>L</v>
      </c>
      <c r="K86" s="5">
        <f>_xlfn.XLOOKUP(D86,products!$A$1:$A$49,products!$D$1:$D$49,,0)</f>
        <v>0.5</v>
      </c>
      <c r="L86" s="6">
        <f>_xlfn.XLOOKUP(D86,products!$A$1:$A$49,products!$E$1:$E$49,,0)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_xlfn.XLOOKUP(orders!C87,customers!$A$1:$A$1001,customers!$B$1:$B$1001,,0)</f>
        <v>Jeffrey Dufaire</v>
      </c>
      <c r="G87" s="2" t="str">
        <f>IF(_xlfn.XLOOKUP(orders!C87,customers!$A$1:$A$1001,customers!$C$1:$C$1001,,0) = 0, "",_xlfn.XLOOKUP(orders!C87,customers!$A$1:$A$1001,customers!$C$1:$C$1001,,0))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_xlfn.XLOOKUP(orders!D87,products!$A$1:$A$49,products!$B$1:$B$49,,0)</f>
        <v>Ara</v>
      </c>
      <c r="J87" t="str">
        <f>_xlfn.XLOOKUP(D87,products!$A$1:$A$49,products!$C$1:$C$49,,0)</f>
        <v>L</v>
      </c>
      <c r="K87" s="5">
        <f>_xlfn.XLOOKUP(D87,products!$A$1:$A$49,products!$D$1:$D$49,,0)</f>
        <v>2.5</v>
      </c>
      <c r="L87" s="6">
        <f>_xlfn.XLOOKUP(D87,products!$A$1:$A$49,products!$E$1:$E$49,,0)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_xlfn.XLOOKUP(orders!C88,customers!$A$1:$A$1001,customers!$B$1:$B$1001,,0)</f>
        <v>Jeffrey Dufaire</v>
      </c>
      <c r="G88" s="2" t="str">
        <f>IF(_xlfn.XLOOKUP(orders!C88,customers!$A$1:$A$1001,customers!$C$1:$C$1001,,0) = 0, "",_xlfn.XLOOKUP(orders!C88,customers!$A$1:$A$1001,customers!$C$1:$C$1001,,0))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_xlfn.XLOOKUP(orders!D88,products!$A$1:$A$49,products!$B$1:$B$49,,0)</f>
        <v>Ara</v>
      </c>
      <c r="J88" t="str">
        <f>_xlfn.XLOOKUP(D88,products!$A$1:$A$49,products!$C$1:$C$49,,0)</f>
        <v>D</v>
      </c>
      <c r="K88" s="5">
        <f>_xlfn.XLOOKUP(D88,products!$A$1:$A$49,products!$D$1:$D$49,,0)</f>
        <v>0.2</v>
      </c>
      <c r="L88" s="6">
        <f>_xlfn.XLOOKUP(D88,products!$A$1:$A$49,products!$E$1:$E$49,,0)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_xlfn.XLOOKUP(orders!C89,customers!$A$1:$A$1001,customers!$B$1:$B$1001,,0)</f>
        <v>Beitris Keaveney</v>
      </c>
      <c r="G89" s="2" t="str">
        <f>IF(_xlfn.XLOOKUP(orders!C89,customers!$A$1:$A$1001,customers!$C$1:$C$1001,,0) = 0, "",_xlfn.XLOOKUP(orders!C89,customers!$A$1:$A$1001,customers!$C$1:$C$1001,,0))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_xlfn.XLOOKUP(orders!D89,products!$A$1:$A$49,products!$B$1:$B$49,,0)</f>
        <v>Ara</v>
      </c>
      <c r="J89" t="str">
        <f>_xlfn.XLOOKUP(D89,products!$A$1:$A$49,products!$C$1:$C$49,,0)</f>
        <v>M</v>
      </c>
      <c r="K89" s="5">
        <f>_xlfn.XLOOKUP(D89,products!$A$1:$A$49,products!$D$1:$D$49,,0)</f>
        <v>1</v>
      </c>
      <c r="L89" s="6">
        <f>_xlfn.XLOOKUP(D89,products!$A$1:$A$49,products!$E$1:$E$49,,0)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_xlfn.XLOOKUP(orders!C90,customers!$A$1:$A$1001,customers!$B$1:$B$1001,,0)</f>
        <v>Elna Grise</v>
      </c>
      <c r="G90" s="2" t="str">
        <f>IF(_xlfn.XLOOKUP(orders!C90,customers!$A$1:$A$1001,customers!$C$1:$C$1001,,0) = 0, "",_xlfn.XLOOKUP(orders!C90,customers!$A$1:$A$1001,customers!$C$1:$C$1001,,0))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_xlfn.XLOOKUP(orders!D90,products!$A$1:$A$49,products!$B$1:$B$49,,0)</f>
        <v>Rob</v>
      </c>
      <c r="J90" t="str">
        <f>_xlfn.XLOOKUP(D90,products!$A$1:$A$49,products!$C$1:$C$49,,0)</f>
        <v>L</v>
      </c>
      <c r="K90" s="5">
        <f>_xlfn.XLOOKUP(D90,products!$A$1:$A$49,products!$D$1:$D$49,,0)</f>
        <v>1</v>
      </c>
      <c r="L90" s="6">
        <f>_xlfn.XLOOKUP(D90,products!$A$1:$A$49,products!$E$1:$E$49,,0)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_xlfn.XLOOKUP(orders!C91,customers!$A$1:$A$1001,customers!$B$1:$B$1001,,0)</f>
        <v>Torie Gottelier</v>
      </c>
      <c r="G91" s="2" t="str">
        <f>IF(_xlfn.XLOOKUP(orders!C91,customers!$A$1:$A$1001,customers!$C$1:$C$1001,,0) = 0, "",_xlfn.XLOOKUP(orders!C91,customers!$A$1:$A$1001,customers!$C$1:$C$1001,,0))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_xlfn.XLOOKUP(orders!D91,products!$A$1:$A$49,products!$B$1:$B$49,,0)</f>
        <v>Ara</v>
      </c>
      <c r="J91" t="str">
        <f>_xlfn.XLOOKUP(D91,products!$A$1:$A$49,products!$C$1:$C$49,,0)</f>
        <v>L</v>
      </c>
      <c r="K91" s="5">
        <f>_xlfn.XLOOKUP(D91,products!$A$1:$A$49,products!$D$1:$D$49,,0)</f>
        <v>1</v>
      </c>
      <c r="L91" s="6">
        <f>_xlfn.XLOOKUP(D91,products!$A$1:$A$49,products!$E$1:$E$49,,0)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_xlfn.XLOOKUP(orders!C92,customers!$A$1:$A$1001,customers!$B$1:$B$1001,,0)</f>
        <v>Loydie Langlais</v>
      </c>
      <c r="G92" s="2" t="str">
        <f>IF(_xlfn.XLOOKUP(orders!C92,customers!$A$1:$A$1001,customers!$C$1:$C$1001,,0) = 0, "",_xlfn.XLOOKUP(orders!C92,customers!$A$1:$A$1001,customers!$C$1:$C$1001,,0))</f>
        <v/>
      </c>
      <c r="H92" s="2" t="str">
        <f>_xlfn.XLOOKUP(C92,customers!$A$1:$A$1001,customers!$G$1:$G$1001,,0)</f>
        <v>Ireland</v>
      </c>
      <c r="I92" t="str">
        <f>_xlfn.XLOOKUP(orders!D92,products!$A$1:$A$49,products!$B$1:$B$49,,0)</f>
        <v>Ara</v>
      </c>
      <c r="J92" t="str">
        <f>_xlfn.XLOOKUP(D92,products!$A$1:$A$49,products!$C$1:$C$49,,0)</f>
        <v>L</v>
      </c>
      <c r="K92" s="5">
        <f>_xlfn.XLOOKUP(D92,products!$A$1:$A$49,products!$D$1:$D$49,,0)</f>
        <v>1</v>
      </c>
      <c r="L92" s="6">
        <f>_xlfn.XLOOKUP(D92,products!$A$1:$A$49,products!$E$1:$E$49,,0)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_xlfn.XLOOKUP(orders!C93,customers!$A$1:$A$1001,customers!$B$1:$B$1001,,0)</f>
        <v>Adham Greenhead</v>
      </c>
      <c r="G93" s="2" t="str">
        <f>IF(_xlfn.XLOOKUP(orders!C93,customers!$A$1:$A$1001,customers!$C$1:$C$1001,,0) = 0, "",_xlfn.XLOOKUP(orders!C93,customers!$A$1:$A$1001,customers!$C$1:$C$1001,,0))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_xlfn.XLOOKUP(orders!D93,products!$A$1:$A$49,products!$B$1:$B$49,,0)</f>
        <v>Ara</v>
      </c>
      <c r="J93" t="str">
        <f>_xlfn.XLOOKUP(D93,products!$A$1:$A$49,products!$C$1:$C$49,,0)</f>
        <v>M</v>
      </c>
      <c r="K93" s="5">
        <f>_xlfn.XLOOKUP(D93,products!$A$1:$A$49,products!$D$1:$D$49,,0)</f>
        <v>2.5</v>
      </c>
      <c r="L93" s="6">
        <f>_xlfn.XLOOKUP(D93,products!$A$1:$A$49,products!$E$1:$E$49,,0)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_xlfn.XLOOKUP(orders!C94,customers!$A$1:$A$1001,customers!$B$1:$B$1001,,0)</f>
        <v>Hamish MacSherry</v>
      </c>
      <c r="G94" s="2" t="str">
        <f>IF(_xlfn.XLOOKUP(orders!C94,customers!$A$1:$A$1001,customers!$C$1:$C$1001,,0) = 0, "",_xlfn.XLOOKUP(orders!C94,customers!$A$1:$A$1001,customers!$C$1:$C$1001,,0))</f>
        <v/>
      </c>
      <c r="H94" s="2" t="str">
        <f>_xlfn.XLOOKUP(C94,customers!$A$1:$A$1001,customers!$G$1:$G$1001,,0)</f>
        <v>United States</v>
      </c>
      <c r="I94" t="str">
        <f>_xlfn.XLOOKUP(orders!D94,products!$A$1:$A$49,products!$B$1:$B$49,,0)</f>
        <v>Exc</v>
      </c>
      <c r="J94" t="str">
        <f>_xlfn.XLOOKUP(D94,products!$A$1:$A$49,products!$C$1:$C$49,,0)</f>
        <v>L</v>
      </c>
      <c r="K94" s="5">
        <f>_xlfn.XLOOKUP(D94,products!$A$1:$A$49,products!$D$1:$D$49,,0)</f>
        <v>1</v>
      </c>
      <c r="L94" s="6">
        <f>_xlfn.XLOOKUP(D94,products!$A$1:$A$49,products!$E$1:$E$49,,0)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_xlfn.XLOOKUP(orders!C95,customers!$A$1:$A$1001,customers!$B$1:$B$1001,,0)</f>
        <v>Else Langcaster</v>
      </c>
      <c r="G95" s="2" t="str">
        <f>IF(_xlfn.XLOOKUP(orders!C95,customers!$A$1:$A$1001,customers!$C$1:$C$1001,,0) = 0, "",_xlfn.XLOOKUP(orders!C95,customers!$A$1:$A$1001,customers!$C$1:$C$1001,,0))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_xlfn.XLOOKUP(orders!D95,products!$A$1:$A$49,products!$B$1:$B$49,,0)</f>
        <v>Exc</v>
      </c>
      <c r="J95" t="str">
        <f>_xlfn.XLOOKUP(D95,products!$A$1:$A$49,products!$C$1:$C$49,,0)</f>
        <v>L</v>
      </c>
      <c r="K95" s="5">
        <f>_xlfn.XLOOKUP(D95,products!$A$1:$A$49,products!$D$1:$D$49,,0)</f>
        <v>0.5</v>
      </c>
      <c r="L95" s="6">
        <f>_xlfn.XLOOKUP(D95,products!$A$1:$A$49,products!$E$1:$E$49,,0)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_xlfn.XLOOKUP(orders!C96,customers!$A$1:$A$1001,customers!$B$1:$B$1001,,0)</f>
        <v>Rudy Farquharson</v>
      </c>
      <c r="G96" s="2" t="str">
        <f>IF(_xlfn.XLOOKUP(orders!C96,customers!$A$1:$A$1001,customers!$C$1:$C$1001,,0) = 0, "",_xlfn.XLOOKUP(orders!C96,customers!$A$1:$A$1001,customers!$C$1:$C$1001,,0))</f>
        <v/>
      </c>
      <c r="H96" s="2" t="str">
        <f>_xlfn.XLOOKUP(C96,customers!$A$1:$A$1001,customers!$G$1:$G$1001,,0)</f>
        <v>Ireland</v>
      </c>
      <c r="I96" t="str">
        <f>_xlfn.XLOOKUP(orders!D96,products!$A$1:$A$49,products!$B$1:$B$49,,0)</f>
        <v>Ara</v>
      </c>
      <c r="J96" t="str">
        <f>_xlfn.XLOOKUP(D96,products!$A$1:$A$49,products!$C$1:$C$49,,0)</f>
        <v>D</v>
      </c>
      <c r="K96" s="5">
        <f>_xlfn.XLOOKUP(D96,products!$A$1:$A$49,products!$D$1:$D$49,,0)</f>
        <v>0.2</v>
      </c>
      <c r="L96" s="6">
        <f>_xlfn.XLOOKUP(D96,products!$A$1:$A$49,products!$E$1:$E$49,,0)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_xlfn.XLOOKUP(orders!C97,customers!$A$1:$A$1001,customers!$B$1:$B$1001,,0)</f>
        <v>Norene Magauran</v>
      </c>
      <c r="G97" s="2" t="str">
        <f>IF(_xlfn.XLOOKUP(orders!C97,customers!$A$1:$A$1001,customers!$C$1:$C$1001,,0) = 0, "",_xlfn.XLOOKUP(orders!C97,customers!$A$1:$A$1001,customers!$C$1:$C$1001,,0))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_xlfn.XLOOKUP(orders!D97,products!$A$1:$A$49,products!$B$1:$B$49,,0)</f>
        <v>Ara</v>
      </c>
      <c r="J97" t="str">
        <f>_xlfn.XLOOKUP(D97,products!$A$1:$A$49,products!$C$1:$C$49,,0)</f>
        <v>M</v>
      </c>
      <c r="K97" s="5">
        <f>_xlfn.XLOOKUP(D97,products!$A$1:$A$49,products!$D$1:$D$49,,0)</f>
        <v>2.5</v>
      </c>
      <c r="L97" s="6">
        <f>_xlfn.XLOOKUP(D97,products!$A$1:$A$49,products!$E$1:$E$49,,0)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_xlfn.XLOOKUP(orders!C98,customers!$A$1:$A$1001,customers!$B$1:$B$1001,,0)</f>
        <v>Vicki Kirdsch</v>
      </c>
      <c r="G98" s="2" t="str">
        <f>IF(_xlfn.XLOOKUP(orders!C98,customers!$A$1:$A$1001,customers!$C$1:$C$1001,,0) = 0, "",_xlfn.XLOOKUP(orders!C98,customers!$A$1:$A$1001,customers!$C$1:$C$1001,,0))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_xlfn.XLOOKUP(orders!D98,products!$A$1:$A$49,products!$B$1:$B$49,,0)</f>
        <v>Ara</v>
      </c>
      <c r="J98" t="str">
        <f>_xlfn.XLOOKUP(D98,products!$A$1:$A$49,products!$C$1:$C$49,,0)</f>
        <v>D</v>
      </c>
      <c r="K98" s="5">
        <f>_xlfn.XLOOKUP(D98,products!$A$1:$A$49,products!$D$1:$D$49,,0)</f>
        <v>0.2</v>
      </c>
      <c r="L98" s="6">
        <f>_xlfn.XLOOKUP(D98,products!$A$1:$A$49,products!$E$1:$E$49,,0)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_xlfn.XLOOKUP(orders!C99,customers!$A$1:$A$1001,customers!$B$1:$B$1001,,0)</f>
        <v>Ilysa Whapple</v>
      </c>
      <c r="G99" s="2" t="str">
        <f>IF(_xlfn.XLOOKUP(orders!C99,customers!$A$1:$A$1001,customers!$C$1:$C$1001,,0) = 0, "",_xlfn.XLOOKUP(orders!C99,customers!$A$1:$A$1001,customers!$C$1:$C$1001,,0))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_xlfn.XLOOKUP(orders!D99,products!$A$1:$A$49,products!$B$1:$B$49,,0)</f>
        <v>Ara</v>
      </c>
      <c r="J99" t="str">
        <f>_xlfn.XLOOKUP(D99,products!$A$1:$A$49,products!$C$1:$C$49,,0)</f>
        <v>M</v>
      </c>
      <c r="K99" s="5">
        <f>_xlfn.XLOOKUP(D99,products!$A$1:$A$49,products!$D$1:$D$49,,0)</f>
        <v>0.5</v>
      </c>
      <c r="L99" s="6">
        <f>_xlfn.XLOOKUP(D99,products!$A$1:$A$49,products!$E$1:$E$49,,0)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_xlfn.XLOOKUP(orders!C100,customers!$A$1:$A$1001,customers!$B$1:$B$1001,,0)</f>
        <v>Ruy Cancellieri</v>
      </c>
      <c r="G100" s="2" t="str">
        <f>IF(_xlfn.XLOOKUP(orders!C100,customers!$A$1:$A$1001,customers!$C$1:$C$1001,,0) = 0, "",_xlfn.XLOOKUP(orders!C100,customers!$A$1:$A$1001,customers!$C$1:$C$1001,,0))</f>
        <v/>
      </c>
      <c r="H100" s="2" t="str">
        <f>_xlfn.XLOOKUP(C100,customers!$A$1:$A$1001,customers!$G$1:$G$1001,,0)</f>
        <v>Ireland</v>
      </c>
      <c r="I100" t="str">
        <f>_xlfn.XLOOKUP(orders!D100,products!$A$1:$A$49,products!$B$1:$B$49,,0)</f>
        <v>Ara</v>
      </c>
      <c r="J100" t="str">
        <f>_xlfn.XLOOKUP(D100,products!$A$1:$A$49,products!$C$1:$C$49,,0)</f>
        <v>D</v>
      </c>
      <c r="K100" s="5">
        <f>_xlfn.XLOOKUP(D100,products!$A$1:$A$49,products!$D$1:$D$49,,0)</f>
        <v>0.2</v>
      </c>
      <c r="L100" s="6">
        <f>_xlfn.XLOOKUP(D100,products!$A$1:$A$49,products!$E$1:$E$49,,0)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_xlfn.XLOOKUP(orders!C101,customers!$A$1:$A$1001,customers!$B$1:$B$1001,,0)</f>
        <v>Aube Follett</v>
      </c>
      <c r="G101" s="2" t="str">
        <f>IF(_xlfn.XLOOKUP(orders!C101,customers!$A$1:$A$1001,customers!$C$1:$C$1001,,0) = 0, "",_xlfn.XLOOKUP(orders!C101,customers!$A$1:$A$1001,customers!$C$1:$C$1001,,0))</f>
        <v/>
      </c>
      <c r="H101" s="2" t="str">
        <f>_xlfn.XLOOKUP(C101,customers!$A$1:$A$1001,customers!$G$1:$G$1001,,0)</f>
        <v>United States</v>
      </c>
      <c r="I101" t="str">
        <f>_xlfn.XLOOKUP(orders!D101,products!$A$1:$A$49,products!$B$1:$B$49,,0)</f>
        <v>Lib</v>
      </c>
      <c r="J101" t="str">
        <f>_xlfn.XLOOKUP(D101,products!$A$1:$A$49,products!$C$1:$C$49,,0)</f>
        <v>M</v>
      </c>
      <c r="K101" s="5">
        <f>_xlfn.XLOOKUP(D101,products!$A$1:$A$49,products!$D$1:$D$49,,0)</f>
        <v>0.2</v>
      </c>
      <c r="L101" s="6">
        <f>_xlfn.XLOOKUP(D101,products!$A$1:$A$49,products!$E$1:$E$49,,0)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_xlfn.XLOOKUP(orders!C102,customers!$A$1:$A$1001,customers!$B$1:$B$1001,,0)</f>
        <v>Rudiger Di Bartolomeo</v>
      </c>
      <c r="G102" s="2" t="str">
        <f>IF(_xlfn.XLOOKUP(orders!C102,customers!$A$1:$A$1001,customers!$C$1:$C$1001,,0) = 0, "",_xlfn.XLOOKUP(orders!C102,customers!$A$1:$A$1001,customers!$C$1:$C$1001,,0))</f>
        <v/>
      </c>
      <c r="H102" s="2" t="str">
        <f>_xlfn.XLOOKUP(C102,customers!$A$1:$A$1001,customers!$G$1:$G$1001,,0)</f>
        <v>United States</v>
      </c>
      <c r="I102" t="str">
        <f>_xlfn.XLOOKUP(orders!D102,products!$A$1:$A$49,products!$B$1:$B$49,,0)</f>
        <v>Ara</v>
      </c>
      <c r="J102" t="str">
        <f>_xlfn.XLOOKUP(D102,products!$A$1:$A$49,products!$C$1:$C$49,,0)</f>
        <v>L</v>
      </c>
      <c r="K102" s="5">
        <f>_xlfn.XLOOKUP(D102,products!$A$1:$A$49,products!$D$1:$D$49,,0)</f>
        <v>0.2</v>
      </c>
      <c r="L102" s="6">
        <f>_xlfn.XLOOKUP(D102,products!$A$1:$A$49,products!$E$1:$E$49,,0)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_xlfn.XLOOKUP(orders!C103,customers!$A$1:$A$1001,customers!$B$1:$B$1001,,0)</f>
        <v>Nickey Youles</v>
      </c>
      <c r="G103" s="2" t="str">
        <f>IF(_xlfn.XLOOKUP(orders!C103,customers!$A$1:$A$1001,customers!$C$1:$C$1001,,0) = 0, "",_xlfn.XLOOKUP(orders!C103,customers!$A$1:$A$1001,customers!$C$1:$C$1001,,0))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_xlfn.XLOOKUP(orders!D103,products!$A$1:$A$49,products!$B$1:$B$49,,0)</f>
        <v>Lib</v>
      </c>
      <c r="J103" t="str">
        <f>_xlfn.XLOOKUP(D103,products!$A$1:$A$49,products!$C$1:$C$49,,0)</f>
        <v>D</v>
      </c>
      <c r="K103" s="5">
        <f>_xlfn.XLOOKUP(D103,products!$A$1:$A$49,products!$D$1:$D$49,,0)</f>
        <v>2.5</v>
      </c>
      <c r="L103" s="6">
        <f>_xlfn.XLOOKUP(D103,products!$A$1:$A$49,products!$E$1:$E$49,,0)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_xlfn.XLOOKUP(orders!C104,customers!$A$1:$A$1001,customers!$B$1:$B$1001,,0)</f>
        <v>Dyanna Aizikovitz</v>
      </c>
      <c r="G104" s="2" t="str">
        <f>IF(_xlfn.XLOOKUP(orders!C104,customers!$A$1:$A$1001,customers!$C$1:$C$1001,,0) = 0, "",_xlfn.XLOOKUP(orders!C104,customers!$A$1:$A$1001,customers!$C$1:$C$1001,,0))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_xlfn.XLOOKUP(orders!D104,products!$A$1:$A$49,products!$B$1:$B$49,,0)</f>
        <v>Lib</v>
      </c>
      <c r="J104" t="str">
        <f>_xlfn.XLOOKUP(D104,products!$A$1:$A$49,products!$C$1:$C$49,,0)</f>
        <v>D</v>
      </c>
      <c r="K104" s="5">
        <f>_xlfn.XLOOKUP(D104,products!$A$1:$A$49,products!$D$1:$D$49,,0)</f>
        <v>1</v>
      </c>
      <c r="L104" s="6">
        <f>_xlfn.XLOOKUP(D104,products!$A$1:$A$49,products!$E$1:$E$49,,0)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_xlfn.XLOOKUP(orders!C105,customers!$A$1:$A$1001,customers!$B$1:$B$1001,,0)</f>
        <v>Bram Revel</v>
      </c>
      <c r="G105" s="2" t="str">
        <f>IF(_xlfn.XLOOKUP(orders!C105,customers!$A$1:$A$1001,customers!$C$1:$C$1001,,0) = 0, "",_xlfn.XLOOKUP(orders!C105,customers!$A$1:$A$1001,customers!$C$1:$C$1001,,0))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_xlfn.XLOOKUP(orders!D105,products!$A$1:$A$49,products!$B$1:$B$49,,0)</f>
        <v>Rob</v>
      </c>
      <c r="J105" t="str">
        <f>_xlfn.XLOOKUP(D105,products!$A$1:$A$49,products!$C$1:$C$49,,0)</f>
        <v>M</v>
      </c>
      <c r="K105" s="5">
        <f>_xlfn.XLOOKUP(D105,products!$A$1:$A$49,products!$D$1:$D$49,,0)</f>
        <v>0.2</v>
      </c>
      <c r="L105" s="6">
        <f>_xlfn.XLOOKUP(D105,products!$A$1:$A$49,products!$E$1:$E$49,,0)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_xlfn.XLOOKUP(orders!C106,customers!$A$1:$A$1001,customers!$B$1:$B$1001,,0)</f>
        <v>Emiline Priddis</v>
      </c>
      <c r="G106" s="2" t="str">
        <f>IF(_xlfn.XLOOKUP(orders!C106,customers!$A$1:$A$1001,customers!$C$1:$C$1001,,0) = 0, "",_xlfn.XLOOKUP(orders!C106,customers!$A$1:$A$1001,customers!$C$1:$C$1001,,0))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_xlfn.XLOOKUP(orders!D106,products!$A$1:$A$49,products!$B$1:$B$49,,0)</f>
        <v>Lib</v>
      </c>
      <c r="J106" t="str">
        <f>_xlfn.XLOOKUP(D106,products!$A$1:$A$49,products!$C$1:$C$49,,0)</f>
        <v>M</v>
      </c>
      <c r="K106" s="5">
        <f>_xlfn.XLOOKUP(D106,products!$A$1:$A$49,products!$D$1:$D$49,,0)</f>
        <v>1</v>
      </c>
      <c r="L106" s="6">
        <f>_xlfn.XLOOKUP(D106,products!$A$1:$A$49,products!$E$1:$E$49,,0)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_xlfn.XLOOKUP(orders!C107,customers!$A$1:$A$1001,customers!$B$1:$B$1001,,0)</f>
        <v>Queenie Veel</v>
      </c>
      <c r="G107" s="2" t="str">
        <f>IF(_xlfn.XLOOKUP(orders!C107,customers!$A$1:$A$1001,customers!$C$1:$C$1001,,0) = 0, "",_xlfn.XLOOKUP(orders!C107,customers!$A$1:$A$1001,customers!$C$1:$C$1001,,0))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_xlfn.XLOOKUP(orders!D107,products!$A$1:$A$49,products!$B$1:$B$49,,0)</f>
        <v>Ara</v>
      </c>
      <c r="J107" t="str">
        <f>_xlfn.XLOOKUP(D107,products!$A$1:$A$49,products!$C$1:$C$49,,0)</f>
        <v>M</v>
      </c>
      <c r="K107" s="5">
        <f>_xlfn.XLOOKUP(D107,products!$A$1:$A$49,products!$D$1:$D$49,,0)</f>
        <v>0.5</v>
      </c>
      <c r="L107" s="6">
        <f>_xlfn.XLOOKUP(D107,products!$A$1:$A$49,products!$E$1:$E$49,,0)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_xlfn.XLOOKUP(orders!C108,customers!$A$1:$A$1001,customers!$B$1:$B$1001,,0)</f>
        <v>Lind Conyers</v>
      </c>
      <c r="G108" s="2" t="str">
        <f>IF(_xlfn.XLOOKUP(orders!C108,customers!$A$1:$A$1001,customers!$C$1:$C$1001,,0) = 0, "",_xlfn.XLOOKUP(orders!C108,customers!$A$1:$A$1001,customers!$C$1:$C$1001,,0))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_xlfn.XLOOKUP(orders!D108,products!$A$1:$A$49,products!$B$1:$B$49,,0)</f>
        <v>Exc</v>
      </c>
      <c r="J108" t="str">
        <f>_xlfn.XLOOKUP(D108,products!$A$1:$A$49,products!$C$1:$C$49,,0)</f>
        <v>D</v>
      </c>
      <c r="K108" s="5">
        <f>_xlfn.XLOOKUP(D108,products!$A$1:$A$49,products!$D$1:$D$49,,0)</f>
        <v>1</v>
      </c>
      <c r="L108" s="6">
        <f>_xlfn.XLOOKUP(D108,products!$A$1:$A$49,products!$E$1:$E$49,,0)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_xlfn.XLOOKUP(orders!C109,customers!$A$1:$A$1001,customers!$B$1:$B$1001,,0)</f>
        <v>Pen Wye</v>
      </c>
      <c r="G109" s="2" t="str">
        <f>IF(_xlfn.XLOOKUP(orders!C109,customers!$A$1:$A$1001,customers!$C$1:$C$1001,,0) = 0, "",_xlfn.XLOOKUP(orders!C109,customers!$A$1:$A$1001,customers!$C$1:$C$1001,,0))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_xlfn.XLOOKUP(orders!D109,products!$A$1:$A$49,products!$B$1:$B$49,,0)</f>
        <v>Rob</v>
      </c>
      <c r="J109" t="str">
        <f>_xlfn.XLOOKUP(D109,products!$A$1:$A$49,products!$C$1:$C$49,,0)</f>
        <v>M</v>
      </c>
      <c r="K109" s="5">
        <f>_xlfn.XLOOKUP(D109,products!$A$1:$A$49,products!$D$1:$D$49,,0)</f>
        <v>0.5</v>
      </c>
      <c r="L109" s="6">
        <f>_xlfn.XLOOKUP(D109,products!$A$1:$A$49,products!$E$1:$E$49,,0)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_xlfn.XLOOKUP(orders!C110,customers!$A$1:$A$1001,customers!$B$1:$B$1001,,0)</f>
        <v>Isahella Hagland</v>
      </c>
      <c r="G110" s="2" t="str">
        <f>IF(_xlfn.XLOOKUP(orders!C110,customers!$A$1:$A$1001,customers!$C$1:$C$1001,,0) = 0, "",_xlfn.XLOOKUP(orders!C110,customers!$A$1:$A$1001,customers!$C$1:$C$1001,,0))</f>
        <v/>
      </c>
      <c r="H110" s="2" t="str">
        <f>_xlfn.XLOOKUP(C110,customers!$A$1:$A$1001,customers!$G$1:$G$1001,,0)</f>
        <v>United States</v>
      </c>
      <c r="I110" t="str">
        <f>_xlfn.XLOOKUP(orders!D110,products!$A$1:$A$49,products!$B$1:$B$49,,0)</f>
        <v>Ara</v>
      </c>
      <c r="J110" t="str">
        <f>_xlfn.XLOOKUP(D110,products!$A$1:$A$49,products!$C$1:$C$49,,0)</f>
        <v>M</v>
      </c>
      <c r="K110" s="5">
        <f>_xlfn.XLOOKUP(D110,products!$A$1:$A$49,products!$D$1:$D$49,,0)</f>
        <v>0.5</v>
      </c>
      <c r="L110" s="6">
        <f>_xlfn.XLOOKUP(D110,products!$A$1:$A$49,products!$E$1:$E$49,,0)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_xlfn.XLOOKUP(orders!C111,customers!$A$1:$A$1001,customers!$B$1:$B$1001,,0)</f>
        <v>Terry Sheryn</v>
      </c>
      <c r="G111" s="2" t="str">
        <f>IF(_xlfn.XLOOKUP(orders!C111,customers!$A$1:$A$1001,customers!$C$1:$C$1001,,0) = 0, "",_xlfn.XLOOKUP(orders!C111,customers!$A$1:$A$1001,customers!$C$1:$C$1001,,0))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_xlfn.XLOOKUP(orders!D111,products!$A$1:$A$49,products!$B$1:$B$49,,0)</f>
        <v>Lib</v>
      </c>
      <c r="J111" t="str">
        <f>_xlfn.XLOOKUP(D111,products!$A$1:$A$49,products!$C$1:$C$49,,0)</f>
        <v>D</v>
      </c>
      <c r="K111" s="5">
        <f>_xlfn.XLOOKUP(D111,products!$A$1:$A$49,products!$D$1:$D$49,,0)</f>
        <v>0.5</v>
      </c>
      <c r="L111" s="6">
        <f>_xlfn.XLOOKUP(D111,products!$A$1:$A$49,products!$E$1:$E$49,,0)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_xlfn.XLOOKUP(orders!C112,customers!$A$1:$A$1001,customers!$B$1:$B$1001,,0)</f>
        <v>Marie-jeanne Redgrave</v>
      </c>
      <c r="G112" s="2" t="str">
        <f>IF(_xlfn.XLOOKUP(orders!C112,customers!$A$1:$A$1001,customers!$C$1:$C$1001,,0) = 0, "",_xlfn.XLOOKUP(orders!C112,customers!$A$1:$A$1001,customers!$C$1:$C$1001,,0))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_xlfn.XLOOKUP(orders!D112,products!$A$1:$A$49,products!$B$1:$B$49,,0)</f>
        <v>Exc</v>
      </c>
      <c r="J112" t="str">
        <f>_xlfn.XLOOKUP(D112,products!$A$1:$A$49,products!$C$1:$C$49,,0)</f>
        <v>L</v>
      </c>
      <c r="K112" s="5">
        <f>_xlfn.XLOOKUP(D112,products!$A$1:$A$49,products!$D$1:$D$49,,0)</f>
        <v>0.2</v>
      </c>
      <c r="L112" s="6">
        <f>_xlfn.XLOOKUP(D112,products!$A$1:$A$49,products!$E$1:$E$49,,0)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_xlfn.XLOOKUP(orders!C113,customers!$A$1:$A$1001,customers!$B$1:$B$1001,,0)</f>
        <v>Betty Fominov</v>
      </c>
      <c r="G113" s="2" t="str">
        <f>IF(_xlfn.XLOOKUP(orders!C113,customers!$A$1:$A$1001,customers!$C$1:$C$1001,,0) = 0, "",_xlfn.XLOOKUP(orders!C113,customers!$A$1:$A$1001,customers!$C$1:$C$1001,,0))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_xlfn.XLOOKUP(orders!D113,products!$A$1:$A$49,products!$B$1:$B$49,,0)</f>
        <v>Rob</v>
      </c>
      <c r="J113" t="str">
        <f>_xlfn.XLOOKUP(D113,products!$A$1:$A$49,products!$C$1:$C$49,,0)</f>
        <v>D</v>
      </c>
      <c r="K113" s="5">
        <f>_xlfn.XLOOKUP(D113,products!$A$1:$A$49,products!$D$1:$D$49,,0)</f>
        <v>0.5</v>
      </c>
      <c r="L113" s="6">
        <f>_xlfn.XLOOKUP(D113,products!$A$1:$A$49,products!$E$1:$E$49,,0)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_xlfn.XLOOKUP(orders!C114,customers!$A$1:$A$1001,customers!$B$1:$B$1001,,0)</f>
        <v>Shawnee Critchlow</v>
      </c>
      <c r="G114" s="2" t="str">
        <f>IF(_xlfn.XLOOKUP(orders!C114,customers!$A$1:$A$1001,customers!$C$1:$C$1001,,0) = 0, "",_xlfn.XLOOKUP(orders!C114,customers!$A$1:$A$1001,customers!$C$1:$C$1001,,0))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_xlfn.XLOOKUP(orders!D114,products!$A$1:$A$49,products!$B$1:$B$49,,0)</f>
        <v>Ara</v>
      </c>
      <c r="J114" t="str">
        <f>_xlfn.XLOOKUP(D114,products!$A$1:$A$49,products!$C$1:$C$49,,0)</f>
        <v>M</v>
      </c>
      <c r="K114" s="5">
        <f>_xlfn.XLOOKUP(D114,products!$A$1:$A$49,products!$D$1:$D$49,,0)</f>
        <v>1</v>
      </c>
      <c r="L114" s="6">
        <f>_xlfn.XLOOKUP(D114,products!$A$1:$A$49,products!$E$1:$E$49,,0)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_xlfn.XLOOKUP(orders!C115,customers!$A$1:$A$1001,customers!$B$1:$B$1001,,0)</f>
        <v>Merrel Steptow</v>
      </c>
      <c r="G115" s="2" t="str">
        <f>IF(_xlfn.XLOOKUP(orders!C115,customers!$A$1:$A$1001,customers!$C$1:$C$1001,,0) = 0, "",_xlfn.XLOOKUP(orders!C115,customers!$A$1:$A$1001,customers!$C$1:$C$1001,,0))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_xlfn.XLOOKUP(orders!D115,products!$A$1:$A$49,products!$B$1:$B$49,,0)</f>
        <v>Lib</v>
      </c>
      <c r="J115" t="str">
        <f>_xlfn.XLOOKUP(D115,products!$A$1:$A$49,products!$C$1:$C$49,,0)</f>
        <v>M</v>
      </c>
      <c r="K115" s="5">
        <f>_xlfn.XLOOKUP(D115,products!$A$1:$A$49,products!$D$1:$D$49,,0)</f>
        <v>1</v>
      </c>
      <c r="L115" s="6">
        <f>_xlfn.XLOOKUP(D115,products!$A$1:$A$49,products!$E$1:$E$49,,0)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_xlfn.XLOOKUP(orders!C116,customers!$A$1:$A$1001,customers!$B$1:$B$1001,,0)</f>
        <v>Carmina Hubbuck</v>
      </c>
      <c r="G116" s="2" t="str">
        <f>IF(_xlfn.XLOOKUP(orders!C116,customers!$A$1:$A$1001,customers!$C$1:$C$1001,,0) = 0, "",_xlfn.XLOOKUP(orders!C116,customers!$A$1:$A$1001,customers!$C$1:$C$1001,,0))</f>
        <v/>
      </c>
      <c r="H116" s="2" t="str">
        <f>_xlfn.XLOOKUP(C116,customers!$A$1:$A$1001,customers!$G$1:$G$1001,,0)</f>
        <v>United States</v>
      </c>
      <c r="I116" t="str">
        <f>_xlfn.XLOOKUP(orders!D116,products!$A$1:$A$49,products!$B$1:$B$49,,0)</f>
        <v>Rob</v>
      </c>
      <c r="J116" t="str">
        <f>_xlfn.XLOOKUP(D116,products!$A$1:$A$49,products!$C$1:$C$49,,0)</f>
        <v>L</v>
      </c>
      <c r="K116" s="5">
        <f>_xlfn.XLOOKUP(D116,products!$A$1:$A$49,products!$D$1:$D$49,,0)</f>
        <v>0.2</v>
      </c>
      <c r="L116" s="6">
        <f>_xlfn.XLOOKUP(D116,products!$A$1:$A$49,products!$E$1:$E$49,,0)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_xlfn.XLOOKUP(orders!C117,customers!$A$1:$A$1001,customers!$B$1:$B$1001,,0)</f>
        <v>Ingeberg Mulliner</v>
      </c>
      <c r="G117" s="2" t="str">
        <f>IF(_xlfn.XLOOKUP(orders!C117,customers!$A$1:$A$1001,customers!$C$1:$C$1001,,0) = 0, "",_xlfn.XLOOKUP(orders!C117,customers!$A$1:$A$1001,customers!$C$1:$C$1001,,0))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_xlfn.XLOOKUP(orders!D117,products!$A$1:$A$49,products!$B$1:$B$49,,0)</f>
        <v>Lib</v>
      </c>
      <c r="J117" t="str">
        <f>_xlfn.XLOOKUP(D117,products!$A$1:$A$49,products!$C$1:$C$49,,0)</f>
        <v>L</v>
      </c>
      <c r="K117" s="5">
        <f>_xlfn.XLOOKUP(D117,products!$A$1:$A$49,products!$D$1:$D$49,,0)</f>
        <v>1</v>
      </c>
      <c r="L117" s="6">
        <f>_xlfn.XLOOKUP(D117,products!$A$1:$A$49,products!$E$1:$E$49,,0)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_xlfn.XLOOKUP(orders!C118,customers!$A$1:$A$1001,customers!$B$1:$B$1001,,0)</f>
        <v>Geneva Standley</v>
      </c>
      <c r="G118" s="2" t="str">
        <f>IF(_xlfn.XLOOKUP(orders!C118,customers!$A$1:$A$1001,customers!$C$1:$C$1001,,0) = 0, "",_xlfn.XLOOKUP(orders!C118,customers!$A$1:$A$1001,customers!$C$1:$C$1001,,0))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_xlfn.XLOOKUP(orders!D118,products!$A$1:$A$49,products!$B$1:$B$49,,0)</f>
        <v>Lib</v>
      </c>
      <c r="J118" t="str">
        <f>_xlfn.XLOOKUP(D118,products!$A$1:$A$49,products!$C$1:$C$49,,0)</f>
        <v>L</v>
      </c>
      <c r="K118" s="5">
        <f>_xlfn.XLOOKUP(D118,products!$A$1:$A$49,products!$D$1:$D$49,,0)</f>
        <v>0.2</v>
      </c>
      <c r="L118" s="6">
        <f>_xlfn.XLOOKUP(D118,products!$A$1:$A$49,products!$E$1:$E$49,,0)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_xlfn.XLOOKUP(orders!C119,customers!$A$1:$A$1001,customers!$B$1:$B$1001,,0)</f>
        <v>Brook Drage</v>
      </c>
      <c r="G119" s="2" t="str">
        <f>IF(_xlfn.XLOOKUP(orders!C119,customers!$A$1:$A$1001,customers!$C$1:$C$1001,,0) = 0, "",_xlfn.XLOOKUP(orders!C119,customers!$A$1:$A$1001,customers!$C$1:$C$1001,,0))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_xlfn.XLOOKUP(orders!D119,products!$A$1:$A$49,products!$B$1:$B$49,,0)</f>
        <v>Lib</v>
      </c>
      <c r="J119" t="str">
        <f>_xlfn.XLOOKUP(D119,products!$A$1:$A$49,products!$C$1:$C$49,,0)</f>
        <v>L</v>
      </c>
      <c r="K119" s="5">
        <f>_xlfn.XLOOKUP(D119,products!$A$1:$A$49,products!$D$1:$D$49,,0)</f>
        <v>0.5</v>
      </c>
      <c r="L119" s="6">
        <f>_xlfn.XLOOKUP(D119,products!$A$1:$A$49,products!$E$1:$E$49,,0)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_xlfn.XLOOKUP(orders!C120,customers!$A$1:$A$1001,customers!$B$1:$B$1001,,0)</f>
        <v>Muffin Yallop</v>
      </c>
      <c r="G120" s="2" t="str">
        <f>IF(_xlfn.XLOOKUP(orders!C120,customers!$A$1:$A$1001,customers!$C$1:$C$1001,,0) = 0, "",_xlfn.XLOOKUP(orders!C120,customers!$A$1:$A$1001,customers!$C$1:$C$1001,,0))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_xlfn.XLOOKUP(orders!D120,products!$A$1:$A$49,products!$B$1:$B$49,,0)</f>
        <v>Exc</v>
      </c>
      <c r="J120" t="str">
        <f>_xlfn.XLOOKUP(D120,products!$A$1:$A$49,products!$C$1:$C$49,,0)</f>
        <v>D</v>
      </c>
      <c r="K120" s="5">
        <f>_xlfn.XLOOKUP(D120,products!$A$1:$A$49,products!$D$1:$D$49,,0)</f>
        <v>0.5</v>
      </c>
      <c r="L120" s="6">
        <f>_xlfn.XLOOKUP(D120,products!$A$1:$A$49,products!$E$1:$E$49,,0)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_xlfn.XLOOKUP(orders!C121,customers!$A$1:$A$1001,customers!$B$1:$B$1001,,0)</f>
        <v>Cordi Switsur</v>
      </c>
      <c r="G121" s="2" t="str">
        <f>IF(_xlfn.XLOOKUP(orders!C121,customers!$A$1:$A$1001,customers!$C$1:$C$1001,,0) = 0, "",_xlfn.XLOOKUP(orders!C121,customers!$A$1:$A$1001,customers!$C$1:$C$1001,,0))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_xlfn.XLOOKUP(orders!D121,products!$A$1:$A$49,products!$B$1:$B$49,,0)</f>
        <v>Exc</v>
      </c>
      <c r="J121" t="str">
        <f>_xlfn.XLOOKUP(D121,products!$A$1:$A$49,products!$C$1:$C$49,,0)</f>
        <v>M</v>
      </c>
      <c r="K121" s="5">
        <f>_xlfn.XLOOKUP(D121,products!$A$1:$A$49,products!$D$1:$D$49,,0)</f>
        <v>0.2</v>
      </c>
      <c r="L121" s="6">
        <f>_xlfn.XLOOKUP(D121,products!$A$1:$A$49,products!$E$1:$E$49,,0)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_xlfn.XLOOKUP(orders!C122,customers!$A$1:$A$1001,customers!$B$1:$B$1001,,0)</f>
        <v>Cordi Switsur</v>
      </c>
      <c r="G122" s="2" t="str">
        <f>IF(_xlfn.XLOOKUP(orders!C122,customers!$A$1:$A$1001,customers!$C$1:$C$1001,,0) = 0, "",_xlfn.XLOOKUP(orders!C122,customers!$A$1:$A$1001,customers!$C$1:$C$1001,,0))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_xlfn.XLOOKUP(orders!D122,products!$A$1:$A$49,products!$B$1:$B$49,,0)</f>
        <v>Ara</v>
      </c>
      <c r="J122" t="str">
        <f>_xlfn.XLOOKUP(D122,products!$A$1:$A$49,products!$C$1:$C$49,,0)</f>
        <v>L</v>
      </c>
      <c r="K122" s="5">
        <f>_xlfn.XLOOKUP(D122,products!$A$1:$A$49,products!$D$1:$D$49,,0)</f>
        <v>0.2</v>
      </c>
      <c r="L122" s="6">
        <f>_xlfn.XLOOKUP(D122,products!$A$1:$A$49,products!$E$1:$E$49,,0)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_xlfn.XLOOKUP(orders!C123,customers!$A$1:$A$1001,customers!$B$1:$B$1001,,0)</f>
        <v>Cordi Switsur</v>
      </c>
      <c r="G123" s="2" t="str">
        <f>IF(_xlfn.XLOOKUP(orders!C123,customers!$A$1:$A$1001,customers!$C$1:$C$1001,,0) = 0, "",_xlfn.XLOOKUP(orders!C123,customers!$A$1:$A$1001,customers!$C$1:$C$1001,,0))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_xlfn.XLOOKUP(orders!D123,products!$A$1:$A$49,products!$B$1:$B$49,,0)</f>
        <v>Exc</v>
      </c>
      <c r="J123" t="str">
        <f>_xlfn.XLOOKUP(D123,products!$A$1:$A$49,products!$C$1:$C$49,,0)</f>
        <v>M</v>
      </c>
      <c r="K123" s="5">
        <f>_xlfn.XLOOKUP(D123,products!$A$1:$A$49,products!$D$1:$D$49,,0)</f>
        <v>1</v>
      </c>
      <c r="L123" s="6">
        <f>_xlfn.XLOOKUP(D123,products!$A$1:$A$49,products!$E$1:$E$49,,0)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_xlfn.XLOOKUP(orders!C124,customers!$A$1:$A$1001,customers!$B$1:$B$1001,,0)</f>
        <v>Mahala Ludwell</v>
      </c>
      <c r="G124" s="2" t="str">
        <f>IF(_xlfn.XLOOKUP(orders!C124,customers!$A$1:$A$1001,customers!$C$1:$C$1001,,0) = 0, "",_xlfn.XLOOKUP(orders!C124,customers!$A$1:$A$1001,customers!$C$1:$C$1001,,0))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_xlfn.XLOOKUP(orders!D124,products!$A$1:$A$49,products!$B$1:$B$49,,0)</f>
        <v>Ara</v>
      </c>
      <c r="J124" t="str">
        <f>_xlfn.XLOOKUP(D124,products!$A$1:$A$49,products!$C$1:$C$49,,0)</f>
        <v>D</v>
      </c>
      <c r="K124" s="5">
        <f>_xlfn.XLOOKUP(D124,products!$A$1:$A$49,products!$D$1:$D$49,,0)</f>
        <v>0.5</v>
      </c>
      <c r="L124" s="6">
        <f>_xlfn.XLOOKUP(D124,products!$A$1:$A$49,products!$E$1:$E$49,,0)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_xlfn.XLOOKUP(orders!C125,customers!$A$1:$A$1001,customers!$B$1:$B$1001,,0)</f>
        <v>Doll Beauchamp</v>
      </c>
      <c r="G125" s="2" t="str">
        <f>IF(_xlfn.XLOOKUP(orders!C125,customers!$A$1:$A$1001,customers!$C$1:$C$1001,,0) = 0, "",_xlfn.XLOOKUP(orders!C125,customers!$A$1:$A$1001,customers!$C$1:$C$1001,,0))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_xlfn.XLOOKUP(orders!D125,products!$A$1:$A$49,products!$B$1:$B$49,,0)</f>
        <v>Lib</v>
      </c>
      <c r="J125" t="str">
        <f>_xlfn.XLOOKUP(D125,products!$A$1:$A$49,products!$C$1:$C$49,,0)</f>
        <v>L</v>
      </c>
      <c r="K125" s="5">
        <f>_xlfn.XLOOKUP(D125,products!$A$1:$A$49,products!$D$1:$D$49,,0)</f>
        <v>2.5</v>
      </c>
      <c r="L125" s="6">
        <f>_xlfn.XLOOKUP(D125,products!$A$1:$A$49,products!$E$1:$E$49,,0)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_xlfn.XLOOKUP(orders!C126,customers!$A$1:$A$1001,customers!$B$1:$B$1001,,0)</f>
        <v>Stanford Rodliff</v>
      </c>
      <c r="G126" s="2" t="str">
        <f>IF(_xlfn.XLOOKUP(orders!C126,customers!$A$1:$A$1001,customers!$C$1:$C$1001,,0) = 0, "",_xlfn.XLOOKUP(orders!C126,customers!$A$1:$A$1001,customers!$C$1:$C$1001,,0))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_xlfn.XLOOKUP(orders!D126,products!$A$1:$A$49,products!$B$1:$B$49,,0)</f>
        <v>Lib</v>
      </c>
      <c r="J126" t="str">
        <f>_xlfn.XLOOKUP(D126,products!$A$1:$A$49,products!$C$1:$C$49,,0)</f>
        <v>M</v>
      </c>
      <c r="K126" s="5">
        <f>_xlfn.XLOOKUP(D126,products!$A$1:$A$49,products!$D$1:$D$49,,0)</f>
        <v>0.2</v>
      </c>
      <c r="L126" s="6">
        <f>_xlfn.XLOOKUP(D126,products!$A$1:$A$49,products!$E$1:$E$49,,0)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_xlfn.XLOOKUP(orders!C127,customers!$A$1:$A$1001,customers!$B$1:$B$1001,,0)</f>
        <v>Stevana Woodham</v>
      </c>
      <c r="G127" s="2" t="str">
        <f>IF(_xlfn.XLOOKUP(orders!C127,customers!$A$1:$A$1001,customers!$C$1:$C$1001,,0) = 0, "",_xlfn.XLOOKUP(orders!C127,customers!$A$1:$A$1001,customers!$C$1:$C$1001,,0))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_xlfn.XLOOKUP(orders!D127,products!$A$1:$A$49,products!$B$1:$B$49,,0)</f>
        <v>Lib</v>
      </c>
      <c r="J127" t="str">
        <f>_xlfn.XLOOKUP(D127,products!$A$1:$A$49,products!$C$1:$C$49,,0)</f>
        <v>M</v>
      </c>
      <c r="K127" s="5">
        <f>_xlfn.XLOOKUP(D127,products!$A$1:$A$49,products!$D$1:$D$49,,0)</f>
        <v>0.5</v>
      </c>
      <c r="L127" s="6">
        <f>_xlfn.XLOOKUP(D127,products!$A$1:$A$49,products!$E$1:$E$49,,0)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_xlfn.XLOOKUP(orders!C128,customers!$A$1:$A$1001,customers!$B$1:$B$1001,,0)</f>
        <v>Hewet Synnot</v>
      </c>
      <c r="G128" s="2" t="str">
        <f>IF(_xlfn.XLOOKUP(orders!C128,customers!$A$1:$A$1001,customers!$C$1:$C$1001,,0) = 0, "",_xlfn.XLOOKUP(orders!C128,customers!$A$1:$A$1001,customers!$C$1:$C$1001,,0))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_xlfn.XLOOKUP(orders!D128,products!$A$1:$A$49,products!$B$1:$B$49,,0)</f>
        <v>Ara</v>
      </c>
      <c r="J128" t="str">
        <f>_xlfn.XLOOKUP(D128,products!$A$1:$A$49,products!$C$1:$C$49,,0)</f>
        <v>M</v>
      </c>
      <c r="K128" s="5">
        <f>_xlfn.XLOOKUP(D128,products!$A$1:$A$49,products!$D$1:$D$49,,0)</f>
        <v>1</v>
      </c>
      <c r="L128" s="6">
        <f>_xlfn.XLOOKUP(D128,products!$A$1:$A$49,products!$E$1:$E$49,,0)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_xlfn.XLOOKUP(orders!C129,customers!$A$1:$A$1001,customers!$B$1:$B$1001,,0)</f>
        <v>Raleigh Lepere</v>
      </c>
      <c r="G129" s="2" t="str">
        <f>IF(_xlfn.XLOOKUP(orders!C129,customers!$A$1:$A$1001,customers!$C$1:$C$1001,,0) = 0, "",_xlfn.XLOOKUP(orders!C129,customers!$A$1:$A$1001,customers!$C$1:$C$1001,,0))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_xlfn.XLOOKUP(orders!D129,products!$A$1:$A$49,products!$B$1:$B$49,,0)</f>
        <v>Lib</v>
      </c>
      <c r="J129" t="str">
        <f>_xlfn.XLOOKUP(D129,products!$A$1:$A$49,products!$C$1:$C$49,,0)</f>
        <v>D</v>
      </c>
      <c r="K129" s="5">
        <f>_xlfn.XLOOKUP(D129,products!$A$1:$A$49,products!$D$1:$D$49,,0)</f>
        <v>1</v>
      </c>
      <c r="L129" s="6">
        <f>_xlfn.XLOOKUP(D129,products!$A$1:$A$49,products!$E$1:$E$49,,0)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_xlfn.XLOOKUP(orders!C130,customers!$A$1:$A$1001,customers!$B$1:$B$1001,,0)</f>
        <v>Timofei Woofinden</v>
      </c>
      <c r="G130" s="2" t="str">
        <f>IF(_xlfn.XLOOKUP(orders!C130,customers!$A$1:$A$1001,customers!$C$1:$C$1001,,0) = 0, "",_xlfn.XLOOKUP(orders!C130,customers!$A$1:$A$1001,customers!$C$1:$C$1001,,0))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_xlfn.XLOOKUP(orders!D130,products!$A$1:$A$49,products!$B$1:$B$49,,0)</f>
        <v>Ara</v>
      </c>
      <c r="J130" t="str">
        <f>_xlfn.XLOOKUP(D130,products!$A$1:$A$49,products!$C$1:$C$49,,0)</f>
        <v>M</v>
      </c>
      <c r="K130" s="5">
        <f>_xlfn.XLOOKUP(D130,products!$A$1:$A$49,products!$D$1:$D$49,,0)</f>
        <v>0.5</v>
      </c>
      <c r="L130" s="6">
        <f>_xlfn.XLOOKUP(D130,products!$A$1:$A$49,products!$E$1:$E$49,,0)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_xlfn.XLOOKUP(orders!C131,customers!$A$1:$A$1001,customers!$B$1:$B$1001,,0)</f>
        <v>Evelina Dacca</v>
      </c>
      <c r="G131" s="2" t="str">
        <f>IF(_xlfn.XLOOKUP(orders!C131,customers!$A$1:$A$1001,customers!$C$1:$C$1001,,0) = 0, "",_xlfn.XLOOKUP(orders!C131,customers!$A$1:$A$1001,customers!$C$1:$C$1001,,0))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_xlfn.XLOOKUP(orders!D131,products!$A$1:$A$49,products!$B$1:$B$49,,0)</f>
        <v>Exc</v>
      </c>
      <c r="J131" t="str">
        <f>_xlfn.XLOOKUP(D131,products!$A$1:$A$49,products!$C$1:$C$49,,0)</f>
        <v>D</v>
      </c>
      <c r="K131" s="5">
        <f>_xlfn.XLOOKUP(D131,products!$A$1:$A$49,products!$D$1:$D$49,,0)</f>
        <v>1</v>
      </c>
      <c r="L131" s="6">
        <f>_xlfn.XLOOKUP(D131,products!$A$1:$A$49,products!$E$1:$E$49,,0)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_xlfn.XLOOKUP(orders!C132,customers!$A$1:$A$1001,customers!$B$1:$B$1001,,0)</f>
        <v>Bidget Tremellier</v>
      </c>
      <c r="G132" s="2" t="str">
        <f>IF(_xlfn.XLOOKUP(orders!C132,customers!$A$1:$A$1001,customers!$C$1:$C$1001,,0) = 0, "",_xlfn.XLOOKUP(orders!C132,customers!$A$1:$A$1001,customers!$C$1:$C$1001,,0))</f>
        <v/>
      </c>
      <c r="H132" s="2" t="str">
        <f>_xlfn.XLOOKUP(C132,customers!$A$1:$A$1001,customers!$G$1:$G$1001,,0)</f>
        <v>Ireland</v>
      </c>
      <c r="I132" t="str">
        <f>_xlfn.XLOOKUP(orders!D132,products!$A$1:$A$49,products!$B$1:$B$49,,0)</f>
        <v>Ara</v>
      </c>
      <c r="J132" t="str">
        <f>_xlfn.XLOOKUP(D132,products!$A$1:$A$49,products!$C$1:$C$49,,0)</f>
        <v>L</v>
      </c>
      <c r="K132" s="5">
        <f>_xlfn.XLOOKUP(D132,products!$A$1:$A$49,products!$D$1:$D$49,,0)</f>
        <v>2.5</v>
      </c>
      <c r="L132" s="6">
        <f>_xlfn.XLOOKUP(D132,products!$A$1:$A$49,products!$E$1:$E$49,,0)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_xlfn.XLOOKUP(orders!C133,customers!$A$1:$A$1001,customers!$B$1:$B$1001,,0)</f>
        <v>Bobinette Hindsberg</v>
      </c>
      <c r="G133" s="2" t="str">
        <f>IF(_xlfn.XLOOKUP(orders!C133,customers!$A$1:$A$1001,customers!$C$1:$C$1001,,0) = 0, "",_xlfn.XLOOKUP(orders!C133,customers!$A$1:$A$1001,customers!$C$1:$C$1001,,0))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_xlfn.XLOOKUP(orders!D133,products!$A$1:$A$49,products!$B$1:$B$49,,0)</f>
        <v>Exc</v>
      </c>
      <c r="J133" t="str">
        <f>_xlfn.XLOOKUP(D133,products!$A$1:$A$49,products!$C$1:$C$49,,0)</f>
        <v>D</v>
      </c>
      <c r="K133" s="5">
        <f>_xlfn.XLOOKUP(D133,products!$A$1:$A$49,products!$D$1:$D$49,,0)</f>
        <v>0.5</v>
      </c>
      <c r="L133" s="6">
        <f>_xlfn.XLOOKUP(D133,products!$A$1:$A$49,products!$E$1:$E$49,,0)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_xlfn.XLOOKUP(orders!C134,customers!$A$1:$A$1001,customers!$B$1:$B$1001,,0)</f>
        <v>Osbert Robins</v>
      </c>
      <c r="G134" s="2" t="str">
        <f>IF(_xlfn.XLOOKUP(orders!C134,customers!$A$1:$A$1001,customers!$C$1:$C$1001,,0) = 0, "",_xlfn.XLOOKUP(orders!C134,customers!$A$1:$A$1001,customers!$C$1:$C$1001,,0))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_xlfn.XLOOKUP(orders!D134,products!$A$1:$A$49,products!$B$1:$B$49,,0)</f>
        <v>Ara</v>
      </c>
      <c r="J134" t="str">
        <f>_xlfn.XLOOKUP(D134,products!$A$1:$A$49,products!$C$1:$C$49,,0)</f>
        <v>L</v>
      </c>
      <c r="K134" s="5">
        <f>_xlfn.XLOOKUP(D134,products!$A$1:$A$49,products!$D$1:$D$49,,0)</f>
        <v>2.5</v>
      </c>
      <c r="L134" s="6">
        <f>_xlfn.XLOOKUP(D134,products!$A$1:$A$49,products!$E$1:$E$49,,0)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_xlfn.XLOOKUP(orders!C135,customers!$A$1:$A$1001,customers!$B$1:$B$1001,,0)</f>
        <v>Othello Syseland</v>
      </c>
      <c r="G135" s="2" t="str">
        <f>IF(_xlfn.XLOOKUP(orders!C135,customers!$A$1:$A$1001,customers!$C$1:$C$1001,,0) = 0, "",_xlfn.XLOOKUP(orders!C135,customers!$A$1:$A$1001,customers!$C$1:$C$1001,,0))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_xlfn.XLOOKUP(orders!D135,products!$A$1:$A$49,products!$B$1:$B$49,,0)</f>
        <v>Lib</v>
      </c>
      <c r="J135" t="str">
        <f>_xlfn.XLOOKUP(D135,products!$A$1:$A$49,products!$C$1:$C$49,,0)</f>
        <v>D</v>
      </c>
      <c r="K135" s="5">
        <f>_xlfn.XLOOKUP(D135,products!$A$1:$A$49,products!$D$1:$D$49,,0)</f>
        <v>1</v>
      </c>
      <c r="L135" s="6">
        <f>_xlfn.XLOOKUP(D135,products!$A$1:$A$49,products!$E$1:$E$49,,0)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_xlfn.XLOOKUP(orders!C136,customers!$A$1:$A$1001,customers!$B$1:$B$1001,,0)</f>
        <v>Ewell Hanby</v>
      </c>
      <c r="G136" s="2" t="str">
        <f>IF(_xlfn.XLOOKUP(orders!C136,customers!$A$1:$A$1001,customers!$C$1:$C$1001,,0) = 0, "",_xlfn.XLOOKUP(orders!C136,customers!$A$1:$A$1001,customers!$C$1:$C$1001,,0))</f>
        <v/>
      </c>
      <c r="H136" s="2" t="str">
        <f>_xlfn.XLOOKUP(C136,customers!$A$1:$A$1001,customers!$G$1:$G$1001,,0)</f>
        <v>United States</v>
      </c>
      <c r="I136" t="str">
        <f>_xlfn.XLOOKUP(orders!D136,products!$A$1:$A$49,products!$B$1:$B$49,,0)</f>
        <v>Exc</v>
      </c>
      <c r="J136" t="str">
        <f>_xlfn.XLOOKUP(D136,products!$A$1:$A$49,products!$C$1:$C$49,,0)</f>
        <v>M</v>
      </c>
      <c r="K136" s="5">
        <f>_xlfn.XLOOKUP(D136,products!$A$1:$A$49,products!$D$1:$D$49,,0)</f>
        <v>2.5</v>
      </c>
      <c r="L136" s="6">
        <f>_xlfn.XLOOKUP(D136,products!$A$1:$A$49,products!$E$1:$E$49,,0)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_xlfn.XLOOKUP(orders!C137,customers!$A$1:$A$1001,customers!$B$1:$B$1001,,0)</f>
        <v>Blancha McAmish</v>
      </c>
      <c r="G137" s="2" t="str">
        <f>IF(_xlfn.XLOOKUP(orders!C137,customers!$A$1:$A$1001,customers!$C$1:$C$1001,,0) = 0, "",_xlfn.XLOOKUP(orders!C137,customers!$A$1:$A$1001,customers!$C$1:$C$1001,,0))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_xlfn.XLOOKUP(orders!D137,products!$A$1:$A$49,products!$B$1:$B$49,,0)</f>
        <v>Ara</v>
      </c>
      <c r="J137" t="str">
        <f>_xlfn.XLOOKUP(D137,products!$A$1:$A$49,products!$C$1:$C$49,,0)</f>
        <v>L</v>
      </c>
      <c r="K137" s="5">
        <f>_xlfn.XLOOKUP(D137,products!$A$1:$A$49,products!$D$1:$D$49,,0)</f>
        <v>0.5</v>
      </c>
      <c r="L137" s="6">
        <f>_xlfn.XLOOKUP(D137,products!$A$1:$A$49,products!$E$1:$E$49,,0)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_xlfn.XLOOKUP(orders!C138,customers!$A$1:$A$1001,customers!$B$1:$B$1001,,0)</f>
        <v>Lowell Keenleyside</v>
      </c>
      <c r="G138" s="2" t="str">
        <f>IF(_xlfn.XLOOKUP(orders!C138,customers!$A$1:$A$1001,customers!$C$1:$C$1001,,0) = 0, "",_xlfn.XLOOKUP(orders!C138,customers!$A$1:$A$1001,customers!$C$1:$C$1001,,0))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_xlfn.XLOOKUP(orders!D138,products!$A$1:$A$49,products!$B$1:$B$49,,0)</f>
        <v>Ara</v>
      </c>
      <c r="J138" t="str">
        <f>_xlfn.XLOOKUP(D138,products!$A$1:$A$49,products!$C$1:$C$49,,0)</f>
        <v>D</v>
      </c>
      <c r="K138" s="5">
        <f>_xlfn.XLOOKUP(D138,products!$A$1:$A$49,products!$D$1:$D$49,,0)</f>
        <v>0.2</v>
      </c>
      <c r="L138" s="6">
        <f>_xlfn.XLOOKUP(D138,products!$A$1:$A$49,products!$E$1:$E$49,,0)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_xlfn.XLOOKUP(orders!C139,customers!$A$1:$A$1001,customers!$B$1:$B$1001,,0)</f>
        <v>Elonore Joliffe</v>
      </c>
      <c r="G139" s="2" t="str">
        <f>IF(_xlfn.XLOOKUP(orders!C139,customers!$A$1:$A$1001,customers!$C$1:$C$1001,,0) = 0, "",_xlfn.XLOOKUP(orders!C139,customers!$A$1:$A$1001,customers!$C$1:$C$1001,,0))</f>
        <v/>
      </c>
      <c r="H139" s="2" t="str">
        <f>_xlfn.XLOOKUP(C139,customers!$A$1:$A$1001,customers!$G$1:$G$1001,,0)</f>
        <v>Ireland</v>
      </c>
      <c r="I139" t="str">
        <f>_xlfn.XLOOKUP(orders!D139,products!$A$1:$A$49,products!$B$1:$B$49,,0)</f>
        <v>Exc</v>
      </c>
      <c r="J139" t="str">
        <f>_xlfn.XLOOKUP(D139,products!$A$1:$A$49,products!$C$1:$C$49,,0)</f>
        <v>L</v>
      </c>
      <c r="K139" s="5">
        <f>_xlfn.XLOOKUP(D139,products!$A$1:$A$49,products!$D$1:$D$49,,0)</f>
        <v>2.5</v>
      </c>
      <c r="L139" s="6">
        <f>_xlfn.XLOOKUP(D139,products!$A$1:$A$49,products!$E$1:$E$49,,0)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_xlfn.XLOOKUP(orders!C140,customers!$A$1:$A$1001,customers!$B$1:$B$1001,,0)</f>
        <v>Abraham Coleman</v>
      </c>
      <c r="G140" s="2" t="str">
        <f>IF(_xlfn.XLOOKUP(orders!C140,customers!$A$1:$A$1001,customers!$C$1:$C$1001,,0) = 0, "",_xlfn.XLOOKUP(orders!C140,customers!$A$1:$A$1001,customers!$C$1:$C$1001,,0))</f>
        <v/>
      </c>
      <c r="H140" s="2" t="str">
        <f>_xlfn.XLOOKUP(C140,customers!$A$1:$A$1001,customers!$G$1:$G$1001,,0)</f>
        <v>United States</v>
      </c>
      <c r="I140" t="str">
        <f>_xlfn.XLOOKUP(orders!D140,products!$A$1:$A$49,products!$B$1:$B$49,,0)</f>
        <v>Exc</v>
      </c>
      <c r="J140" t="str">
        <f>_xlfn.XLOOKUP(D140,products!$A$1:$A$49,products!$C$1:$C$49,,0)</f>
        <v>D</v>
      </c>
      <c r="K140" s="5">
        <f>_xlfn.XLOOKUP(D140,products!$A$1:$A$49,products!$D$1:$D$49,,0)</f>
        <v>1</v>
      </c>
      <c r="L140" s="6">
        <f>_xlfn.XLOOKUP(D140,products!$A$1:$A$49,products!$E$1:$E$49,,0)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_xlfn.XLOOKUP(orders!C141,customers!$A$1:$A$1001,customers!$B$1:$B$1001,,0)</f>
        <v>Rivy Farington</v>
      </c>
      <c r="G141" s="2" t="str">
        <f>IF(_xlfn.XLOOKUP(orders!C141,customers!$A$1:$A$1001,customers!$C$1:$C$1001,,0) = 0, "",_xlfn.XLOOKUP(orders!C141,customers!$A$1:$A$1001,customers!$C$1:$C$1001,,0))</f>
        <v/>
      </c>
      <c r="H141" s="2" t="str">
        <f>_xlfn.XLOOKUP(C141,customers!$A$1:$A$1001,customers!$G$1:$G$1001,,0)</f>
        <v>United States</v>
      </c>
      <c r="I141" t="str">
        <f>_xlfn.XLOOKUP(orders!D141,products!$A$1:$A$49,products!$B$1:$B$49,,0)</f>
        <v>Lib</v>
      </c>
      <c r="J141" t="str">
        <f>_xlfn.XLOOKUP(D141,products!$A$1:$A$49,products!$C$1:$C$49,,0)</f>
        <v>D</v>
      </c>
      <c r="K141" s="5">
        <f>_xlfn.XLOOKUP(D141,products!$A$1:$A$49,products!$D$1:$D$49,,0)</f>
        <v>1</v>
      </c>
      <c r="L141" s="6">
        <f>_xlfn.XLOOKUP(D141,products!$A$1:$A$49,products!$E$1:$E$49,,0)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_xlfn.XLOOKUP(orders!C142,customers!$A$1:$A$1001,customers!$B$1:$B$1001,,0)</f>
        <v>Vallie Kundt</v>
      </c>
      <c r="G142" s="2" t="str">
        <f>IF(_xlfn.XLOOKUP(orders!C142,customers!$A$1:$A$1001,customers!$C$1:$C$1001,,0) = 0, "",_xlfn.XLOOKUP(orders!C142,customers!$A$1:$A$1001,customers!$C$1:$C$1001,,0))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_xlfn.XLOOKUP(orders!D142,products!$A$1:$A$49,products!$B$1:$B$49,,0)</f>
        <v>Lib</v>
      </c>
      <c r="J142" t="str">
        <f>_xlfn.XLOOKUP(D142,products!$A$1:$A$49,products!$C$1:$C$49,,0)</f>
        <v>D</v>
      </c>
      <c r="K142" s="5">
        <f>_xlfn.XLOOKUP(D142,products!$A$1:$A$49,products!$D$1:$D$49,,0)</f>
        <v>2.5</v>
      </c>
      <c r="L142" s="6">
        <f>_xlfn.XLOOKUP(D142,products!$A$1:$A$49,products!$E$1:$E$49,,0)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_xlfn.XLOOKUP(orders!C143,customers!$A$1:$A$1001,customers!$B$1:$B$1001,,0)</f>
        <v>Boyd Bett</v>
      </c>
      <c r="G143" s="2" t="str">
        <f>IF(_xlfn.XLOOKUP(orders!C143,customers!$A$1:$A$1001,customers!$C$1:$C$1001,,0) = 0, "",_xlfn.XLOOKUP(orders!C143,customers!$A$1:$A$1001,customers!$C$1:$C$1001,,0))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_xlfn.XLOOKUP(orders!D143,products!$A$1:$A$49,products!$B$1:$B$49,,0)</f>
        <v>Ara</v>
      </c>
      <c r="J143" t="str">
        <f>_xlfn.XLOOKUP(D143,products!$A$1:$A$49,products!$C$1:$C$49,,0)</f>
        <v>L</v>
      </c>
      <c r="K143" s="5">
        <f>_xlfn.XLOOKUP(D143,products!$A$1:$A$49,products!$D$1:$D$49,,0)</f>
        <v>0.2</v>
      </c>
      <c r="L143" s="6">
        <f>_xlfn.XLOOKUP(D143,products!$A$1:$A$49,products!$E$1:$E$49,,0)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_xlfn.XLOOKUP(orders!C144,customers!$A$1:$A$1001,customers!$B$1:$B$1001,,0)</f>
        <v>Julio Armytage</v>
      </c>
      <c r="G144" s="2" t="str">
        <f>IF(_xlfn.XLOOKUP(orders!C144,customers!$A$1:$A$1001,customers!$C$1:$C$1001,,0) = 0, "",_xlfn.XLOOKUP(orders!C144,customers!$A$1:$A$1001,customers!$C$1:$C$1001,,0))</f>
        <v/>
      </c>
      <c r="H144" s="2" t="str">
        <f>_xlfn.XLOOKUP(C144,customers!$A$1:$A$1001,customers!$G$1:$G$1001,,0)</f>
        <v>Ireland</v>
      </c>
      <c r="I144" t="str">
        <f>_xlfn.XLOOKUP(orders!D144,products!$A$1:$A$49,products!$B$1:$B$49,,0)</f>
        <v>Exc</v>
      </c>
      <c r="J144" t="str">
        <f>_xlfn.XLOOKUP(D144,products!$A$1:$A$49,products!$C$1:$C$49,,0)</f>
        <v>L</v>
      </c>
      <c r="K144" s="5">
        <f>_xlfn.XLOOKUP(D144,products!$A$1:$A$49,products!$D$1:$D$49,,0)</f>
        <v>2.5</v>
      </c>
      <c r="L144" s="6">
        <f>_xlfn.XLOOKUP(D144,products!$A$1:$A$49,products!$E$1:$E$49,,0)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_xlfn.XLOOKUP(orders!C145,customers!$A$1:$A$1001,customers!$B$1:$B$1001,,0)</f>
        <v>Deana Staite</v>
      </c>
      <c r="G145" s="2" t="str">
        <f>IF(_xlfn.XLOOKUP(orders!C145,customers!$A$1:$A$1001,customers!$C$1:$C$1001,,0) = 0, "",_xlfn.XLOOKUP(orders!C145,customers!$A$1:$A$1001,customers!$C$1:$C$1001,,0))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_xlfn.XLOOKUP(orders!D145,products!$A$1:$A$49,products!$B$1:$B$49,,0)</f>
        <v>Lib</v>
      </c>
      <c r="J145" t="str">
        <f>_xlfn.XLOOKUP(D145,products!$A$1:$A$49,products!$C$1:$C$49,,0)</f>
        <v>M</v>
      </c>
      <c r="K145" s="5">
        <f>_xlfn.XLOOKUP(D145,products!$A$1:$A$49,products!$D$1:$D$49,,0)</f>
        <v>0.5</v>
      </c>
      <c r="L145" s="6">
        <f>_xlfn.XLOOKUP(D145,products!$A$1:$A$49,products!$E$1:$E$49,,0)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_xlfn.XLOOKUP(orders!C146,customers!$A$1:$A$1001,customers!$B$1:$B$1001,,0)</f>
        <v>Winn Keyse</v>
      </c>
      <c r="G146" s="2" t="str">
        <f>IF(_xlfn.XLOOKUP(orders!C146,customers!$A$1:$A$1001,customers!$C$1:$C$1001,,0) = 0, "",_xlfn.XLOOKUP(orders!C146,customers!$A$1:$A$1001,customers!$C$1:$C$1001,,0))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_xlfn.XLOOKUP(orders!D146,products!$A$1:$A$49,products!$B$1:$B$49,,0)</f>
        <v>Exc</v>
      </c>
      <c r="J146" t="str">
        <f>_xlfn.XLOOKUP(D146,products!$A$1:$A$49,products!$C$1:$C$49,,0)</f>
        <v>L</v>
      </c>
      <c r="K146" s="5">
        <f>_xlfn.XLOOKUP(D146,products!$A$1:$A$49,products!$D$1:$D$49,,0)</f>
        <v>2.5</v>
      </c>
      <c r="L146" s="6">
        <f>_xlfn.XLOOKUP(D146,products!$A$1:$A$49,products!$E$1:$E$49,,0)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_xlfn.XLOOKUP(orders!C147,customers!$A$1:$A$1001,customers!$B$1:$B$1001,,0)</f>
        <v>Osmund Clausen-Thue</v>
      </c>
      <c r="G147" s="2" t="str">
        <f>IF(_xlfn.XLOOKUP(orders!C147,customers!$A$1:$A$1001,customers!$C$1:$C$1001,,0) = 0, "",_xlfn.XLOOKUP(orders!C147,customers!$A$1:$A$1001,customers!$C$1:$C$1001,,0))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_xlfn.XLOOKUP(orders!D147,products!$A$1:$A$49,products!$B$1:$B$49,,0)</f>
        <v>Lib</v>
      </c>
      <c r="J147" t="str">
        <f>_xlfn.XLOOKUP(D147,products!$A$1:$A$49,products!$C$1:$C$49,,0)</f>
        <v>M</v>
      </c>
      <c r="K147" s="5">
        <f>_xlfn.XLOOKUP(D147,products!$A$1:$A$49,products!$D$1:$D$49,,0)</f>
        <v>0.2</v>
      </c>
      <c r="L147" s="6">
        <f>_xlfn.XLOOKUP(D147,products!$A$1:$A$49,products!$E$1:$E$49,,0)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_xlfn.XLOOKUP(orders!C148,customers!$A$1:$A$1001,customers!$B$1:$B$1001,,0)</f>
        <v>Leonore Francisco</v>
      </c>
      <c r="G148" s="2" t="str">
        <f>IF(_xlfn.XLOOKUP(orders!C148,customers!$A$1:$A$1001,customers!$C$1:$C$1001,,0) = 0, "",_xlfn.XLOOKUP(orders!C148,customers!$A$1:$A$1001,customers!$C$1:$C$1001,,0))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_xlfn.XLOOKUP(orders!D148,products!$A$1:$A$49,products!$B$1:$B$49,,0)</f>
        <v>Lib</v>
      </c>
      <c r="J148" t="str">
        <f>_xlfn.XLOOKUP(D148,products!$A$1:$A$49,products!$C$1:$C$49,,0)</f>
        <v>M</v>
      </c>
      <c r="K148" s="5">
        <f>_xlfn.XLOOKUP(D148,products!$A$1:$A$49,products!$D$1:$D$49,,0)</f>
        <v>1</v>
      </c>
      <c r="L148" s="6">
        <f>_xlfn.XLOOKUP(D148,products!$A$1:$A$49,products!$E$1:$E$49,,0)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_xlfn.XLOOKUP(orders!C149,customers!$A$1:$A$1001,customers!$B$1:$B$1001,,0)</f>
        <v>Leonore Francisco</v>
      </c>
      <c r="G149" s="2" t="str">
        <f>IF(_xlfn.XLOOKUP(orders!C149,customers!$A$1:$A$1001,customers!$C$1:$C$1001,,0) = 0, "",_xlfn.XLOOKUP(orders!C149,customers!$A$1:$A$1001,customers!$C$1:$C$1001,,0))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_xlfn.XLOOKUP(orders!D149,products!$A$1:$A$49,products!$B$1:$B$49,,0)</f>
        <v>Exc</v>
      </c>
      <c r="J149" t="str">
        <f>_xlfn.XLOOKUP(D149,products!$A$1:$A$49,products!$C$1:$C$49,,0)</f>
        <v>M</v>
      </c>
      <c r="K149" s="5">
        <f>_xlfn.XLOOKUP(D149,products!$A$1:$A$49,products!$D$1:$D$49,,0)</f>
        <v>1</v>
      </c>
      <c r="L149" s="6">
        <f>_xlfn.XLOOKUP(D149,products!$A$1:$A$49,products!$E$1:$E$49,,0)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_xlfn.XLOOKUP(orders!C150,customers!$A$1:$A$1001,customers!$B$1:$B$1001,,0)</f>
        <v>Giacobo Skingle</v>
      </c>
      <c r="G150" s="2" t="str">
        <f>IF(_xlfn.XLOOKUP(orders!C150,customers!$A$1:$A$1001,customers!$C$1:$C$1001,,0) = 0, "",_xlfn.XLOOKUP(orders!C150,customers!$A$1:$A$1001,customers!$C$1:$C$1001,,0))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_xlfn.XLOOKUP(orders!D150,products!$A$1:$A$49,products!$B$1:$B$49,,0)</f>
        <v>Exc</v>
      </c>
      <c r="J150" t="str">
        <f>_xlfn.XLOOKUP(D150,products!$A$1:$A$49,products!$C$1:$C$49,,0)</f>
        <v>D</v>
      </c>
      <c r="K150" s="5">
        <f>_xlfn.XLOOKUP(D150,products!$A$1:$A$49,products!$D$1:$D$49,,0)</f>
        <v>0.2</v>
      </c>
      <c r="L150" s="6">
        <f>_xlfn.XLOOKUP(D150,products!$A$1:$A$49,products!$E$1:$E$49,,0)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_xlfn.XLOOKUP(orders!C151,customers!$A$1:$A$1001,customers!$B$1:$B$1001,,0)</f>
        <v>Gerard Pirdy</v>
      </c>
      <c r="G151" s="2" t="str">
        <f>IF(_xlfn.XLOOKUP(orders!C151,customers!$A$1:$A$1001,customers!$C$1:$C$1001,,0) = 0, "",_xlfn.XLOOKUP(orders!C151,customers!$A$1:$A$1001,customers!$C$1:$C$1001,,0))</f>
        <v/>
      </c>
      <c r="H151" s="2" t="str">
        <f>_xlfn.XLOOKUP(C151,customers!$A$1:$A$1001,customers!$G$1:$G$1001,,0)</f>
        <v>United States</v>
      </c>
      <c r="I151" t="str">
        <f>_xlfn.XLOOKUP(orders!D151,products!$A$1:$A$49,products!$B$1:$B$49,,0)</f>
        <v>Ara</v>
      </c>
      <c r="J151" t="str">
        <f>_xlfn.XLOOKUP(D151,products!$A$1:$A$49,products!$C$1:$C$49,,0)</f>
        <v>M</v>
      </c>
      <c r="K151" s="5">
        <f>_xlfn.XLOOKUP(D151,products!$A$1:$A$49,products!$D$1:$D$49,,0)</f>
        <v>2.5</v>
      </c>
      <c r="L151" s="6">
        <f>_xlfn.XLOOKUP(D151,products!$A$1:$A$49,products!$E$1:$E$49,,0)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_xlfn.XLOOKUP(orders!C152,customers!$A$1:$A$1001,customers!$B$1:$B$1001,,0)</f>
        <v>Jacinthe Balsillie</v>
      </c>
      <c r="G152" s="2" t="str">
        <f>IF(_xlfn.XLOOKUP(orders!C152,customers!$A$1:$A$1001,customers!$C$1:$C$1001,,0) = 0, "",_xlfn.XLOOKUP(orders!C152,customers!$A$1:$A$1001,customers!$C$1:$C$1001,,0))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_xlfn.XLOOKUP(orders!D152,products!$A$1:$A$49,products!$B$1:$B$49,,0)</f>
        <v>Lib</v>
      </c>
      <c r="J152" t="str">
        <f>_xlfn.XLOOKUP(D152,products!$A$1:$A$49,products!$C$1:$C$49,,0)</f>
        <v>D</v>
      </c>
      <c r="K152" s="5">
        <f>_xlfn.XLOOKUP(D152,products!$A$1:$A$49,products!$D$1:$D$49,,0)</f>
        <v>1</v>
      </c>
      <c r="L152" s="6">
        <f>_xlfn.XLOOKUP(D152,products!$A$1:$A$49,products!$E$1:$E$49,,0)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_xlfn.XLOOKUP(orders!C153,customers!$A$1:$A$1001,customers!$B$1:$B$1001,,0)</f>
        <v>Quinton Fouracres</v>
      </c>
      <c r="G153" s="2" t="str">
        <f>IF(_xlfn.XLOOKUP(orders!C153,customers!$A$1:$A$1001,customers!$C$1:$C$1001,,0) = 0, "",_xlfn.XLOOKUP(orders!C153,customers!$A$1:$A$1001,customers!$C$1:$C$1001,,0))</f>
        <v/>
      </c>
      <c r="H153" s="2" t="str">
        <f>_xlfn.XLOOKUP(C153,customers!$A$1:$A$1001,customers!$G$1:$G$1001,,0)</f>
        <v>United States</v>
      </c>
      <c r="I153" t="str">
        <f>_xlfn.XLOOKUP(orders!D153,products!$A$1:$A$49,products!$B$1:$B$49,,0)</f>
        <v>Ara</v>
      </c>
      <c r="J153" t="str">
        <f>_xlfn.XLOOKUP(D153,products!$A$1:$A$49,products!$C$1:$C$49,,0)</f>
        <v>M</v>
      </c>
      <c r="K153" s="5">
        <f>_xlfn.XLOOKUP(D153,products!$A$1:$A$49,products!$D$1:$D$49,,0)</f>
        <v>1</v>
      </c>
      <c r="L153" s="6">
        <f>_xlfn.XLOOKUP(D153,products!$A$1:$A$49,products!$E$1:$E$49,,0)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_xlfn.XLOOKUP(orders!C154,customers!$A$1:$A$1001,customers!$B$1:$B$1001,,0)</f>
        <v>Bettina Leffek</v>
      </c>
      <c r="G154" s="2" t="str">
        <f>IF(_xlfn.XLOOKUP(orders!C154,customers!$A$1:$A$1001,customers!$C$1:$C$1001,,0) = 0, "",_xlfn.XLOOKUP(orders!C154,customers!$A$1:$A$1001,customers!$C$1:$C$1001,,0))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_xlfn.XLOOKUP(orders!D154,products!$A$1:$A$49,products!$B$1:$B$49,,0)</f>
        <v>Rob</v>
      </c>
      <c r="J154" t="str">
        <f>_xlfn.XLOOKUP(D154,products!$A$1:$A$49,products!$C$1:$C$49,,0)</f>
        <v>M</v>
      </c>
      <c r="K154" s="5">
        <f>_xlfn.XLOOKUP(D154,products!$A$1:$A$49,products!$D$1:$D$49,,0)</f>
        <v>2.5</v>
      </c>
      <c r="L154" s="6">
        <f>_xlfn.XLOOKUP(D154,products!$A$1:$A$49,products!$E$1:$E$49,,0)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_xlfn.XLOOKUP(orders!C155,customers!$A$1:$A$1001,customers!$B$1:$B$1001,,0)</f>
        <v>Hetti Penson</v>
      </c>
      <c r="G155" s="2" t="str">
        <f>IF(_xlfn.XLOOKUP(orders!C155,customers!$A$1:$A$1001,customers!$C$1:$C$1001,,0) = 0, "",_xlfn.XLOOKUP(orders!C155,customers!$A$1:$A$1001,customers!$C$1:$C$1001,,0))</f>
        <v/>
      </c>
      <c r="H155" s="2" t="str">
        <f>_xlfn.XLOOKUP(C155,customers!$A$1:$A$1001,customers!$G$1:$G$1001,,0)</f>
        <v>United States</v>
      </c>
      <c r="I155" t="str">
        <f>_xlfn.XLOOKUP(orders!D155,products!$A$1:$A$49,products!$B$1:$B$49,,0)</f>
        <v>Rob</v>
      </c>
      <c r="J155" t="str">
        <f>_xlfn.XLOOKUP(D155,products!$A$1:$A$49,products!$C$1:$C$49,,0)</f>
        <v>D</v>
      </c>
      <c r="K155" s="5">
        <f>_xlfn.XLOOKUP(D155,products!$A$1:$A$49,products!$D$1:$D$49,,0)</f>
        <v>0.2</v>
      </c>
      <c r="L155" s="6">
        <f>_xlfn.XLOOKUP(D155,products!$A$1:$A$49,products!$E$1:$E$49,,0)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_xlfn.XLOOKUP(orders!C156,customers!$A$1:$A$1001,customers!$B$1:$B$1001,,0)</f>
        <v>Jocko Pray</v>
      </c>
      <c r="G156" s="2" t="str">
        <f>IF(_xlfn.XLOOKUP(orders!C156,customers!$A$1:$A$1001,customers!$C$1:$C$1001,,0) = 0, "",_xlfn.XLOOKUP(orders!C156,customers!$A$1:$A$1001,customers!$C$1:$C$1001,,0))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_xlfn.XLOOKUP(orders!D156,products!$A$1:$A$49,products!$B$1:$B$49,,0)</f>
        <v>Ara</v>
      </c>
      <c r="J156" t="str">
        <f>_xlfn.XLOOKUP(D156,products!$A$1:$A$49,products!$C$1:$C$49,,0)</f>
        <v>D</v>
      </c>
      <c r="K156" s="5">
        <f>_xlfn.XLOOKUP(D156,products!$A$1:$A$49,products!$D$1:$D$49,,0)</f>
        <v>2.5</v>
      </c>
      <c r="L156" s="6">
        <f>_xlfn.XLOOKUP(D156,products!$A$1:$A$49,products!$E$1:$E$49,,0)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_xlfn.XLOOKUP(orders!C157,customers!$A$1:$A$1001,customers!$B$1:$B$1001,,0)</f>
        <v>Grete Holborn</v>
      </c>
      <c r="G157" s="2" t="str">
        <f>IF(_xlfn.XLOOKUP(orders!C157,customers!$A$1:$A$1001,customers!$C$1:$C$1001,,0) = 0, "",_xlfn.XLOOKUP(orders!C157,customers!$A$1:$A$1001,customers!$C$1:$C$1001,,0))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_xlfn.XLOOKUP(orders!D157,products!$A$1:$A$49,products!$B$1:$B$49,,0)</f>
        <v>Ara</v>
      </c>
      <c r="J157" t="str">
        <f>_xlfn.XLOOKUP(D157,products!$A$1:$A$49,products!$C$1:$C$49,,0)</f>
        <v>M</v>
      </c>
      <c r="K157" s="5">
        <f>_xlfn.XLOOKUP(D157,products!$A$1:$A$49,products!$D$1:$D$49,,0)</f>
        <v>2.5</v>
      </c>
      <c r="L157" s="6">
        <f>_xlfn.XLOOKUP(D157,products!$A$1:$A$49,products!$E$1:$E$49,,0)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_xlfn.XLOOKUP(orders!C158,customers!$A$1:$A$1001,customers!$B$1:$B$1001,,0)</f>
        <v>Fielding Keinrat</v>
      </c>
      <c r="G158" s="2" t="str">
        <f>IF(_xlfn.XLOOKUP(orders!C158,customers!$A$1:$A$1001,customers!$C$1:$C$1001,,0) = 0, "",_xlfn.XLOOKUP(orders!C158,customers!$A$1:$A$1001,customers!$C$1:$C$1001,,0))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_xlfn.XLOOKUP(orders!D158,products!$A$1:$A$49,products!$B$1:$B$49,,0)</f>
        <v>Ara</v>
      </c>
      <c r="J158" t="str">
        <f>_xlfn.XLOOKUP(D158,products!$A$1:$A$49,products!$C$1:$C$49,,0)</f>
        <v>M</v>
      </c>
      <c r="K158" s="5">
        <f>_xlfn.XLOOKUP(D158,products!$A$1:$A$49,products!$D$1:$D$49,,0)</f>
        <v>2.5</v>
      </c>
      <c r="L158" s="6">
        <f>_xlfn.XLOOKUP(D158,products!$A$1:$A$49,products!$E$1:$E$49,,0)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_xlfn.XLOOKUP(orders!C159,customers!$A$1:$A$1001,customers!$B$1:$B$1001,,0)</f>
        <v>Paulo Yea</v>
      </c>
      <c r="G159" s="2" t="str">
        <f>IF(_xlfn.XLOOKUP(orders!C159,customers!$A$1:$A$1001,customers!$C$1:$C$1001,,0) = 0, "",_xlfn.XLOOKUP(orders!C159,customers!$A$1:$A$1001,customers!$C$1:$C$1001,,0))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_xlfn.XLOOKUP(orders!D159,products!$A$1:$A$49,products!$B$1:$B$49,,0)</f>
        <v>Rob</v>
      </c>
      <c r="J159" t="str">
        <f>_xlfn.XLOOKUP(D159,products!$A$1:$A$49,products!$C$1:$C$49,,0)</f>
        <v>D</v>
      </c>
      <c r="K159" s="5">
        <f>_xlfn.XLOOKUP(D159,products!$A$1:$A$49,products!$D$1:$D$49,,0)</f>
        <v>2.5</v>
      </c>
      <c r="L159" s="6">
        <f>_xlfn.XLOOKUP(D159,products!$A$1:$A$49,products!$E$1:$E$49,,0)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_xlfn.XLOOKUP(orders!C160,customers!$A$1:$A$1001,customers!$B$1:$B$1001,,0)</f>
        <v>Say Risborough</v>
      </c>
      <c r="G160" s="2" t="str">
        <f>IF(_xlfn.XLOOKUP(orders!C160,customers!$A$1:$A$1001,customers!$C$1:$C$1001,,0) = 0, "",_xlfn.XLOOKUP(orders!C160,customers!$A$1:$A$1001,customers!$C$1:$C$1001,,0))</f>
        <v/>
      </c>
      <c r="H160" s="2" t="str">
        <f>_xlfn.XLOOKUP(C160,customers!$A$1:$A$1001,customers!$G$1:$G$1001,,0)</f>
        <v>United States</v>
      </c>
      <c r="I160" t="str">
        <f>_xlfn.XLOOKUP(orders!D160,products!$A$1:$A$49,products!$B$1:$B$49,,0)</f>
        <v>Rob</v>
      </c>
      <c r="J160" t="str">
        <f>_xlfn.XLOOKUP(D160,products!$A$1:$A$49,products!$C$1:$C$49,,0)</f>
        <v>D</v>
      </c>
      <c r="K160" s="5">
        <f>_xlfn.XLOOKUP(D160,products!$A$1:$A$49,products!$D$1:$D$49,,0)</f>
        <v>2.5</v>
      </c>
      <c r="L160" s="6">
        <f>_xlfn.XLOOKUP(D160,products!$A$1:$A$49,products!$E$1:$E$49,,0)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_xlfn.XLOOKUP(orders!C161,customers!$A$1:$A$1001,customers!$B$1:$B$1001,,0)</f>
        <v>Alexa Sizey</v>
      </c>
      <c r="G161" s="2" t="str">
        <f>IF(_xlfn.XLOOKUP(orders!C161,customers!$A$1:$A$1001,customers!$C$1:$C$1001,,0) = 0, "",_xlfn.XLOOKUP(orders!C161,customers!$A$1:$A$1001,customers!$C$1:$C$1001,,0))</f>
        <v/>
      </c>
      <c r="H161" s="2" t="str">
        <f>_xlfn.XLOOKUP(C161,customers!$A$1:$A$1001,customers!$G$1:$G$1001,,0)</f>
        <v>United States</v>
      </c>
      <c r="I161" t="str">
        <f>_xlfn.XLOOKUP(orders!D161,products!$A$1:$A$49,products!$B$1:$B$49,,0)</f>
        <v>Lib</v>
      </c>
      <c r="J161" t="str">
        <f>_xlfn.XLOOKUP(D161,products!$A$1:$A$49,products!$C$1:$C$49,,0)</f>
        <v>L</v>
      </c>
      <c r="K161" s="5">
        <f>_xlfn.XLOOKUP(D161,products!$A$1:$A$49,products!$D$1:$D$49,,0)</f>
        <v>2.5</v>
      </c>
      <c r="L161" s="6">
        <f>_xlfn.XLOOKUP(D161,products!$A$1:$A$49,products!$E$1:$E$49,,0)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_xlfn.XLOOKUP(orders!C162,customers!$A$1:$A$1001,customers!$B$1:$B$1001,,0)</f>
        <v>Kari Swede</v>
      </c>
      <c r="G162" s="2" t="str">
        <f>IF(_xlfn.XLOOKUP(orders!C162,customers!$A$1:$A$1001,customers!$C$1:$C$1001,,0) = 0, "",_xlfn.XLOOKUP(orders!C162,customers!$A$1:$A$1001,customers!$C$1:$C$1001,,0))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_xlfn.XLOOKUP(orders!D162,products!$A$1:$A$49,products!$B$1:$B$49,,0)</f>
        <v>Exc</v>
      </c>
      <c r="J162" t="str">
        <f>_xlfn.XLOOKUP(D162,products!$A$1:$A$49,products!$C$1:$C$49,,0)</f>
        <v>M</v>
      </c>
      <c r="K162" s="5">
        <f>_xlfn.XLOOKUP(D162,products!$A$1:$A$49,products!$D$1:$D$49,,0)</f>
        <v>0.5</v>
      </c>
      <c r="L162" s="6">
        <f>_xlfn.XLOOKUP(D162,products!$A$1:$A$49,products!$E$1:$E$49,,0)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_xlfn.XLOOKUP(orders!C163,customers!$A$1:$A$1001,customers!$B$1:$B$1001,,0)</f>
        <v>Leontine Rubrow</v>
      </c>
      <c r="G163" s="2" t="str">
        <f>IF(_xlfn.XLOOKUP(orders!C163,customers!$A$1:$A$1001,customers!$C$1:$C$1001,,0) = 0, "",_xlfn.XLOOKUP(orders!C163,customers!$A$1:$A$1001,customers!$C$1:$C$1001,,0))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_xlfn.XLOOKUP(orders!D163,products!$A$1:$A$49,products!$B$1:$B$49,,0)</f>
        <v>Ara</v>
      </c>
      <c r="J163" t="str">
        <f>_xlfn.XLOOKUP(D163,products!$A$1:$A$49,products!$C$1:$C$49,,0)</f>
        <v>L</v>
      </c>
      <c r="K163" s="5">
        <f>_xlfn.XLOOKUP(D163,products!$A$1:$A$49,products!$D$1:$D$49,,0)</f>
        <v>0.5</v>
      </c>
      <c r="L163" s="6">
        <f>_xlfn.XLOOKUP(D163,products!$A$1:$A$49,products!$E$1:$E$49,,0)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_xlfn.XLOOKUP(orders!C164,customers!$A$1:$A$1001,customers!$B$1:$B$1001,,0)</f>
        <v>Dottie Tift</v>
      </c>
      <c r="G164" s="2" t="str">
        <f>IF(_xlfn.XLOOKUP(orders!C164,customers!$A$1:$A$1001,customers!$C$1:$C$1001,,0) = 0, "",_xlfn.XLOOKUP(orders!C164,customers!$A$1:$A$1001,customers!$C$1:$C$1001,,0))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_xlfn.XLOOKUP(orders!D164,products!$A$1:$A$49,products!$B$1:$B$49,,0)</f>
        <v>Exc</v>
      </c>
      <c r="J164" t="str">
        <f>_xlfn.XLOOKUP(D164,products!$A$1:$A$49,products!$C$1:$C$49,,0)</f>
        <v>D</v>
      </c>
      <c r="K164" s="5">
        <f>_xlfn.XLOOKUP(D164,products!$A$1:$A$49,products!$D$1:$D$49,,0)</f>
        <v>0.5</v>
      </c>
      <c r="L164" s="6">
        <f>_xlfn.XLOOKUP(D164,products!$A$1:$A$49,products!$E$1:$E$49,,0)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_xlfn.XLOOKUP(orders!C165,customers!$A$1:$A$1001,customers!$B$1:$B$1001,,0)</f>
        <v>Gerardo Schonfeld</v>
      </c>
      <c r="G165" s="2" t="str">
        <f>IF(_xlfn.XLOOKUP(orders!C165,customers!$A$1:$A$1001,customers!$C$1:$C$1001,,0) = 0, "",_xlfn.XLOOKUP(orders!C165,customers!$A$1:$A$1001,customers!$C$1:$C$1001,,0))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_xlfn.XLOOKUP(orders!D165,products!$A$1:$A$49,products!$B$1:$B$49,,0)</f>
        <v>Rob</v>
      </c>
      <c r="J165" t="str">
        <f>_xlfn.XLOOKUP(D165,products!$A$1:$A$49,products!$C$1:$C$49,,0)</f>
        <v>D</v>
      </c>
      <c r="K165" s="5">
        <f>_xlfn.XLOOKUP(D165,products!$A$1:$A$49,products!$D$1:$D$49,,0)</f>
        <v>0.2</v>
      </c>
      <c r="L165" s="6">
        <f>_xlfn.XLOOKUP(D165,products!$A$1:$A$49,products!$E$1:$E$49,,0)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_xlfn.XLOOKUP(orders!C166,customers!$A$1:$A$1001,customers!$B$1:$B$1001,,0)</f>
        <v>Claiborne Feye</v>
      </c>
      <c r="G166" s="2" t="str">
        <f>IF(_xlfn.XLOOKUP(orders!C166,customers!$A$1:$A$1001,customers!$C$1:$C$1001,,0) = 0, "",_xlfn.XLOOKUP(orders!C166,customers!$A$1:$A$1001,customers!$C$1:$C$1001,,0))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_xlfn.XLOOKUP(orders!D166,products!$A$1:$A$49,products!$B$1:$B$49,,0)</f>
        <v>Exc</v>
      </c>
      <c r="J166" t="str">
        <f>_xlfn.XLOOKUP(D166,products!$A$1:$A$49,products!$C$1:$C$49,,0)</f>
        <v>D</v>
      </c>
      <c r="K166" s="5">
        <f>_xlfn.XLOOKUP(D166,products!$A$1:$A$49,products!$D$1:$D$49,,0)</f>
        <v>0.5</v>
      </c>
      <c r="L166" s="6">
        <f>_xlfn.XLOOKUP(D166,products!$A$1:$A$49,products!$E$1:$E$49,,0)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_xlfn.XLOOKUP(orders!C167,customers!$A$1:$A$1001,customers!$B$1:$B$1001,,0)</f>
        <v>Mina Elstone</v>
      </c>
      <c r="G167" s="2" t="str">
        <f>IF(_xlfn.XLOOKUP(orders!C167,customers!$A$1:$A$1001,customers!$C$1:$C$1001,,0) = 0, "",_xlfn.XLOOKUP(orders!C167,customers!$A$1:$A$1001,customers!$C$1:$C$1001,,0))</f>
        <v/>
      </c>
      <c r="H167" s="2" t="str">
        <f>_xlfn.XLOOKUP(C167,customers!$A$1:$A$1001,customers!$G$1:$G$1001,,0)</f>
        <v>United States</v>
      </c>
      <c r="I167" t="str">
        <f>_xlfn.XLOOKUP(orders!D167,products!$A$1:$A$49,products!$B$1:$B$49,,0)</f>
        <v>Rob</v>
      </c>
      <c r="J167" t="str">
        <f>_xlfn.XLOOKUP(D167,products!$A$1:$A$49,products!$C$1:$C$49,,0)</f>
        <v>D</v>
      </c>
      <c r="K167" s="5">
        <f>_xlfn.XLOOKUP(D167,products!$A$1:$A$49,products!$D$1:$D$49,,0)</f>
        <v>1</v>
      </c>
      <c r="L167" s="6">
        <f>_xlfn.XLOOKUP(D167,products!$A$1:$A$49,products!$E$1:$E$49,,0)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_xlfn.XLOOKUP(orders!C168,customers!$A$1:$A$1001,customers!$B$1:$B$1001,,0)</f>
        <v>Sherman Mewrcik</v>
      </c>
      <c r="G168" s="2" t="str">
        <f>IF(_xlfn.XLOOKUP(orders!C168,customers!$A$1:$A$1001,customers!$C$1:$C$1001,,0) = 0, "",_xlfn.XLOOKUP(orders!C168,customers!$A$1:$A$1001,customers!$C$1:$C$1001,,0))</f>
        <v/>
      </c>
      <c r="H168" s="2" t="str">
        <f>_xlfn.XLOOKUP(C168,customers!$A$1:$A$1001,customers!$G$1:$G$1001,,0)</f>
        <v>United States</v>
      </c>
      <c r="I168" t="str">
        <f>_xlfn.XLOOKUP(orders!D168,products!$A$1:$A$49,products!$B$1:$B$49,,0)</f>
        <v>Rob</v>
      </c>
      <c r="J168" t="str">
        <f>_xlfn.XLOOKUP(D168,products!$A$1:$A$49,products!$C$1:$C$49,,0)</f>
        <v>D</v>
      </c>
      <c r="K168" s="5">
        <f>_xlfn.XLOOKUP(D168,products!$A$1:$A$49,products!$D$1:$D$49,,0)</f>
        <v>0.5</v>
      </c>
      <c r="L168" s="6">
        <f>_xlfn.XLOOKUP(D168,products!$A$1:$A$49,products!$E$1:$E$49,,0)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_xlfn.XLOOKUP(orders!C169,customers!$A$1:$A$1001,customers!$B$1:$B$1001,,0)</f>
        <v>Tamarah Fero</v>
      </c>
      <c r="G169" s="2" t="str">
        <f>IF(_xlfn.XLOOKUP(orders!C169,customers!$A$1:$A$1001,customers!$C$1:$C$1001,,0) = 0, "",_xlfn.XLOOKUP(orders!C169,customers!$A$1:$A$1001,customers!$C$1:$C$1001,,0))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_xlfn.XLOOKUP(orders!D169,products!$A$1:$A$49,products!$B$1:$B$49,,0)</f>
        <v>Exc</v>
      </c>
      <c r="J169" t="str">
        <f>_xlfn.XLOOKUP(D169,products!$A$1:$A$49,products!$C$1:$C$49,,0)</f>
        <v>M</v>
      </c>
      <c r="K169" s="5">
        <f>_xlfn.XLOOKUP(D169,products!$A$1:$A$49,products!$D$1:$D$49,,0)</f>
        <v>0.5</v>
      </c>
      <c r="L169" s="6">
        <f>_xlfn.XLOOKUP(D169,products!$A$1:$A$49,products!$E$1:$E$49,,0)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_xlfn.XLOOKUP(orders!C170,customers!$A$1:$A$1001,customers!$B$1:$B$1001,,0)</f>
        <v>Stanislaus Valsler</v>
      </c>
      <c r="G170" s="2" t="str">
        <f>IF(_xlfn.XLOOKUP(orders!C170,customers!$A$1:$A$1001,customers!$C$1:$C$1001,,0) = 0, "",_xlfn.XLOOKUP(orders!C170,customers!$A$1:$A$1001,customers!$C$1:$C$1001,,0))</f>
        <v/>
      </c>
      <c r="H170" s="2" t="str">
        <f>_xlfn.XLOOKUP(C170,customers!$A$1:$A$1001,customers!$G$1:$G$1001,,0)</f>
        <v>Ireland</v>
      </c>
      <c r="I170" t="str">
        <f>_xlfn.XLOOKUP(orders!D170,products!$A$1:$A$49,products!$B$1:$B$49,,0)</f>
        <v>Ara</v>
      </c>
      <c r="J170" t="str">
        <f>_xlfn.XLOOKUP(D170,products!$A$1:$A$49,products!$C$1:$C$49,,0)</f>
        <v>M</v>
      </c>
      <c r="K170" s="5">
        <f>_xlfn.XLOOKUP(D170,products!$A$1:$A$49,products!$D$1:$D$49,,0)</f>
        <v>0.5</v>
      </c>
      <c r="L170" s="6">
        <f>_xlfn.XLOOKUP(D170,products!$A$1:$A$49,products!$E$1:$E$49,,0)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_xlfn.XLOOKUP(orders!C171,customers!$A$1:$A$1001,customers!$B$1:$B$1001,,0)</f>
        <v>Felita Dauney</v>
      </c>
      <c r="G171" s="2" t="str">
        <f>IF(_xlfn.XLOOKUP(orders!C171,customers!$A$1:$A$1001,customers!$C$1:$C$1001,,0) = 0, "",_xlfn.XLOOKUP(orders!C171,customers!$A$1:$A$1001,customers!$C$1:$C$1001,,0))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_xlfn.XLOOKUP(orders!D171,products!$A$1:$A$49,products!$B$1:$B$49,,0)</f>
        <v>Rob</v>
      </c>
      <c r="J171" t="str">
        <f>_xlfn.XLOOKUP(D171,products!$A$1:$A$49,products!$C$1:$C$49,,0)</f>
        <v>D</v>
      </c>
      <c r="K171" s="5">
        <f>_xlfn.XLOOKUP(D171,products!$A$1:$A$49,products!$D$1:$D$49,,0)</f>
        <v>1</v>
      </c>
      <c r="L171" s="6">
        <f>_xlfn.XLOOKUP(D171,products!$A$1:$A$49,products!$E$1:$E$49,,0)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_xlfn.XLOOKUP(orders!C172,customers!$A$1:$A$1001,customers!$B$1:$B$1001,,0)</f>
        <v>Serena Earley</v>
      </c>
      <c r="G172" s="2" t="str">
        <f>IF(_xlfn.XLOOKUP(orders!C172,customers!$A$1:$A$1001,customers!$C$1:$C$1001,,0) = 0, "",_xlfn.XLOOKUP(orders!C172,customers!$A$1:$A$1001,customers!$C$1:$C$1001,,0))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_xlfn.XLOOKUP(orders!D172,products!$A$1:$A$49,products!$B$1:$B$49,,0)</f>
        <v>Exc</v>
      </c>
      <c r="J172" t="str">
        <f>_xlfn.XLOOKUP(D172,products!$A$1:$A$49,products!$C$1:$C$49,,0)</f>
        <v>L</v>
      </c>
      <c r="K172" s="5">
        <f>_xlfn.XLOOKUP(D172,products!$A$1:$A$49,products!$D$1:$D$49,,0)</f>
        <v>2.5</v>
      </c>
      <c r="L172" s="6">
        <f>_xlfn.XLOOKUP(D172,products!$A$1:$A$49,products!$E$1:$E$49,,0)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_xlfn.XLOOKUP(orders!C173,customers!$A$1:$A$1001,customers!$B$1:$B$1001,,0)</f>
        <v>Minny Chamberlayne</v>
      </c>
      <c r="G173" s="2" t="str">
        <f>IF(_xlfn.XLOOKUP(orders!C173,customers!$A$1:$A$1001,customers!$C$1:$C$1001,,0) = 0, "",_xlfn.XLOOKUP(orders!C173,customers!$A$1:$A$1001,customers!$C$1:$C$1001,,0))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_xlfn.XLOOKUP(orders!D173,products!$A$1:$A$49,products!$B$1:$B$49,,0)</f>
        <v>Exc</v>
      </c>
      <c r="J173" t="str">
        <f>_xlfn.XLOOKUP(D173,products!$A$1:$A$49,products!$C$1:$C$49,,0)</f>
        <v>M</v>
      </c>
      <c r="K173" s="5">
        <f>_xlfn.XLOOKUP(D173,products!$A$1:$A$49,products!$D$1:$D$49,,0)</f>
        <v>2.5</v>
      </c>
      <c r="L173" s="6">
        <f>_xlfn.XLOOKUP(D173,products!$A$1:$A$49,products!$E$1:$E$49,,0)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_xlfn.XLOOKUP(orders!C174,customers!$A$1:$A$1001,customers!$B$1:$B$1001,,0)</f>
        <v>Bartholemy Flaherty</v>
      </c>
      <c r="G174" s="2" t="str">
        <f>IF(_xlfn.XLOOKUP(orders!C174,customers!$A$1:$A$1001,customers!$C$1:$C$1001,,0) = 0, "",_xlfn.XLOOKUP(orders!C174,customers!$A$1:$A$1001,customers!$C$1:$C$1001,,0))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_xlfn.XLOOKUP(orders!D174,products!$A$1:$A$49,products!$B$1:$B$49,,0)</f>
        <v>Exc</v>
      </c>
      <c r="J174" t="str">
        <f>_xlfn.XLOOKUP(D174,products!$A$1:$A$49,products!$C$1:$C$49,,0)</f>
        <v>D</v>
      </c>
      <c r="K174" s="5">
        <f>_xlfn.XLOOKUP(D174,products!$A$1:$A$49,products!$D$1:$D$49,,0)</f>
        <v>0.5</v>
      </c>
      <c r="L174" s="6">
        <f>_xlfn.XLOOKUP(D174,products!$A$1:$A$49,products!$E$1:$E$49,,0)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_xlfn.XLOOKUP(orders!C175,customers!$A$1:$A$1001,customers!$B$1:$B$1001,,0)</f>
        <v>Oran Colbeck</v>
      </c>
      <c r="G175" s="2" t="str">
        <f>IF(_xlfn.XLOOKUP(orders!C175,customers!$A$1:$A$1001,customers!$C$1:$C$1001,,0) = 0, "",_xlfn.XLOOKUP(orders!C175,customers!$A$1:$A$1001,customers!$C$1:$C$1001,,0))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_xlfn.XLOOKUP(orders!D175,products!$A$1:$A$49,products!$B$1:$B$49,,0)</f>
        <v>Rob</v>
      </c>
      <c r="J175" t="str">
        <f>_xlfn.XLOOKUP(D175,products!$A$1:$A$49,products!$C$1:$C$49,,0)</f>
        <v>M</v>
      </c>
      <c r="K175" s="5">
        <f>_xlfn.XLOOKUP(D175,products!$A$1:$A$49,products!$D$1:$D$49,,0)</f>
        <v>2.5</v>
      </c>
      <c r="L175" s="6">
        <f>_xlfn.XLOOKUP(D175,products!$A$1:$A$49,products!$E$1:$E$49,,0)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_xlfn.XLOOKUP(orders!C176,customers!$A$1:$A$1001,customers!$B$1:$B$1001,,0)</f>
        <v>Elysee Sketch</v>
      </c>
      <c r="G176" s="2" t="str">
        <f>IF(_xlfn.XLOOKUP(orders!C176,customers!$A$1:$A$1001,customers!$C$1:$C$1001,,0) = 0, "",_xlfn.XLOOKUP(orders!C176,customers!$A$1:$A$1001,customers!$C$1:$C$1001,,0))</f>
        <v/>
      </c>
      <c r="H176" s="2" t="str">
        <f>_xlfn.XLOOKUP(C176,customers!$A$1:$A$1001,customers!$G$1:$G$1001,,0)</f>
        <v>United States</v>
      </c>
      <c r="I176" t="str">
        <f>_xlfn.XLOOKUP(orders!D176,products!$A$1:$A$49,products!$B$1:$B$49,,0)</f>
        <v>Exc</v>
      </c>
      <c r="J176" t="str">
        <f>_xlfn.XLOOKUP(D176,products!$A$1:$A$49,products!$C$1:$C$49,,0)</f>
        <v>L</v>
      </c>
      <c r="K176" s="5">
        <f>_xlfn.XLOOKUP(D176,products!$A$1:$A$49,products!$D$1:$D$49,,0)</f>
        <v>2.5</v>
      </c>
      <c r="L176" s="6">
        <f>_xlfn.XLOOKUP(D176,products!$A$1:$A$49,products!$E$1:$E$49,,0)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_xlfn.XLOOKUP(orders!C177,customers!$A$1:$A$1001,customers!$B$1:$B$1001,,0)</f>
        <v>Ethelda Hobbing</v>
      </c>
      <c r="G177" s="2" t="str">
        <f>IF(_xlfn.XLOOKUP(orders!C177,customers!$A$1:$A$1001,customers!$C$1:$C$1001,,0) = 0, "",_xlfn.XLOOKUP(orders!C177,customers!$A$1:$A$1001,customers!$C$1:$C$1001,,0))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_xlfn.XLOOKUP(orders!D177,products!$A$1:$A$49,products!$B$1:$B$49,,0)</f>
        <v>Exc</v>
      </c>
      <c r="J177" t="str">
        <f>_xlfn.XLOOKUP(D177,products!$A$1:$A$49,products!$C$1:$C$49,,0)</f>
        <v>M</v>
      </c>
      <c r="K177" s="5">
        <f>_xlfn.XLOOKUP(D177,products!$A$1:$A$49,products!$D$1:$D$49,,0)</f>
        <v>2.5</v>
      </c>
      <c r="L177" s="6">
        <f>_xlfn.XLOOKUP(D177,products!$A$1:$A$49,products!$E$1:$E$49,,0)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_xlfn.XLOOKUP(orders!C178,customers!$A$1:$A$1001,customers!$B$1:$B$1001,,0)</f>
        <v>Odille Thynne</v>
      </c>
      <c r="G178" s="2" t="str">
        <f>IF(_xlfn.XLOOKUP(orders!C178,customers!$A$1:$A$1001,customers!$C$1:$C$1001,,0) = 0, "",_xlfn.XLOOKUP(orders!C178,customers!$A$1:$A$1001,customers!$C$1:$C$1001,,0))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_xlfn.XLOOKUP(orders!D178,products!$A$1:$A$49,products!$B$1:$B$49,,0)</f>
        <v>Exc</v>
      </c>
      <c r="J178" t="str">
        <f>_xlfn.XLOOKUP(D178,products!$A$1:$A$49,products!$C$1:$C$49,,0)</f>
        <v>L</v>
      </c>
      <c r="K178" s="5">
        <f>_xlfn.XLOOKUP(D178,products!$A$1:$A$49,products!$D$1:$D$49,,0)</f>
        <v>2.5</v>
      </c>
      <c r="L178" s="6">
        <f>_xlfn.XLOOKUP(D178,products!$A$1:$A$49,products!$E$1:$E$49,,0)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_xlfn.XLOOKUP(orders!C179,customers!$A$1:$A$1001,customers!$B$1:$B$1001,,0)</f>
        <v>Emlynne Heining</v>
      </c>
      <c r="G179" s="2" t="str">
        <f>IF(_xlfn.XLOOKUP(orders!C179,customers!$A$1:$A$1001,customers!$C$1:$C$1001,,0) = 0, "",_xlfn.XLOOKUP(orders!C179,customers!$A$1:$A$1001,customers!$C$1:$C$1001,,0))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_xlfn.XLOOKUP(orders!D179,products!$A$1:$A$49,products!$B$1:$B$49,,0)</f>
        <v>Rob</v>
      </c>
      <c r="J179" t="str">
        <f>_xlfn.XLOOKUP(D179,products!$A$1:$A$49,products!$C$1:$C$49,,0)</f>
        <v>L</v>
      </c>
      <c r="K179" s="5">
        <f>_xlfn.XLOOKUP(D179,products!$A$1:$A$49,products!$D$1:$D$49,,0)</f>
        <v>2.5</v>
      </c>
      <c r="L179" s="6">
        <f>_xlfn.XLOOKUP(D179,products!$A$1:$A$49,products!$E$1:$E$49,,0)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_xlfn.XLOOKUP(orders!C180,customers!$A$1:$A$1001,customers!$B$1:$B$1001,,0)</f>
        <v>Katerina Melloi</v>
      </c>
      <c r="G180" s="2" t="str">
        <f>IF(_xlfn.XLOOKUP(orders!C180,customers!$A$1:$A$1001,customers!$C$1:$C$1001,,0) = 0, "",_xlfn.XLOOKUP(orders!C180,customers!$A$1:$A$1001,customers!$C$1:$C$1001,,0))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_xlfn.XLOOKUP(orders!D180,products!$A$1:$A$49,products!$B$1:$B$49,,0)</f>
        <v>Ara</v>
      </c>
      <c r="J180" t="str">
        <f>_xlfn.XLOOKUP(D180,products!$A$1:$A$49,products!$C$1:$C$49,,0)</f>
        <v>L</v>
      </c>
      <c r="K180" s="5">
        <f>_xlfn.XLOOKUP(D180,products!$A$1:$A$49,products!$D$1:$D$49,,0)</f>
        <v>1</v>
      </c>
      <c r="L180" s="6">
        <f>_xlfn.XLOOKUP(D180,products!$A$1:$A$49,products!$E$1:$E$49,,0)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_xlfn.XLOOKUP(orders!C181,customers!$A$1:$A$1001,customers!$B$1:$B$1001,,0)</f>
        <v>Tiffany Scardafield</v>
      </c>
      <c r="G181" s="2" t="str">
        <f>IF(_xlfn.XLOOKUP(orders!C181,customers!$A$1:$A$1001,customers!$C$1:$C$1001,,0) = 0, "",_xlfn.XLOOKUP(orders!C181,customers!$A$1:$A$1001,customers!$C$1:$C$1001,,0))</f>
        <v/>
      </c>
      <c r="H181" s="2" t="str">
        <f>_xlfn.XLOOKUP(C181,customers!$A$1:$A$1001,customers!$G$1:$G$1001,,0)</f>
        <v>Ireland</v>
      </c>
      <c r="I181" t="str">
        <f>_xlfn.XLOOKUP(orders!D181,products!$A$1:$A$49,products!$B$1:$B$49,,0)</f>
        <v>Ara</v>
      </c>
      <c r="J181" t="str">
        <f>_xlfn.XLOOKUP(D181,products!$A$1:$A$49,products!$C$1:$C$49,,0)</f>
        <v>D</v>
      </c>
      <c r="K181" s="5">
        <f>_xlfn.XLOOKUP(D181,products!$A$1:$A$49,products!$D$1:$D$49,,0)</f>
        <v>0.2</v>
      </c>
      <c r="L181" s="6">
        <f>_xlfn.XLOOKUP(D181,products!$A$1:$A$49,products!$E$1:$E$49,,0)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_xlfn.XLOOKUP(orders!C182,customers!$A$1:$A$1001,customers!$B$1:$B$1001,,0)</f>
        <v>Abrahan Mussen</v>
      </c>
      <c r="G182" s="2" t="str">
        <f>IF(_xlfn.XLOOKUP(orders!C182,customers!$A$1:$A$1001,customers!$C$1:$C$1001,,0) = 0, "",_xlfn.XLOOKUP(orders!C182,customers!$A$1:$A$1001,customers!$C$1:$C$1001,,0))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_xlfn.XLOOKUP(orders!D182,products!$A$1:$A$49,products!$B$1:$B$49,,0)</f>
        <v>Exc</v>
      </c>
      <c r="J182" t="str">
        <f>_xlfn.XLOOKUP(D182,products!$A$1:$A$49,products!$C$1:$C$49,,0)</f>
        <v>L</v>
      </c>
      <c r="K182" s="5">
        <f>_xlfn.XLOOKUP(D182,products!$A$1:$A$49,products!$D$1:$D$49,,0)</f>
        <v>0.2</v>
      </c>
      <c r="L182" s="6">
        <f>_xlfn.XLOOKUP(D182,products!$A$1:$A$49,products!$E$1:$E$49,,0)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_xlfn.XLOOKUP(orders!C183,customers!$A$1:$A$1001,customers!$B$1:$B$1001,,0)</f>
        <v>Abrahan Mussen</v>
      </c>
      <c r="G183" s="2" t="str">
        <f>IF(_xlfn.XLOOKUP(orders!C183,customers!$A$1:$A$1001,customers!$C$1:$C$1001,,0) = 0, "",_xlfn.XLOOKUP(orders!C183,customers!$A$1:$A$1001,customers!$C$1:$C$1001,,0))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_xlfn.XLOOKUP(orders!D183,products!$A$1:$A$49,products!$B$1:$B$49,,0)</f>
        <v>Ara</v>
      </c>
      <c r="J183" t="str">
        <f>_xlfn.XLOOKUP(D183,products!$A$1:$A$49,products!$C$1:$C$49,,0)</f>
        <v>D</v>
      </c>
      <c r="K183" s="5">
        <f>_xlfn.XLOOKUP(D183,products!$A$1:$A$49,products!$D$1:$D$49,,0)</f>
        <v>0.5</v>
      </c>
      <c r="L183" s="6">
        <f>_xlfn.XLOOKUP(D183,products!$A$1:$A$49,products!$E$1:$E$49,,0)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_xlfn.XLOOKUP(orders!C184,customers!$A$1:$A$1001,customers!$B$1:$B$1001,,0)</f>
        <v>Anny Mundford</v>
      </c>
      <c r="G184" s="2" t="str">
        <f>IF(_xlfn.XLOOKUP(orders!C184,customers!$A$1:$A$1001,customers!$C$1:$C$1001,,0) = 0, "",_xlfn.XLOOKUP(orders!C184,customers!$A$1:$A$1001,customers!$C$1:$C$1001,,0))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_xlfn.XLOOKUP(orders!D184,products!$A$1:$A$49,products!$B$1:$B$49,,0)</f>
        <v>Rob</v>
      </c>
      <c r="J184" t="str">
        <f>_xlfn.XLOOKUP(D184,products!$A$1:$A$49,products!$C$1:$C$49,,0)</f>
        <v>D</v>
      </c>
      <c r="K184" s="5">
        <f>_xlfn.XLOOKUP(D184,products!$A$1:$A$49,products!$D$1:$D$49,,0)</f>
        <v>0.5</v>
      </c>
      <c r="L184" s="6">
        <f>_xlfn.XLOOKUP(D184,products!$A$1:$A$49,products!$E$1:$E$49,,0)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_xlfn.XLOOKUP(orders!C185,customers!$A$1:$A$1001,customers!$B$1:$B$1001,,0)</f>
        <v>Tory Walas</v>
      </c>
      <c r="G185" s="2" t="str">
        <f>IF(_xlfn.XLOOKUP(orders!C185,customers!$A$1:$A$1001,customers!$C$1:$C$1001,,0) = 0, "",_xlfn.XLOOKUP(orders!C185,customers!$A$1:$A$1001,customers!$C$1:$C$1001,,0))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_xlfn.XLOOKUP(orders!D185,products!$A$1:$A$49,products!$B$1:$B$49,,0)</f>
        <v>Exc</v>
      </c>
      <c r="J185" t="str">
        <f>_xlfn.XLOOKUP(D185,products!$A$1:$A$49,products!$C$1:$C$49,,0)</f>
        <v>M</v>
      </c>
      <c r="K185" s="5">
        <f>_xlfn.XLOOKUP(D185,products!$A$1:$A$49,products!$D$1:$D$49,,0)</f>
        <v>0.2</v>
      </c>
      <c r="L185" s="6">
        <f>_xlfn.XLOOKUP(D185,products!$A$1:$A$49,products!$E$1:$E$49,,0)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_xlfn.XLOOKUP(orders!C186,customers!$A$1:$A$1001,customers!$B$1:$B$1001,,0)</f>
        <v>Isa Blazewicz</v>
      </c>
      <c r="G186" s="2" t="str">
        <f>IF(_xlfn.XLOOKUP(orders!C186,customers!$A$1:$A$1001,customers!$C$1:$C$1001,,0) = 0, "",_xlfn.XLOOKUP(orders!C186,customers!$A$1:$A$1001,customers!$C$1:$C$1001,,0))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_xlfn.XLOOKUP(orders!D186,products!$A$1:$A$49,products!$B$1:$B$49,,0)</f>
        <v>Ara</v>
      </c>
      <c r="J186" t="str">
        <f>_xlfn.XLOOKUP(D186,products!$A$1:$A$49,products!$C$1:$C$49,,0)</f>
        <v>L</v>
      </c>
      <c r="K186" s="5">
        <f>_xlfn.XLOOKUP(D186,products!$A$1:$A$49,products!$D$1:$D$49,,0)</f>
        <v>0.5</v>
      </c>
      <c r="L186" s="6">
        <f>_xlfn.XLOOKUP(D186,products!$A$1:$A$49,products!$E$1:$E$49,,0)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_xlfn.XLOOKUP(orders!C187,customers!$A$1:$A$1001,customers!$B$1:$B$1001,,0)</f>
        <v>Angie Rizzetti</v>
      </c>
      <c r="G187" s="2" t="str">
        <f>IF(_xlfn.XLOOKUP(orders!C187,customers!$A$1:$A$1001,customers!$C$1:$C$1001,,0) = 0, "",_xlfn.XLOOKUP(orders!C187,customers!$A$1:$A$1001,customers!$C$1:$C$1001,,0))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_xlfn.XLOOKUP(orders!D187,products!$A$1:$A$49,products!$B$1:$B$49,,0)</f>
        <v>Exc</v>
      </c>
      <c r="J187" t="str">
        <f>_xlfn.XLOOKUP(D187,products!$A$1:$A$49,products!$C$1:$C$49,,0)</f>
        <v>D</v>
      </c>
      <c r="K187" s="5">
        <f>_xlfn.XLOOKUP(D187,products!$A$1:$A$49,products!$D$1:$D$49,,0)</f>
        <v>0.5</v>
      </c>
      <c r="L187" s="6">
        <f>_xlfn.XLOOKUP(D187,products!$A$1:$A$49,products!$E$1:$E$49,,0)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_xlfn.XLOOKUP(orders!C188,customers!$A$1:$A$1001,customers!$B$1:$B$1001,,0)</f>
        <v>Mord Meriet</v>
      </c>
      <c r="G188" s="2" t="str">
        <f>IF(_xlfn.XLOOKUP(orders!C188,customers!$A$1:$A$1001,customers!$C$1:$C$1001,,0) = 0, "",_xlfn.XLOOKUP(orders!C188,customers!$A$1:$A$1001,customers!$C$1:$C$1001,,0))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_xlfn.XLOOKUP(orders!D188,products!$A$1:$A$49,products!$B$1:$B$49,,0)</f>
        <v>Rob</v>
      </c>
      <c r="J188" t="str">
        <f>_xlfn.XLOOKUP(D188,products!$A$1:$A$49,products!$C$1:$C$49,,0)</f>
        <v>M</v>
      </c>
      <c r="K188" s="5">
        <f>_xlfn.XLOOKUP(D188,products!$A$1:$A$49,products!$D$1:$D$49,,0)</f>
        <v>2.5</v>
      </c>
      <c r="L188" s="6">
        <f>_xlfn.XLOOKUP(D188,products!$A$1:$A$49,products!$E$1:$E$49,,0)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_xlfn.XLOOKUP(orders!C189,customers!$A$1:$A$1001,customers!$B$1:$B$1001,,0)</f>
        <v>Lawrence Pratt</v>
      </c>
      <c r="G189" s="2" t="str">
        <f>IF(_xlfn.XLOOKUP(orders!C189,customers!$A$1:$A$1001,customers!$C$1:$C$1001,,0) = 0, "",_xlfn.XLOOKUP(orders!C189,customers!$A$1:$A$1001,customers!$C$1:$C$1001,,0))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_xlfn.XLOOKUP(orders!D189,products!$A$1:$A$49,products!$B$1:$B$49,,0)</f>
        <v>Lib</v>
      </c>
      <c r="J189" t="str">
        <f>_xlfn.XLOOKUP(D189,products!$A$1:$A$49,products!$C$1:$C$49,,0)</f>
        <v>M</v>
      </c>
      <c r="K189" s="5">
        <f>_xlfn.XLOOKUP(D189,products!$A$1:$A$49,products!$D$1:$D$49,,0)</f>
        <v>0.5</v>
      </c>
      <c r="L189" s="6">
        <f>_xlfn.XLOOKUP(D189,products!$A$1:$A$49,products!$E$1:$E$49,,0)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_xlfn.XLOOKUP(orders!C190,customers!$A$1:$A$1001,customers!$B$1:$B$1001,,0)</f>
        <v>Astrix Kitchingham</v>
      </c>
      <c r="G190" s="2" t="str">
        <f>IF(_xlfn.XLOOKUP(orders!C190,customers!$A$1:$A$1001,customers!$C$1:$C$1001,,0) = 0, "",_xlfn.XLOOKUP(orders!C190,customers!$A$1:$A$1001,customers!$C$1:$C$1001,,0))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_xlfn.XLOOKUP(orders!D190,products!$A$1:$A$49,products!$B$1:$B$49,,0)</f>
        <v>Exc</v>
      </c>
      <c r="J190" t="str">
        <f>_xlfn.XLOOKUP(D190,products!$A$1:$A$49,products!$C$1:$C$49,,0)</f>
        <v>L</v>
      </c>
      <c r="K190" s="5">
        <f>_xlfn.XLOOKUP(D190,products!$A$1:$A$49,products!$D$1:$D$49,,0)</f>
        <v>0.2</v>
      </c>
      <c r="L190" s="6">
        <f>_xlfn.XLOOKUP(D190,products!$A$1:$A$49,products!$E$1:$E$49,,0)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_xlfn.XLOOKUP(orders!C191,customers!$A$1:$A$1001,customers!$B$1:$B$1001,,0)</f>
        <v>Burnard Bartholin</v>
      </c>
      <c r="G191" s="2" t="str">
        <f>IF(_xlfn.XLOOKUP(orders!C191,customers!$A$1:$A$1001,customers!$C$1:$C$1001,,0) = 0, "",_xlfn.XLOOKUP(orders!C191,customers!$A$1:$A$1001,customers!$C$1:$C$1001,,0))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_xlfn.XLOOKUP(orders!D191,products!$A$1:$A$49,products!$B$1:$B$49,,0)</f>
        <v>Lib</v>
      </c>
      <c r="J191" t="str">
        <f>_xlfn.XLOOKUP(D191,products!$A$1:$A$49,products!$C$1:$C$49,,0)</f>
        <v>M</v>
      </c>
      <c r="K191" s="5">
        <f>_xlfn.XLOOKUP(D191,products!$A$1:$A$49,products!$D$1:$D$49,,0)</f>
        <v>1</v>
      </c>
      <c r="L191" s="6">
        <f>_xlfn.XLOOKUP(D191,products!$A$1:$A$49,products!$E$1:$E$49,,0)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_xlfn.XLOOKUP(orders!C192,customers!$A$1:$A$1001,customers!$B$1:$B$1001,,0)</f>
        <v>Madelene Prinn</v>
      </c>
      <c r="G192" s="2" t="str">
        <f>IF(_xlfn.XLOOKUP(orders!C192,customers!$A$1:$A$1001,customers!$C$1:$C$1001,,0) = 0, "",_xlfn.XLOOKUP(orders!C192,customers!$A$1:$A$1001,customers!$C$1:$C$1001,,0))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_xlfn.XLOOKUP(orders!D192,products!$A$1:$A$49,products!$B$1:$B$49,,0)</f>
        <v>Lib</v>
      </c>
      <c r="J192" t="str">
        <f>_xlfn.XLOOKUP(D192,products!$A$1:$A$49,products!$C$1:$C$49,,0)</f>
        <v>M</v>
      </c>
      <c r="K192" s="5">
        <f>_xlfn.XLOOKUP(D192,products!$A$1:$A$49,products!$D$1:$D$49,,0)</f>
        <v>2.5</v>
      </c>
      <c r="L192" s="6">
        <f>_xlfn.XLOOKUP(D192,products!$A$1:$A$49,products!$E$1:$E$49,,0)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_xlfn.XLOOKUP(orders!C193,customers!$A$1:$A$1001,customers!$B$1:$B$1001,,0)</f>
        <v>Alisun Baudino</v>
      </c>
      <c r="G193" s="2" t="str">
        <f>IF(_xlfn.XLOOKUP(orders!C193,customers!$A$1:$A$1001,customers!$C$1:$C$1001,,0) = 0, "",_xlfn.XLOOKUP(orders!C193,customers!$A$1:$A$1001,customers!$C$1:$C$1001,,0))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_xlfn.XLOOKUP(orders!D193,products!$A$1:$A$49,products!$B$1:$B$49,,0)</f>
        <v>Lib</v>
      </c>
      <c r="J193" t="str">
        <f>_xlfn.XLOOKUP(D193,products!$A$1:$A$49,products!$C$1:$C$49,,0)</f>
        <v>D</v>
      </c>
      <c r="K193" s="5">
        <f>_xlfn.XLOOKUP(D193,products!$A$1:$A$49,products!$D$1:$D$49,,0)</f>
        <v>0.2</v>
      </c>
      <c r="L193" s="6">
        <f>_xlfn.XLOOKUP(D193,products!$A$1:$A$49,products!$E$1:$E$49,,0)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_xlfn.XLOOKUP(orders!C194,customers!$A$1:$A$1001,customers!$B$1:$B$1001,,0)</f>
        <v>Philipa Petrushanko</v>
      </c>
      <c r="G194" s="2" t="str">
        <f>IF(_xlfn.XLOOKUP(orders!C194,customers!$A$1:$A$1001,customers!$C$1:$C$1001,,0) = 0, "",_xlfn.XLOOKUP(orders!C194,customers!$A$1:$A$1001,customers!$C$1:$C$1001,,0))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_xlfn.XLOOKUP(orders!D194,products!$A$1:$A$49,products!$B$1:$B$49,,0)</f>
        <v>Exc</v>
      </c>
      <c r="J194" t="str">
        <f>_xlfn.XLOOKUP(D194,products!$A$1:$A$49,products!$C$1:$C$49,,0)</f>
        <v>D</v>
      </c>
      <c r="K194" s="5">
        <f>_xlfn.XLOOKUP(D194,products!$A$1:$A$49,products!$D$1:$D$49,,0)</f>
        <v>1</v>
      </c>
      <c r="L194" s="6">
        <f>_xlfn.XLOOKUP(D194,products!$A$1:$A$49,products!$E$1:$E$49,,0)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_xlfn.XLOOKUP(orders!C195,customers!$A$1:$A$1001,customers!$B$1:$B$1001,,0)</f>
        <v>Kimberli Mustchin</v>
      </c>
      <c r="G195" s="2" t="str">
        <f>IF(_xlfn.XLOOKUP(orders!C195,customers!$A$1:$A$1001,customers!$C$1:$C$1001,,0) = 0, "",_xlfn.XLOOKUP(orders!C195,customers!$A$1:$A$1001,customers!$C$1:$C$1001,,0))</f>
        <v/>
      </c>
      <c r="H195" s="2" t="str">
        <f>_xlfn.XLOOKUP(C195,customers!$A$1:$A$1001,customers!$G$1:$G$1001,,0)</f>
        <v>United States</v>
      </c>
      <c r="I195" t="str">
        <f>_xlfn.XLOOKUP(orders!D195,products!$A$1:$A$49,products!$B$1:$B$49,,0)</f>
        <v>Exc</v>
      </c>
      <c r="J195" t="str">
        <f>_xlfn.XLOOKUP(D195,products!$A$1:$A$49,products!$C$1:$C$49,,0)</f>
        <v>L</v>
      </c>
      <c r="K195" s="5">
        <f>_xlfn.XLOOKUP(D195,products!$A$1:$A$49,products!$D$1:$D$49,,0)</f>
        <v>1</v>
      </c>
      <c r="L195" s="6">
        <f>_xlfn.XLOOKUP(D195,products!$A$1:$A$49,products!$E$1:$E$49,,0)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_xlfn.XLOOKUP(orders!C196,customers!$A$1:$A$1001,customers!$B$1:$B$1001,,0)</f>
        <v>Emlynne Laird</v>
      </c>
      <c r="G196" s="2" t="str">
        <f>IF(_xlfn.XLOOKUP(orders!C196,customers!$A$1:$A$1001,customers!$C$1:$C$1001,,0) = 0, "",_xlfn.XLOOKUP(orders!C196,customers!$A$1:$A$1001,customers!$C$1:$C$1001,,0))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_xlfn.XLOOKUP(orders!D196,products!$A$1:$A$49,products!$B$1:$B$49,,0)</f>
        <v>Exc</v>
      </c>
      <c r="J196" t="str">
        <f>_xlfn.XLOOKUP(D196,products!$A$1:$A$49,products!$C$1:$C$49,,0)</f>
        <v>D</v>
      </c>
      <c r="K196" s="5">
        <f>_xlfn.XLOOKUP(D196,products!$A$1:$A$49,products!$D$1:$D$49,,0)</f>
        <v>0.5</v>
      </c>
      <c r="L196" s="6">
        <f>_xlfn.XLOOKUP(D196,products!$A$1:$A$49,products!$E$1:$E$49,,0)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_xlfn.XLOOKUP(orders!C197,customers!$A$1:$A$1001,customers!$B$1:$B$1001,,0)</f>
        <v>Marlena Howsden</v>
      </c>
      <c r="G197" s="2" t="str">
        <f>IF(_xlfn.XLOOKUP(orders!C197,customers!$A$1:$A$1001,customers!$C$1:$C$1001,,0) = 0, "",_xlfn.XLOOKUP(orders!C197,customers!$A$1:$A$1001,customers!$C$1:$C$1001,,0))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_xlfn.XLOOKUP(orders!D197,products!$A$1:$A$49,products!$B$1:$B$49,,0)</f>
        <v>Ara</v>
      </c>
      <c r="J197" t="str">
        <f>_xlfn.XLOOKUP(D197,products!$A$1:$A$49,products!$C$1:$C$49,,0)</f>
        <v>L</v>
      </c>
      <c r="K197" s="5">
        <f>_xlfn.XLOOKUP(D197,products!$A$1:$A$49,products!$D$1:$D$49,,0)</f>
        <v>1</v>
      </c>
      <c r="L197" s="6">
        <f>_xlfn.XLOOKUP(D197,products!$A$1:$A$49,products!$E$1:$E$49,,0)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_xlfn.XLOOKUP(orders!C198,customers!$A$1:$A$1001,customers!$B$1:$B$1001,,0)</f>
        <v>Nealson Cuttler</v>
      </c>
      <c r="G198" s="2" t="str">
        <f>IF(_xlfn.XLOOKUP(orders!C198,customers!$A$1:$A$1001,customers!$C$1:$C$1001,,0) = 0, "",_xlfn.XLOOKUP(orders!C198,customers!$A$1:$A$1001,customers!$C$1:$C$1001,,0))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_xlfn.XLOOKUP(orders!D198,products!$A$1:$A$49,products!$B$1:$B$49,,0)</f>
        <v>Exc</v>
      </c>
      <c r="J198" t="str">
        <f>_xlfn.XLOOKUP(D198,products!$A$1:$A$49,products!$C$1:$C$49,,0)</f>
        <v>L</v>
      </c>
      <c r="K198" s="5">
        <f>_xlfn.XLOOKUP(D198,products!$A$1:$A$49,products!$D$1:$D$49,,0)</f>
        <v>0.5</v>
      </c>
      <c r="L198" s="6">
        <f>_xlfn.XLOOKUP(D198,products!$A$1:$A$49,products!$E$1:$E$49,,0)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_xlfn.XLOOKUP(orders!C199,customers!$A$1:$A$1001,customers!$B$1:$B$1001,,0)</f>
        <v>Nealson Cuttler</v>
      </c>
      <c r="G199" s="2" t="str">
        <f>IF(_xlfn.XLOOKUP(orders!C199,customers!$A$1:$A$1001,customers!$C$1:$C$1001,,0) = 0, "",_xlfn.XLOOKUP(orders!C199,customers!$A$1:$A$1001,customers!$C$1:$C$1001,,0))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_xlfn.XLOOKUP(orders!D199,products!$A$1:$A$49,products!$B$1:$B$49,,0)</f>
        <v>Lib</v>
      </c>
      <c r="J199" t="str">
        <f>_xlfn.XLOOKUP(D199,products!$A$1:$A$49,products!$C$1:$C$49,,0)</f>
        <v>D</v>
      </c>
      <c r="K199" s="5">
        <f>_xlfn.XLOOKUP(D199,products!$A$1:$A$49,products!$D$1:$D$49,,0)</f>
        <v>2.5</v>
      </c>
      <c r="L199" s="6">
        <f>_xlfn.XLOOKUP(D199,products!$A$1:$A$49,products!$E$1:$E$49,,0)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_xlfn.XLOOKUP(orders!C200,customers!$A$1:$A$1001,customers!$B$1:$B$1001,,0)</f>
        <v>Nealson Cuttler</v>
      </c>
      <c r="G200" s="2" t="str">
        <f>IF(_xlfn.XLOOKUP(orders!C200,customers!$A$1:$A$1001,customers!$C$1:$C$1001,,0) = 0, "",_xlfn.XLOOKUP(orders!C200,customers!$A$1:$A$1001,customers!$C$1:$C$1001,,0))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_xlfn.XLOOKUP(orders!D200,products!$A$1:$A$49,products!$B$1:$B$49,,0)</f>
        <v>Lib</v>
      </c>
      <c r="J200" t="str">
        <f>_xlfn.XLOOKUP(D200,products!$A$1:$A$49,products!$C$1:$C$49,,0)</f>
        <v>D</v>
      </c>
      <c r="K200" s="5">
        <f>_xlfn.XLOOKUP(D200,products!$A$1:$A$49,products!$D$1:$D$49,,0)</f>
        <v>2.5</v>
      </c>
      <c r="L200" s="6">
        <f>_xlfn.XLOOKUP(D200,products!$A$1:$A$49,products!$E$1:$E$49,,0)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_xlfn.XLOOKUP(orders!C201,customers!$A$1:$A$1001,customers!$B$1:$B$1001,,0)</f>
        <v>Nealson Cuttler</v>
      </c>
      <c r="G201" s="2" t="str">
        <f>IF(_xlfn.XLOOKUP(orders!C201,customers!$A$1:$A$1001,customers!$C$1:$C$1001,,0) = 0, "",_xlfn.XLOOKUP(orders!C201,customers!$A$1:$A$1001,customers!$C$1:$C$1001,,0))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_xlfn.XLOOKUP(orders!D201,products!$A$1:$A$49,products!$B$1:$B$49,,0)</f>
        <v>Lib</v>
      </c>
      <c r="J201" t="str">
        <f>_xlfn.XLOOKUP(D201,products!$A$1:$A$49,products!$C$1:$C$49,,0)</f>
        <v>L</v>
      </c>
      <c r="K201" s="5">
        <f>_xlfn.XLOOKUP(D201,products!$A$1:$A$49,products!$D$1:$D$49,,0)</f>
        <v>0.5</v>
      </c>
      <c r="L201" s="6">
        <f>_xlfn.XLOOKUP(D201,products!$A$1:$A$49,products!$E$1:$E$49,,0)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_xlfn.XLOOKUP(orders!C202,customers!$A$1:$A$1001,customers!$B$1:$B$1001,,0)</f>
        <v>Nealson Cuttler</v>
      </c>
      <c r="G202" s="2" t="str">
        <f>IF(_xlfn.XLOOKUP(orders!C202,customers!$A$1:$A$1001,customers!$C$1:$C$1001,,0) = 0, "",_xlfn.XLOOKUP(orders!C202,customers!$A$1:$A$1001,customers!$C$1:$C$1001,,0))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_xlfn.XLOOKUP(orders!D202,products!$A$1:$A$49,products!$B$1:$B$49,,0)</f>
        <v>Exc</v>
      </c>
      <c r="J202" t="str">
        <f>_xlfn.XLOOKUP(D202,products!$A$1:$A$49,products!$C$1:$C$49,,0)</f>
        <v>M</v>
      </c>
      <c r="K202" s="5">
        <f>_xlfn.XLOOKUP(D202,products!$A$1:$A$49,products!$D$1:$D$49,,0)</f>
        <v>1</v>
      </c>
      <c r="L202" s="6">
        <f>_xlfn.XLOOKUP(D202,products!$A$1:$A$49,products!$E$1:$E$49,,0)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_xlfn.XLOOKUP(orders!C203,customers!$A$1:$A$1001,customers!$B$1:$B$1001,,0)</f>
        <v>Adriana Lazarus</v>
      </c>
      <c r="G203" s="2" t="str">
        <f>IF(_xlfn.XLOOKUP(orders!C203,customers!$A$1:$A$1001,customers!$C$1:$C$1001,,0) = 0, "",_xlfn.XLOOKUP(orders!C203,customers!$A$1:$A$1001,customers!$C$1:$C$1001,,0))</f>
        <v/>
      </c>
      <c r="H203" s="2" t="str">
        <f>_xlfn.XLOOKUP(C203,customers!$A$1:$A$1001,customers!$G$1:$G$1001,,0)</f>
        <v>United States</v>
      </c>
      <c r="I203" t="str">
        <f>_xlfn.XLOOKUP(orders!D203,products!$A$1:$A$49,products!$B$1:$B$49,,0)</f>
        <v>Lib</v>
      </c>
      <c r="J203" t="str">
        <f>_xlfn.XLOOKUP(D203,products!$A$1:$A$49,products!$C$1:$C$49,,0)</f>
        <v>L</v>
      </c>
      <c r="K203" s="5">
        <f>_xlfn.XLOOKUP(D203,products!$A$1:$A$49,products!$D$1:$D$49,,0)</f>
        <v>0.5</v>
      </c>
      <c r="L203" s="6">
        <f>_xlfn.XLOOKUP(D203,products!$A$1:$A$49,products!$E$1:$E$49,,0)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_xlfn.XLOOKUP(orders!C204,customers!$A$1:$A$1001,customers!$B$1:$B$1001,,0)</f>
        <v>Tallie felip</v>
      </c>
      <c r="G204" s="2" t="str">
        <f>IF(_xlfn.XLOOKUP(orders!C204,customers!$A$1:$A$1001,customers!$C$1:$C$1001,,0) = 0, "",_xlfn.XLOOKUP(orders!C204,customers!$A$1:$A$1001,customers!$C$1:$C$1001,,0))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_xlfn.XLOOKUP(orders!D204,products!$A$1:$A$49,products!$B$1:$B$49,,0)</f>
        <v>Lib</v>
      </c>
      <c r="J204" t="str">
        <f>_xlfn.XLOOKUP(D204,products!$A$1:$A$49,products!$C$1:$C$49,,0)</f>
        <v>D</v>
      </c>
      <c r="K204" s="5">
        <f>_xlfn.XLOOKUP(D204,products!$A$1:$A$49,products!$D$1:$D$49,,0)</f>
        <v>2.5</v>
      </c>
      <c r="L204" s="6">
        <f>_xlfn.XLOOKUP(D204,products!$A$1:$A$49,products!$E$1:$E$49,,0)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_xlfn.XLOOKUP(orders!C205,customers!$A$1:$A$1001,customers!$B$1:$B$1001,,0)</f>
        <v>Vanna Le - Count</v>
      </c>
      <c r="G205" s="2" t="str">
        <f>IF(_xlfn.XLOOKUP(orders!C205,customers!$A$1:$A$1001,customers!$C$1:$C$1001,,0) = 0, "",_xlfn.XLOOKUP(orders!C205,customers!$A$1:$A$1001,customers!$C$1:$C$1001,,0))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_xlfn.XLOOKUP(orders!D205,products!$A$1:$A$49,products!$B$1:$B$49,,0)</f>
        <v>Lib</v>
      </c>
      <c r="J205" t="str">
        <f>_xlfn.XLOOKUP(D205,products!$A$1:$A$49,products!$C$1:$C$49,,0)</f>
        <v>L</v>
      </c>
      <c r="K205" s="5">
        <f>_xlfn.XLOOKUP(D205,products!$A$1:$A$49,products!$D$1:$D$49,,0)</f>
        <v>0.2</v>
      </c>
      <c r="L205" s="6">
        <f>_xlfn.XLOOKUP(D205,products!$A$1:$A$49,products!$E$1:$E$49,,0)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_xlfn.XLOOKUP(orders!C206,customers!$A$1:$A$1001,customers!$B$1:$B$1001,,0)</f>
        <v>Sarette Ducarel</v>
      </c>
      <c r="G206" s="2" t="str">
        <f>IF(_xlfn.XLOOKUP(orders!C206,customers!$A$1:$A$1001,customers!$C$1:$C$1001,,0) = 0, "",_xlfn.XLOOKUP(orders!C206,customers!$A$1:$A$1001,customers!$C$1:$C$1001,,0))</f>
        <v/>
      </c>
      <c r="H206" s="2" t="str">
        <f>_xlfn.XLOOKUP(C206,customers!$A$1:$A$1001,customers!$G$1:$G$1001,,0)</f>
        <v>United States</v>
      </c>
      <c r="I206" t="str">
        <f>_xlfn.XLOOKUP(orders!D206,products!$A$1:$A$49,products!$B$1:$B$49,,0)</f>
        <v>Exc</v>
      </c>
      <c r="J206" t="str">
        <f>_xlfn.XLOOKUP(D206,products!$A$1:$A$49,products!$C$1:$C$49,,0)</f>
        <v>M</v>
      </c>
      <c r="K206" s="5">
        <f>_xlfn.XLOOKUP(D206,products!$A$1:$A$49,products!$D$1:$D$49,,0)</f>
        <v>1</v>
      </c>
      <c r="L206" s="6">
        <f>_xlfn.XLOOKUP(D206,products!$A$1:$A$49,products!$E$1:$E$49,,0)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_xlfn.XLOOKUP(orders!C207,customers!$A$1:$A$1001,customers!$B$1:$B$1001,,0)</f>
        <v>Kendra Glison</v>
      </c>
      <c r="G207" s="2" t="str">
        <f>IF(_xlfn.XLOOKUP(orders!C207,customers!$A$1:$A$1001,customers!$C$1:$C$1001,,0) = 0, "",_xlfn.XLOOKUP(orders!C207,customers!$A$1:$A$1001,customers!$C$1:$C$1001,,0))</f>
        <v/>
      </c>
      <c r="H207" s="2" t="str">
        <f>_xlfn.XLOOKUP(C207,customers!$A$1:$A$1001,customers!$G$1:$G$1001,,0)</f>
        <v>United States</v>
      </c>
      <c r="I207" t="str">
        <f>_xlfn.XLOOKUP(orders!D207,products!$A$1:$A$49,products!$B$1:$B$49,,0)</f>
        <v>Rob</v>
      </c>
      <c r="J207" t="str">
        <f>_xlfn.XLOOKUP(D207,products!$A$1:$A$49,products!$C$1:$C$49,,0)</f>
        <v>D</v>
      </c>
      <c r="K207" s="5">
        <f>_xlfn.XLOOKUP(D207,products!$A$1:$A$49,products!$D$1:$D$49,,0)</f>
        <v>0.2</v>
      </c>
      <c r="L207" s="6">
        <f>_xlfn.XLOOKUP(D207,products!$A$1:$A$49,products!$E$1:$E$49,,0)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_xlfn.XLOOKUP(orders!C208,customers!$A$1:$A$1001,customers!$B$1:$B$1001,,0)</f>
        <v>Nertie Poolman</v>
      </c>
      <c r="G208" s="2" t="str">
        <f>IF(_xlfn.XLOOKUP(orders!C208,customers!$A$1:$A$1001,customers!$C$1:$C$1001,,0) = 0, "",_xlfn.XLOOKUP(orders!C208,customers!$A$1:$A$1001,customers!$C$1:$C$1001,,0))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_xlfn.XLOOKUP(orders!D208,products!$A$1:$A$49,products!$B$1:$B$49,,0)</f>
        <v>Ara</v>
      </c>
      <c r="J208" t="str">
        <f>_xlfn.XLOOKUP(D208,products!$A$1:$A$49,products!$C$1:$C$49,,0)</f>
        <v>M</v>
      </c>
      <c r="K208" s="5">
        <f>_xlfn.XLOOKUP(D208,products!$A$1:$A$49,products!$D$1:$D$49,,0)</f>
        <v>1</v>
      </c>
      <c r="L208" s="6">
        <f>_xlfn.XLOOKUP(D208,products!$A$1:$A$49,products!$E$1:$E$49,,0)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_xlfn.XLOOKUP(orders!C209,customers!$A$1:$A$1001,customers!$B$1:$B$1001,,0)</f>
        <v>Orbadiah Duny</v>
      </c>
      <c r="G209" s="2" t="str">
        <f>IF(_xlfn.XLOOKUP(orders!C209,customers!$A$1:$A$1001,customers!$C$1:$C$1001,,0) = 0, "",_xlfn.XLOOKUP(orders!C209,customers!$A$1:$A$1001,customers!$C$1:$C$1001,,0))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_xlfn.XLOOKUP(orders!D209,products!$A$1:$A$49,products!$B$1:$B$49,,0)</f>
        <v>Ara</v>
      </c>
      <c r="J209" t="str">
        <f>_xlfn.XLOOKUP(D209,products!$A$1:$A$49,products!$C$1:$C$49,,0)</f>
        <v>M</v>
      </c>
      <c r="K209" s="5">
        <f>_xlfn.XLOOKUP(D209,products!$A$1:$A$49,products!$D$1:$D$49,,0)</f>
        <v>0.5</v>
      </c>
      <c r="L209" s="6">
        <f>_xlfn.XLOOKUP(D209,products!$A$1:$A$49,products!$E$1:$E$49,,0)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_xlfn.XLOOKUP(orders!C210,customers!$A$1:$A$1001,customers!$B$1:$B$1001,,0)</f>
        <v>Constance Halfhide</v>
      </c>
      <c r="G210" s="2" t="str">
        <f>IF(_xlfn.XLOOKUP(orders!C210,customers!$A$1:$A$1001,customers!$C$1:$C$1001,,0) = 0, "",_xlfn.XLOOKUP(orders!C210,customers!$A$1:$A$1001,customers!$C$1:$C$1001,,0))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_xlfn.XLOOKUP(orders!D210,products!$A$1:$A$49,products!$B$1:$B$49,,0)</f>
        <v>Exc</v>
      </c>
      <c r="J210" t="str">
        <f>_xlfn.XLOOKUP(D210,products!$A$1:$A$49,products!$C$1:$C$49,,0)</f>
        <v>D</v>
      </c>
      <c r="K210" s="5">
        <f>_xlfn.XLOOKUP(D210,products!$A$1:$A$49,products!$D$1:$D$49,,0)</f>
        <v>0.5</v>
      </c>
      <c r="L210" s="6">
        <f>_xlfn.XLOOKUP(D210,products!$A$1:$A$49,products!$E$1:$E$49,,0)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_xlfn.XLOOKUP(orders!C211,customers!$A$1:$A$1001,customers!$B$1:$B$1001,,0)</f>
        <v>Fransisco Malecky</v>
      </c>
      <c r="G211" s="2" t="str">
        <f>IF(_xlfn.XLOOKUP(orders!C211,customers!$A$1:$A$1001,customers!$C$1:$C$1001,,0) = 0, "",_xlfn.XLOOKUP(orders!C211,customers!$A$1:$A$1001,customers!$C$1:$C$1001,,0))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_xlfn.XLOOKUP(orders!D211,products!$A$1:$A$49,products!$B$1:$B$49,,0)</f>
        <v>Ara</v>
      </c>
      <c r="J211" t="str">
        <f>_xlfn.XLOOKUP(D211,products!$A$1:$A$49,products!$C$1:$C$49,,0)</f>
        <v>M</v>
      </c>
      <c r="K211" s="5">
        <f>_xlfn.XLOOKUP(D211,products!$A$1:$A$49,products!$D$1:$D$49,,0)</f>
        <v>0.5</v>
      </c>
      <c r="L211" s="6">
        <f>_xlfn.XLOOKUP(D211,products!$A$1:$A$49,products!$E$1:$E$49,,0)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_xlfn.XLOOKUP(orders!C212,customers!$A$1:$A$1001,customers!$B$1:$B$1001,,0)</f>
        <v>Anselma Attwater</v>
      </c>
      <c r="G212" s="2" t="str">
        <f>IF(_xlfn.XLOOKUP(orders!C212,customers!$A$1:$A$1001,customers!$C$1:$C$1001,,0) = 0, "",_xlfn.XLOOKUP(orders!C212,customers!$A$1:$A$1001,customers!$C$1:$C$1001,,0))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_xlfn.XLOOKUP(orders!D212,products!$A$1:$A$49,products!$B$1:$B$49,,0)</f>
        <v>Lib</v>
      </c>
      <c r="J212" t="str">
        <f>_xlfn.XLOOKUP(D212,products!$A$1:$A$49,products!$C$1:$C$49,,0)</f>
        <v>D</v>
      </c>
      <c r="K212" s="5">
        <f>_xlfn.XLOOKUP(D212,products!$A$1:$A$49,products!$D$1:$D$49,,0)</f>
        <v>1</v>
      </c>
      <c r="L212" s="6">
        <f>_xlfn.XLOOKUP(D212,products!$A$1:$A$49,products!$E$1:$E$49,,0)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_xlfn.XLOOKUP(orders!C213,customers!$A$1:$A$1001,customers!$B$1:$B$1001,,0)</f>
        <v>Minette Whellans</v>
      </c>
      <c r="G213" s="2" t="str">
        <f>IF(_xlfn.XLOOKUP(orders!C213,customers!$A$1:$A$1001,customers!$C$1:$C$1001,,0) = 0, "",_xlfn.XLOOKUP(orders!C213,customers!$A$1:$A$1001,customers!$C$1:$C$1001,,0))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_xlfn.XLOOKUP(orders!D213,products!$A$1:$A$49,products!$B$1:$B$49,,0)</f>
        <v>Exc</v>
      </c>
      <c r="J213" t="str">
        <f>_xlfn.XLOOKUP(D213,products!$A$1:$A$49,products!$C$1:$C$49,,0)</f>
        <v>L</v>
      </c>
      <c r="K213" s="5">
        <f>_xlfn.XLOOKUP(D213,products!$A$1:$A$49,products!$D$1:$D$49,,0)</f>
        <v>0.5</v>
      </c>
      <c r="L213" s="6">
        <f>_xlfn.XLOOKUP(D213,products!$A$1:$A$49,products!$E$1:$E$49,,0)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_xlfn.XLOOKUP(orders!C214,customers!$A$1:$A$1001,customers!$B$1:$B$1001,,0)</f>
        <v>Dael Camilletti</v>
      </c>
      <c r="G214" s="2" t="str">
        <f>IF(_xlfn.XLOOKUP(orders!C214,customers!$A$1:$A$1001,customers!$C$1:$C$1001,,0) = 0, "",_xlfn.XLOOKUP(orders!C214,customers!$A$1:$A$1001,customers!$C$1:$C$1001,,0))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_xlfn.XLOOKUP(orders!D214,products!$A$1:$A$49,products!$B$1:$B$49,,0)</f>
        <v>Exc</v>
      </c>
      <c r="J214" t="str">
        <f>_xlfn.XLOOKUP(D214,products!$A$1:$A$49,products!$C$1:$C$49,,0)</f>
        <v>D</v>
      </c>
      <c r="K214" s="5">
        <f>_xlfn.XLOOKUP(D214,products!$A$1:$A$49,products!$D$1:$D$49,,0)</f>
        <v>0.2</v>
      </c>
      <c r="L214" s="6">
        <f>_xlfn.XLOOKUP(D214,products!$A$1:$A$49,products!$E$1:$E$49,,0)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_xlfn.XLOOKUP(orders!C215,customers!$A$1:$A$1001,customers!$B$1:$B$1001,,0)</f>
        <v>Emiline Galgey</v>
      </c>
      <c r="G215" s="2" t="str">
        <f>IF(_xlfn.XLOOKUP(orders!C215,customers!$A$1:$A$1001,customers!$C$1:$C$1001,,0) = 0, "",_xlfn.XLOOKUP(orders!C215,customers!$A$1:$A$1001,customers!$C$1:$C$1001,,0))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_xlfn.XLOOKUP(orders!D215,products!$A$1:$A$49,products!$B$1:$B$49,,0)</f>
        <v>Rob</v>
      </c>
      <c r="J215" t="str">
        <f>_xlfn.XLOOKUP(D215,products!$A$1:$A$49,products!$C$1:$C$49,,0)</f>
        <v>D</v>
      </c>
      <c r="K215" s="5">
        <f>_xlfn.XLOOKUP(D215,products!$A$1:$A$49,products!$D$1:$D$49,,0)</f>
        <v>2.5</v>
      </c>
      <c r="L215" s="6">
        <f>_xlfn.XLOOKUP(D215,products!$A$1:$A$49,products!$E$1:$E$49,,0)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_xlfn.XLOOKUP(orders!C216,customers!$A$1:$A$1001,customers!$B$1:$B$1001,,0)</f>
        <v>Murdock Hame</v>
      </c>
      <c r="G216" s="2" t="str">
        <f>IF(_xlfn.XLOOKUP(orders!C216,customers!$A$1:$A$1001,customers!$C$1:$C$1001,,0) = 0, "",_xlfn.XLOOKUP(orders!C216,customers!$A$1:$A$1001,customers!$C$1:$C$1001,,0))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_xlfn.XLOOKUP(orders!D216,products!$A$1:$A$49,products!$B$1:$B$49,,0)</f>
        <v>Lib</v>
      </c>
      <c r="J216" t="str">
        <f>_xlfn.XLOOKUP(D216,products!$A$1:$A$49,products!$C$1:$C$49,,0)</f>
        <v>L</v>
      </c>
      <c r="K216" s="5">
        <f>_xlfn.XLOOKUP(D216,products!$A$1:$A$49,products!$D$1:$D$49,,0)</f>
        <v>1</v>
      </c>
      <c r="L216" s="6">
        <f>_xlfn.XLOOKUP(D216,products!$A$1:$A$49,products!$E$1:$E$49,,0)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_xlfn.XLOOKUP(orders!C217,customers!$A$1:$A$1001,customers!$B$1:$B$1001,,0)</f>
        <v>Ilka Gurnee</v>
      </c>
      <c r="G217" s="2" t="str">
        <f>IF(_xlfn.XLOOKUP(orders!C217,customers!$A$1:$A$1001,customers!$C$1:$C$1001,,0) = 0, "",_xlfn.XLOOKUP(orders!C217,customers!$A$1:$A$1001,customers!$C$1:$C$1001,,0))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_xlfn.XLOOKUP(orders!D217,products!$A$1:$A$49,products!$B$1:$B$49,,0)</f>
        <v>Lib</v>
      </c>
      <c r="J217" t="str">
        <f>_xlfn.XLOOKUP(D217,products!$A$1:$A$49,products!$C$1:$C$49,,0)</f>
        <v>D</v>
      </c>
      <c r="K217" s="5">
        <f>_xlfn.XLOOKUP(D217,products!$A$1:$A$49,products!$D$1:$D$49,,0)</f>
        <v>0.2</v>
      </c>
      <c r="L217" s="6">
        <f>_xlfn.XLOOKUP(D217,products!$A$1:$A$49,products!$E$1:$E$49,,0)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_xlfn.XLOOKUP(orders!C218,customers!$A$1:$A$1001,customers!$B$1:$B$1001,,0)</f>
        <v>Alfy Snowding</v>
      </c>
      <c r="G218" s="2" t="str">
        <f>IF(_xlfn.XLOOKUP(orders!C218,customers!$A$1:$A$1001,customers!$C$1:$C$1001,,0) = 0, "",_xlfn.XLOOKUP(orders!C218,customers!$A$1:$A$1001,customers!$C$1:$C$1001,,0))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_xlfn.XLOOKUP(orders!D218,products!$A$1:$A$49,products!$B$1:$B$49,,0)</f>
        <v>Lib</v>
      </c>
      <c r="J218" t="str">
        <f>_xlfn.XLOOKUP(D218,products!$A$1:$A$49,products!$C$1:$C$49,,0)</f>
        <v>M</v>
      </c>
      <c r="K218" s="5">
        <f>_xlfn.XLOOKUP(D218,products!$A$1:$A$49,products!$D$1:$D$49,,0)</f>
        <v>1</v>
      </c>
      <c r="L218" s="6">
        <f>_xlfn.XLOOKUP(D218,products!$A$1:$A$49,products!$E$1:$E$49,,0)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_xlfn.XLOOKUP(orders!C219,customers!$A$1:$A$1001,customers!$B$1:$B$1001,,0)</f>
        <v>Godfry Poinsett</v>
      </c>
      <c r="G219" s="2" t="str">
        <f>IF(_xlfn.XLOOKUP(orders!C219,customers!$A$1:$A$1001,customers!$C$1:$C$1001,,0) = 0, "",_xlfn.XLOOKUP(orders!C219,customers!$A$1:$A$1001,customers!$C$1:$C$1001,,0))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_xlfn.XLOOKUP(orders!D219,products!$A$1:$A$49,products!$B$1:$B$49,,0)</f>
        <v>Exc</v>
      </c>
      <c r="J219" t="str">
        <f>_xlfn.XLOOKUP(D219,products!$A$1:$A$49,products!$C$1:$C$49,,0)</f>
        <v>L</v>
      </c>
      <c r="K219" s="5">
        <f>_xlfn.XLOOKUP(D219,products!$A$1:$A$49,products!$D$1:$D$49,,0)</f>
        <v>0.5</v>
      </c>
      <c r="L219" s="6">
        <f>_xlfn.XLOOKUP(D219,products!$A$1:$A$49,products!$E$1:$E$49,,0)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_xlfn.XLOOKUP(orders!C220,customers!$A$1:$A$1001,customers!$B$1:$B$1001,,0)</f>
        <v>Rem Furman</v>
      </c>
      <c r="G220" s="2" t="str">
        <f>IF(_xlfn.XLOOKUP(orders!C220,customers!$A$1:$A$1001,customers!$C$1:$C$1001,,0) = 0, "",_xlfn.XLOOKUP(orders!C220,customers!$A$1:$A$1001,customers!$C$1:$C$1001,,0))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_xlfn.XLOOKUP(orders!D220,products!$A$1:$A$49,products!$B$1:$B$49,,0)</f>
        <v>Ara</v>
      </c>
      <c r="J220" t="str">
        <f>_xlfn.XLOOKUP(D220,products!$A$1:$A$49,products!$C$1:$C$49,,0)</f>
        <v>M</v>
      </c>
      <c r="K220" s="5">
        <f>_xlfn.XLOOKUP(D220,products!$A$1:$A$49,products!$D$1:$D$49,,0)</f>
        <v>1</v>
      </c>
      <c r="L220" s="6">
        <f>_xlfn.XLOOKUP(D220,products!$A$1:$A$49,products!$E$1:$E$49,,0)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_xlfn.XLOOKUP(orders!C221,customers!$A$1:$A$1001,customers!$B$1:$B$1001,,0)</f>
        <v>Charis Crosier</v>
      </c>
      <c r="G221" s="2" t="str">
        <f>IF(_xlfn.XLOOKUP(orders!C221,customers!$A$1:$A$1001,customers!$C$1:$C$1001,,0) = 0, "",_xlfn.XLOOKUP(orders!C221,customers!$A$1:$A$1001,customers!$C$1:$C$1001,,0))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_xlfn.XLOOKUP(orders!D221,products!$A$1:$A$49,products!$B$1:$B$49,,0)</f>
        <v>Rob</v>
      </c>
      <c r="J221" t="str">
        <f>_xlfn.XLOOKUP(D221,products!$A$1:$A$49,products!$C$1:$C$49,,0)</f>
        <v>L</v>
      </c>
      <c r="K221" s="5">
        <f>_xlfn.XLOOKUP(D221,products!$A$1:$A$49,products!$D$1:$D$49,,0)</f>
        <v>0.2</v>
      </c>
      <c r="L221" s="6">
        <f>_xlfn.XLOOKUP(D221,products!$A$1:$A$49,products!$E$1:$E$49,,0)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_xlfn.XLOOKUP(orders!C222,customers!$A$1:$A$1001,customers!$B$1:$B$1001,,0)</f>
        <v>Charis Crosier</v>
      </c>
      <c r="G222" s="2" t="str">
        <f>IF(_xlfn.XLOOKUP(orders!C222,customers!$A$1:$A$1001,customers!$C$1:$C$1001,,0) = 0, "",_xlfn.XLOOKUP(orders!C222,customers!$A$1:$A$1001,customers!$C$1:$C$1001,,0))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_xlfn.XLOOKUP(orders!D222,products!$A$1:$A$49,products!$B$1:$B$49,,0)</f>
        <v>Rob</v>
      </c>
      <c r="J222" t="str">
        <f>_xlfn.XLOOKUP(D222,products!$A$1:$A$49,products!$C$1:$C$49,,0)</f>
        <v>M</v>
      </c>
      <c r="K222" s="5">
        <f>_xlfn.XLOOKUP(D222,products!$A$1:$A$49,products!$D$1:$D$49,,0)</f>
        <v>0.2</v>
      </c>
      <c r="L222" s="6">
        <f>_xlfn.XLOOKUP(D222,products!$A$1:$A$49,products!$E$1:$E$49,,0)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_xlfn.XLOOKUP(orders!C223,customers!$A$1:$A$1001,customers!$B$1:$B$1001,,0)</f>
        <v>Lenka Rushmer</v>
      </c>
      <c r="G223" s="2" t="str">
        <f>IF(_xlfn.XLOOKUP(orders!C223,customers!$A$1:$A$1001,customers!$C$1:$C$1001,,0) = 0, "",_xlfn.XLOOKUP(orders!C223,customers!$A$1:$A$1001,customers!$C$1:$C$1001,,0))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_xlfn.XLOOKUP(orders!D223,products!$A$1:$A$49,products!$B$1:$B$49,,0)</f>
        <v>Ara</v>
      </c>
      <c r="J223" t="str">
        <f>_xlfn.XLOOKUP(D223,products!$A$1:$A$49,products!$C$1:$C$49,,0)</f>
        <v>L</v>
      </c>
      <c r="K223" s="5">
        <f>_xlfn.XLOOKUP(D223,products!$A$1:$A$49,products!$D$1:$D$49,,0)</f>
        <v>1</v>
      </c>
      <c r="L223" s="6">
        <f>_xlfn.XLOOKUP(D223,products!$A$1:$A$49,products!$E$1:$E$49,,0)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_xlfn.XLOOKUP(orders!C224,customers!$A$1:$A$1001,customers!$B$1:$B$1001,,0)</f>
        <v>Waneta Edinborough</v>
      </c>
      <c r="G224" s="2" t="str">
        <f>IF(_xlfn.XLOOKUP(orders!C224,customers!$A$1:$A$1001,customers!$C$1:$C$1001,,0) = 0, "",_xlfn.XLOOKUP(orders!C224,customers!$A$1:$A$1001,customers!$C$1:$C$1001,,0))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_xlfn.XLOOKUP(orders!D224,products!$A$1:$A$49,products!$B$1:$B$49,,0)</f>
        <v>Lib</v>
      </c>
      <c r="J224" t="str">
        <f>_xlfn.XLOOKUP(D224,products!$A$1:$A$49,products!$C$1:$C$49,,0)</f>
        <v>D</v>
      </c>
      <c r="K224" s="5">
        <f>_xlfn.XLOOKUP(D224,products!$A$1:$A$49,products!$D$1:$D$49,,0)</f>
        <v>0.5</v>
      </c>
      <c r="L224" s="6">
        <f>_xlfn.XLOOKUP(D224,products!$A$1:$A$49,products!$E$1:$E$49,,0)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_xlfn.XLOOKUP(orders!C225,customers!$A$1:$A$1001,customers!$B$1:$B$1001,,0)</f>
        <v>Bobbe Piggott</v>
      </c>
      <c r="G225" s="2" t="str">
        <f>IF(_xlfn.XLOOKUP(orders!C225,customers!$A$1:$A$1001,customers!$C$1:$C$1001,,0) = 0, "",_xlfn.XLOOKUP(orders!C225,customers!$A$1:$A$1001,customers!$C$1:$C$1001,,0))</f>
        <v/>
      </c>
      <c r="H225" s="2" t="str">
        <f>_xlfn.XLOOKUP(C225,customers!$A$1:$A$1001,customers!$G$1:$G$1001,,0)</f>
        <v>United States</v>
      </c>
      <c r="I225" t="str">
        <f>_xlfn.XLOOKUP(orders!D225,products!$A$1:$A$49,products!$B$1:$B$49,,0)</f>
        <v>Exc</v>
      </c>
      <c r="J225" t="str">
        <f>_xlfn.XLOOKUP(D225,products!$A$1:$A$49,products!$C$1:$C$49,,0)</f>
        <v>L</v>
      </c>
      <c r="K225" s="5">
        <f>_xlfn.XLOOKUP(D225,products!$A$1:$A$49,products!$D$1:$D$49,,0)</f>
        <v>1</v>
      </c>
      <c r="L225" s="6">
        <f>_xlfn.XLOOKUP(D225,products!$A$1:$A$49,products!$E$1:$E$49,,0)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_xlfn.XLOOKUP(orders!C226,customers!$A$1:$A$1001,customers!$B$1:$B$1001,,0)</f>
        <v>Ketty Bromehead</v>
      </c>
      <c r="G226" s="2" t="str">
        <f>IF(_xlfn.XLOOKUP(orders!C226,customers!$A$1:$A$1001,customers!$C$1:$C$1001,,0) = 0, "",_xlfn.XLOOKUP(orders!C226,customers!$A$1:$A$1001,customers!$C$1:$C$1001,,0))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_xlfn.XLOOKUP(orders!D226,products!$A$1:$A$49,products!$B$1:$B$49,,0)</f>
        <v>Lib</v>
      </c>
      <c r="J226" t="str">
        <f>_xlfn.XLOOKUP(D226,products!$A$1:$A$49,products!$C$1:$C$49,,0)</f>
        <v>D</v>
      </c>
      <c r="K226" s="5">
        <f>_xlfn.XLOOKUP(D226,products!$A$1:$A$49,products!$D$1:$D$49,,0)</f>
        <v>2.5</v>
      </c>
      <c r="L226" s="6">
        <f>_xlfn.XLOOKUP(D226,products!$A$1:$A$49,products!$E$1:$E$49,,0)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_xlfn.XLOOKUP(orders!C227,customers!$A$1:$A$1001,customers!$B$1:$B$1001,,0)</f>
        <v>Elsbeth Westerman</v>
      </c>
      <c r="G227" s="2" t="str">
        <f>IF(_xlfn.XLOOKUP(orders!C227,customers!$A$1:$A$1001,customers!$C$1:$C$1001,,0) = 0, "",_xlfn.XLOOKUP(orders!C227,customers!$A$1:$A$1001,customers!$C$1:$C$1001,,0))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_xlfn.XLOOKUP(orders!D227,products!$A$1:$A$49,products!$B$1:$B$49,,0)</f>
        <v>Rob</v>
      </c>
      <c r="J227" t="str">
        <f>_xlfn.XLOOKUP(D227,products!$A$1:$A$49,products!$C$1:$C$49,,0)</f>
        <v>L</v>
      </c>
      <c r="K227" s="5">
        <f>_xlfn.XLOOKUP(D227,products!$A$1:$A$49,products!$D$1:$D$49,,0)</f>
        <v>0.2</v>
      </c>
      <c r="L227" s="6">
        <f>_xlfn.XLOOKUP(D227,products!$A$1:$A$49,products!$E$1:$E$49,,0)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_xlfn.XLOOKUP(orders!C228,customers!$A$1:$A$1001,customers!$B$1:$B$1001,,0)</f>
        <v>Anabelle Hutchens</v>
      </c>
      <c r="G228" s="2" t="str">
        <f>IF(_xlfn.XLOOKUP(orders!C228,customers!$A$1:$A$1001,customers!$C$1:$C$1001,,0) = 0, "",_xlfn.XLOOKUP(orders!C228,customers!$A$1:$A$1001,customers!$C$1:$C$1001,,0))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_xlfn.XLOOKUP(orders!D228,products!$A$1:$A$49,products!$B$1:$B$49,,0)</f>
        <v>Ara</v>
      </c>
      <c r="J228" t="str">
        <f>_xlfn.XLOOKUP(D228,products!$A$1:$A$49,products!$C$1:$C$49,,0)</f>
        <v>M</v>
      </c>
      <c r="K228" s="5">
        <f>_xlfn.XLOOKUP(D228,products!$A$1:$A$49,products!$D$1:$D$49,,0)</f>
        <v>2.5</v>
      </c>
      <c r="L228" s="6">
        <f>_xlfn.XLOOKUP(D228,products!$A$1:$A$49,products!$E$1:$E$49,,0)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_xlfn.XLOOKUP(orders!C229,customers!$A$1:$A$1001,customers!$B$1:$B$1001,,0)</f>
        <v>Noak Wyvill</v>
      </c>
      <c r="G229" s="2" t="str">
        <f>IF(_xlfn.XLOOKUP(orders!C229,customers!$A$1:$A$1001,customers!$C$1:$C$1001,,0) = 0, "",_xlfn.XLOOKUP(orders!C229,customers!$A$1:$A$1001,customers!$C$1:$C$1001,,0))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_xlfn.XLOOKUP(orders!D229,products!$A$1:$A$49,products!$B$1:$B$49,,0)</f>
        <v>Rob</v>
      </c>
      <c r="J229" t="str">
        <f>_xlfn.XLOOKUP(D229,products!$A$1:$A$49,products!$C$1:$C$49,,0)</f>
        <v>D</v>
      </c>
      <c r="K229" s="5">
        <f>_xlfn.XLOOKUP(D229,products!$A$1:$A$49,products!$D$1:$D$49,,0)</f>
        <v>0.2</v>
      </c>
      <c r="L229" s="6">
        <f>_xlfn.XLOOKUP(D229,products!$A$1:$A$49,products!$E$1:$E$49,,0)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_xlfn.XLOOKUP(orders!C230,customers!$A$1:$A$1001,customers!$B$1:$B$1001,,0)</f>
        <v>Beltran Mathon</v>
      </c>
      <c r="G230" s="2" t="str">
        <f>IF(_xlfn.XLOOKUP(orders!C230,customers!$A$1:$A$1001,customers!$C$1:$C$1001,,0) = 0, "",_xlfn.XLOOKUP(orders!C230,customers!$A$1:$A$1001,customers!$C$1:$C$1001,,0))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_xlfn.XLOOKUP(orders!D230,products!$A$1:$A$49,products!$B$1:$B$49,,0)</f>
        <v>Rob</v>
      </c>
      <c r="J230" t="str">
        <f>_xlfn.XLOOKUP(D230,products!$A$1:$A$49,products!$C$1:$C$49,,0)</f>
        <v>L</v>
      </c>
      <c r="K230" s="5">
        <f>_xlfn.XLOOKUP(D230,products!$A$1:$A$49,products!$D$1:$D$49,,0)</f>
        <v>0.2</v>
      </c>
      <c r="L230" s="6">
        <f>_xlfn.XLOOKUP(D230,products!$A$1:$A$49,products!$E$1:$E$49,,0)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_xlfn.XLOOKUP(orders!C231,customers!$A$1:$A$1001,customers!$B$1:$B$1001,,0)</f>
        <v>Kristos Streight</v>
      </c>
      <c r="G231" s="2" t="str">
        <f>IF(_xlfn.XLOOKUP(orders!C231,customers!$A$1:$A$1001,customers!$C$1:$C$1001,,0) = 0, "",_xlfn.XLOOKUP(orders!C231,customers!$A$1:$A$1001,customers!$C$1:$C$1001,,0))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_xlfn.XLOOKUP(orders!D231,products!$A$1:$A$49,products!$B$1:$B$49,,0)</f>
        <v>Lib</v>
      </c>
      <c r="J231" t="str">
        <f>_xlfn.XLOOKUP(D231,products!$A$1:$A$49,products!$C$1:$C$49,,0)</f>
        <v>M</v>
      </c>
      <c r="K231" s="5">
        <f>_xlfn.XLOOKUP(D231,products!$A$1:$A$49,products!$D$1:$D$49,,0)</f>
        <v>0.2</v>
      </c>
      <c r="L231" s="6">
        <f>_xlfn.XLOOKUP(D231,products!$A$1:$A$49,products!$E$1:$E$49,,0)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_xlfn.XLOOKUP(orders!C232,customers!$A$1:$A$1001,customers!$B$1:$B$1001,,0)</f>
        <v>Portie Cutchie</v>
      </c>
      <c r="G232" s="2" t="str">
        <f>IF(_xlfn.XLOOKUP(orders!C232,customers!$A$1:$A$1001,customers!$C$1:$C$1001,,0) = 0, "",_xlfn.XLOOKUP(orders!C232,customers!$A$1:$A$1001,customers!$C$1:$C$1001,,0))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_xlfn.XLOOKUP(orders!D232,products!$A$1:$A$49,products!$B$1:$B$49,,0)</f>
        <v>Ara</v>
      </c>
      <c r="J232" t="str">
        <f>_xlfn.XLOOKUP(D232,products!$A$1:$A$49,products!$C$1:$C$49,,0)</f>
        <v>M</v>
      </c>
      <c r="K232" s="5">
        <f>_xlfn.XLOOKUP(D232,products!$A$1:$A$49,products!$D$1:$D$49,,0)</f>
        <v>2.5</v>
      </c>
      <c r="L232" s="6">
        <f>_xlfn.XLOOKUP(D232,products!$A$1:$A$49,products!$E$1:$E$49,,0)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_xlfn.XLOOKUP(orders!C233,customers!$A$1:$A$1001,customers!$B$1:$B$1001,,0)</f>
        <v>Sinclare Edsell</v>
      </c>
      <c r="G233" s="2" t="str">
        <f>IF(_xlfn.XLOOKUP(orders!C233,customers!$A$1:$A$1001,customers!$C$1:$C$1001,,0) = 0, "",_xlfn.XLOOKUP(orders!C233,customers!$A$1:$A$1001,customers!$C$1:$C$1001,,0))</f>
        <v/>
      </c>
      <c r="H233" s="2" t="str">
        <f>_xlfn.XLOOKUP(C233,customers!$A$1:$A$1001,customers!$G$1:$G$1001,,0)</f>
        <v>United States</v>
      </c>
      <c r="I233" t="str">
        <f>_xlfn.XLOOKUP(orders!D233,products!$A$1:$A$49,products!$B$1:$B$49,,0)</f>
        <v>Lib</v>
      </c>
      <c r="J233" t="str">
        <f>_xlfn.XLOOKUP(D233,products!$A$1:$A$49,products!$C$1:$C$49,,0)</f>
        <v>M</v>
      </c>
      <c r="K233" s="5">
        <f>_xlfn.XLOOKUP(D233,products!$A$1:$A$49,products!$D$1:$D$49,,0)</f>
        <v>0.2</v>
      </c>
      <c r="L233" s="6">
        <f>_xlfn.XLOOKUP(D233,products!$A$1:$A$49,products!$E$1:$E$49,,0)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_xlfn.XLOOKUP(orders!C234,customers!$A$1:$A$1001,customers!$B$1:$B$1001,,0)</f>
        <v>Conny Gheraldi</v>
      </c>
      <c r="G234" s="2" t="str">
        <f>IF(_xlfn.XLOOKUP(orders!C234,customers!$A$1:$A$1001,customers!$C$1:$C$1001,,0) = 0, "",_xlfn.XLOOKUP(orders!C234,customers!$A$1:$A$1001,customers!$C$1:$C$1001,,0))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_xlfn.XLOOKUP(orders!D234,products!$A$1:$A$49,products!$B$1:$B$49,,0)</f>
        <v>Lib</v>
      </c>
      <c r="J234" t="str">
        <f>_xlfn.XLOOKUP(D234,products!$A$1:$A$49,products!$C$1:$C$49,,0)</f>
        <v>L</v>
      </c>
      <c r="K234" s="5">
        <f>_xlfn.XLOOKUP(D234,products!$A$1:$A$49,products!$D$1:$D$49,,0)</f>
        <v>0.2</v>
      </c>
      <c r="L234" s="6">
        <f>_xlfn.XLOOKUP(D234,products!$A$1:$A$49,products!$E$1:$E$49,,0)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_xlfn.XLOOKUP(orders!C235,customers!$A$1:$A$1001,customers!$B$1:$B$1001,,0)</f>
        <v>Beryle Kenwell</v>
      </c>
      <c r="G235" s="2" t="str">
        <f>IF(_xlfn.XLOOKUP(orders!C235,customers!$A$1:$A$1001,customers!$C$1:$C$1001,,0) = 0, "",_xlfn.XLOOKUP(orders!C235,customers!$A$1:$A$1001,customers!$C$1:$C$1001,,0))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_xlfn.XLOOKUP(orders!D235,products!$A$1:$A$49,products!$B$1:$B$49,,0)</f>
        <v>Exc</v>
      </c>
      <c r="J235" t="str">
        <f>_xlfn.XLOOKUP(D235,products!$A$1:$A$49,products!$C$1:$C$49,,0)</f>
        <v>M</v>
      </c>
      <c r="K235" s="5">
        <f>_xlfn.XLOOKUP(D235,products!$A$1:$A$49,products!$D$1:$D$49,,0)</f>
        <v>0.2</v>
      </c>
      <c r="L235" s="6">
        <f>_xlfn.XLOOKUP(D235,products!$A$1:$A$49,products!$E$1:$E$49,,0)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_xlfn.XLOOKUP(orders!C236,customers!$A$1:$A$1001,customers!$B$1:$B$1001,,0)</f>
        <v>Tomas Sutty</v>
      </c>
      <c r="G236" s="2" t="str">
        <f>IF(_xlfn.XLOOKUP(orders!C236,customers!$A$1:$A$1001,customers!$C$1:$C$1001,,0) = 0, "",_xlfn.XLOOKUP(orders!C236,customers!$A$1:$A$1001,customers!$C$1:$C$1001,,0))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_xlfn.XLOOKUP(orders!D236,products!$A$1:$A$49,products!$B$1:$B$49,,0)</f>
        <v>Lib</v>
      </c>
      <c r="J236" t="str">
        <f>_xlfn.XLOOKUP(D236,products!$A$1:$A$49,products!$C$1:$C$49,,0)</f>
        <v>L</v>
      </c>
      <c r="K236" s="5">
        <f>_xlfn.XLOOKUP(D236,products!$A$1:$A$49,products!$D$1:$D$49,,0)</f>
        <v>2.5</v>
      </c>
      <c r="L236" s="6">
        <f>_xlfn.XLOOKUP(D236,products!$A$1:$A$49,products!$E$1:$E$49,,0)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_xlfn.XLOOKUP(orders!C237,customers!$A$1:$A$1001,customers!$B$1:$B$1001,,0)</f>
        <v>Samuele Ales0</v>
      </c>
      <c r="G237" s="2" t="str">
        <f>IF(_xlfn.XLOOKUP(orders!C237,customers!$A$1:$A$1001,customers!$C$1:$C$1001,,0) = 0, "",_xlfn.XLOOKUP(orders!C237,customers!$A$1:$A$1001,customers!$C$1:$C$1001,,0))</f>
        <v/>
      </c>
      <c r="H237" s="2" t="str">
        <f>_xlfn.XLOOKUP(C237,customers!$A$1:$A$1001,customers!$G$1:$G$1001,,0)</f>
        <v>Ireland</v>
      </c>
      <c r="I237" t="str">
        <f>_xlfn.XLOOKUP(orders!D237,products!$A$1:$A$49,products!$B$1:$B$49,,0)</f>
        <v>Lib</v>
      </c>
      <c r="J237" t="str">
        <f>_xlfn.XLOOKUP(D237,products!$A$1:$A$49,products!$C$1:$C$49,,0)</f>
        <v>L</v>
      </c>
      <c r="K237" s="5">
        <f>_xlfn.XLOOKUP(D237,products!$A$1:$A$49,products!$D$1:$D$49,,0)</f>
        <v>2.5</v>
      </c>
      <c r="L237" s="6">
        <f>_xlfn.XLOOKUP(D237,products!$A$1:$A$49,products!$E$1:$E$49,,0)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_xlfn.XLOOKUP(orders!C238,customers!$A$1:$A$1001,customers!$B$1:$B$1001,,0)</f>
        <v>Carlie Harce</v>
      </c>
      <c r="G238" s="2" t="str">
        <f>IF(_xlfn.XLOOKUP(orders!C238,customers!$A$1:$A$1001,customers!$C$1:$C$1001,,0) = 0, "",_xlfn.XLOOKUP(orders!C238,customers!$A$1:$A$1001,customers!$C$1:$C$1001,,0))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_xlfn.XLOOKUP(orders!D238,products!$A$1:$A$49,products!$B$1:$B$49,,0)</f>
        <v>Lib</v>
      </c>
      <c r="J238" t="str">
        <f>_xlfn.XLOOKUP(D238,products!$A$1:$A$49,products!$C$1:$C$49,,0)</f>
        <v>D</v>
      </c>
      <c r="K238" s="5">
        <f>_xlfn.XLOOKUP(D238,products!$A$1:$A$49,products!$D$1:$D$49,,0)</f>
        <v>2.5</v>
      </c>
      <c r="L238" s="6">
        <f>_xlfn.XLOOKUP(D238,products!$A$1:$A$49,products!$E$1:$E$49,,0)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_xlfn.XLOOKUP(orders!C239,customers!$A$1:$A$1001,customers!$B$1:$B$1001,,0)</f>
        <v>Craggy Bril</v>
      </c>
      <c r="G239" s="2" t="str">
        <f>IF(_xlfn.XLOOKUP(orders!C239,customers!$A$1:$A$1001,customers!$C$1:$C$1001,,0) = 0, "",_xlfn.XLOOKUP(orders!C239,customers!$A$1:$A$1001,customers!$C$1:$C$1001,,0))</f>
        <v/>
      </c>
      <c r="H239" s="2" t="str">
        <f>_xlfn.XLOOKUP(C239,customers!$A$1:$A$1001,customers!$G$1:$G$1001,,0)</f>
        <v>United States</v>
      </c>
      <c r="I239" t="str">
        <f>_xlfn.XLOOKUP(orders!D239,products!$A$1:$A$49,products!$B$1:$B$49,,0)</f>
        <v>Rob</v>
      </c>
      <c r="J239" t="str">
        <f>_xlfn.XLOOKUP(D239,products!$A$1:$A$49,products!$C$1:$C$49,,0)</f>
        <v>L</v>
      </c>
      <c r="K239" s="5">
        <f>_xlfn.XLOOKUP(D239,products!$A$1:$A$49,products!$D$1:$D$49,,0)</f>
        <v>0.2</v>
      </c>
      <c r="L239" s="6">
        <f>_xlfn.XLOOKUP(D239,products!$A$1:$A$49,products!$E$1:$E$49,,0)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_xlfn.XLOOKUP(orders!C240,customers!$A$1:$A$1001,customers!$B$1:$B$1001,,0)</f>
        <v>Friederike Drysdale</v>
      </c>
      <c r="G240" s="2" t="str">
        <f>IF(_xlfn.XLOOKUP(orders!C240,customers!$A$1:$A$1001,customers!$C$1:$C$1001,,0) = 0, "",_xlfn.XLOOKUP(orders!C240,customers!$A$1:$A$1001,customers!$C$1:$C$1001,,0))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_xlfn.XLOOKUP(orders!D240,products!$A$1:$A$49,products!$B$1:$B$49,,0)</f>
        <v>Rob</v>
      </c>
      <c r="J240" t="str">
        <f>_xlfn.XLOOKUP(D240,products!$A$1:$A$49,products!$C$1:$C$49,,0)</f>
        <v>M</v>
      </c>
      <c r="K240" s="5">
        <f>_xlfn.XLOOKUP(D240,products!$A$1:$A$49,products!$D$1:$D$49,,0)</f>
        <v>2.5</v>
      </c>
      <c r="L240" s="6">
        <f>_xlfn.XLOOKUP(D240,products!$A$1:$A$49,products!$E$1:$E$49,,0)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_xlfn.XLOOKUP(orders!C241,customers!$A$1:$A$1001,customers!$B$1:$B$1001,,0)</f>
        <v>Devon Magowan</v>
      </c>
      <c r="G241" s="2" t="str">
        <f>IF(_xlfn.XLOOKUP(orders!C241,customers!$A$1:$A$1001,customers!$C$1:$C$1001,,0) = 0, "",_xlfn.XLOOKUP(orders!C241,customers!$A$1:$A$1001,customers!$C$1:$C$1001,,0))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_xlfn.XLOOKUP(orders!D241,products!$A$1:$A$49,products!$B$1:$B$49,,0)</f>
        <v>Exc</v>
      </c>
      <c r="J241" t="str">
        <f>_xlfn.XLOOKUP(D241,products!$A$1:$A$49,products!$C$1:$C$49,,0)</f>
        <v>L</v>
      </c>
      <c r="K241" s="5">
        <f>_xlfn.XLOOKUP(D241,products!$A$1:$A$49,products!$D$1:$D$49,,0)</f>
        <v>1</v>
      </c>
      <c r="L241" s="6">
        <f>_xlfn.XLOOKUP(D241,products!$A$1:$A$49,products!$E$1:$E$49,,0)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_xlfn.XLOOKUP(orders!C242,customers!$A$1:$A$1001,customers!$B$1:$B$1001,,0)</f>
        <v>Codi Littrell</v>
      </c>
      <c r="G242" s="2" t="str">
        <f>IF(_xlfn.XLOOKUP(orders!C242,customers!$A$1:$A$1001,customers!$C$1:$C$1001,,0) = 0, "",_xlfn.XLOOKUP(orders!C242,customers!$A$1:$A$1001,customers!$C$1:$C$1001,,0))</f>
        <v/>
      </c>
      <c r="H242" s="2" t="str">
        <f>_xlfn.XLOOKUP(C242,customers!$A$1:$A$1001,customers!$G$1:$G$1001,,0)</f>
        <v>United States</v>
      </c>
      <c r="I242" t="str">
        <f>_xlfn.XLOOKUP(orders!D242,products!$A$1:$A$49,products!$B$1:$B$49,,0)</f>
        <v>Ara</v>
      </c>
      <c r="J242" t="str">
        <f>_xlfn.XLOOKUP(D242,products!$A$1:$A$49,products!$C$1:$C$49,,0)</f>
        <v>M</v>
      </c>
      <c r="K242" s="5">
        <f>_xlfn.XLOOKUP(D242,products!$A$1:$A$49,products!$D$1:$D$49,,0)</f>
        <v>2.5</v>
      </c>
      <c r="L242" s="6">
        <f>_xlfn.XLOOKUP(D242,products!$A$1:$A$49,products!$E$1:$E$49,,0)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_xlfn.XLOOKUP(orders!C243,customers!$A$1:$A$1001,customers!$B$1:$B$1001,,0)</f>
        <v>Christel Speak</v>
      </c>
      <c r="G243" s="2" t="str">
        <f>IF(_xlfn.XLOOKUP(orders!C243,customers!$A$1:$A$1001,customers!$C$1:$C$1001,,0) = 0, "",_xlfn.XLOOKUP(orders!C243,customers!$A$1:$A$1001,customers!$C$1:$C$1001,,0))</f>
        <v/>
      </c>
      <c r="H243" s="2" t="str">
        <f>_xlfn.XLOOKUP(C243,customers!$A$1:$A$1001,customers!$G$1:$G$1001,,0)</f>
        <v>United States</v>
      </c>
      <c r="I243" t="str">
        <f>_xlfn.XLOOKUP(orders!D243,products!$A$1:$A$49,products!$B$1:$B$49,,0)</f>
        <v>Rob</v>
      </c>
      <c r="J243" t="str">
        <f>_xlfn.XLOOKUP(D243,products!$A$1:$A$49,products!$C$1:$C$49,,0)</f>
        <v>M</v>
      </c>
      <c r="K243" s="5">
        <f>_xlfn.XLOOKUP(D243,products!$A$1:$A$49,products!$D$1:$D$49,,0)</f>
        <v>2.5</v>
      </c>
      <c r="L243" s="6">
        <f>_xlfn.XLOOKUP(D243,products!$A$1:$A$49,products!$E$1:$E$49,,0)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_xlfn.XLOOKUP(orders!C244,customers!$A$1:$A$1001,customers!$B$1:$B$1001,,0)</f>
        <v>Sibella Rushbrooke</v>
      </c>
      <c r="G244" s="2" t="str">
        <f>IF(_xlfn.XLOOKUP(orders!C244,customers!$A$1:$A$1001,customers!$C$1:$C$1001,,0) = 0, "",_xlfn.XLOOKUP(orders!C244,customers!$A$1:$A$1001,customers!$C$1:$C$1001,,0))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_xlfn.XLOOKUP(orders!D244,products!$A$1:$A$49,products!$B$1:$B$49,,0)</f>
        <v>Exc</v>
      </c>
      <c r="J244" t="str">
        <f>_xlfn.XLOOKUP(D244,products!$A$1:$A$49,products!$C$1:$C$49,,0)</f>
        <v>D</v>
      </c>
      <c r="K244" s="5">
        <f>_xlfn.XLOOKUP(D244,products!$A$1:$A$49,products!$D$1:$D$49,,0)</f>
        <v>1</v>
      </c>
      <c r="L244" s="6">
        <f>_xlfn.XLOOKUP(D244,products!$A$1:$A$49,products!$E$1:$E$49,,0)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_xlfn.XLOOKUP(orders!C245,customers!$A$1:$A$1001,customers!$B$1:$B$1001,,0)</f>
        <v>Tammie Drynan</v>
      </c>
      <c r="G245" s="2" t="str">
        <f>IF(_xlfn.XLOOKUP(orders!C245,customers!$A$1:$A$1001,customers!$C$1:$C$1001,,0) = 0, "",_xlfn.XLOOKUP(orders!C245,customers!$A$1:$A$1001,customers!$C$1:$C$1001,,0))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_xlfn.XLOOKUP(orders!D245,products!$A$1:$A$49,products!$B$1:$B$49,,0)</f>
        <v>Exc</v>
      </c>
      <c r="J245" t="str">
        <f>_xlfn.XLOOKUP(D245,products!$A$1:$A$49,products!$C$1:$C$49,,0)</f>
        <v>D</v>
      </c>
      <c r="K245" s="5">
        <f>_xlfn.XLOOKUP(D245,products!$A$1:$A$49,products!$D$1:$D$49,,0)</f>
        <v>0.5</v>
      </c>
      <c r="L245" s="6">
        <f>_xlfn.XLOOKUP(D245,products!$A$1:$A$49,products!$E$1:$E$49,,0)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_xlfn.XLOOKUP(orders!C246,customers!$A$1:$A$1001,customers!$B$1:$B$1001,,0)</f>
        <v>Effie Yurkov</v>
      </c>
      <c r="G246" s="2" t="str">
        <f>IF(_xlfn.XLOOKUP(orders!C246,customers!$A$1:$A$1001,customers!$C$1:$C$1001,,0) = 0, "",_xlfn.XLOOKUP(orders!C246,customers!$A$1:$A$1001,customers!$C$1:$C$1001,,0))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_xlfn.XLOOKUP(orders!D246,products!$A$1:$A$49,products!$B$1:$B$49,,0)</f>
        <v>Lib</v>
      </c>
      <c r="J246" t="str">
        <f>_xlfn.XLOOKUP(D246,products!$A$1:$A$49,products!$C$1:$C$49,,0)</f>
        <v>M</v>
      </c>
      <c r="K246" s="5">
        <f>_xlfn.XLOOKUP(D246,products!$A$1:$A$49,products!$D$1:$D$49,,0)</f>
        <v>2.5</v>
      </c>
      <c r="L246" s="6">
        <f>_xlfn.XLOOKUP(D246,products!$A$1:$A$49,products!$E$1:$E$49,,0)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_xlfn.XLOOKUP(orders!C247,customers!$A$1:$A$1001,customers!$B$1:$B$1001,,0)</f>
        <v>Lexie Mallan</v>
      </c>
      <c r="G247" s="2" t="str">
        <f>IF(_xlfn.XLOOKUP(orders!C247,customers!$A$1:$A$1001,customers!$C$1:$C$1001,,0) = 0, "",_xlfn.XLOOKUP(orders!C247,customers!$A$1:$A$1001,customers!$C$1:$C$1001,,0))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_xlfn.XLOOKUP(orders!D247,products!$A$1:$A$49,products!$B$1:$B$49,,0)</f>
        <v>Lib</v>
      </c>
      <c r="J247" t="str">
        <f>_xlfn.XLOOKUP(D247,products!$A$1:$A$49,products!$C$1:$C$49,,0)</f>
        <v>L</v>
      </c>
      <c r="K247" s="5">
        <f>_xlfn.XLOOKUP(D247,products!$A$1:$A$49,products!$D$1:$D$49,,0)</f>
        <v>0.2</v>
      </c>
      <c r="L247" s="6">
        <f>_xlfn.XLOOKUP(D247,products!$A$1:$A$49,products!$E$1:$E$49,,0)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_xlfn.XLOOKUP(orders!C248,customers!$A$1:$A$1001,customers!$B$1:$B$1001,,0)</f>
        <v>Georgena Bentjens</v>
      </c>
      <c r="G248" s="2" t="str">
        <f>IF(_xlfn.XLOOKUP(orders!C248,customers!$A$1:$A$1001,customers!$C$1:$C$1001,,0) = 0, "",_xlfn.XLOOKUP(orders!C248,customers!$A$1:$A$1001,customers!$C$1:$C$1001,,0))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_xlfn.XLOOKUP(orders!D248,products!$A$1:$A$49,products!$B$1:$B$49,,0)</f>
        <v>Lib</v>
      </c>
      <c r="J248" t="str">
        <f>_xlfn.XLOOKUP(D248,products!$A$1:$A$49,products!$C$1:$C$49,,0)</f>
        <v>D</v>
      </c>
      <c r="K248" s="5">
        <f>_xlfn.XLOOKUP(D248,products!$A$1:$A$49,products!$D$1:$D$49,,0)</f>
        <v>1</v>
      </c>
      <c r="L248" s="6">
        <f>_xlfn.XLOOKUP(D248,products!$A$1:$A$49,products!$E$1:$E$49,,0)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_xlfn.XLOOKUP(orders!C249,customers!$A$1:$A$1001,customers!$B$1:$B$1001,,0)</f>
        <v>Delmar Beasant</v>
      </c>
      <c r="G249" s="2" t="str">
        <f>IF(_xlfn.XLOOKUP(orders!C249,customers!$A$1:$A$1001,customers!$C$1:$C$1001,,0) = 0, "",_xlfn.XLOOKUP(orders!C249,customers!$A$1:$A$1001,customers!$C$1:$C$1001,,0))</f>
        <v/>
      </c>
      <c r="H249" s="2" t="str">
        <f>_xlfn.XLOOKUP(C249,customers!$A$1:$A$1001,customers!$G$1:$G$1001,,0)</f>
        <v>Ireland</v>
      </c>
      <c r="I249" t="str">
        <f>_xlfn.XLOOKUP(orders!D249,products!$A$1:$A$49,products!$B$1:$B$49,,0)</f>
        <v>Rob</v>
      </c>
      <c r="J249" t="str">
        <f>_xlfn.XLOOKUP(D249,products!$A$1:$A$49,products!$C$1:$C$49,,0)</f>
        <v>L</v>
      </c>
      <c r="K249" s="5">
        <f>_xlfn.XLOOKUP(D249,products!$A$1:$A$49,products!$D$1:$D$49,,0)</f>
        <v>0.2</v>
      </c>
      <c r="L249" s="6">
        <f>_xlfn.XLOOKUP(D249,products!$A$1:$A$49,products!$E$1:$E$49,,0)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_xlfn.XLOOKUP(orders!C250,customers!$A$1:$A$1001,customers!$B$1:$B$1001,,0)</f>
        <v>Lyn Entwistle</v>
      </c>
      <c r="G250" s="2" t="str">
        <f>IF(_xlfn.XLOOKUP(orders!C250,customers!$A$1:$A$1001,customers!$C$1:$C$1001,,0) = 0, "",_xlfn.XLOOKUP(orders!C250,customers!$A$1:$A$1001,customers!$C$1:$C$1001,,0))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_xlfn.XLOOKUP(orders!D250,products!$A$1:$A$49,products!$B$1:$B$49,,0)</f>
        <v>Ara</v>
      </c>
      <c r="J250" t="str">
        <f>_xlfn.XLOOKUP(D250,products!$A$1:$A$49,products!$C$1:$C$49,,0)</f>
        <v>D</v>
      </c>
      <c r="K250" s="5">
        <f>_xlfn.XLOOKUP(D250,products!$A$1:$A$49,products!$D$1:$D$49,,0)</f>
        <v>1</v>
      </c>
      <c r="L250" s="6">
        <f>_xlfn.XLOOKUP(D250,products!$A$1:$A$49,products!$E$1:$E$49,,0)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_xlfn.XLOOKUP(orders!C251,customers!$A$1:$A$1001,customers!$B$1:$B$1001,,0)</f>
        <v>Zacharias Kiffe</v>
      </c>
      <c r="G251" s="2" t="str">
        <f>IF(_xlfn.XLOOKUP(orders!C251,customers!$A$1:$A$1001,customers!$C$1:$C$1001,,0) = 0, "",_xlfn.XLOOKUP(orders!C251,customers!$A$1:$A$1001,customers!$C$1:$C$1001,,0))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_xlfn.XLOOKUP(orders!D251,products!$A$1:$A$49,products!$B$1:$B$49,,0)</f>
        <v>Lib</v>
      </c>
      <c r="J251" t="str">
        <f>_xlfn.XLOOKUP(D251,products!$A$1:$A$49,products!$C$1:$C$49,,0)</f>
        <v>L</v>
      </c>
      <c r="K251" s="5">
        <f>_xlfn.XLOOKUP(D251,products!$A$1:$A$49,products!$D$1:$D$49,,0)</f>
        <v>1</v>
      </c>
      <c r="L251" s="6">
        <f>_xlfn.XLOOKUP(D251,products!$A$1:$A$49,products!$E$1:$E$49,,0)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_xlfn.XLOOKUP(orders!C252,customers!$A$1:$A$1001,customers!$B$1:$B$1001,,0)</f>
        <v>Mercedes Acott</v>
      </c>
      <c r="G252" s="2" t="str">
        <f>IF(_xlfn.XLOOKUP(orders!C252,customers!$A$1:$A$1001,customers!$C$1:$C$1001,,0) = 0, "",_xlfn.XLOOKUP(orders!C252,customers!$A$1:$A$1001,customers!$C$1:$C$1001,,0))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_xlfn.XLOOKUP(orders!D252,products!$A$1:$A$49,products!$B$1:$B$49,,0)</f>
        <v>Rob</v>
      </c>
      <c r="J252" t="str">
        <f>_xlfn.XLOOKUP(D252,products!$A$1:$A$49,products!$C$1:$C$49,,0)</f>
        <v>M</v>
      </c>
      <c r="K252" s="5">
        <f>_xlfn.XLOOKUP(D252,products!$A$1:$A$49,products!$D$1:$D$49,,0)</f>
        <v>0.2</v>
      </c>
      <c r="L252" s="6">
        <f>_xlfn.XLOOKUP(D252,products!$A$1:$A$49,products!$E$1:$E$49,,0)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_xlfn.XLOOKUP(orders!C253,customers!$A$1:$A$1001,customers!$B$1:$B$1001,,0)</f>
        <v>Connor Heaviside</v>
      </c>
      <c r="G253" s="2" t="str">
        <f>IF(_xlfn.XLOOKUP(orders!C253,customers!$A$1:$A$1001,customers!$C$1:$C$1001,,0) = 0, "",_xlfn.XLOOKUP(orders!C253,customers!$A$1:$A$1001,customers!$C$1:$C$1001,,0))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_xlfn.XLOOKUP(orders!D253,products!$A$1:$A$49,products!$B$1:$B$49,,0)</f>
        <v>Exc</v>
      </c>
      <c r="J253" t="str">
        <f>_xlfn.XLOOKUP(D253,products!$A$1:$A$49,products!$C$1:$C$49,,0)</f>
        <v>M</v>
      </c>
      <c r="K253" s="5">
        <f>_xlfn.XLOOKUP(D253,products!$A$1:$A$49,products!$D$1:$D$49,,0)</f>
        <v>1</v>
      </c>
      <c r="L253" s="6">
        <f>_xlfn.XLOOKUP(D253,products!$A$1:$A$49,products!$E$1:$E$49,,0)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_xlfn.XLOOKUP(orders!C254,customers!$A$1:$A$1001,customers!$B$1:$B$1001,,0)</f>
        <v>Devy Bulbrook</v>
      </c>
      <c r="G254" s="2" t="str">
        <f>IF(_xlfn.XLOOKUP(orders!C254,customers!$A$1:$A$1001,customers!$C$1:$C$1001,,0) = 0, "",_xlfn.XLOOKUP(orders!C254,customers!$A$1:$A$1001,customers!$C$1:$C$1001,,0))</f>
        <v/>
      </c>
      <c r="H254" s="2" t="str">
        <f>_xlfn.XLOOKUP(C254,customers!$A$1:$A$1001,customers!$G$1:$G$1001,,0)</f>
        <v>United States</v>
      </c>
      <c r="I254" t="str">
        <f>_xlfn.XLOOKUP(orders!D254,products!$A$1:$A$49,products!$B$1:$B$49,,0)</f>
        <v>Ara</v>
      </c>
      <c r="J254" t="str">
        <f>_xlfn.XLOOKUP(D254,products!$A$1:$A$49,products!$C$1:$C$49,,0)</f>
        <v>D</v>
      </c>
      <c r="K254" s="5">
        <f>_xlfn.XLOOKUP(D254,products!$A$1:$A$49,products!$D$1:$D$49,,0)</f>
        <v>1</v>
      </c>
      <c r="L254" s="6">
        <f>_xlfn.XLOOKUP(D254,products!$A$1:$A$49,products!$E$1:$E$49,,0)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_xlfn.XLOOKUP(orders!C255,customers!$A$1:$A$1001,customers!$B$1:$B$1001,,0)</f>
        <v>Leia Kernan</v>
      </c>
      <c r="G255" s="2" t="str">
        <f>IF(_xlfn.XLOOKUP(orders!C255,customers!$A$1:$A$1001,customers!$C$1:$C$1001,,0) = 0, "",_xlfn.XLOOKUP(orders!C255,customers!$A$1:$A$1001,customers!$C$1:$C$1001,,0))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_xlfn.XLOOKUP(orders!D255,products!$A$1:$A$49,products!$B$1:$B$49,,0)</f>
        <v>Lib</v>
      </c>
      <c r="J255" t="str">
        <f>_xlfn.XLOOKUP(D255,products!$A$1:$A$49,products!$C$1:$C$49,,0)</f>
        <v>M</v>
      </c>
      <c r="K255" s="5">
        <f>_xlfn.XLOOKUP(D255,products!$A$1:$A$49,products!$D$1:$D$49,,0)</f>
        <v>1</v>
      </c>
      <c r="L255" s="6">
        <f>_xlfn.XLOOKUP(D255,products!$A$1:$A$49,products!$E$1:$E$49,,0)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_xlfn.XLOOKUP(orders!C256,customers!$A$1:$A$1001,customers!$B$1:$B$1001,,0)</f>
        <v>Rosaline McLae</v>
      </c>
      <c r="G256" s="2" t="str">
        <f>IF(_xlfn.XLOOKUP(orders!C256,customers!$A$1:$A$1001,customers!$C$1:$C$1001,,0) = 0, "",_xlfn.XLOOKUP(orders!C256,customers!$A$1:$A$1001,customers!$C$1:$C$1001,,0))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_xlfn.XLOOKUP(orders!D256,products!$A$1:$A$49,products!$B$1:$B$49,,0)</f>
        <v>Rob</v>
      </c>
      <c r="J256" t="str">
        <f>_xlfn.XLOOKUP(D256,products!$A$1:$A$49,products!$C$1:$C$49,,0)</f>
        <v>L</v>
      </c>
      <c r="K256" s="5">
        <f>_xlfn.XLOOKUP(D256,products!$A$1:$A$49,products!$D$1:$D$49,,0)</f>
        <v>0.5</v>
      </c>
      <c r="L256" s="6">
        <f>_xlfn.XLOOKUP(D256,products!$A$1:$A$49,products!$E$1:$E$49,,0)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_xlfn.XLOOKUP(orders!C257,customers!$A$1:$A$1001,customers!$B$1:$B$1001,,0)</f>
        <v>Cleve Blowfelde</v>
      </c>
      <c r="G257" s="2" t="str">
        <f>IF(_xlfn.XLOOKUP(orders!C257,customers!$A$1:$A$1001,customers!$C$1:$C$1001,,0) = 0, "",_xlfn.XLOOKUP(orders!C257,customers!$A$1:$A$1001,customers!$C$1:$C$1001,,0))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_xlfn.XLOOKUP(orders!D257,products!$A$1:$A$49,products!$B$1:$B$49,,0)</f>
        <v>Rob</v>
      </c>
      <c r="J257" t="str">
        <f>_xlfn.XLOOKUP(D257,products!$A$1:$A$49,products!$C$1:$C$49,,0)</f>
        <v>L</v>
      </c>
      <c r="K257" s="5">
        <f>_xlfn.XLOOKUP(D257,products!$A$1:$A$49,products!$D$1:$D$49,,0)</f>
        <v>0.5</v>
      </c>
      <c r="L257" s="6">
        <f>_xlfn.XLOOKUP(D257,products!$A$1:$A$49,products!$E$1:$E$49,,0)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_xlfn.XLOOKUP(orders!C258,customers!$A$1:$A$1001,customers!$B$1:$B$1001,,0)</f>
        <v>Zacharias Kiffe</v>
      </c>
      <c r="G258" s="2" t="str">
        <f>IF(_xlfn.XLOOKUP(orders!C258,customers!$A$1:$A$1001,customers!$C$1:$C$1001,,0) = 0, "",_xlfn.XLOOKUP(orders!C258,customers!$A$1:$A$1001,customers!$C$1:$C$1001,,0))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_xlfn.XLOOKUP(orders!D258,products!$A$1:$A$49,products!$B$1:$B$49,,0)</f>
        <v>Lib</v>
      </c>
      <c r="J258" t="str">
        <f>_xlfn.XLOOKUP(D258,products!$A$1:$A$49,products!$C$1:$C$49,,0)</f>
        <v>M</v>
      </c>
      <c r="K258" s="5">
        <f>_xlfn.XLOOKUP(D258,products!$A$1:$A$49,products!$D$1:$D$49,,0)</f>
        <v>0.5</v>
      </c>
      <c r="L258" s="6">
        <f>_xlfn.XLOOKUP(D258,products!$A$1:$A$49,products!$E$1:$E$49,,0)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_xlfn.XLOOKUP(orders!C259,customers!$A$1:$A$1001,customers!$B$1:$B$1001,,0)</f>
        <v>Denyse O'Calleran</v>
      </c>
      <c r="G259" s="2" t="str">
        <f>IF(_xlfn.XLOOKUP(orders!C259,customers!$A$1:$A$1001,customers!$C$1:$C$1001,,0) = 0, "",_xlfn.XLOOKUP(orders!C259,customers!$A$1:$A$1001,customers!$C$1:$C$1001,,0))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_xlfn.XLOOKUP(orders!D259,products!$A$1:$A$49,products!$B$1:$B$49,,0)</f>
        <v>Exc</v>
      </c>
      <c r="J259" t="str">
        <f>_xlfn.XLOOKUP(D259,products!$A$1:$A$49,products!$C$1:$C$49,,0)</f>
        <v>D</v>
      </c>
      <c r="K259" s="5">
        <f>_xlfn.XLOOKUP(D259,products!$A$1:$A$49,products!$D$1:$D$49,,0)</f>
        <v>2.5</v>
      </c>
      <c r="L259" s="6">
        <f>_xlfn.XLOOKUP(D259,products!$A$1:$A$49,products!$E$1:$E$49,,0)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_xlfn.XLOOKUP(orders!C260,customers!$A$1:$A$1001,customers!$B$1:$B$1001,,0)</f>
        <v>Cobby Cromwell</v>
      </c>
      <c r="G260" s="2" t="str">
        <f>IF(_xlfn.XLOOKUP(orders!C260,customers!$A$1:$A$1001,customers!$C$1:$C$1001,,0) = 0, "",_xlfn.XLOOKUP(orders!C260,customers!$A$1:$A$1001,customers!$C$1:$C$1001,,0))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_xlfn.XLOOKUP(orders!D260,products!$A$1:$A$49,products!$B$1:$B$49,,0)</f>
        <v>Exc</v>
      </c>
      <c r="J260" t="str">
        <f>_xlfn.XLOOKUP(D260,products!$A$1:$A$49,products!$C$1:$C$49,,0)</f>
        <v>D</v>
      </c>
      <c r="K260" s="5">
        <f>_xlfn.XLOOKUP(D260,products!$A$1:$A$49,products!$D$1:$D$49,,0)</f>
        <v>2.5</v>
      </c>
      <c r="L260" s="6">
        <f>_xlfn.XLOOKUP(D260,products!$A$1:$A$49,products!$E$1:$E$49,,0)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_xlfn.XLOOKUP(orders!C261,customers!$A$1:$A$1001,customers!$B$1:$B$1001,,0)</f>
        <v>Irv Hay</v>
      </c>
      <c r="G261" s="2" t="str">
        <f>IF(_xlfn.XLOOKUP(orders!C261,customers!$A$1:$A$1001,customers!$C$1:$C$1001,,0) = 0, "",_xlfn.XLOOKUP(orders!C261,customers!$A$1:$A$1001,customers!$C$1:$C$1001,,0))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_xlfn.XLOOKUP(orders!D261,products!$A$1:$A$49,products!$B$1:$B$49,,0)</f>
        <v>Rob</v>
      </c>
      <c r="J261" t="str">
        <f>_xlfn.XLOOKUP(D261,products!$A$1:$A$49,products!$C$1:$C$49,,0)</f>
        <v>M</v>
      </c>
      <c r="K261" s="5">
        <f>_xlfn.XLOOKUP(D261,products!$A$1:$A$49,products!$D$1:$D$49,,0)</f>
        <v>0.2</v>
      </c>
      <c r="L261" s="6">
        <f>_xlfn.XLOOKUP(D261,products!$A$1:$A$49,products!$E$1:$E$49,,0)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_xlfn.XLOOKUP(orders!C262,customers!$A$1:$A$1001,customers!$B$1:$B$1001,,0)</f>
        <v>Tani Taffarello</v>
      </c>
      <c r="G262" s="2" t="str">
        <f>IF(_xlfn.XLOOKUP(orders!C262,customers!$A$1:$A$1001,customers!$C$1:$C$1001,,0) = 0, "",_xlfn.XLOOKUP(orders!C262,customers!$A$1:$A$1001,customers!$C$1:$C$1001,,0))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_xlfn.XLOOKUP(orders!D262,products!$A$1:$A$49,products!$B$1:$B$49,,0)</f>
        <v>Rob</v>
      </c>
      <c r="J262" t="str">
        <f>_xlfn.XLOOKUP(D262,products!$A$1:$A$49,products!$C$1:$C$49,,0)</f>
        <v>L</v>
      </c>
      <c r="K262" s="5">
        <f>_xlfn.XLOOKUP(D262,products!$A$1:$A$49,products!$D$1:$D$49,,0)</f>
        <v>2.5</v>
      </c>
      <c r="L262" s="6">
        <f>_xlfn.XLOOKUP(D262,products!$A$1:$A$49,products!$E$1:$E$49,,0)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_xlfn.XLOOKUP(orders!C263,customers!$A$1:$A$1001,customers!$B$1:$B$1001,,0)</f>
        <v>Monique Canty</v>
      </c>
      <c r="G263" s="2" t="str">
        <f>IF(_xlfn.XLOOKUP(orders!C263,customers!$A$1:$A$1001,customers!$C$1:$C$1001,,0) = 0, "",_xlfn.XLOOKUP(orders!C263,customers!$A$1:$A$1001,customers!$C$1:$C$1001,,0))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_xlfn.XLOOKUP(orders!D263,products!$A$1:$A$49,products!$B$1:$B$49,,0)</f>
        <v>Rob</v>
      </c>
      <c r="J263" t="str">
        <f>_xlfn.XLOOKUP(D263,products!$A$1:$A$49,products!$C$1:$C$49,,0)</f>
        <v>L</v>
      </c>
      <c r="K263" s="5">
        <f>_xlfn.XLOOKUP(D263,products!$A$1:$A$49,products!$D$1:$D$49,,0)</f>
        <v>1</v>
      </c>
      <c r="L263" s="6">
        <f>_xlfn.XLOOKUP(D263,products!$A$1:$A$49,products!$E$1:$E$49,,0)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_xlfn.XLOOKUP(orders!C264,customers!$A$1:$A$1001,customers!$B$1:$B$1001,,0)</f>
        <v>Javier Kopke</v>
      </c>
      <c r="G264" s="2" t="str">
        <f>IF(_xlfn.XLOOKUP(orders!C264,customers!$A$1:$A$1001,customers!$C$1:$C$1001,,0) = 0, "",_xlfn.XLOOKUP(orders!C264,customers!$A$1:$A$1001,customers!$C$1:$C$1001,,0))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_xlfn.XLOOKUP(orders!D264,products!$A$1:$A$49,products!$B$1:$B$49,,0)</f>
        <v>Exc</v>
      </c>
      <c r="J264" t="str">
        <f>_xlfn.XLOOKUP(D264,products!$A$1:$A$49,products!$C$1:$C$49,,0)</f>
        <v>M</v>
      </c>
      <c r="K264" s="5">
        <f>_xlfn.XLOOKUP(D264,products!$A$1:$A$49,products!$D$1:$D$49,,0)</f>
        <v>1</v>
      </c>
      <c r="L264" s="6">
        <f>_xlfn.XLOOKUP(D264,products!$A$1:$A$49,products!$E$1:$E$49,,0)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_xlfn.XLOOKUP(orders!C265,customers!$A$1:$A$1001,customers!$B$1:$B$1001,,0)</f>
        <v>Mar McIver</v>
      </c>
      <c r="G265" s="2" t="str">
        <f>IF(_xlfn.XLOOKUP(orders!C265,customers!$A$1:$A$1001,customers!$C$1:$C$1001,,0) = 0, "",_xlfn.XLOOKUP(orders!C265,customers!$A$1:$A$1001,customers!$C$1:$C$1001,,0))</f>
        <v/>
      </c>
      <c r="H265" s="2" t="str">
        <f>_xlfn.XLOOKUP(C265,customers!$A$1:$A$1001,customers!$G$1:$G$1001,,0)</f>
        <v>United States</v>
      </c>
      <c r="I265" t="str">
        <f>_xlfn.XLOOKUP(orders!D265,products!$A$1:$A$49,products!$B$1:$B$49,,0)</f>
        <v>Lib</v>
      </c>
      <c r="J265" t="str">
        <f>_xlfn.XLOOKUP(D265,products!$A$1:$A$49,products!$C$1:$C$49,,0)</f>
        <v>M</v>
      </c>
      <c r="K265" s="5">
        <f>_xlfn.XLOOKUP(D265,products!$A$1:$A$49,products!$D$1:$D$49,,0)</f>
        <v>2.5</v>
      </c>
      <c r="L265" s="6">
        <f>_xlfn.XLOOKUP(D265,products!$A$1:$A$49,products!$E$1:$E$49,,0)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_xlfn.XLOOKUP(orders!C266,customers!$A$1:$A$1001,customers!$B$1:$B$1001,,0)</f>
        <v>Arabella Fransewich</v>
      </c>
      <c r="G266" s="2" t="str">
        <f>IF(_xlfn.XLOOKUP(orders!C266,customers!$A$1:$A$1001,customers!$C$1:$C$1001,,0) = 0, "",_xlfn.XLOOKUP(orders!C266,customers!$A$1:$A$1001,customers!$C$1:$C$1001,,0))</f>
        <v/>
      </c>
      <c r="H266" s="2" t="str">
        <f>_xlfn.XLOOKUP(C266,customers!$A$1:$A$1001,customers!$G$1:$G$1001,,0)</f>
        <v>Ireland</v>
      </c>
      <c r="I266" t="str">
        <f>_xlfn.XLOOKUP(orders!D266,products!$A$1:$A$49,products!$B$1:$B$49,,0)</f>
        <v>Rob</v>
      </c>
      <c r="J266" t="str">
        <f>_xlfn.XLOOKUP(D266,products!$A$1:$A$49,products!$C$1:$C$49,,0)</f>
        <v>L</v>
      </c>
      <c r="K266" s="5">
        <f>_xlfn.XLOOKUP(D266,products!$A$1:$A$49,products!$D$1:$D$49,,0)</f>
        <v>1</v>
      </c>
      <c r="L266" s="6">
        <f>_xlfn.XLOOKUP(D266,products!$A$1:$A$49,products!$E$1:$E$49,,0)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_xlfn.XLOOKUP(orders!C267,customers!$A$1:$A$1001,customers!$B$1:$B$1001,,0)</f>
        <v>Violette Hellmore</v>
      </c>
      <c r="G267" s="2" t="str">
        <f>IF(_xlfn.XLOOKUP(orders!C267,customers!$A$1:$A$1001,customers!$C$1:$C$1001,,0) = 0, "",_xlfn.XLOOKUP(orders!C267,customers!$A$1:$A$1001,customers!$C$1:$C$1001,,0))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_xlfn.XLOOKUP(orders!D267,products!$A$1:$A$49,products!$B$1:$B$49,,0)</f>
        <v>Ara</v>
      </c>
      <c r="J267" t="str">
        <f>_xlfn.XLOOKUP(D267,products!$A$1:$A$49,products!$C$1:$C$49,,0)</f>
        <v>D</v>
      </c>
      <c r="K267" s="5">
        <f>_xlfn.XLOOKUP(D267,products!$A$1:$A$49,products!$D$1:$D$49,,0)</f>
        <v>0.5</v>
      </c>
      <c r="L267" s="6">
        <f>_xlfn.XLOOKUP(D267,products!$A$1:$A$49,products!$E$1:$E$49,,0)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_xlfn.XLOOKUP(orders!C268,customers!$A$1:$A$1001,customers!$B$1:$B$1001,,0)</f>
        <v>Myles Seawright</v>
      </c>
      <c r="G268" s="2" t="str">
        <f>IF(_xlfn.XLOOKUP(orders!C268,customers!$A$1:$A$1001,customers!$C$1:$C$1001,,0) = 0, "",_xlfn.XLOOKUP(orders!C268,customers!$A$1:$A$1001,customers!$C$1:$C$1001,,0))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_xlfn.XLOOKUP(orders!D268,products!$A$1:$A$49,products!$B$1:$B$49,,0)</f>
        <v>Exc</v>
      </c>
      <c r="J268" t="str">
        <f>_xlfn.XLOOKUP(D268,products!$A$1:$A$49,products!$C$1:$C$49,,0)</f>
        <v>D</v>
      </c>
      <c r="K268" s="5">
        <f>_xlfn.XLOOKUP(D268,products!$A$1:$A$49,products!$D$1:$D$49,,0)</f>
        <v>1</v>
      </c>
      <c r="L268" s="6">
        <f>_xlfn.XLOOKUP(D268,products!$A$1:$A$49,products!$E$1:$E$49,,0)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_xlfn.XLOOKUP(orders!C269,customers!$A$1:$A$1001,customers!$B$1:$B$1001,,0)</f>
        <v>Silvana Northeast</v>
      </c>
      <c r="G269" s="2" t="str">
        <f>IF(_xlfn.XLOOKUP(orders!C269,customers!$A$1:$A$1001,customers!$C$1:$C$1001,,0) = 0, "",_xlfn.XLOOKUP(orders!C269,customers!$A$1:$A$1001,customers!$C$1:$C$1001,,0))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_xlfn.XLOOKUP(orders!D269,products!$A$1:$A$49,products!$B$1:$B$49,,0)</f>
        <v>Exc</v>
      </c>
      <c r="J269" t="str">
        <f>_xlfn.XLOOKUP(D269,products!$A$1:$A$49,products!$C$1:$C$49,,0)</f>
        <v>D</v>
      </c>
      <c r="K269" s="5">
        <f>_xlfn.XLOOKUP(D269,products!$A$1:$A$49,products!$D$1:$D$49,,0)</f>
        <v>0.2</v>
      </c>
      <c r="L269" s="6">
        <f>_xlfn.XLOOKUP(D269,products!$A$1:$A$49,products!$E$1:$E$49,,0)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_xlfn.XLOOKUP(orders!C270,customers!$A$1:$A$1001,customers!$B$1:$B$1001,,0)</f>
        <v>Anselma Attwater</v>
      </c>
      <c r="G270" s="2" t="str">
        <f>IF(_xlfn.XLOOKUP(orders!C270,customers!$A$1:$A$1001,customers!$C$1:$C$1001,,0) = 0, "",_xlfn.XLOOKUP(orders!C270,customers!$A$1:$A$1001,customers!$C$1:$C$1001,,0))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_xlfn.XLOOKUP(orders!D270,products!$A$1:$A$49,products!$B$1:$B$49,,0)</f>
        <v>Ara</v>
      </c>
      <c r="J270" t="str">
        <f>_xlfn.XLOOKUP(D270,products!$A$1:$A$49,products!$C$1:$C$49,,0)</f>
        <v>D</v>
      </c>
      <c r="K270" s="5">
        <f>_xlfn.XLOOKUP(D270,products!$A$1:$A$49,products!$D$1:$D$49,,0)</f>
        <v>1</v>
      </c>
      <c r="L270" s="6">
        <f>_xlfn.XLOOKUP(D270,products!$A$1:$A$49,products!$E$1:$E$49,,0)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_xlfn.XLOOKUP(orders!C271,customers!$A$1:$A$1001,customers!$B$1:$B$1001,,0)</f>
        <v>Monica Fearon</v>
      </c>
      <c r="G271" s="2" t="str">
        <f>IF(_xlfn.XLOOKUP(orders!C271,customers!$A$1:$A$1001,customers!$C$1:$C$1001,,0) = 0, "",_xlfn.XLOOKUP(orders!C271,customers!$A$1:$A$1001,customers!$C$1:$C$1001,,0))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_xlfn.XLOOKUP(orders!D271,products!$A$1:$A$49,products!$B$1:$B$49,,0)</f>
        <v>Ara</v>
      </c>
      <c r="J271" t="str">
        <f>_xlfn.XLOOKUP(D271,products!$A$1:$A$49,products!$C$1:$C$49,,0)</f>
        <v>D</v>
      </c>
      <c r="K271" s="5">
        <f>_xlfn.XLOOKUP(D271,products!$A$1:$A$49,products!$D$1:$D$49,,0)</f>
        <v>0.2</v>
      </c>
      <c r="L271" s="6">
        <f>_xlfn.XLOOKUP(D271,products!$A$1:$A$49,products!$E$1:$E$49,,0)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_xlfn.XLOOKUP(orders!C272,customers!$A$1:$A$1001,customers!$B$1:$B$1001,,0)</f>
        <v>Barney Chisnell</v>
      </c>
      <c r="G272" s="2" t="str">
        <f>IF(_xlfn.XLOOKUP(orders!C272,customers!$A$1:$A$1001,customers!$C$1:$C$1001,,0) = 0, "",_xlfn.XLOOKUP(orders!C272,customers!$A$1:$A$1001,customers!$C$1:$C$1001,,0))</f>
        <v/>
      </c>
      <c r="H272" s="2" t="str">
        <f>_xlfn.XLOOKUP(C272,customers!$A$1:$A$1001,customers!$G$1:$G$1001,,0)</f>
        <v>Ireland</v>
      </c>
      <c r="I272" t="str">
        <f>_xlfn.XLOOKUP(orders!D272,products!$A$1:$A$49,products!$B$1:$B$49,,0)</f>
        <v>Exc</v>
      </c>
      <c r="J272" t="str">
        <f>_xlfn.XLOOKUP(D272,products!$A$1:$A$49,products!$C$1:$C$49,,0)</f>
        <v>D</v>
      </c>
      <c r="K272" s="5">
        <f>_xlfn.XLOOKUP(D272,products!$A$1:$A$49,products!$D$1:$D$49,,0)</f>
        <v>0.5</v>
      </c>
      <c r="L272" s="6">
        <f>_xlfn.XLOOKUP(D272,products!$A$1:$A$49,products!$E$1:$E$49,,0)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_xlfn.XLOOKUP(orders!C273,customers!$A$1:$A$1001,customers!$B$1:$B$1001,,0)</f>
        <v>Jasper Sisneros</v>
      </c>
      <c r="G273" s="2" t="str">
        <f>IF(_xlfn.XLOOKUP(orders!C273,customers!$A$1:$A$1001,customers!$C$1:$C$1001,,0) = 0, "",_xlfn.XLOOKUP(orders!C273,customers!$A$1:$A$1001,customers!$C$1:$C$1001,,0))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_xlfn.XLOOKUP(orders!D273,products!$A$1:$A$49,products!$B$1:$B$49,,0)</f>
        <v>Ara</v>
      </c>
      <c r="J273" t="str">
        <f>_xlfn.XLOOKUP(D273,products!$A$1:$A$49,products!$C$1:$C$49,,0)</f>
        <v>D</v>
      </c>
      <c r="K273" s="5">
        <f>_xlfn.XLOOKUP(D273,products!$A$1:$A$49,products!$D$1:$D$49,,0)</f>
        <v>0.2</v>
      </c>
      <c r="L273" s="6">
        <f>_xlfn.XLOOKUP(D273,products!$A$1:$A$49,products!$E$1:$E$49,,0)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_xlfn.XLOOKUP(orders!C274,customers!$A$1:$A$1001,customers!$B$1:$B$1001,,0)</f>
        <v>Zachariah Carlson</v>
      </c>
      <c r="G274" s="2" t="str">
        <f>IF(_xlfn.XLOOKUP(orders!C274,customers!$A$1:$A$1001,customers!$C$1:$C$1001,,0) = 0, "",_xlfn.XLOOKUP(orders!C274,customers!$A$1:$A$1001,customers!$C$1:$C$1001,,0))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_xlfn.XLOOKUP(orders!D274,products!$A$1:$A$49,products!$B$1:$B$49,,0)</f>
        <v>Rob</v>
      </c>
      <c r="J274" t="str">
        <f>_xlfn.XLOOKUP(D274,products!$A$1:$A$49,products!$C$1:$C$49,,0)</f>
        <v>L</v>
      </c>
      <c r="K274" s="5">
        <f>_xlfn.XLOOKUP(D274,products!$A$1:$A$49,products!$D$1:$D$49,,0)</f>
        <v>1</v>
      </c>
      <c r="L274" s="6">
        <f>_xlfn.XLOOKUP(D274,products!$A$1:$A$49,products!$E$1:$E$49,,0)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_xlfn.XLOOKUP(orders!C275,customers!$A$1:$A$1001,customers!$B$1:$B$1001,,0)</f>
        <v>Warner Maddox</v>
      </c>
      <c r="G275" s="2" t="str">
        <f>IF(_xlfn.XLOOKUP(orders!C275,customers!$A$1:$A$1001,customers!$C$1:$C$1001,,0) = 0, "",_xlfn.XLOOKUP(orders!C275,customers!$A$1:$A$1001,customers!$C$1:$C$1001,,0))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_xlfn.XLOOKUP(orders!D275,products!$A$1:$A$49,products!$B$1:$B$49,,0)</f>
        <v>Ara</v>
      </c>
      <c r="J275" t="str">
        <f>_xlfn.XLOOKUP(D275,products!$A$1:$A$49,products!$C$1:$C$49,,0)</f>
        <v>L</v>
      </c>
      <c r="K275" s="5">
        <f>_xlfn.XLOOKUP(D275,products!$A$1:$A$49,products!$D$1:$D$49,,0)</f>
        <v>0.2</v>
      </c>
      <c r="L275" s="6">
        <f>_xlfn.XLOOKUP(D275,products!$A$1:$A$49,products!$E$1:$E$49,,0)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_xlfn.XLOOKUP(orders!C276,customers!$A$1:$A$1001,customers!$B$1:$B$1001,,0)</f>
        <v>Donnie Hedlestone</v>
      </c>
      <c r="G276" s="2" t="str">
        <f>IF(_xlfn.XLOOKUP(orders!C276,customers!$A$1:$A$1001,customers!$C$1:$C$1001,,0) = 0, "",_xlfn.XLOOKUP(orders!C276,customers!$A$1:$A$1001,customers!$C$1:$C$1001,,0))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_xlfn.XLOOKUP(orders!D276,products!$A$1:$A$49,products!$B$1:$B$49,,0)</f>
        <v>Ara</v>
      </c>
      <c r="J276" t="str">
        <f>_xlfn.XLOOKUP(D276,products!$A$1:$A$49,products!$C$1:$C$49,,0)</f>
        <v>M</v>
      </c>
      <c r="K276" s="5">
        <f>_xlfn.XLOOKUP(D276,products!$A$1:$A$49,products!$D$1:$D$49,,0)</f>
        <v>2.5</v>
      </c>
      <c r="L276" s="6">
        <f>_xlfn.XLOOKUP(D276,products!$A$1:$A$49,products!$E$1:$E$49,,0)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_xlfn.XLOOKUP(orders!C277,customers!$A$1:$A$1001,customers!$B$1:$B$1001,,0)</f>
        <v>Teddi Crowthe</v>
      </c>
      <c r="G277" s="2" t="str">
        <f>IF(_xlfn.XLOOKUP(orders!C277,customers!$A$1:$A$1001,customers!$C$1:$C$1001,,0) = 0, "",_xlfn.XLOOKUP(orders!C277,customers!$A$1:$A$1001,customers!$C$1:$C$1001,,0))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_xlfn.XLOOKUP(orders!D277,products!$A$1:$A$49,products!$B$1:$B$49,,0)</f>
        <v>Exc</v>
      </c>
      <c r="J277" t="str">
        <f>_xlfn.XLOOKUP(D277,products!$A$1:$A$49,products!$C$1:$C$49,,0)</f>
        <v>L</v>
      </c>
      <c r="K277" s="5">
        <f>_xlfn.XLOOKUP(D277,products!$A$1:$A$49,products!$D$1:$D$49,,0)</f>
        <v>2.5</v>
      </c>
      <c r="L277" s="6">
        <f>_xlfn.XLOOKUP(D277,products!$A$1:$A$49,products!$E$1:$E$49,,0)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_xlfn.XLOOKUP(orders!C278,customers!$A$1:$A$1001,customers!$B$1:$B$1001,,0)</f>
        <v>Dorelia Bury</v>
      </c>
      <c r="G278" s="2" t="str">
        <f>IF(_xlfn.XLOOKUP(orders!C278,customers!$A$1:$A$1001,customers!$C$1:$C$1001,,0) = 0, "",_xlfn.XLOOKUP(orders!C278,customers!$A$1:$A$1001,customers!$C$1:$C$1001,,0))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_xlfn.XLOOKUP(orders!D278,products!$A$1:$A$49,products!$B$1:$B$49,,0)</f>
        <v>Rob</v>
      </c>
      <c r="J278" t="str">
        <f>_xlfn.XLOOKUP(D278,products!$A$1:$A$49,products!$C$1:$C$49,,0)</f>
        <v>L</v>
      </c>
      <c r="K278" s="5">
        <f>_xlfn.XLOOKUP(D278,products!$A$1:$A$49,products!$D$1:$D$49,,0)</f>
        <v>2.5</v>
      </c>
      <c r="L278" s="6">
        <f>_xlfn.XLOOKUP(D278,products!$A$1:$A$49,products!$E$1:$E$49,,0)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_xlfn.XLOOKUP(orders!C279,customers!$A$1:$A$1001,customers!$B$1:$B$1001,,0)</f>
        <v>Gussy Broadbear</v>
      </c>
      <c r="G279" s="2" t="str">
        <f>IF(_xlfn.XLOOKUP(orders!C279,customers!$A$1:$A$1001,customers!$C$1:$C$1001,,0) = 0, "",_xlfn.XLOOKUP(orders!C279,customers!$A$1:$A$1001,customers!$C$1:$C$1001,,0))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_xlfn.XLOOKUP(orders!D279,products!$A$1:$A$49,products!$B$1:$B$49,,0)</f>
        <v>Exc</v>
      </c>
      <c r="J279" t="str">
        <f>_xlfn.XLOOKUP(D279,products!$A$1:$A$49,products!$C$1:$C$49,,0)</f>
        <v>L</v>
      </c>
      <c r="K279" s="5">
        <f>_xlfn.XLOOKUP(D279,products!$A$1:$A$49,products!$D$1:$D$49,,0)</f>
        <v>1</v>
      </c>
      <c r="L279" s="6">
        <f>_xlfn.XLOOKUP(D279,products!$A$1:$A$49,products!$E$1:$E$49,,0)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_xlfn.XLOOKUP(orders!C280,customers!$A$1:$A$1001,customers!$B$1:$B$1001,,0)</f>
        <v>Emlynne Palfrey</v>
      </c>
      <c r="G280" s="2" t="str">
        <f>IF(_xlfn.XLOOKUP(orders!C280,customers!$A$1:$A$1001,customers!$C$1:$C$1001,,0) = 0, "",_xlfn.XLOOKUP(orders!C280,customers!$A$1:$A$1001,customers!$C$1:$C$1001,,0))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_xlfn.XLOOKUP(orders!D280,products!$A$1:$A$49,products!$B$1:$B$49,,0)</f>
        <v>Ara</v>
      </c>
      <c r="J280" t="str">
        <f>_xlfn.XLOOKUP(D280,products!$A$1:$A$49,products!$C$1:$C$49,,0)</f>
        <v>L</v>
      </c>
      <c r="K280" s="5">
        <f>_xlfn.XLOOKUP(D280,products!$A$1:$A$49,products!$D$1:$D$49,,0)</f>
        <v>0.2</v>
      </c>
      <c r="L280" s="6">
        <f>_xlfn.XLOOKUP(D280,products!$A$1:$A$49,products!$E$1:$E$49,,0)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_xlfn.XLOOKUP(orders!C281,customers!$A$1:$A$1001,customers!$B$1:$B$1001,,0)</f>
        <v>Parsifal Metrick</v>
      </c>
      <c r="G281" s="2" t="str">
        <f>IF(_xlfn.XLOOKUP(orders!C281,customers!$A$1:$A$1001,customers!$C$1:$C$1001,,0) = 0, "",_xlfn.XLOOKUP(orders!C281,customers!$A$1:$A$1001,customers!$C$1:$C$1001,,0))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_xlfn.XLOOKUP(orders!D281,products!$A$1:$A$49,products!$B$1:$B$49,,0)</f>
        <v>Lib</v>
      </c>
      <c r="J281" t="str">
        <f>_xlfn.XLOOKUP(D281,products!$A$1:$A$49,products!$C$1:$C$49,,0)</f>
        <v>M</v>
      </c>
      <c r="K281" s="5">
        <f>_xlfn.XLOOKUP(D281,products!$A$1:$A$49,products!$D$1:$D$49,,0)</f>
        <v>2.5</v>
      </c>
      <c r="L281" s="6">
        <f>_xlfn.XLOOKUP(D281,products!$A$1:$A$49,products!$E$1:$E$49,,0)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_xlfn.XLOOKUP(orders!C282,customers!$A$1:$A$1001,customers!$B$1:$B$1001,,0)</f>
        <v>Christopher Grieveson</v>
      </c>
      <c r="G282" s="2" t="str">
        <f>IF(_xlfn.XLOOKUP(orders!C282,customers!$A$1:$A$1001,customers!$C$1:$C$1001,,0) = 0, "",_xlfn.XLOOKUP(orders!C282,customers!$A$1:$A$1001,customers!$C$1:$C$1001,,0))</f>
        <v/>
      </c>
      <c r="H282" s="2" t="str">
        <f>_xlfn.XLOOKUP(C282,customers!$A$1:$A$1001,customers!$G$1:$G$1001,,0)</f>
        <v>United States</v>
      </c>
      <c r="I282" t="str">
        <f>_xlfn.XLOOKUP(orders!D282,products!$A$1:$A$49,products!$B$1:$B$49,,0)</f>
        <v>Exc</v>
      </c>
      <c r="J282" t="str">
        <f>_xlfn.XLOOKUP(D282,products!$A$1:$A$49,products!$C$1:$C$49,,0)</f>
        <v>M</v>
      </c>
      <c r="K282" s="5">
        <f>_xlfn.XLOOKUP(D282,products!$A$1:$A$49,products!$D$1:$D$49,,0)</f>
        <v>0.5</v>
      </c>
      <c r="L282" s="6">
        <f>_xlfn.XLOOKUP(D282,products!$A$1:$A$49,products!$E$1:$E$49,,0)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_xlfn.XLOOKUP(orders!C283,customers!$A$1:$A$1001,customers!$B$1:$B$1001,,0)</f>
        <v>Karlan Karby</v>
      </c>
      <c r="G283" s="2" t="str">
        <f>IF(_xlfn.XLOOKUP(orders!C283,customers!$A$1:$A$1001,customers!$C$1:$C$1001,,0) = 0, "",_xlfn.XLOOKUP(orders!C283,customers!$A$1:$A$1001,customers!$C$1:$C$1001,,0))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_xlfn.XLOOKUP(orders!D283,products!$A$1:$A$49,products!$B$1:$B$49,,0)</f>
        <v>Exc</v>
      </c>
      <c r="J283" t="str">
        <f>_xlfn.XLOOKUP(D283,products!$A$1:$A$49,products!$C$1:$C$49,,0)</f>
        <v>L</v>
      </c>
      <c r="K283" s="5">
        <f>_xlfn.XLOOKUP(D283,products!$A$1:$A$49,products!$D$1:$D$49,,0)</f>
        <v>1</v>
      </c>
      <c r="L283" s="6">
        <f>_xlfn.XLOOKUP(D283,products!$A$1:$A$49,products!$E$1:$E$49,,0)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_xlfn.XLOOKUP(orders!C284,customers!$A$1:$A$1001,customers!$B$1:$B$1001,,0)</f>
        <v>Flory Crumpe</v>
      </c>
      <c r="G284" s="2" t="str">
        <f>IF(_xlfn.XLOOKUP(orders!C284,customers!$A$1:$A$1001,customers!$C$1:$C$1001,,0) = 0, "",_xlfn.XLOOKUP(orders!C284,customers!$A$1:$A$1001,customers!$C$1:$C$1001,,0))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_xlfn.XLOOKUP(orders!D284,products!$A$1:$A$49,products!$B$1:$B$49,,0)</f>
        <v>Ara</v>
      </c>
      <c r="J284" t="str">
        <f>_xlfn.XLOOKUP(D284,products!$A$1:$A$49,products!$C$1:$C$49,,0)</f>
        <v>L</v>
      </c>
      <c r="K284" s="5">
        <f>_xlfn.XLOOKUP(D284,products!$A$1:$A$49,products!$D$1:$D$49,,0)</f>
        <v>0.5</v>
      </c>
      <c r="L284" s="6">
        <f>_xlfn.XLOOKUP(D284,products!$A$1:$A$49,products!$E$1:$E$49,,0)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_xlfn.XLOOKUP(orders!C285,customers!$A$1:$A$1001,customers!$B$1:$B$1001,,0)</f>
        <v>Amity Chatto</v>
      </c>
      <c r="G285" s="2" t="str">
        <f>IF(_xlfn.XLOOKUP(orders!C285,customers!$A$1:$A$1001,customers!$C$1:$C$1001,,0) = 0, "",_xlfn.XLOOKUP(orders!C285,customers!$A$1:$A$1001,customers!$C$1:$C$1001,,0))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_xlfn.XLOOKUP(orders!D285,products!$A$1:$A$49,products!$B$1:$B$49,,0)</f>
        <v>Rob</v>
      </c>
      <c r="J285" t="str">
        <f>_xlfn.XLOOKUP(D285,products!$A$1:$A$49,products!$C$1:$C$49,,0)</f>
        <v>D</v>
      </c>
      <c r="K285" s="5">
        <f>_xlfn.XLOOKUP(D285,products!$A$1:$A$49,products!$D$1:$D$49,,0)</f>
        <v>0.5</v>
      </c>
      <c r="L285" s="6">
        <f>_xlfn.XLOOKUP(D285,products!$A$1:$A$49,products!$E$1:$E$49,,0)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_xlfn.XLOOKUP(orders!C286,customers!$A$1:$A$1001,customers!$B$1:$B$1001,,0)</f>
        <v>Nanine McCarthy</v>
      </c>
      <c r="G286" s="2" t="str">
        <f>IF(_xlfn.XLOOKUP(orders!C286,customers!$A$1:$A$1001,customers!$C$1:$C$1001,,0) = 0, "",_xlfn.XLOOKUP(orders!C286,customers!$A$1:$A$1001,customers!$C$1:$C$1001,,0))</f>
        <v/>
      </c>
      <c r="H286" s="2" t="str">
        <f>_xlfn.XLOOKUP(C286,customers!$A$1:$A$1001,customers!$G$1:$G$1001,,0)</f>
        <v>United States</v>
      </c>
      <c r="I286" t="str">
        <f>_xlfn.XLOOKUP(orders!D286,products!$A$1:$A$49,products!$B$1:$B$49,,0)</f>
        <v>Exc</v>
      </c>
      <c r="J286" t="str">
        <f>_xlfn.XLOOKUP(D286,products!$A$1:$A$49,products!$C$1:$C$49,,0)</f>
        <v>M</v>
      </c>
      <c r="K286" s="5">
        <f>_xlfn.XLOOKUP(D286,products!$A$1:$A$49,products!$D$1:$D$49,,0)</f>
        <v>2.5</v>
      </c>
      <c r="L286" s="6">
        <f>_xlfn.XLOOKUP(D286,products!$A$1:$A$49,products!$E$1:$E$49,,0)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_xlfn.XLOOKUP(orders!C287,customers!$A$1:$A$1001,customers!$B$1:$B$1001,,0)</f>
        <v>Lyndsey Megany</v>
      </c>
      <c r="G287" s="2" t="str">
        <f>IF(_xlfn.XLOOKUP(orders!C287,customers!$A$1:$A$1001,customers!$C$1:$C$1001,,0) = 0, "",_xlfn.XLOOKUP(orders!C287,customers!$A$1:$A$1001,customers!$C$1:$C$1001,,0))</f>
        <v/>
      </c>
      <c r="H287" s="2" t="str">
        <f>_xlfn.XLOOKUP(C287,customers!$A$1:$A$1001,customers!$G$1:$G$1001,,0)</f>
        <v>United States</v>
      </c>
      <c r="I287" t="str">
        <f>_xlfn.XLOOKUP(orders!D287,products!$A$1:$A$49,products!$B$1:$B$49,,0)</f>
        <v>Lib</v>
      </c>
      <c r="J287" t="str">
        <f>_xlfn.XLOOKUP(D287,products!$A$1:$A$49,products!$C$1:$C$49,,0)</f>
        <v>L</v>
      </c>
      <c r="K287" s="5">
        <f>_xlfn.XLOOKUP(D287,products!$A$1:$A$49,products!$D$1:$D$49,,0)</f>
        <v>2.5</v>
      </c>
      <c r="L287" s="6">
        <f>_xlfn.XLOOKUP(D287,products!$A$1:$A$49,products!$E$1:$E$49,,0)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_xlfn.XLOOKUP(orders!C288,customers!$A$1:$A$1001,customers!$B$1:$B$1001,,0)</f>
        <v>Byram Mergue</v>
      </c>
      <c r="G288" s="2" t="str">
        <f>IF(_xlfn.XLOOKUP(orders!C288,customers!$A$1:$A$1001,customers!$C$1:$C$1001,,0) = 0, "",_xlfn.XLOOKUP(orders!C288,customers!$A$1:$A$1001,customers!$C$1:$C$1001,,0))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_xlfn.XLOOKUP(orders!D288,products!$A$1:$A$49,products!$B$1:$B$49,,0)</f>
        <v>Ara</v>
      </c>
      <c r="J288" t="str">
        <f>_xlfn.XLOOKUP(D288,products!$A$1:$A$49,products!$C$1:$C$49,,0)</f>
        <v>M</v>
      </c>
      <c r="K288" s="5">
        <f>_xlfn.XLOOKUP(D288,products!$A$1:$A$49,products!$D$1:$D$49,,0)</f>
        <v>0.2</v>
      </c>
      <c r="L288" s="6">
        <f>_xlfn.XLOOKUP(D288,products!$A$1:$A$49,products!$E$1:$E$49,,0)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_xlfn.XLOOKUP(orders!C289,customers!$A$1:$A$1001,customers!$B$1:$B$1001,,0)</f>
        <v>Kerr Patise</v>
      </c>
      <c r="G289" s="2" t="str">
        <f>IF(_xlfn.XLOOKUP(orders!C289,customers!$A$1:$A$1001,customers!$C$1:$C$1001,,0) = 0, "",_xlfn.XLOOKUP(orders!C289,customers!$A$1:$A$1001,customers!$C$1:$C$1001,,0))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_xlfn.XLOOKUP(orders!D289,products!$A$1:$A$49,products!$B$1:$B$49,,0)</f>
        <v>Rob</v>
      </c>
      <c r="J289" t="str">
        <f>_xlfn.XLOOKUP(D289,products!$A$1:$A$49,products!$C$1:$C$49,,0)</f>
        <v>L</v>
      </c>
      <c r="K289" s="5">
        <f>_xlfn.XLOOKUP(D289,products!$A$1:$A$49,products!$D$1:$D$49,,0)</f>
        <v>0.2</v>
      </c>
      <c r="L289" s="6">
        <f>_xlfn.XLOOKUP(D289,products!$A$1:$A$49,products!$E$1:$E$49,,0)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_xlfn.XLOOKUP(orders!C290,customers!$A$1:$A$1001,customers!$B$1:$B$1001,,0)</f>
        <v>Mathew Goulter</v>
      </c>
      <c r="G290" s="2" t="str">
        <f>IF(_xlfn.XLOOKUP(orders!C290,customers!$A$1:$A$1001,customers!$C$1:$C$1001,,0) = 0, "",_xlfn.XLOOKUP(orders!C290,customers!$A$1:$A$1001,customers!$C$1:$C$1001,,0))</f>
        <v/>
      </c>
      <c r="H290" s="2" t="str">
        <f>_xlfn.XLOOKUP(C290,customers!$A$1:$A$1001,customers!$G$1:$G$1001,,0)</f>
        <v>Ireland</v>
      </c>
      <c r="I290" t="str">
        <f>_xlfn.XLOOKUP(orders!D290,products!$A$1:$A$49,products!$B$1:$B$49,,0)</f>
        <v>Exc</v>
      </c>
      <c r="J290" t="str">
        <f>_xlfn.XLOOKUP(D290,products!$A$1:$A$49,products!$C$1:$C$49,,0)</f>
        <v>M</v>
      </c>
      <c r="K290" s="5">
        <f>_xlfn.XLOOKUP(D290,products!$A$1:$A$49,products!$D$1:$D$49,,0)</f>
        <v>0.5</v>
      </c>
      <c r="L290" s="6">
        <f>_xlfn.XLOOKUP(D290,products!$A$1:$A$49,products!$E$1:$E$49,,0)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_xlfn.XLOOKUP(orders!C291,customers!$A$1:$A$1001,customers!$B$1:$B$1001,,0)</f>
        <v>Marris Grcic</v>
      </c>
      <c r="G291" s="2" t="str">
        <f>IF(_xlfn.XLOOKUP(orders!C291,customers!$A$1:$A$1001,customers!$C$1:$C$1001,,0) = 0, "",_xlfn.XLOOKUP(orders!C291,customers!$A$1:$A$1001,customers!$C$1:$C$1001,,0))</f>
        <v/>
      </c>
      <c r="H291" s="2" t="str">
        <f>_xlfn.XLOOKUP(C291,customers!$A$1:$A$1001,customers!$G$1:$G$1001,,0)</f>
        <v>United States</v>
      </c>
      <c r="I291" t="str">
        <f>_xlfn.XLOOKUP(orders!D291,products!$A$1:$A$49,products!$B$1:$B$49,,0)</f>
        <v>Rob</v>
      </c>
      <c r="J291" t="str">
        <f>_xlfn.XLOOKUP(D291,products!$A$1:$A$49,products!$C$1:$C$49,,0)</f>
        <v>D</v>
      </c>
      <c r="K291" s="5">
        <f>_xlfn.XLOOKUP(D291,products!$A$1:$A$49,products!$D$1:$D$49,,0)</f>
        <v>0.2</v>
      </c>
      <c r="L291" s="6">
        <f>_xlfn.XLOOKUP(D291,products!$A$1:$A$49,products!$E$1:$E$49,,0)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_xlfn.XLOOKUP(orders!C292,customers!$A$1:$A$1001,customers!$B$1:$B$1001,,0)</f>
        <v>Domeniga Duke</v>
      </c>
      <c r="G292" s="2" t="str">
        <f>IF(_xlfn.XLOOKUP(orders!C292,customers!$A$1:$A$1001,customers!$C$1:$C$1001,,0) = 0, "",_xlfn.XLOOKUP(orders!C292,customers!$A$1:$A$1001,customers!$C$1:$C$1001,,0))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_xlfn.XLOOKUP(orders!D292,products!$A$1:$A$49,products!$B$1:$B$49,,0)</f>
        <v>Ara</v>
      </c>
      <c r="J292" t="str">
        <f>_xlfn.XLOOKUP(D292,products!$A$1:$A$49,products!$C$1:$C$49,,0)</f>
        <v>D</v>
      </c>
      <c r="K292" s="5">
        <f>_xlfn.XLOOKUP(D292,products!$A$1:$A$49,products!$D$1:$D$49,,0)</f>
        <v>1</v>
      </c>
      <c r="L292" s="6">
        <f>_xlfn.XLOOKUP(D292,products!$A$1:$A$49,products!$E$1:$E$49,,0)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_xlfn.XLOOKUP(orders!C293,customers!$A$1:$A$1001,customers!$B$1:$B$1001,,0)</f>
        <v>Violante Skouling</v>
      </c>
      <c r="G293" s="2" t="str">
        <f>IF(_xlfn.XLOOKUP(orders!C293,customers!$A$1:$A$1001,customers!$C$1:$C$1001,,0) = 0, "",_xlfn.XLOOKUP(orders!C293,customers!$A$1:$A$1001,customers!$C$1:$C$1001,,0))</f>
        <v/>
      </c>
      <c r="H293" s="2" t="str">
        <f>_xlfn.XLOOKUP(C293,customers!$A$1:$A$1001,customers!$G$1:$G$1001,,0)</f>
        <v>Ireland</v>
      </c>
      <c r="I293" t="str">
        <f>_xlfn.XLOOKUP(orders!D293,products!$A$1:$A$49,products!$B$1:$B$49,,0)</f>
        <v>Exc</v>
      </c>
      <c r="J293" t="str">
        <f>_xlfn.XLOOKUP(D293,products!$A$1:$A$49,products!$C$1:$C$49,,0)</f>
        <v>M</v>
      </c>
      <c r="K293" s="5">
        <f>_xlfn.XLOOKUP(D293,products!$A$1:$A$49,products!$D$1:$D$49,,0)</f>
        <v>0.5</v>
      </c>
      <c r="L293" s="6">
        <f>_xlfn.XLOOKUP(D293,products!$A$1:$A$49,products!$E$1:$E$49,,0)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_xlfn.XLOOKUP(orders!C294,customers!$A$1:$A$1001,customers!$B$1:$B$1001,,0)</f>
        <v>Isidore Hussey</v>
      </c>
      <c r="G294" s="2" t="str">
        <f>IF(_xlfn.XLOOKUP(orders!C294,customers!$A$1:$A$1001,customers!$C$1:$C$1001,,0) = 0, "",_xlfn.XLOOKUP(orders!C294,customers!$A$1:$A$1001,customers!$C$1:$C$1001,,0))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_xlfn.XLOOKUP(orders!D294,products!$A$1:$A$49,products!$B$1:$B$49,,0)</f>
        <v>Ara</v>
      </c>
      <c r="J294" t="str">
        <f>_xlfn.XLOOKUP(D294,products!$A$1:$A$49,products!$C$1:$C$49,,0)</f>
        <v>D</v>
      </c>
      <c r="K294" s="5">
        <f>_xlfn.XLOOKUP(D294,products!$A$1:$A$49,products!$D$1:$D$49,,0)</f>
        <v>0.5</v>
      </c>
      <c r="L294" s="6">
        <f>_xlfn.XLOOKUP(D294,products!$A$1:$A$49,products!$E$1:$E$49,,0)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_xlfn.XLOOKUP(orders!C295,customers!$A$1:$A$1001,customers!$B$1:$B$1001,,0)</f>
        <v>Cassie Pinkerton</v>
      </c>
      <c r="G295" s="2" t="str">
        <f>IF(_xlfn.XLOOKUP(orders!C295,customers!$A$1:$A$1001,customers!$C$1:$C$1001,,0) = 0, "",_xlfn.XLOOKUP(orders!C295,customers!$A$1:$A$1001,customers!$C$1:$C$1001,,0))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_xlfn.XLOOKUP(orders!D295,products!$A$1:$A$49,products!$B$1:$B$49,,0)</f>
        <v>Ara</v>
      </c>
      <c r="J295" t="str">
        <f>_xlfn.XLOOKUP(D295,products!$A$1:$A$49,products!$C$1:$C$49,,0)</f>
        <v>D</v>
      </c>
      <c r="K295" s="5">
        <f>_xlfn.XLOOKUP(D295,products!$A$1:$A$49,products!$D$1:$D$49,,0)</f>
        <v>0.5</v>
      </c>
      <c r="L295" s="6">
        <f>_xlfn.XLOOKUP(D295,products!$A$1:$A$49,products!$E$1:$E$49,,0)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_xlfn.XLOOKUP(orders!C296,customers!$A$1:$A$1001,customers!$B$1:$B$1001,,0)</f>
        <v>Micki Fero</v>
      </c>
      <c r="G296" s="2" t="str">
        <f>IF(_xlfn.XLOOKUP(orders!C296,customers!$A$1:$A$1001,customers!$C$1:$C$1001,,0) = 0, "",_xlfn.XLOOKUP(orders!C296,customers!$A$1:$A$1001,customers!$C$1:$C$1001,,0))</f>
        <v/>
      </c>
      <c r="H296" s="2" t="str">
        <f>_xlfn.XLOOKUP(C296,customers!$A$1:$A$1001,customers!$G$1:$G$1001,,0)</f>
        <v>United States</v>
      </c>
      <c r="I296" t="str">
        <f>_xlfn.XLOOKUP(orders!D296,products!$A$1:$A$49,products!$B$1:$B$49,,0)</f>
        <v>Exc</v>
      </c>
      <c r="J296" t="str">
        <f>_xlfn.XLOOKUP(D296,products!$A$1:$A$49,products!$C$1:$C$49,,0)</f>
        <v>L</v>
      </c>
      <c r="K296" s="5">
        <f>_xlfn.XLOOKUP(D296,products!$A$1:$A$49,products!$D$1:$D$49,,0)</f>
        <v>1</v>
      </c>
      <c r="L296" s="6">
        <f>_xlfn.XLOOKUP(D296,products!$A$1:$A$49,products!$E$1:$E$49,,0)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_xlfn.XLOOKUP(orders!C297,customers!$A$1:$A$1001,customers!$B$1:$B$1001,,0)</f>
        <v>Cybill Graddell</v>
      </c>
      <c r="G297" s="2" t="str">
        <f>IF(_xlfn.XLOOKUP(orders!C297,customers!$A$1:$A$1001,customers!$C$1:$C$1001,,0) = 0, "",_xlfn.XLOOKUP(orders!C297,customers!$A$1:$A$1001,customers!$C$1:$C$1001,,0))</f>
        <v/>
      </c>
      <c r="H297" s="2" t="str">
        <f>_xlfn.XLOOKUP(C297,customers!$A$1:$A$1001,customers!$G$1:$G$1001,,0)</f>
        <v>United States</v>
      </c>
      <c r="I297" t="str">
        <f>_xlfn.XLOOKUP(orders!D297,products!$A$1:$A$49,products!$B$1:$B$49,,0)</f>
        <v>Exc</v>
      </c>
      <c r="J297" t="str">
        <f>_xlfn.XLOOKUP(D297,products!$A$1:$A$49,products!$C$1:$C$49,,0)</f>
        <v>M</v>
      </c>
      <c r="K297" s="5">
        <f>_xlfn.XLOOKUP(D297,products!$A$1:$A$49,products!$D$1:$D$49,,0)</f>
        <v>1</v>
      </c>
      <c r="L297" s="6">
        <f>_xlfn.XLOOKUP(D297,products!$A$1:$A$49,products!$E$1:$E$49,,0)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_xlfn.XLOOKUP(orders!C298,customers!$A$1:$A$1001,customers!$B$1:$B$1001,,0)</f>
        <v>Dorian Vizor</v>
      </c>
      <c r="G298" s="2" t="str">
        <f>IF(_xlfn.XLOOKUP(orders!C298,customers!$A$1:$A$1001,customers!$C$1:$C$1001,,0) = 0, "",_xlfn.XLOOKUP(orders!C298,customers!$A$1:$A$1001,customers!$C$1:$C$1001,,0))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_xlfn.XLOOKUP(orders!D298,products!$A$1:$A$49,products!$B$1:$B$49,,0)</f>
        <v>Rob</v>
      </c>
      <c r="J298" t="str">
        <f>_xlfn.XLOOKUP(D298,products!$A$1:$A$49,products!$C$1:$C$49,,0)</f>
        <v>M</v>
      </c>
      <c r="K298" s="5">
        <f>_xlfn.XLOOKUP(D298,products!$A$1:$A$49,products!$D$1:$D$49,,0)</f>
        <v>0.5</v>
      </c>
      <c r="L298" s="6">
        <f>_xlfn.XLOOKUP(D298,products!$A$1:$A$49,products!$E$1:$E$49,,0)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_xlfn.XLOOKUP(orders!C299,customers!$A$1:$A$1001,customers!$B$1:$B$1001,,0)</f>
        <v>Eddi Sedgebeer</v>
      </c>
      <c r="G299" s="2" t="str">
        <f>IF(_xlfn.XLOOKUP(orders!C299,customers!$A$1:$A$1001,customers!$C$1:$C$1001,,0) = 0, "",_xlfn.XLOOKUP(orders!C299,customers!$A$1:$A$1001,customers!$C$1:$C$1001,,0))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_xlfn.XLOOKUP(orders!D299,products!$A$1:$A$49,products!$B$1:$B$49,,0)</f>
        <v>Rob</v>
      </c>
      <c r="J299" t="str">
        <f>_xlfn.XLOOKUP(D299,products!$A$1:$A$49,products!$C$1:$C$49,,0)</f>
        <v>D</v>
      </c>
      <c r="K299" s="5">
        <f>_xlfn.XLOOKUP(D299,products!$A$1:$A$49,products!$D$1:$D$49,,0)</f>
        <v>0.5</v>
      </c>
      <c r="L299" s="6">
        <f>_xlfn.XLOOKUP(D299,products!$A$1:$A$49,products!$E$1:$E$49,,0)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_xlfn.XLOOKUP(orders!C300,customers!$A$1:$A$1001,customers!$B$1:$B$1001,,0)</f>
        <v>Ken Lestrange</v>
      </c>
      <c r="G300" s="2" t="str">
        <f>IF(_xlfn.XLOOKUP(orders!C300,customers!$A$1:$A$1001,customers!$C$1:$C$1001,,0) = 0, "",_xlfn.XLOOKUP(orders!C300,customers!$A$1:$A$1001,customers!$C$1:$C$1001,,0))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_xlfn.XLOOKUP(orders!D300,products!$A$1:$A$49,products!$B$1:$B$49,,0)</f>
        <v>Exc</v>
      </c>
      <c r="J300" t="str">
        <f>_xlfn.XLOOKUP(D300,products!$A$1:$A$49,products!$C$1:$C$49,,0)</f>
        <v>L</v>
      </c>
      <c r="K300" s="5">
        <f>_xlfn.XLOOKUP(D300,products!$A$1:$A$49,products!$D$1:$D$49,,0)</f>
        <v>0.2</v>
      </c>
      <c r="L300" s="6">
        <f>_xlfn.XLOOKUP(D300,products!$A$1:$A$49,products!$E$1:$E$49,,0)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_xlfn.XLOOKUP(orders!C301,customers!$A$1:$A$1001,customers!$B$1:$B$1001,,0)</f>
        <v>Lacee Tanti</v>
      </c>
      <c r="G301" s="2" t="str">
        <f>IF(_xlfn.XLOOKUP(orders!C301,customers!$A$1:$A$1001,customers!$C$1:$C$1001,,0) = 0, "",_xlfn.XLOOKUP(orders!C301,customers!$A$1:$A$1001,customers!$C$1:$C$1001,,0))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_xlfn.XLOOKUP(orders!D301,products!$A$1:$A$49,products!$B$1:$B$49,,0)</f>
        <v>Exc</v>
      </c>
      <c r="J301" t="str">
        <f>_xlfn.XLOOKUP(D301,products!$A$1:$A$49,products!$C$1:$C$49,,0)</f>
        <v>L</v>
      </c>
      <c r="K301" s="5">
        <f>_xlfn.XLOOKUP(D301,products!$A$1:$A$49,products!$D$1:$D$49,,0)</f>
        <v>2.5</v>
      </c>
      <c r="L301" s="6">
        <f>_xlfn.XLOOKUP(D301,products!$A$1:$A$49,products!$E$1:$E$49,,0)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_xlfn.XLOOKUP(orders!C302,customers!$A$1:$A$1001,customers!$B$1:$B$1001,,0)</f>
        <v>Arel De Lasci</v>
      </c>
      <c r="G302" s="2" t="str">
        <f>IF(_xlfn.XLOOKUP(orders!C302,customers!$A$1:$A$1001,customers!$C$1:$C$1001,,0) = 0, "",_xlfn.XLOOKUP(orders!C302,customers!$A$1:$A$1001,customers!$C$1:$C$1001,,0))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_xlfn.XLOOKUP(orders!D302,products!$A$1:$A$49,products!$B$1:$B$49,,0)</f>
        <v>Ara</v>
      </c>
      <c r="J302" t="str">
        <f>_xlfn.XLOOKUP(D302,products!$A$1:$A$49,products!$C$1:$C$49,,0)</f>
        <v>L</v>
      </c>
      <c r="K302" s="5">
        <f>_xlfn.XLOOKUP(D302,products!$A$1:$A$49,products!$D$1:$D$49,,0)</f>
        <v>1</v>
      </c>
      <c r="L302" s="6">
        <f>_xlfn.XLOOKUP(D302,products!$A$1:$A$49,products!$E$1:$E$49,,0)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_xlfn.XLOOKUP(orders!C303,customers!$A$1:$A$1001,customers!$B$1:$B$1001,,0)</f>
        <v>Trescha Jedrachowicz</v>
      </c>
      <c r="G303" s="2" t="str">
        <f>IF(_xlfn.XLOOKUP(orders!C303,customers!$A$1:$A$1001,customers!$C$1:$C$1001,,0) = 0, "",_xlfn.XLOOKUP(orders!C303,customers!$A$1:$A$1001,customers!$C$1:$C$1001,,0))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_xlfn.XLOOKUP(orders!D303,products!$A$1:$A$49,products!$B$1:$B$49,,0)</f>
        <v>Lib</v>
      </c>
      <c r="J303" t="str">
        <f>_xlfn.XLOOKUP(D303,products!$A$1:$A$49,products!$C$1:$C$49,,0)</f>
        <v>D</v>
      </c>
      <c r="K303" s="5">
        <f>_xlfn.XLOOKUP(D303,products!$A$1:$A$49,products!$D$1:$D$49,,0)</f>
        <v>0.2</v>
      </c>
      <c r="L303" s="6">
        <f>_xlfn.XLOOKUP(D303,products!$A$1:$A$49,products!$E$1:$E$49,,0)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_xlfn.XLOOKUP(orders!C304,customers!$A$1:$A$1001,customers!$B$1:$B$1001,,0)</f>
        <v>Perkin Stonner</v>
      </c>
      <c r="G304" s="2" t="str">
        <f>IF(_xlfn.XLOOKUP(orders!C304,customers!$A$1:$A$1001,customers!$C$1:$C$1001,,0) = 0, "",_xlfn.XLOOKUP(orders!C304,customers!$A$1:$A$1001,customers!$C$1:$C$1001,,0))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_xlfn.XLOOKUP(orders!D304,products!$A$1:$A$49,products!$B$1:$B$49,,0)</f>
        <v>Ara</v>
      </c>
      <c r="J304" t="str">
        <f>_xlfn.XLOOKUP(D304,products!$A$1:$A$49,products!$C$1:$C$49,,0)</f>
        <v>M</v>
      </c>
      <c r="K304" s="5">
        <f>_xlfn.XLOOKUP(D304,products!$A$1:$A$49,products!$D$1:$D$49,,0)</f>
        <v>0.5</v>
      </c>
      <c r="L304" s="6">
        <f>_xlfn.XLOOKUP(D304,products!$A$1:$A$49,products!$E$1:$E$49,,0)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_xlfn.XLOOKUP(orders!C305,customers!$A$1:$A$1001,customers!$B$1:$B$1001,,0)</f>
        <v>Darrin Tingly</v>
      </c>
      <c r="G305" s="2" t="str">
        <f>IF(_xlfn.XLOOKUP(orders!C305,customers!$A$1:$A$1001,customers!$C$1:$C$1001,,0) = 0, "",_xlfn.XLOOKUP(orders!C305,customers!$A$1:$A$1001,customers!$C$1:$C$1001,,0))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_xlfn.XLOOKUP(orders!D305,products!$A$1:$A$49,products!$B$1:$B$49,,0)</f>
        <v>Exc</v>
      </c>
      <c r="J305" t="str">
        <f>_xlfn.XLOOKUP(D305,products!$A$1:$A$49,products!$C$1:$C$49,,0)</f>
        <v>D</v>
      </c>
      <c r="K305" s="5">
        <f>_xlfn.XLOOKUP(D305,products!$A$1:$A$49,products!$D$1:$D$49,,0)</f>
        <v>2.5</v>
      </c>
      <c r="L305" s="6">
        <f>_xlfn.XLOOKUP(D305,products!$A$1:$A$49,products!$E$1:$E$49,,0)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_xlfn.XLOOKUP(orders!C306,customers!$A$1:$A$1001,customers!$B$1:$B$1001,,0)</f>
        <v>Claudetta Rushe</v>
      </c>
      <c r="G306" s="2" t="str">
        <f>IF(_xlfn.XLOOKUP(orders!C306,customers!$A$1:$A$1001,customers!$C$1:$C$1001,,0) = 0, "",_xlfn.XLOOKUP(orders!C306,customers!$A$1:$A$1001,customers!$C$1:$C$1001,,0))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_xlfn.XLOOKUP(orders!D306,products!$A$1:$A$49,products!$B$1:$B$49,,0)</f>
        <v>Ara</v>
      </c>
      <c r="J306" t="str">
        <f>_xlfn.XLOOKUP(D306,products!$A$1:$A$49,products!$C$1:$C$49,,0)</f>
        <v>L</v>
      </c>
      <c r="K306" s="5">
        <f>_xlfn.XLOOKUP(D306,products!$A$1:$A$49,products!$D$1:$D$49,,0)</f>
        <v>0.2</v>
      </c>
      <c r="L306" s="6">
        <f>_xlfn.XLOOKUP(D306,products!$A$1:$A$49,products!$E$1:$E$49,,0)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_xlfn.XLOOKUP(orders!C307,customers!$A$1:$A$1001,customers!$B$1:$B$1001,,0)</f>
        <v>Benn Checci</v>
      </c>
      <c r="G307" s="2" t="str">
        <f>IF(_xlfn.XLOOKUP(orders!C307,customers!$A$1:$A$1001,customers!$C$1:$C$1001,,0) = 0, "",_xlfn.XLOOKUP(orders!C307,customers!$A$1:$A$1001,customers!$C$1:$C$1001,,0))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_xlfn.XLOOKUP(orders!D307,products!$A$1:$A$49,products!$B$1:$B$49,,0)</f>
        <v>Lib</v>
      </c>
      <c r="J307" t="str">
        <f>_xlfn.XLOOKUP(D307,products!$A$1:$A$49,products!$C$1:$C$49,,0)</f>
        <v>M</v>
      </c>
      <c r="K307" s="5">
        <f>_xlfn.XLOOKUP(D307,products!$A$1:$A$49,products!$D$1:$D$49,,0)</f>
        <v>0.2</v>
      </c>
      <c r="L307" s="6">
        <f>_xlfn.XLOOKUP(D307,products!$A$1:$A$49,products!$E$1:$E$49,,0)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_xlfn.XLOOKUP(orders!C308,customers!$A$1:$A$1001,customers!$B$1:$B$1001,,0)</f>
        <v>Janifer Bagot</v>
      </c>
      <c r="G308" s="2" t="str">
        <f>IF(_xlfn.XLOOKUP(orders!C308,customers!$A$1:$A$1001,customers!$C$1:$C$1001,,0) = 0, "",_xlfn.XLOOKUP(orders!C308,customers!$A$1:$A$1001,customers!$C$1:$C$1001,,0))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_xlfn.XLOOKUP(orders!D308,products!$A$1:$A$49,products!$B$1:$B$49,,0)</f>
        <v>Rob</v>
      </c>
      <c r="J308" t="str">
        <f>_xlfn.XLOOKUP(D308,products!$A$1:$A$49,products!$C$1:$C$49,,0)</f>
        <v>M</v>
      </c>
      <c r="K308" s="5">
        <f>_xlfn.XLOOKUP(D308,products!$A$1:$A$49,products!$D$1:$D$49,,0)</f>
        <v>0.2</v>
      </c>
      <c r="L308" s="6">
        <f>_xlfn.XLOOKUP(D308,products!$A$1:$A$49,products!$E$1:$E$49,,0)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_xlfn.XLOOKUP(orders!C309,customers!$A$1:$A$1001,customers!$B$1:$B$1001,,0)</f>
        <v>Ermin Beeble</v>
      </c>
      <c r="G309" s="2" t="str">
        <f>IF(_xlfn.XLOOKUP(orders!C309,customers!$A$1:$A$1001,customers!$C$1:$C$1001,,0) = 0, "",_xlfn.XLOOKUP(orders!C309,customers!$A$1:$A$1001,customers!$C$1:$C$1001,,0))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_xlfn.XLOOKUP(orders!D309,products!$A$1:$A$49,products!$B$1:$B$49,,0)</f>
        <v>Ara</v>
      </c>
      <c r="J309" t="str">
        <f>_xlfn.XLOOKUP(D309,products!$A$1:$A$49,products!$C$1:$C$49,,0)</f>
        <v>M</v>
      </c>
      <c r="K309" s="5">
        <f>_xlfn.XLOOKUP(D309,products!$A$1:$A$49,products!$D$1:$D$49,,0)</f>
        <v>1</v>
      </c>
      <c r="L309" s="6">
        <f>_xlfn.XLOOKUP(D309,products!$A$1:$A$49,products!$E$1:$E$49,,0)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_xlfn.XLOOKUP(orders!C310,customers!$A$1:$A$1001,customers!$B$1:$B$1001,,0)</f>
        <v>Cos Fluin</v>
      </c>
      <c r="G310" s="2" t="str">
        <f>IF(_xlfn.XLOOKUP(orders!C310,customers!$A$1:$A$1001,customers!$C$1:$C$1001,,0) = 0, "",_xlfn.XLOOKUP(orders!C310,customers!$A$1:$A$1001,customers!$C$1:$C$1001,,0))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_xlfn.XLOOKUP(orders!D310,products!$A$1:$A$49,products!$B$1:$B$49,,0)</f>
        <v>Ara</v>
      </c>
      <c r="J310" t="str">
        <f>_xlfn.XLOOKUP(D310,products!$A$1:$A$49,products!$C$1:$C$49,,0)</f>
        <v>M</v>
      </c>
      <c r="K310" s="5">
        <f>_xlfn.XLOOKUP(D310,products!$A$1:$A$49,products!$D$1:$D$49,,0)</f>
        <v>1</v>
      </c>
      <c r="L310" s="6">
        <f>_xlfn.XLOOKUP(D310,products!$A$1:$A$49,products!$E$1:$E$49,,0)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_xlfn.XLOOKUP(orders!C311,customers!$A$1:$A$1001,customers!$B$1:$B$1001,,0)</f>
        <v>Eveleen Bletsor</v>
      </c>
      <c r="G311" s="2" t="str">
        <f>IF(_xlfn.XLOOKUP(orders!C311,customers!$A$1:$A$1001,customers!$C$1:$C$1001,,0) = 0, "",_xlfn.XLOOKUP(orders!C311,customers!$A$1:$A$1001,customers!$C$1:$C$1001,,0))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_xlfn.XLOOKUP(orders!D311,products!$A$1:$A$49,products!$B$1:$B$49,,0)</f>
        <v>Lib</v>
      </c>
      <c r="J311" t="str">
        <f>_xlfn.XLOOKUP(D311,products!$A$1:$A$49,products!$C$1:$C$49,,0)</f>
        <v>M</v>
      </c>
      <c r="K311" s="5">
        <f>_xlfn.XLOOKUP(D311,products!$A$1:$A$49,products!$D$1:$D$49,,0)</f>
        <v>0.2</v>
      </c>
      <c r="L311" s="6">
        <f>_xlfn.XLOOKUP(D311,products!$A$1:$A$49,products!$E$1:$E$49,,0)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_xlfn.XLOOKUP(orders!C312,customers!$A$1:$A$1001,customers!$B$1:$B$1001,,0)</f>
        <v>Paola Brydell</v>
      </c>
      <c r="G312" s="2" t="str">
        <f>IF(_xlfn.XLOOKUP(orders!C312,customers!$A$1:$A$1001,customers!$C$1:$C$1001,,0) = 0, "",_xlfn.XLOOKUP(orders!C312,customers!$A$1:$A$1001,customers!$C$1:$C$1001,,0))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_xlfn.XLOOKUP(orders!D312,products!$A$1:$A$49,products!$B$1:$B$49,,0)</f>
        <v>Exc</v>
      </c>
      <c r="J312" t="str">
        <f>_xlfn.XLOOKUP(D312,products!$A$1:$A$49,products!$C$1:$C$49,,0)</f>
        <v>L</v>
      </c>
      <c r="K312" s="5">
        <f>_xlfn.XLOOKUP(D312,products!$A$1:$A$49,products!$D$1:$D$49,,0)</f>
        <v>1</v>
      </c>
      <c r="L312" s="6">
        <f>_xlfn.XLOOKUP(D312,products!$A$1:$A$49,products!$E$1:$E$49,,0)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_xlfn.XLOOKUP(orders!C313,customers!$A$1:$A$1001,customers!$B$1:$B$1001,,0)</f>
        <v>Claudetta Rushe</v>
      </c>
      <c r="G313" s="2" t="str">
        <f>IF(_xlfn.XLOOKUP(orders!C313,customers!$A$1:$A$1001,customers!$C$1:$C$1001,,0) = 0, "",_xlfn.XLOOKUP(orders!C313,customers!$A$1:$A$1001,customers!$C$1:$C$1001,,0))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_xlfn.XLOOKUP(orders!D313,products!$A$1:$A$49,products!$B$1:$B$49,,0)</f>
        <v>Exc</v>
      </c>
      <c r="J313" t="str">
        <f>_xlfn.XLOOKUP(D313,products!$A$1:$A$49,products!$C$1:$C$49,,0)</f>
        <v>M</v>
      </c>
      <c r="K313" s="5">
        <f>_xlfn.XLOOKUP(D313,products!$A$1:$A$49,products!$D$1:$D$49,,0)</f>
        <v>2.5</v>
      </c>
      <c r="L313" s="6">
        <f>_xlfn.XLOOKUP(D313,products!$A$1:$A$49,products!$E$1:$E$49,,0)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_xlfn.XLOOKUP(orders!C314,customers!$A$1:$A$1001,customers!$B$1:$B$1001,,0)</f>
        <v>Natka Leethem</v>
      </c>
      <c r="G314" s="2" t="str">
        <f>IF(_xlfn.XLOOKUP(orders!C314,customers!$A$1:$A$1001,customers!$C$1:$C$1001,,0) = 0, "",_xlfn.XLOOKUP(orders!C314,customers!$A$1:$A$1001,customers!$C$1:$C$1001,,0))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_xlfn.XLOOKUP(orders!D314,products!$A$1:$A$49,products!$B$1:$B$49,,0)</f>
        <v>Rob</v>
      </c>
      <c r="J314" t="str">
        <f>_xlfn.XLOOKUP(D314,products!$A$1:$A$49,products!$C$1:$C$49,,0)</f>
        <v>M</v>
      </c>
      <c r="K314" s="5">
        <f>_xlfn.XLOOKUP(D314,products!$A$1:$A$49,products!$D$1:$D$49,,0)</f>
        <v>0.5</v>
      </c>
      <c r="L314" s="6">
        <f>_xlfn.XLOOKUP(D314,products!$A$1:$A$49,products!$E$1:$E$49,,0)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_xlfn.XLOOKUP(orders!C315,customers!$A$1:$A$1001,customers!$B$1:$B$1001,,0)</f>
        <v>Ailene Nesfield</v>
      </c>
      <c r="G315" s="2" t="str">
        <f>IF(_xlfn.XLOOKUP(orders!C315,customers!$A$1:$A$1001,customers!$C$1:$C$1001,,0) = 0, "",_xlfn.XLOOKUP(orders!C315,customers!$A$1:$A$1001,customers!$C$1:$C$1001,,0))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_xlfn.XLOOKUP(orders!D315,products!$A$1:$A$49,products!$B$1:$B$49,,0)</f>
        <v>Rob</v>
      </c>
      <c r="J315" t="str">
        <f>_xlfn.XLOOKUP(D315,products!$A$1:$A$49,products!$C$1:$C$49,,0)</f>
        <v>M</v>
      </c>
      <c r="K315" s="5">
        <f>_xlfn.XLOOKUP(D315,products!$A$1:$A$49,products!$D$1:$D$49,,0)</f>
        <v>1</v>
      </c>
      <c r="L315" s="6">
        <f>_xlfn.XLOOKUP(D315,products!$A$1:$A$49,products!$E$1:$E$49,,0)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_xlfn.XLOOKUP(orders!C316,customers!$A$1:$A$1001,customers!$B$1:$B$1001,,0)</f>
        <v>Stacy Pickworth</v>
      </c>
      <c r="G316" s="2" t="str">
        <f>IF(_xlfn.XLOOKUP(orders!C316,customers!$A$1:$A$1001,customers!$C$1:$C$1001,,0) = 0, "",_xlfn.XLOOKUP(orders!C316,customers!$A$1:$A$1001,customers!$C$1:$C$1001,,0))</f>
        <v/>
      </c>
      <c r="H316" s="2" t="str">
        <f>_xlfn.XLOOKUP(C316,customers!$A$1:$A$1001,customers!$G$1:$G$1001,,0)</f>
        <v>United States</v>
      </c>
      <c r="I316" t="str">
        <f>_xlfn.XLOOKUP(orders!D316,products!$A$1:$A$49,products!$B$1:$B$49,,0)</f>
        <v>Rob</v>
      </c>
      <c r="J316" t="str">
        <f>_xlfn.XLOOKUP(D316,products!$A$1:$A$49,products!$C$1:$C$49,,0)</f>
        <v>D</v>
      </c>
      <c r="K316" s="5">
        <f>_xlfn.XLOOKUP(D316,products!$A$1:$A$49,products!$D$1:$D$49,,0)</f>
        <v>1</v>
      </c>
      <c r="L316" s="6">
        <f>_xlfn.XLOOKUP(D316,products!$A$1:$A$49,products!$E$1:$E$49,,0)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_xlfn.XLOOKUP(orders!C317,customers!$A$1:$A$1001,customers!$B$1:$B$1001,,0)</f>
        <v>Melli Brockway</v>
      </c>
      <c r="G317" s="2" t="str">
        <f>IF(_xlfn.XLOOKUP(orders!C317,customers!$A$1:$A$1001,customers!$C$1:$C$1001,,0) = 0, "",_xlfn.XLOOKUP(orders!C317,customers!$A$1:$A$1001,customers!$C$1:$C$1001,,0))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_xlfn.XLOOKUP(orders!D317,products!$A$1:$A$49,products!$B$1:$B$49,,0)</f>
        <v>Exc</v>
      </c>
      <c r="J317" t="str">
        <f>_xlfn.XLOOKUP(D317,products!$A$1:$A$49,products!$C$1:$C$49,,0)</f>
        <v>L</v>
      </c>
      <c r="K317" s="5">
        <f>_xlfn.XLOOKUP(D317,products!$A$1:$A$49,products!$D$1:$D$49,,0)</f>
        <v>2.5</v>
      </c>
      <c r="L317" s="6">
        <f>_xlfn.XLOOKUP(D317,products!$A$1:$A$49,products!$E$1:$E$49,,0)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_xlfn.XLOOKUP(orders!C318,customers!$A$1:$A$1001,customers!$B$1:$B$1001,,0)</f>
        <v>Nanny Lush</v>
      </c>
      <c r="G318" s="2" t="str">
        <f>IF(_xlfn.XLOOKUP(orders!C318,customers!$A$1:$A$1001,customers!$C$1:$C$1001,,0) = 0, "",_xlfn.XLOOKUP(orders!C318,customers!$A$1:$A$1001,customers!$C$1:$C$1001,,0))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_xlfn.XLOOKUP(orders!D318,products!$A$1:$A$49,products!$B$1:$B$49,,0)</f>
        <v>Exc</v>
      </c>
      <c r="J318" t="str">
        <f>_xlfn.XLOOKUP(D318,products!$A$1:$A$49,products!$C$1:$C$49,,0)</f>
        <v>L</v>
      </c>
      <c r="K318" s="5">
        <f>_xlfn.XLOOKUP(D318,products!$A$1:$A$49,products!$D$1:$D$49,,0)</f>
        <v>2.5</v>
      </c>
      <c r="L318" s="6">
        <f>_xlfn.XLOOKUP(D318,products!$A$1:$A$49,products!$E$1:$E$49,,0)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_xlfn.XLOOKUP(orders!C319,customers!$A$1:$A$1001,customers!$B$1:$B$1001,,0)</f>
        <v>Selma McMillian</v>
      </c>
      <c r="G319" s="2" t="str">
        <f>IF(_xlfn.XLOOKUP(orders!C319,customers!$A$1:$A$1001,customers!$C$1:$C$1001,,0) = 0, "",_xlfn.XLOOKUP(orders!C319,customers!$A$1:$A$1001,customers!$C$1:$C$1001,,0))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_xlfn.XLOOKUP(orders!D319,products!$A$1:$A$49,products!$B$1:$B$49,,0)</f>
        <v>Exc</v>
      </c>
      <c r="J319" t="str">
        <f>_xlfn.XLOOKUP(D319,products!$A$1:$A$49,products!$C$1:$C$49,,0)</f>
        <v>D</v>
      </c>
      <c r="K319" s="5">
        <f>_xlfn.XLOOKUP(D319,products!$A$1:$A$49,products!$D$1:$D$49,,0)</f>
        <v>0.5</v>
      </c>
      <c r="L319" s="6">
        <f>_xlfn.XLOOKUP(D319,products!$A$1:$A$49,products!$E$1:$E$49,,0)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_xlfn.XLOOKUP(orders!C320,customers!$A$1:$A$1001,customers!$B$1:$B$1001,,0)</f>
        <v>Tess Bennison</v>
      </c>
      <c r="G320" s="2" t="str">
        <f>IF(_xlfn.XLOOKUP(orders!C320,customers!$A$1:$A$1001,customers!$C$1:$C$1001,,0) = 0, "",_xlfn.XLOOKUP(orders!C320,customers!$A$1:$A$1001,customers!$C$1:$C$1001,,0))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_xlfn.XLOOKUP(orders!D320,products!$A$1:$A$49,products!$B$1:$B$49,,0)</f>
        <v>Ara</v>
      </c>
      <c r="J320" t="str">
        <f>_xlfn.XLOOKUP(D320,products!$A$1:$A$49,products!$C$1:$C$49,,0)</f>
        <v>M</v>
      </c>
      <c r="K320" s="5">
        <f>_xlfn.XLOOKUP(D320,products!$A$1:$A$49,products!$D$1:$D$49,,0)</f>
        <v>2.5</v>
      </c>
      <c r="L320" s="6">
        <f>_xlfn.XLOOKUP(D320,products!$A$1:$A$49,products!$E$1:$E$49,,0)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_xlfn.XLOOKUP(orders!C321,customers!$A$1:$A$1001,customers!$B$1:$B$1001,,0)</f>
        <v>Gabie Tweed</v>
      </c>
      <c r="G321" s="2" t="str">
        <f>IF(_xlfn.XLOOKUP(orders!C321,customers!$A$1:$A$1001,customers!$C$1:$C$1001,,0) = 0, "",_xlfn.XLOOKUP(orders!C321,customers!$A$1:$A$1001,customers!$C$1:$C$1001,,0))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_xlfn.XLOOKUP(orders!D321,products!$A$1:$A$49,products!$B$1:$B$49,,0)</f>
        <v>Exc</v>
      </c>
      <c r="J321" t="str">
        <f>_xlfn.XLOOKUP(D321,products!$A$1:$A$49,products!$C$1:$C$49,,0)</f>
        <v>M</v>
      </c>
      <c r="K321" s="5">
        <f>_xlfn.XLOOKUP(D321,products!$A$1:$A$49,products!$D$1:$D$49,,0)</f>
        <v>0.2</v>
      </c>
      <c r="L321" s="6">
        <f>_xlfn.XLOOKUP(D321,products!$A$1:$A$49,products!$E$1:$E$49,,0)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_xlfn.XLOOKUP(orders!C322,customers!$A$1:$A$1001,customers!$B$1:$B$1001,,0)</f>
        <v>Gabie Tweed</v>
      </c>
      <c r="G322" s="2" t="str">
        <f>IF(_xlfn.XLOOKUP(orders!C322,customers!$A$1:$A$1001,customers!$C$1:$C$1001,,0) = 0, "",_xlfn.XLOOKUP(orders!C322,customers!$A$1:$A$1001,customers!$C$1:$C$1001,,0))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_xlfn.XLOOKUP(orders!D322,products!$A$1:$A$49,products!$B$1:$B$49,,0)</f>
        <v>Ara</v>
      </c>
      <c r="J322" t="str">
        <f>_xlfn.XLOOKUP(D322,products!$A$1:$A$49,products!$C$1:$C$49,,0)</f>
        <v>L</v>
      </c>
      <c r="K322" s="5">
        <f>_xlfn.XLOOKUP(D322,products!$A$1:$A$49,products!$D$1:$D$49,,0)</f>
        <v>0.2</v>
      </c>
      <c r="L322" s="6">
        <f>_xlfn.XLOOKUP(D322,products!$A$1:$A$49,products!$E$1:$E$49,,0)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_xlfn.XLOOKUP(orders!C323,customers!$A$1:$A$1001,customers!$B$1:$B$1001,,0)</f>
        <v>Gaile Goggin</v>
      </c>
      <c r="G323" s="2" t="str">
        <f>IF(_xlfn.XLOOKUP(orders!C323,customers!$A$1:$A$1001,customers!$C$1:$C$1001,,0) = 0, "",_xlfn.XLOOKUP(orders!C323,customers!$A$1:$A$1001,customers!$C$1:$C$1001,,0))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_xlfn.XLOOKUP(orders!D323,products!$A$1:$A$49,products!$B$1:$B$49,,0)</f>
        <v>Ara</v>
      </c>
      <c r="J323" t="str">
        <f>_xlfn.XLOOKUP(D323,products!$A$1:$A$49,products!$C$1:$C$49,,0)</f>
        <v>M</v>
      </c>
      <c r="K323" s="5">
        <f>_xlfn.XLOOKUP(D323,products!$A$1:$A$49,products!$D$1:$D$49,,0)</f>
        <v>0.2</v>
      </c>
      <c r="L323" s="6">
        <f>_xlfn.XLOOKUP(D323,products!$A$1:$A$49,products!$E$1:$E$49,,0)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_xlfn.XLOOKUP(orders!C324,customers!$A$1:$A$1001,customers!$B$1:$B$1001,,0)</f>
        <v>Skylar Jeyness</v>
      </c>
      <c r="G324" s="2" t="str">
        <f>IF(_xlfn.XLOOKUP(orders!C324,customers!$A$1:$A$1001,customers!$C$1:$C$1001,,0) = 0, "",_xlfn.XLOOKUP(orders!C324,customers!$A$1:$A$1001,customers!$C$1:$C$1001,,0))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_xlfn.XLOOKUP(orders!D324,products!$A$1:$A$49,products!$B$1:$B$49,,0)</f>
        <v>Lib</v>
      </c>
      <c r="J324" t="str">
        <f>_xlfn.XLOOKUP(D324,products!$A$1:$A$49,products!$C$1:$C$49,,0)</f>
        <v>D</v>
      </c>
      <c r="K324" s="5">
        <f>_xlfn.XLOOKUP(D324,products!$A$1:$A$49,products!$D$1:$D$49,,0)</f>
        <v>0.5</v>
      </c>
      <c r="L324" s="6">
        <f>_xlfn.XLOOKUP(D324,products!$A$1:$A$49,products!$E$1:$E$49,,0)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_xlfn.XLOOKUP(orders!C325,customers!$A$1:$A$1001,customers!$B$1:$B$1001,,0)</f>
        <v>Donica Bonhome</v>
      </c>
      <c r="G325" s="2" t="str">
        <f>IF(_xlfn.XLOOKUP(orders!C325,customers!$A$1:$A$1001,customers!$C$1:$C$1001,,0) = 0, "",_xlfn.XLOOKUP(orders!C325,customers!$A$1:$A$1001,customers!$C$1:$C$1001,,0))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_xlfn.XLOOKUP(orders!D325,products!$A$1:$A$49,products!$B$1:$B$49,,0)</f>
        <v>Exc</v>
      </c>
      <c r="J325" t="str">
        <f>_xlfn.XLOOKUP(D325,products!$A$1:$A$49,products!$C$1:$C$49,,0)</f>
        <v>D</v>
      </c>
      <c r="K325" s="5">
        <f>_xlfn.XLOOKUP(D325,products!$A$1:$A$49,products!$D$1:$D$49,,0)</f>
        <v>0.2</v>
      </c>
      <c r="L325" s="6">
        <f>_xlfn.XLOOKUP(D325,products!$A$1:$A$49,products!$E$1:$E$49,,0)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_xlfn.XLOOKUP(orders!C326,customers!$A$1:$A$1001,customers!$B$1:$B$1001,,0)</f>
        <v>Diena Peetermann</v>
      </c>
      <c r="G326" s="2" t="str">
        <f>IF(_xlfn.XLOOKUP(orders!C326,customers!$A$1:$A$1001,customers!$C$1:$C$1001,,0) = 0, "",_xlfn.XLOOKUP(orders!C326,customers!$A$1:$A$1001,customers!$C$1:$C$1001,,0))</f>
        <v/>
      </c>
      <c r="H326" s="2" t="str">
        <f>_xlfn.XLOOKUP(C326,customers!$A$1:$A$1001,customers!$G$1:$G$1001,,0)</f>
        <v>United States</v>
      </c>
      <c r="I326" t="str">
        <f>_xlfn.XLOOKUP(orders!D326,products!$A$1:$A$49,products!$B$1:$B$49,,0)</f>
        <v>Exc</v>
      </c>
      <c r="J326" t="str">
        <f>_xlfn.XLOOKUP(D326,products!$A$1:$A$49,products!$C$1:$C$49,,0)</f>
        <v>M</v>
      </c>
      <c r="K326" s="5">
        <f>_xlfn.XLOOKUP(D326,products!$A$1:$A$49,products!$D$1:$D$49,,0)</f>
        <v>1</v>
      </c>
      <c r="L326" s="6">
        <f>_xlfn.XLOOKUP(D326,products!$A$1:$A$49,products!$E$1:$E$49,,0)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_xlfn.XLOOKUP(orders!C327,customers!$A$1:$A$1001,customers!$B$1:$B$1001,,0)</f>
        <v>Trina Le Sarr</v>
      </c>
      <c r="G327" s="2" t="str">
        <f>IF(_xlfn.XLOOKUP(orders!C327,customers!$A$1:$A$1001,customers!$C$1:$C$1001,,0) = 0, "",_xlfn.XLOOKUP(orders!C327,customers!$A$1:$A$1001,customers!$C$1:$C$1001,,0))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_xlfn.XLOOKUP(orders!D327,products!$A$1:$A$49,products!$B$1:$B$49,,0)</f>
        <v>Ara</v>
      </c>
      <c r="J327" t="str">
        <f>_xlfn.XLOOKUP(D327,products!$A$1:$A$49,products!$C$1:$C$49,,0)</f>
        <v>L</v>
      </c>
      <c r="K327" s="5">
        <f>_xlfn.XLOOKUP(D327,products!$A$1:$A$49,products!$D$1:$D$49,,0)</f>
        <v>2.5</v>
      </c>
      <c r="L327" s="6">
        <f>_xlfn.XLOOKUP(D327,products!$A$1:$A$49,products!$E$1:$E$49,,0)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_xlfn.XLOOKUP(orders!C328,customers!$A$1:$A$1001,customers!$B$1:$B$1001,,0)</f>
        <v>Flynn Antony</v>
      </c>
      <c r="G328" s="2" t="str">
        <f>IF(_xlfn.XLOOKUP(orders!C328,customers!$A$1:$A$1001,customers!$C$1:$C$1001,,0) = 0, "",_xlfn.XLOOKUP(orders!C328,customers!$A$1:$A$1001,customers!$C$1:$C$1001,,0))</f>
        <v/>
      </c>
      <c r="H328" s="2" t="str">
        <f>_xlfn.XLOOKUP(C328,customers!$A$1:$A$1001,customers!$G$1:$G$1001,,0)</f>
        <v>United States</v>
      </c>
      <c r="I328" t="str">
        <f>_xlfn.XLOOKUP(orders!D328,products!$A$1:$A$49,products!$B$1:$B$49,,0)</f>
        <v>Rob</v>
      </c>
      <c r="J328" t="str">
        <f>_xlfn.XLOOKUP(D328,products!$A$1:$A$49,products!$C$1:$C$49,,0)</f>
        <v>D</v>
      </c>
      <c r="K328" s="5">
        <f>_xlfn.XLOOKUP(D328,products!$A$1:$A$49,products!$D$1:$D$49,,0)</f>
        <v>1</v>
      </c>
      <c r="L328" s="6">
        <f>_xlfn.XLOOKUP(D328,products!$A$1:$A$49,products!$E$1:$E$49,,0)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_xlfn.XLOOKUP(orders!C329,customers!$A$1:$A$1001,customers!$B$1:$B$1001,,0)</f>
        <v>Baudoin Alldridge</v>
      </c>
      <c r="G329" s="2" t="str">
        <f>IF(_xlfn.XLOOKUP(orders!C329,customers!$A$1:$A$1001,customers!$C$1:$C$1001,,0) = 0, "",_xlfn.XLOOKUP(orders!C329,customers!$A$1:$A$1001,customers!$C$1:$C$1001,,0))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_xlfn.XLOOKUP(orders!D329,products!$A$1:$A$49,products!$B$1:$B$49,,0)</f>
        <v>Rob</v>
      </c>
      <c r="J329" t="str">
        <f>_xlfn.XLOOKUP(D329,products!$A$1:$A$49,products!$C$1:$C$49,,0)</f>
        <v>D</v>
      </c>
      <c r="K329" s="5">
        <f>_xlfn.XLOOKUP(D329,products!$A$1:$A$49,products!$D$1:$D$49,,0)</f>
        <v>1</v>
      </c>
      <c r="L329" s="6">
        <f>_xlfn.XLOOKUP(D329,products!$A$1:$A$49,products!$E$1:$E$49,,0)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_xlfn.XLOOKUP(orders!C330,customers!$A$1:$A$1001,customers!$B$1:$B$1001,,0)</f>
        <v>Homer Dulany</v>
      </c>
      <c r="G330" s="2" t="str">
        <f>IF(_xlfn.XLOOKUP(orders!C330,customers!$A$1:$A$1001,customers!$C$1:$C$1001,,0) = 0, "",_xlfn.XLOOKUP(orders!C330,customers!$A$1:$A$1001,customers!$C$1:$C$1001,,0))</f>
        <v/>
      </c>
      <c r="H330" s="2" t="str">
        <f>_xlfn.XLOOKUP(C330,customers!$A$1:$A$1001,customers!$G$1:$G$1001,,0)</f>
        <v>United States</v>
      </c>
      <c r="I330" t="str">
        <f>_xlfn.XLOOKUP(orders!D330,products!$A$1:$A$49,products!$B$1:$B$49,,0)</f>
        <v>Lib</v>
      </c>
      <c r="J330" t="str">
        <f>_xlfn.XLOOKUP(D330,products!$A$1:$A$49,products!$C$1:$C$49,,0)</f>
        <v>L</v>
      </c>
      <c r="K330" s="5">
        <f>_xlfn.XLOOKUP(D330,products!$A$1:$A$49,products!$D$1:$D$49,,0)</f>
        <v>0.5</v>
      </c>
      <c r="L330" s="6">
        <f>_xlfn.XLOOKUP(D330,products!$A$1:$A$49,products!$E$1:$E$49,,0)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_xlfn.XLOOKUP(orders!C331,customers!$A$1:$A$1001,customers!$B$1:$B$1001,,0)</f>
        <v>Lisa Goodger</v>
      </c>
      <c r="G331" s="2" t="str">
        <f>IF(_xlfn.XLOOKUP(orders!C331,customers!$A$1:$A$1001,customers!$C$1:$C$1001,,0) = 0, "",_xlfn.XLOOKUP(orders!C331,customers!$A$1:$A$1001,customers!$C$1:$C$1001,,0))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_xlfn.XLOOKUP(orders!D331,products!$A$1:$A$49,products!$B$1:$B$49,,0)</f>
        <v>Rob</v>
      </c>
      <c r="J331" t="str">
        <f>_xlfn.XLOOKUP(D331,products!$A$1:$A$49,products!$C$1:$C$49,,0)</f>
        <v>D</v>
      </c>
      <c r="K331" s="5">
        <f>_xlfn.XLOOKUP(D331,products!$A$1:$A$49,products!$D$1:$D$49,,0)</f>
        <v>0.5</v>
      </c>
      <c r="L331" s="6">
        <f>_xlfn.XLOOKUP(D331,products!$A$1:$A$49,products!$E$1:$E$49,,0)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_xlfn.XLOOKUP(orders!C332,customers!$A$1:$A$1001,customers!$B$1:$B$1001,,0)</f>
        <v>Selma McMillian</v>
      </c>
      <c r="G332" s="2" t="str">
        <f>IF(_xlfn.XLOOKUP(orders!C332,customers!$A$1:$A$1001,customers!$C$1:$C$1001,,0) = 0, "",_xlfn.XLOOKUP(orders!C332,customers!$A$1:$A$1001,customers!$C$1:$C$1001,,0))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_xlfn.XLOOKUP(orders!D332,products!$A$1:$A$49,products!$B$1:$B$49,,0)</f>
        <v>Rob</v>
      </c>
      <c r="J332" t="str">
        <f>_xlfn.XLOOKUP(D332,products!$A$1:$A$49,products!$C$1:$C$49,,0)</f>
        <v>D</v>
      </c>
      <c r="K332" s="5">
        <f>_xlfn.XLOOKUP(D332,products!$A$1:$A$49,products!$D$1:$D$49,,0)</f>
        <v>0.5</v>
      </c>
      <c r="L332" s="6">
        <f>_xlfn.XLOOKUP(D332,products!$A$1:$A$49,products!$E$1:$E$49,,0)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_xlfn.XLOOKUP(orders!C333,customers!$A$1:$A$1001,customers!$B$1:$B$1001,,0)</f>
        <v>Corine Drewett</v>
      </c>
      <c r="G333" s="2" t="str">
        <f>IF(_xlfn.XLOOKUP(orders!C333,customers!$A$1:$A$1001,customers!$C$1:$C$1001,,0) = 0, "",_xlfn.XLOOKUP(orders!C333,customers!$A$1:$A$1001,customers!$C$1:$C$1001,,0))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_xlfn.XLOOKUP(orders!D333,products!$A$1:$A$49,products!$B$1:$B$49,,0)</f>
        <v>Rob</v>
      </c>
      <c r="J333" t="str">
        <f>_xlfn.XLOOKUP(D333,products!$A$1:$A$49,products!$C$1:$C$49,,0)</f>
        <v>M</v>
      </c>
      <c r="K333" s="5">
        <f>_xlfn.XLOOKUP(D333,products!$A$1:$A$49,products!$D$1:$D$49,,0)</f>
        <v>2.5</v>
      </c>
      <c r="L333" s="6">
        <f>_xlfn.XLOOKUP(D333,products!$A$1:$A$49,products!$E$1:$E$49,,0)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_xlfn.XLOOKUP(orders!C334,customers!$A$1:$A$1001,customers!$B$1:$B$1001,,0)</f>
        <v>Quinn Parsons</v>
      </c>
      <c r="G334" s="2" t="str">
        <f>IF(_xlfn.XLOOKUP(orders!C334,customers!$A$1:$A$1001,customers!$C$1:$C$1001,,0) = 0, "",_xlfn.XLOOKUP(orders!C334,customers!$A$1:$A$1001,customers!$C$1:$C$1001,,0))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_xlfn.XLOOKUP(orders!D334,products!$A$1:$A$49,products!$B$1:$B$49,,0)</f>
        <v>Ara</v>
      </c>
      <c r="J334" t="str">
        <f>_xlfn.XLOOKUP(D334,products!$A$1:$A$49,products!$C$1:$C$49,,0)</f>
        <v>D</v>
      </c>
      <c r="K334" s="5">
        <f>_xlfn.XLOOKUP(D334,products!$A$1:$A$49,products!$D$1:$D$49,,0)</f>
        <v>0.5</v>
      </c>
      <c r="L334" s="6">
        <f>_xlfn.XLOOKUP(D334,products!$A$1:$A$49,products!$E$1:$E$49,,0)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_xlfn.XLOOKUP(orders!C335,customers!$A$1:$A$1001,customers!$B$1:$B$1001,,0)</f>
        <v>Vivyan Ceely</v>
      </c>
      <c r="G335" s="2" t="str">
        <f>IF(_xlfn.XLOOKUP(orders!C335,customers!$A$1:$A$1001,customers!$C$1:$C$1001,,0) = 0, "",_xlfn.XLOOKUP(orders!C335,customers!$A$1:$A$1001,customers!$C$1:$C$1001,,0))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_xlfn.XLOOKUP(orders!D335,products!$A$1:$A$49,products!$B$1:$B$49,,0)</f>
        <v>Rob</v>
      </c>
      <c r="J335" t="str">
        <f>_xlfn.XLOOKUP(D335,products!$A$1:$A$49,products!$C$1:$C$49,,0)</f>
        <v>M</v>
      </c>
      <c r="K335" s="5">
        <f>_xlfn.XLOOKUP(D335,products!$A$1:$A$49,products!$D$1:$D$49,,0)</f>
        <v>0.5</v>
      </c>
      <c r="L335" s="6">
        <f>_xlfn.XLOOKUP(D335,products!$A$1:$A$49,products!$E$1:$E$49,,0)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_xlfn.XLOOKUP(orders!C336,customers!$A$1:$A$1001,customers!$B$1:$B$1001,,0)</f>
        <v>Elonore Goodings</v>
      </c>
      <c r="G336" s="2" t="str">
        <f>IF(_xlfn.XLOOKUP(orders!C336,customers!$A$1:$A$1001,customers!$C$1:$C$1001,,0) = 0, "",_xlfn.XLOOKUP(orders!C336,customers!$A$1:$A$1001,customers!$C$1:$C$1001,,0))</f>
        <v/>
      </c>
      <c r="H336" s="2" t="str">
        <f>_xlfn.XLOOKUP(C336,customers!$A$1:$A$1001,customers!$G$1:$G$1001,,0)</f>
        <v>United States</v>
      </c>
      <c r="I336" t="str">
        <f>_xlfn.XLOOKUP(orders!D336,products!$A$1:$A$49,products!$B$1:$B$49,,0)</f>
        <v>Rob</v>
      </c>
      <c r="J336" t="str">
        <f>_xlfn.XLOOKUP(D336,products!$A$1:$A$49,products!$C$1:$C$49,,0)</f>
        <v>L</v>
      </c>
      <c r="K336" s="5">
        <f>_xlfn.XLOOKUP(D336,products!$A$1:$A$49,products!$D$1:$D$49,,0)</f>
        <v>1</v>
      </c>
      <c r="L336" s="6">
        <f>_xlfn.XLOOKUP(D336,products!$A$1:$A$49,products!$E$1:$E$49,,0)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_xlfn.XLOOKUP(orders!C337,customers!$A$1:$A$1001,customers!$B$1:$B$1001,,0)</f>
        <v>Clement Vasiliev</v>
      </c>
      <c r="G337" s="2" t="str">
        <f>IF(_xlfn.XLOOKUP(orders!C337,customers!$A$1:$A$1001,customers!$C$1:$C$1001,,0) = 0, "",_xlfn.XLOOKUP(orders!C337,customers!$A$1:$A$1001,customers!$C$1:$C$1001,,0))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_xlfn.XLOOKUP(orders!D337,products!$A$1:$A$49,products!$B$1:$B$49,,0)</f>
        <v>Lib</v>
      </c>
      <c r="J337" t="str">
        <f>_xlfn.XLOOKUP(D337,products!$A$1:$A$49,products!$C$1:$C$49,,0)</f>
        <v>L</v>
      </c>
      <c r="K337" s="5">
        <f>_xlfn.XLOOKUP(D337,products!$A$1:$A$49,products!$D$1:$D$49,,0)</f>
        <v>0.2</v>
      </c>
      <c r="L337" s="6">
        <f>_xlfn.XLOOKUP(D337,products!$A$1:$A$49,products!$E$1:$E$49,,0)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_xlfn.XLOOKUP(orders!C338,customers!$A$1:$A$1001,customers!$B$1:$B$1001,,0)</f>
        <v>Terencio O'Moylan</v>
      </c>
      <c r="G338" s="2" t="str">
        <f>IF(_xlfn.XLOOKUP(orders!C338,customers!$A$1:$A$1001,customers!$C$1:$C$1001,,0) = 0, "",_xlfn.XLOOKUP(orders!C338,customers!$A$1:$A$1001,customers!$C$1:$C$1001,,0))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_xlfn.XLOOKUP(orders!D338,products!$A$1:$A$49,products!$B$1:$B$49,,0)</f>
        <v>Ara</v>
      </c>
      <c r="J338" t="str">
        <f>_xlfn.XLOOKUP(D338,products!$A$1:$A$49,products!$C$1:$C$49,,0)</f>
        <v>M</v>
      </c>
      <c r="K338" s="5">
        <f>_xlfn.XLOOKUP(D338,products!$A$1:$A$49,products!$D$1:$D$49,,0)</f>
        <v>1</v>
      </c>
      <c r="L338" s="6">
        <f>_xlfn.XLOOKUP(D338,products!$A$1:$A$49,products!$E$1:$E$49,,0)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_xlfn.XLOOKUP(orders!C339,customers!$A$1:$A$1001,customers!$B$1:$B$1001,,0)</f>
        <v>Flynn Antony</v>
      </c>
      <c r="G339" s="2" t="str">
        <f>IF(_xlfn.XLOOKUP(orders!C339,customers!$A$1:$A$1001,customers!$C$1:$C$1001,,0) = 0, "",_xlfn.XLOOKUP(orders!C339,customers!$A$1:$A$1001,customers!$C$1:$C$1001,,0))</f>
        <v/>
      </c>
      <c r="H339" s="2" t="str">
        <f>_xlfn.XLOOKUP(C339,customers!$A$1:$A$1001,customers!$G$1:$G$1001,,0)</f>
        <v>United States</v>
      </c>
      <c r="I339" t="str">
        <f>_xlfn.XLOOKUP(orders!D339,products!$A$1:$A$49,products!$B$1:$B$49,,0)</f>
        <v>Exc</v>
      </c>
      <c r="J339" t="str">
        <f>_xlfn.XLOOKUP(D339,products!$A$1:$A$49,products!$C$1:$C$49,,0)</f>
        <v>D</v>
      </c>
      <c r="K339" s="5">
        <f>_xlfn.XLOOKUP(D339,products!$A$1:$A$49,products!$D$1:$D$49,,0)</f>
        <v>2.5</v>
      </c>
      <c r="L339" s="6">
        <f>_xlfn.XLOOKUP(D339,products!$A$1:$A$49,products!$E$1:$E$49,,0)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_xlfn.XLOOKUP(orders!C340,customers!$A$1:$A$1001,customers!$B$1:$B$1001,,0)</f>
        <v>Wyatan Fetherston</v>
      </c>
      <c r="G340" s="2" t="str">
        <f>IF(_xlfn.XLOOKUP(orders!C340,customers!$A$1:$A$1001,customers!$C$1:$C$1001,,0) = 0, "",_xlfn.XLOOKUP(orders!C340,customers!$A$1:$A$1001,customers!$C$1:$C$1001,,0))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_xlfn.XLOOKUP(orders!D340,products!$A$1:$A$49,products!$B$1:$B$49,,0)</f>
        <v>Exc</v>
      </c>
      <c r="J340" t="str">
        <f>_xlfn.XLOOKUP(D340,products!$A$1:$A$49,products!$C$1:$C$49,,0)</f>
        <v>L</v>
      </c>
      <c r="K340" s="5">
        <f>_xlfn.XLOOKUP(D340,products!$A$1:$A$49,products!$D$1:$D$49,,0)</f>
        <v>1</v>
      </c>
      <c r="L340" s="6">
        <f>_xlfn.XLOOKUP(D340,products!$A$1:$A$49,products!$E$1:$E$49,,0)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_xlfn.XLOOKUP(orders!C341,customers!$A$1:$A$1001,customers!$B$1:$B$1001,,0)</f>
        <v>Emmaline Rasmus</v>
      </c>
      <c r="G341" s="2" t="str">
        <f>IF(_xlfn.XLOOKUP(orders!C341,customers!$A$1:$A$1001,customers!$C$1:$C$1001,,0) = 0, "",_xlfn.XLOOKUP(orders!C341,customers!$A$1:$A$1001,customers!$C$1:$C$1001,,0))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_xlfn.XLOOKUP(orders!D341,products!$A$1:$A$49,products!$B$1:$B$49,,0)</f>
        <v>Exc</v>
      </c>
      <c r="J341" t="str">
        <f>_xlfn.XLOOKUP(D341,products!$A$1:$A$49,products!$C$1:$C$49,,0)</f>
        <v>D</v>
      </c>
      <c r="K341" s="5">
        <f>_xlfn.XLOOKUP(D341,products!$A$1:$A$49,products!$D$1:$D$49,,0)</f>
        <v>0.2</v>
      </c>
      <c r="L341" s="6">
        <f>_xlfn.XLOOKUP(D341,products!$A$1:$A$49,products!$E$1:$E$49,,0)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_xlfn.XLOOKUP(orders!C342,customers!$A$1:$A$1001,customers!$B$1:$B$1001,,0)</f>
        <v>Wesley Giorgioni</v>
      </c>
      <c r="G342" s="2" t="str">
        <f>IF(_xlfn.XLOOKUP(orders!C342,customers!$A$1:$A$1001,customers!$C$1:$C$1001,,0) = 0, "",_xlfn.XLOOKUP(orders!C342,customers!$A$1:$A$1001,customers!$C$1:$C$1001,,0))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_xlfn.XLOOKUP(orders!D342,products!$A$1:$A$49,products!$B$1:$B$49,,0)</f>
        <v>Exc</v>
      </c>
      <c r="J342" t="str">
        <f>_xlfn.XLOOKUP(D342,products!$A$1:$A$49,products!$C$1:$C$49,,0)</f>
        <v>D</v>
      </c>
      <c r="K342" s="5">
        <f>_xlfn.XLOOKUP(D342,products!$A$1:$A$49,products!$D$1:$D$49,,0)</f>
        <v>0.5</v>
      </c>
      <c r="L342" s="6">
        <f>_xlfn.XLOOKUP(D342,products!$A$1:$A$49,products!$E$1:$E$49,,0)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_xlfn.XLOOKUP(orders!C343,customers!$A$1:$A$1001,customers!$B$1:$B$1001,,0)</f>
        <v>Lucienne Scargle</v>
      </c>
      <c r="G343" s="2" t="str">
        <f>IF(_xlfn.XLOOKUP(orders!C343,customers!$A$1:$A$1001,customers!$C$1:$C$1001,,0) = 0, "",_xlfn.XLOOKUP(orders!C343,customers!$A$1:$A$1001,customers!$C$1:$C$1001,,0))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_xlfn.XLOOKUP(orders!D343,products!$A$1:$A$49,products!$B$1:$B$49,,0)</f>
        <v>Exc</v>
      </c>
      <c r="J343" t="str">
        <f>_xlfn.XLOOKUP(D343,products!$A$1:$A$49,products!$C$1:$C$49,,0)</f>
        <v>L</v>
      </c>
      <c r="K343" s="5">
        <f>_xlfn.XLOOKUP(D343,products!$A$1:$A$49,products!$D$1:$D$49,,0)</f>
        <v>0.5</v>
      </c>
      <c r="L343" s="6">
        <f>_xlfn.XLOOKUP(D343,products!$A$1:$A$49,products!$E$1:$E$49,,0)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_xlfn.XLOOKUP(orders!C344,customers!$A$1:$A$1001,customers!$B$1:$B$1001,,0)</f>
        <v>Lucienne Scargle</v>
      </c>
      <c r="G344" s="2" t="str">
        <f>IF(_xlfn.XLOOKUP(orders!C344,customers!$A$1:$A$1001,customers!$C$1:$C$1001,,0) = 0, "",_xlfn.XLOOKUP(orders!C344,customers!$A$1:$A$1001,customers!$C$1:$C$1001,,0))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_xlfn.XLOOKUP(orders!D344,products!$A$1:$A$49,products!$B$1:$B$49,,0)</f>
        <v>Lib</v>
      </c>
      <c r="J344" t="str">
        <f>_xlfn.XLOOKUP(D344,products!$A$1:$A$49,products!$C$1:$C$49,,0)</f>
        <v>D</v>
      </c>
      <c r="K344" s="5">
        <f>_xlfn.XLOOKUP(D344,products!$A$1:$A$49,products!$D$1:$D$49,,0)</f>
        <v>0.5</v>
      </c>
      <c r="L344" s="6">
        <f>_xlfn.XLOOKUP(D344,products!$A$1:$A$49,products!$E$1:$E$49,,0)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_xlfn.XLOOKUP(orders!C345,customers!$A$1:$A$1001,customers!$B$1:$B$1001,,0)</f>
        <v>Noam Climance</v>
      </c>
      <c r="G345" s="2" t="str">
        <f>IF(_xlfn.XLOOKUP(orders!C345,customers!$A$1:$A$1001,customers!$C$1:$C$1001,,0) = 0, "",_xlfn.XLOOKUP(orders!C345,customers!$A$1:$A$1001,customers!$C$1:$C$1001,,0))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_xlfn.XLOOKUP(orders!D345,products!$A$1:$A$49,products!$B$1:$B$49,,0)</f>
        <v>Rob</v>
      </c>
      <c r="J345" t="str">
        <f>_xlfn.XLOOKUP(D345,products!$A$1:$A$49,products!$C$1:$C$49,,0)</f>
        <v>D</v>
      </c>
      <c r="K345" s="5">
        <f>_xlfn.XLOOKUP(D345,products!$A$1:$A$49,products!$D$1:$D$49,,0)</f>
        <v>0.5</v>
      </c>
      <c r="L345" s="6">
        <f>_xlfn.XLOOKUP(D345,products!$A$1:$A$49,products!$E$1:$E$49,,0)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_xlfn.XLOOKUP(orders!C346,customers!$A$1:$A$1001,customers!$B$1:$B$1001,,0)</f>
        <v>Catarina Donn</v>
      </c>
      <c r="G346" s="2" t="str">
        <f>IF(_xlfn.XLOOKUP(orders!C346,customers!$A$1:$A$1001,customers!$C$1:$C$1001,,0) = 0, "",_xlfn.XLOOKUP(orders!C346,customers!$A$1:$A$1001,customers!$C$1:$C$1001,,0))</f>
        <v/>
      </c>
      <c r="H346" s="2" t="str">
        <f>_xlfn.XLOOKUP(C346,customers!$A$1:$A$1001,customers!$G$1:$G$1001,,0)</f>
        <v>Ireland</v>
      </c>
      <c r="I346" t="str">
        <f>_xlfn.XLOOKUP(orders!D346,products!$A$1:$A$49,products!$B$1:$B$49,,0)</f>
        <v>Rob</v>
      </c>
      <c r="J346" t="str">
        <f>_xlfn.XLOOKUP(D346,products!$A$1:$A$49,products!$C$1:$C$49,,0)</f>
        <v>M</v>
      </c>
      <c r="K346" s="5">
        <f>_xlfn.XLOOKUP(D346,products!$A$1:$A$49,products!$D$1:$D$49,,0)</f>
        <v>1</v>
      </c>
      <c r="L346" s="6">
        <f>_xlfn.XLOOKUP(D346,products!$A$1:$A$49,products!$E$1:$E$49,,0)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_xlfn.XLOOKUP(orders!C347,customers!$A$1:$A$1001,customers!$B$1:$B$1001,,0)</f>
        <v>Ameline Snazle</v>
      </c>
      <c r="G347" s="2" t="str">
        <f>IF(_xlfn.XLOOKUP(orders!C347,customers!$A$1:$A$1001,customers!$C$1:$C$1001,,0) = 0, "",_xlfn.XLOOKUP(orders!C347,customers!$A$1:$A$1001,customers!$C$1:$C$1001,,0))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_xlfn.XLOOKUP(orders!D347,products!$A$1:$A$49,products!$B$1:$B$49,,0)</f>
        <v>Rob</v>
      </c>
      <c r="J347" t="str">
        <f>_xlfn.XLOOKUP(D347,products!$A$1:$A$49,products!$C$1:$C$49,,0)</f>
        <v>L</v>
      </c>
      <c r="K347" s="5">
        <f>_xlfn.XLOOKUP(D347,products!$A$1:$A$49,products!$D$1:$D$49,,0)</f>
        <v>1</v>
      </c>
      <c r="L347" s="6">
        <f>_xlfn.XLOOKUP(D347,products!$A$1:$A$49,products!$E$1:$E$49,,0)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_xlfn.XLOOKUP(orders!C348,customers!$A$1:$A$1001,customers!$B$1:$B$1001,,0)</f>
        <v>Rebeka Worg</v>
      </c>
      <c r="G348" s="2" t="str">
        <f>IF(_xlfn.XLOOKUP(orders!C348,customers!$A$1:$A$1001,customers!$C$1:$C$1001,,0) = 0, "",_xlfn.XLOOKUP(orders!C348,customers!$A$1:$A$1001,customers!$C$1:$C$1001,,0))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_xlfn.XLOOKUP(orders!D348,products!$A$1:$A$49,products!$B$1:$B$49,,0)</f>
        <v>Ara</v>
      </c>
      <c r="J348" t="str">
        <f>_xlfn.XLOOKUP(D348,products!$A$1:$A$49,products!$C$1:$C$49,,0)</f>
        <v>L</v>
      </c>
      <c r="K348" s="5">
        <f>_xlfn.XLOOKUP(D348,products!$A$1:$A$49,products!$D$1:$D$49,,0)</f>
        <v>0.5</v>
      </c>
      <c r="L348" s="6">
        <f>_xlfn.XLOOKUP(D348,products!$A$1:$A$49,products!$E$1:$E$49,,0)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_xlfn.XLOOKUP(orders!C349,customers!$A$1:$A$1001,customers!$B$1:$B$1001,,0)</f>
        <v>Lewes Danes</v>
      </c>
      <c r="G349" s="2" t="str">
        <f>IF(_xlfn.XLOOKUP(orders!C349,customers!$A$1:$A$1001,customers!$C$1:$C$1001,,0) = 0, "",_xlfn.XLOOKUP(orders!C349,customers!$A$1:$A$1001,customers!$C$1:$C$1001,,0))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_xlfn.XLOOKUP(orders!D349,products!$A$1:$A$49,products!$B$1:$B$49,,0)</f>
        <v>Lib</v>
      </c>
      <c r="J349" t="str">
        <f>_xlfn.XLOOKUP(D349,products!$A$1:$A$49,products!$C$1:$C$49,,0)</f>
        <v>M</v>
      </c>
      <c r="K349" s="5">
        <f>_xlfn.XLOOKUP(D349,products!$A$1:$A$49,products!$D$1:$D$49,,0)</f>
        <v>1</v>
      </c>
      <c r="L349" s="6">
        <f>_xlfn.XLOOKUP(D349,products!$A$1:$A$49,products!$E$1:$E$49,,0)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_xlfn.XLOOKUP(orders!C350,customers!$A$1:$A$1001,customers!$B$1:$B$1001,,0)</f>
        <v>Shelli Keynd</v>
      </c>
      <c r="G350" s="2" t="str">
        <f>IF(_xlfn.XLOOKUP(orders!C350,customers!$A$1:$A$1001,customers!$C$1:$C$1001,,0) = 0, "",_xlfn.XLOOKUP(orders!C350,customers!$A$1:$A$1001,customers!$C$1:$C$1001,,0))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_xlfn.XLOOKUP(orders!D350,products!$A$1:$A$49,products!$B$1:$B$49,,0)</f>
        <v>Exc</v>
      </c>
      <c r="J350" t="str">
        <f>_xlfn.XLOOKUP(D350,products!$A$1:$A$49,products!$C$1:$C$49,,0)</f>
        <v>L</v>
      </c>
      <c r="K350" s="5">
        <f>_xlfn.XLOOKUP(D350,products!$A$1:$A$49,products!$D$1:$D$49,,0)</f>
        <v>2.5</v>
      </c>
      <c r="L350" s="6">
        <f>_xlfn.XLOOKUP(D350,products!$A$1:$A$49,products!$E$1:$E$49,,0)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_xlfn.XLOOKUP(orders!C351,customers!$A$1:$A$1001,customers!$B$1:$B$1001,,0)</f>
        <v>Dell Daveridge</v>
      </c>
      <c r="G351" s="2" t="str">
        <f>IF(_xlfn.XLOOKUP(orders!C351,customers!$A$1:$A$1001,customers!$C$1:$C$1001,,0) = 0, "",_xlfn.XLOOKUP(orders!C351,customers!$A$1:$A$1001,customers!$C$1:$C$1001,,0))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_xlfn.XLOOKUP(orders!D351,products!$A$1:$A$49,products!$B$1:$B$49,,0)</f>
        <v>Rob</v>
      </c>
      <c r="J351" t="str">
        <f>_xlfn.XLOOKUP(D351,products!$A$1:$A$49,products!$C$1:$C$49,,0)</f>
        <v>L</v>
      </c>
      <c r="K351" s="5">
        <f>_xlfn.XLOOKUP(D351,products!$A$1:$A$49,products!$D$1:$D$49,,0)</f>
        <v>0.2</v>
      </c>
      <c r="L351" s="6">
        <f>_xlfn.XLOOKUP(D351,products!$A$1:$A$49,products!$E$1:$E$49,,0)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_xlfn.XLOOKUP(orders!C352,customers!$A$1:$A$1001,customers!$B$1:$B$1001,,0)</f>
        <v>Joshuah Awdry</v>
      </c>
      <c r="G352" s="2" t="str">
        <f>IF(_xlfn.XLOOKUP(orders!C352,customers!$A$1:$A$1001,customers!$C$1:$C$1001,,0) = 0, "",_xlfn.XLOOKUP(orders!C352,customers!$A$1:$A$1001,customers!$C$1:$C$1001,,0))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_xlfn.XLOOKUP(orders!D352,products!$A$1:$A$49,products!$B$1:$B$49,,0)</f>
        <v>Ara</v>
      </c>
      <c r="J352" t="str">
        <f>_xlfn.XLOOKUP(D352,products!$A$1:$A$49,products!$C$1:$C$49,,0)</f>
        <v>D</v>
      </c>
      <c r="K352" s="5">
        <f>_xlfn.XLOOKUP(D352,products!$A$1:$A$49,products!$D$1:$D$49,,0)</f>
        <v>0.5</v>
      </c>
      <c r="L352" s="6">
        <f>_xlfn.XLOOKUP(D352,products!$A$1:$A$49,products!$E$1:$E$49,,0)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_xlfn.XLOOKUP(orders!C353,customers!$A$1:$A$1001,customers!$B$1:$B$1001,,0)</f>
        <v>Ethel Ryles</v>
      </c>
      <c r="G353" s="2" t="str">
        <f>IF(_xlfn.XLOOKUP(orders!C353,customers!$A$1:$A$1001,customers!$C$1:$C$1001,,0) = 0, "",_xlfn.XLOOKUP(orders!C353,customers!$A$1:$A$1001,customers!$C$1:$C$1001,,0))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_xlfn.XLOOKUP(orders!D353,products!$A$1:$A$49,products!$B$1:$B$49,,0)</f>
        <v>Ara</v>
      </c>
      <c r="J353" t="str">
        <f>_xlfn.XLOOKUP(D353,products!$A$1:$A$49,products!$C$1:$C$49,,0)</f>
        <v>M</v>
      </c>
      <c r="K353" s="5">
        <f>_xlfn.XLOOKUP(D353,products!$A$1:$A$49,products!$D$1:$D$49,,0)</f>
        <v>1</v>
      </c>
      <c r="L353" s="6">
        <f>_xlfn.XLOOKUP(D353,products!$A$1:$A$49,products!$E$1:$E$49,,0)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_xlfn.XLOOKUP(orders!C354,customers!$A$1:$A$1001,customers!$B$1:$B$1001,,0)</f>
        <v>Flynn Antony</v>
      </c>
      <c r="G354" s="2" t="str">
        <f>IF(_xlfn.XLOOKUP(orders!C354,customers!$A$1:$A$1001,customers!$C$1:$C$1001,,0) = 0, "",_xlfn.XLOOKUP(orders!C354,customers!$A$1:$A$1001,customers!$C$1:$C$1001,,0))</f>
        <v/>
      </c>
      <c r="H354" s="2" t="str">
        <f>_xlfn.XLOOKUP(C354,customers!$A$1:$A$1001,customers!$G$1:$G$1001,,0)</f>
        <v>United States</v>
      </c>
      <c r="I354" t="str">
        <f>_xlfn.XLOOKUP(orders!D354,products!$A$1:$A$49,products!$B$1:$B$49,,0)</f>
        <v>Exc</v>
      </c>
      <c r="J354" t="str">
        <f>_xlfn.XLOOKUP(D354,products!$A$1:$A$49,products!$C$1:$C$49,,0)</f>
        <v>D</v>
      </c>
      <c r="K354" s="5">
        <f>_xlfn.XLOOKUP(D354,products!$A$1:$A$49,products!$D$1:$D$49,,0)</f>
        <v>0.5</v>
      </c>
      <c r="L354" s="6">
        <f>_xlfn.XLOOKUP(D354,products!$A$1:$A$49,products!$E$1:$E$49,,0)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_xlfn.XLOOKUP(orders!C355,customers!$A$1:$A$1001,customers!$B$1:$B$1001,,0)</f>
        <v>Maitilde Boxill</v>
      </c>
      <c r="G355" s="2" t="str">
        <f>IF(_xlfn.XLOOKUP(orders!C355,customers!$A$1:$A$1001,customers!$C$1:$C$1001,,0) = 0, "",_xlfn.XLOOKUP(orders!C355,customers!$A$1:$A$1001,customers!$C$1:$C$1001,,0))</f>
        <v/>
      </c>
      <c r="H355" s="2" t="str">
        <f>_xlfn.XLOOKUP(C355,customers!$A$1:$A$1001,customers!$G$1:$G$1001,,0)</f>
        <v>United States</v>
      </c>
      <c r="I355" t="str">
        <f>_xlfn.XLOOKUP(orders!D355,products!$A$1:$A$49,products!$B$1:$B$49,,0)</f>
        <v>Ara</v>
      </c>
      <c r="J355" t="str">
        <f>_xlfn.XLOOKUP(D355,products!$A$1:$A$49,products!$C$1:$C$49,,0)</f>
        <v>M</v>
      </c>
      <c r="K355" s="5">
        <f>_xlfn.XLOOKUP(D355,products!$A$1:$A$49,products!$D$1:$D$49,,0)</f>
        <v>0.5</v>
      </c>
      <c r="L355" s="6">
        <f>_xlfn.XLOOKUP(D355,products!$A$1:$A$49,products!$E$1:$E$49,,0)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_xlfn.XLOOKUP(orders!C356,customers!$A$1:$A$1001,customers!$B$1:$B$1001,,0)</f>
        <v>Jodee Caldicott</v>
      </c>
      <c r="G356" s="2" t="str">
        <f>IF(_xlfn.XLOOKUP(orders!C356,customers!$A$1:$A$1001,customers!$C$1:$C$1001,,0) = 0, "",_xlfn.XLOOKUP(orders!C356,customers!$A$1:$A$1001,customers!$C$1:$C$1001,,0))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_xlfn.XLOOKUP(orders!D356,products!$A$1:$A$49,products!$B$1:$B$49,,0)</f>
        <v>Ara</v>
      </c>
      <c r="J356" t="str">
        <f>_xlfn.XLOOKUP(D356,products!$A$1:$A$49,products!$C$1:$C$49,,0)</f>
        <v>M</v>
      </c>
      <c r="K356" s="5">
        <f>_xlfn.XLOOKUP(D356,products!$A$1:$A$49,products!$D$1:$D$49,,0)</f>
        <v>2.5</v>
      </c>
      <c r="L356" s="6">
        <f>_xlfn.XLOOKUP(D356,products!$A$1:$A$49,products!$E$1:$E$49,,0)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_xlfn.XLOOKUP(orders!C357,customers!$A$1:$A$1001,customers!$B$1:$B$1001,,0)</f>
        <v>Marianna Vedmore</v>
      </c>
      <c r="G357" s="2" t="str">
        <f>IF(_xlfn.XLOOKUP(orders!C357,customers!$A$1:$A$1001,customers!$C$1:$C$1001,,0) = 0, "",_xlfn.XLOOKUP(orders!C357,customers!$A$1:$A$1001,customers!$C$1:$C$1001,,0))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_xlfn.XLOOKUP(orders!D357,products!$A$1:$A$49,products!$B$1:$B$49,,0)</f>
        <v>Ara</v>
      </c>
      <c r="J357" t="str">
        <f>_xlfn.XLOOKUP(D357,products!$A$1:$A$49,products!$C$1:$C$49,,0)</f>
        <v>D</v>
      </c>
      <c r="K357" s="5">
        <f>_xlfn.XLOOKUP(D357,products!$A$1:$A$49,products!$D$1:$D$49,,0)</f>
        <v>2.5</v>
      </c>
      <c r="L357" s="6">
        <f>_xlfn.XLOOKUP(D357,products!$A$1:$A$49,products!$E$1:$E$49,,0)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_xlfn.XLOOKUP(orders!C358,customers!$A$1:$A$1001,customers!$B$1:$B$1001,,0)</f>
        <v>Willey Romao</v>
      </c>
      <c r="G358" s="2" t="str">
        <f>IF(_xlfn.XLOOKUP(orders!C358,customers!$A$1:$A$1001,customers!$C$1:$C$1001,,0) = 0, "",_xlfn.XLOOKUP(orders!C358,customers!$A$1:$A$1001,customers!$C$1:$C$1001,,0))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_xlfn.XLOOKUP(orders!D358,products!$A$1:$A$49,products!$B$1:$B$49,,0)</f>
        <v>Lib</v>
      </c>
      <c r="J358" t="str">
        <f>_xlfn.XLOOKUP(D358,products!$A$1:$A$49,products!$C$1:$C$49,,0)</f>
        <v>D</v>
      </c>
      <c r="K358" s="5">
        <f>_xlfn.XLOOKUP(D358,products!$A$1:$A$49,products!$D$1:$D$49,,0)</f>
        <v>1</v>
      </c>
      <c r="L358" s="6">
        <f>_xlfn.XLOOKUP(D358,products!$A$1:$A$49,products!$E$1:$E$49,,0)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_xlfn.XLOOKUP(orders!C359,customers!$A$1:$A$1001,customers!$B$1:$B$1001,,0)</f>
        <v>Enriqueta Ixor</v>
      </c>
      <c r="G359" s="2" t="str">
        <f>IF(_xlfn.XLOOKUP(orders!C359,customers!$A$1:$A$1001,customers!$C$1:$C$1001,,0) = 0, "",_xlfn.XLOOKUP(orders!C359,customers!$A$1:$A$1001,customers!$C$1:$C$1001,,0))</f>
        <v/>
      </c>
      <c r="H359" s="2" t="str">
        <f>_xlfn.XLOOKUP(C359,customers!$A$1:$A$1001,customers!$G$1:$G$1001,,0)</f>
        <v>United States</v>
      </c>
      <c r="I359" t="str">
        <f>_xlfn.XLOOKUP(orders!D359,products!$A$1:$A$49,products!$B$1:$B$49,,0)</f>
        <v>Ara</v>
      </c>
      <c r="J359" t="str">
        <f>_xlfn.XLOOKUP(D359,products!$A$1:$A$49,products!$C$1:$C$49,,0)</f>
        <v>M</v>
      </c>
      <c r="K359" s="5">
        <f>_xlfn.XLOOKUP(D359,products!$A$1:$A$49,products!$D$1:$D$49,,0)</f>
        <v>2.5</v>
      </c>
      <c r="L359" s="6">
        <f>_xlfn.XLOOKUP(D359,products!$A$1:$A$49,products!$E$1:$E$49,,0)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_xlfn.XLOOKUP(orders!C360,customers!$A$1:$A$1001,customers!$B$1:$B$1001,,0)</f>
        <v>Tomasina Cotmore</v>
      </c>
      <c r="G360" s="2" t="str">
        <f>IF(_xlfn.XLOOKUP(orders!C360,customers!$A$1:$A$1001,customers!$C$1:$C$1001,,0) = 0, "",_xlfn.XLOOKUP(orders!C360,customers!$A$1:$A$1001,customers!$C$1:$C$1001,,0))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_xlfn.XLOOKUP(orders!D360,products!$A$1:$A$49,products!$B$1:$B$49,,0)</f>
        <v>Ara</v>
      </c>
      <c r="J360" t="str">
        <f>_xlfn.XLOOKUP(D360,products!$A$1:$A$49,products!$C$1:$C$49,,0)</f>
        <v>L</v>
      </c>
      <c r="K360" s="5">
        <f>_xlfn.XLOOKUP(D360,products!$A$1:$A$49,products!$D$1:$D$49,,0)</f>
        <v>2.5</v>
      </c>
      <c r="L360" s="6">
        <f>_xlfn.XLOOKUP(D360,products!$A$1:$A$49,products!$E$1:$E$49,,0)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_xlfn.XLOOKUP(orders!C361,customers!$A$1:$A$1001,customers!$B$1:$B$1001,,0)</f>
        <v>Yuma Skipsey</v>
      </c>
      <c r="G361" s="2" t="str">
        <f>IF(_xlfn.XLOOKUP(orders!C361,customers!$A$1:$A$1001,customers!$C$1:$C$1001,,0) = 0, "",_xlfn.XLOOKUP(orders!C361,customers!$A$1:$A$1001,customers!$C$1:$C$1001,,0))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_xlfn.XLOOKUP(orders!D361,products!$A$1:$A$49,products!$B$1:$B$49,,0)</f>
        <v>Rob</v>
      </c>
      <c r="J361" t="str">
        <f>_xlfn.XLOOKUP(D361,products!$A$1:$A$49,products!$C$1:$C$49,,0)</f>
        <v>L</v>
      </c>
      <c r="K361" s="5">
        <f>_xlfn.XLOOKUP(D361,products!$A$1:$A$49,products!$D$1:$D$49,,0)</f>
        <v>0.2</v>
      </c>
      <c r="L361" s="6">
        <f>_xlfn.XLOOKUP(D361,products!$A$1:$A$49,products!$E$1:$E$49,,0)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_xlfn.XLOOKUP(orders!C362,customers!$A$1:$A$1001,customers!$B$1:$B$1001,,0)</f>
        <v>Nicko Corps</v>
      </c>
      <c r="G362" s="2" t="str">
        <f>IF(_xlfn.XLOOKUP(orders!C362,customers!$A$1:$A$1001,customers!$C$1:$C$1001,,0) = 0, "",_xlfn.XLOOKUP(orders!C362,customers!$A$1:$A$1001,customers!$C$1:$C$1001,,0))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_xlfn.XLOOKUP(orders!D362,products!$A$1:$A$49,products!$B$1:$B$49,,0)</f>
        <v>Rob</v>
      </c>
      <c r="J362" t="str">
        <f>_xlfn.XLOOKUP(D362,products!$A$1:$A$49,products!$C$1:$C$49,,0)</f>
        <v>D</v>
      </c>
      <c r="K362" s="5">
        <f>_xlfn.XLOOKUP(D362,products!$A$1:$A$49,products!$D$1:$D$49,,0)</f>
        <v>2.5</v>
      </c>
      <c r="L362" s="6">
        <f>_xlfn.XLOOKUP(D362,products!$A$1:$A$49,products!$E$1:$E$49,,0)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_xlfn.XLOOKUP(orders!C363,customers!$A$1:$A$1001,customers!$B$1:$B$1001,,0)</f>
        <v>Nicko Corps</v>
      </c>
      <c r="G363" s="2" t="str">
        <f>IF(_xlfn.XLOOKUP(orders!C363,customers!$A$1:$A$1001,customers!$C$1:$C$1001,,0) = 0, "",_xlfn.XLOOKUP(orders!C363,customers!$A$1:$A$1001,customers!$C$1:$C$1001,,0))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_xlfn.XLOOKUP(orders!D363,products!$A$1:$A$49,products!$B$1:$B$49,,0)</f>
        <v>Rob</v>
      </c>
      <c r="J363" t="str">
        <f>_xlfn.XLOOKUP(D363,products!$A$1:$A$49,products!$C$1:$C$49,,0)</f>
        <v>M</v>
      </c>
      <c r="K363" s="5">
        <f>_xlfn.XLOOKUP(D363,products!$A$1:$A$49,products!$D$1:$D$49,,0)</f>
        <v>0.5</v>
      </c>
      <c r="L363" s="6">
        <f>_xlfn.XLOOKUP(D363,products!$A$1:$A$49,products!$E$1:$E$49,,0)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_xlfn.XLOOKUP(orders!C364,customers!$A$1:$A$1001,customers!$B$1:$B$1001,,0)</f>
        <v>Feliks Babber</v>
      </c>
      <c r="G364" s="2" t="str">
        <f>IF(_xlfn.XLOOKUP(orders!C364,customers!$A$1:$A$1001,customers!$C$1:$C$1001,,0) = 0, "",_xlfn.XLOOKUP(orders!C364,customers!$A$1:$A$1001,customers!$C$1:$C$1001,,0))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_xlfn.XLOOKUP(orders!D364,products!$A$1:$A$49,products!$B$1:$B$49,,0)</f>
        <v>Exc</v>
      </c>
      <c r="J364" t="str">
        <f>_xlfn.XLOOKUP(D364,products!$A$1:$A$49,products!$C$1:$C$49,,0)</f>
        <v>L</v>
      </c>
      <c r="K364" s="5">
        <f>_xlfn.XLOOKUP(D364,products!$A$1:$A$49,products!$D$1:$D$49,,0)</f>
        <v>1</v>
      </c>
      <c r="L364" s="6">
        <f>_xlfn.XLOOKUP(D364,products!$A$1:$A$49,products!$E$1:$E$49,,0)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_xlfn.XLOOKUP(orders!C365,customers!$A$1:$A$1001,customers!$B$1:$B$1001,,0)</f>
        <v>Kaja Loxton</v>
      </c>
      <c r="G365" s="2" t="str">
        <f>IF(_xlfn.XLOOKUP(orders!C365,customers!$A$1:$A$1001,customers!$C$1:$C$1001,,0) = 0, "",_xlfn.XLOOKUP(orders!C365,customers!$A$1:$A$1001,customers!$C$1:$C$1001,,0))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_xlfn.XLOOKUP(orders!D365,products!$A$1:$A$49,products!$B$1:$B$49,,0)</f>
        <v>Lib</v>
      </c>
      <c r="J365" t="str">
        <f>_xlfn.XLOOKUP(D365,products!$A$1:$A$49,products!$C$1:$C$49,,0)</f>
        <v>M</v>
      </c>
      <c r="K365" s="5">
        <f>_xlfn.XLOOKUP(D365,products!$A$1:$A$49,products!$D$1:$D$49,,0)</f>
        <v>1</v>
      </c>
      <c r="L365" s="6">
        <f>_xlfn.XLOOKUP(D365,products!$A$1:$A$49,products!$E$1:$E$49,,0)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_xlfn.XLOOKUP(orders!C366,customers!$A$1:$A$1001,customers!$B$1:$B$1001,,0)</f>
        <v>Parker Tofful</v>
      </c>
      <c r="G366" s="2" t="str">
        <f>IF(_xlfn.XLOOKUP(orders!C366,customers!$A$1:$A$1001,customers!$C$1:$C$1001,,0) = 0, "",_xlfn.XLOOKUP(orders!C366,customers!$A$1:$A$1001,customers!$C$1:$C$1001,,0))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_xlfn.XLOOKUP(orders!D366,products!$A$1:$A$49,products!$B$1:$B$49,,0)</f>
        <v>Exc</v>
      </c>
      <c r="J366" t="str">
        <f>_xlfn.XLOOKUP(D366,products!$A$1:$A$49,products!$C$1:$C$49,,0)</f>
        <v>D</v>
      </c>
      <c r="K366" s="5">
        <f>_xlfn.XLOOKUP(D366,products!$A$1:$A$49,products!$D$1:$D$49,,0)</f>
        <v>1</v>
      </c>
      <c r="L366" s="6">
        <f>_xlfn.XLOOKUP(D366,products!$A$1:$A$49,products!$E$1:$E$49,,0)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_xlfn.XLOOKUP(orders!C367,customers!$A$1:$A$1001,customers!$B$1:$B$1001,,0)</f>
        <v>Casi Gwinnett</v>
      </c>
      <c r="G367" s="2" t="str">
        <f>IF(_xlfn.XLOOKUP(orders!C367,customers!$A$1:$A$1001,customers!$C$1:$C$1001,,0) = 0, "",_xlfn.XLOOKUP(orders!C367,customers!$A$1:$A$1001,customers!$C$1:$C$1001,,0))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_xlfn.XLOOKUP(orders!D367,products!$A$1:$A$49,products!$B$1:$B$49,,0)</f>
        <v>Lib</v>
      </c>
      <c r="J367" t="str">
        <f>_xlfn.XLOOKUP(D367,products!$A$1:$A$49,products!$C$1:$C$49,,0)</f>
        <v>D</v>
      </c>
      <c r="K367" s="5">
        <f>_xlfn.XLOOKUP(D367,products!$A$1:$A$49,products!$D$1:$D$49,,0)</f>
        <v>0.5</v>
      </c>
      <c r="L367" s="6">
        <f>_xlfn.XLOOKUP(D367,products!$A$1:$A$49,products!$E$1:$E$49,,0)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_xlfn.XLOOKUP(orders!C368,customers!$A$1:$A$1001,customers!$B$1:$B$1001,,0)</f>
        <v>Saree Ellesworth</v>
      </c>
      <c r="G368" s="2" t="str">
        <f>IF(_xlfn.XLOOKUP(orders!C368,customers!$A$1:$A$1001,customers!$C$1:$C$1001,,0) = 0, "",_xlfn.XLOOKUP(orders!C368,customers!$A$1:$A$1001,customers!$C$1:$C$1001,,0))</f>
        <v/>
      </c>
      <c r="H368" s="2" t="str">
        <f>_xlfn.XLOOKUP(C368,customers!$A$1:$A$1001,customers!$G$1:$G$1001,,0)</f>
        <v>United States</v>
      </c>
      <c r="I368" t="str">
        <f>_xlfn.XLOOKUP(orders!D368,products!$A$1:$A$49,products!$B$1:$B$49,,0)</f>
        <v>Exc</v>
      </c>
      <c r="J368" t="str">
        <f>_xlfn.XLOOKUP(D368,products!$A$1:$A$49,products!$C$1:$C$49,,0)</f>
        <v>D</v>
      </c>
      <c r="K368" s="5">
        <f>_xlfn.XLOOKUP(D368,products!$A$1:$A$49,products!$D$1:$D$49,,0)</f>
        <v>0.5</v>
      </c>
      <c r="L368" s="6">
        <f>_xlfn.XLOOKUP(D368,products!$A$1:$A$49,products!$E$1:$E$49,,0)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_xlfn.XLOOKUP(orders!C369,customers!$A$1:$A$1001,customers!$B$1:$B$1001,,0)</f>
        <v>Silvio Iorizzi</v>
      </c>
      <c r="G369" s="2" t="str">
        <f>IF(_xlfn.XLOOKUP(orders!C369,customers!$A$1:$A$1001,customers!$C$1:$C$1001,,0) = 0, "",_xlfn.XLOOKUP(orders!C369,customers!$A$1:$A$1001,customers!$C$1:$C$1001,,0))</f>
        <v/>
      </c>
      <c r="H369" s="2" t="str">
        <f>_xlfn.XLOOKUP(C369,customers!$A$1:$A$1001,customers!$G$1:$G$1001,,0)</f>
        <v>United States</v>
      </c>
      <c r="I369" t="str">
        <f>_xlfn.XLOOKUP(orders!D369,products!$A$1:$A$49,products!$B$1:$B$49,,0)</f>
        <v>Lib</v>
      </c>
      <c r="J369" t="str">
        <f>_xlfn.XLOOKUP(D369,products!$A$1:$A$49,products!$C$1:$C$49,,0)</f>
        <v>M</v>
      </c>
      <c r="K369" s="5">
        <f>_xlfn.XLOOKUP(D369,products!$A$1:$A$49,products!$D$1:$D$49,,0)</f>
        <v>0.2</v>
      </c>
      <c r="L369" s="6">
        <f>_xlfn.XLOOKUP(D369,products!$A$1:$A$49,products!$E$1:$E$49,,0)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_xlfn.XLOOKUP(orders!C370,customers!$A$1:$A$1001,customers!$B$1:$B$1001,,0)</f>
        <v>Leesa Flaonier</v>
      </c>
      <c r="G370" s="2" t="str">
        <f>IF(_xlfn.XLOOKUP(orders!C370,customers!$A$1:$A$1001,customers!$C$1:$C$1001,,0) = 0, "",_xlfn.XLOOKUP(orders!C370,customers!$A$1:$A$1001,customers!$C$1:$C$1001,,0))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_xlfn.XLOOKUP(orders!D370,products!$A$1:$A$49,products!$B$1:$B$49,,0)</f>
        <v>Exc</v>
      </c>
      <c r="J370" t="str">
        <f>_xlfn.XLOOKUP(D370,products!$A$1:$A$49,products!$C$1:$C$49,,0)</f>
        <v>M</v>
      </c>
      <c r="K370" s="5">
        <f>_xlfn.XLOOKUP(D370,products!$A$1:$A$49,products!$D$1:$D$49,,0)</f>
        <v>2.5</v>
      </c>
      <c r="L370" s="6">
        <f>_xlfn.XLOOKUP(D370,products!$A$1:$A$49,products!$E$1:$E$49,,0)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_xlfn.XLOOKUP(orders!C371,customers!$A$1:$A$1001,customers!$B$1:$B$1001,,0)</f>
        <v>Abba Pummell</v>
      </c>
      <c r="G371" s="2" t="str">
        <f>IF(_xlfn.XLOOKUP(orders!C371,customers!$A$1:$A$1001,customers!$C$1:$C$1001,,0) = 0, "",_xlfn.XLOOKUP(orders!C371,customers!$A$1:$A$1001,customers!$C$1:$C$1001,,0))</f>
        <v/>
      </c>
      <c r="H371" s="2" t="str">
        <f>_xlfn.XLOOKUP(C371,customers!$A$1:$A$1001,customers!$G$1:$G$1001,,0)</f>
        <v>United States</v>
      </c>
      <c r="I371" t="str">
        <f>_xlfn.XLOOKUP(orders!D371,products!$A$1:$A$49,products!$B$1:$B$49,,0)</f>
        <v>Exc</v>
      </c>
      <c r="J371" t="str">
        <f>_xlfn.XLOOKUP(D371,products!$A$1:$A$49,products!$C$1:$C$49,,0)</f>
        <v>L</v>
      </c>
      <c r="K371" s="5">
        <f>_xlfn.XLOOKUP(D371,products!$A$1:$A$49,products!$D$1:$D$49,,0)</f>
        <v>0.5</v>
      </c>
      <c r="L371" s="6">
        <f>_xlfn.XLOOKUP(D371,products!$A$1:$A$49,products!$E$1:$E$49,,0)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_xlfn.XLOOKUP(orders!C372,customers!$A$1:$A$1001,customers!$B$1:$B$1001,,0)</f>
        <v>Corinna Catcheside</v>
      </c>
      <c r="G372" s="2" t="str">
        <f>IF(_xlfn.XLOOKUP(orders!C372,customers!$A$1:$A$1001,customers!$C$1:$C$1001,,0) = 0, "",_xlfn.XLOOKUP(orders!C372,customers!$A$1:$A$1001,customers!$C$1:$C$1001,,0))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_xlfn.XLOOKUP(orders!D372,products!$A$1:$A$49,products!$B$1:$B$49,,0)</f>
        <v>Exc</v>
      </c>
      <c r="J372" t="str">
        <f>_xlfn.XLOOKUP(D372,products!$A$1:$A$49,products!$C$1:$C$49,,0)</f>
        <v>D</v>
      </c>
      <c r="K372" s="5">
        <f>_xlfn.XLOOKUP(D372,products!$A$1:$A$49,products!$D$1:$D$49,,0)</f>
        <v>1</v>
      </c>
      <c r="L372" s="6">
        <f>_xlfn.XLOOKUP(D372,products!$A$1:$A$49,products!$E$1:$E$49,,0)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_xlfn.XLOOKUP(orders!C373,customers!$A$1:$A$1001,customers!$B$1:$B$1001,,0)</f>
        <v>Cortney Gibbonson</v>
      </c>
      <c r="G373" s="2" t="str">
        <f>IF(_xlfn.XLOOKUP(orders!C373,customers!$A$1:$A$1001,customers!$C$1:$C$1001,,0) = 0, "",_xlfn.XLOOKUP(orders!C373,customers!$A$1:$A$1001,customers!$C$1:$C$1001,,0))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_xlfn.XLOOKUP(orders!D373,products!$A$1:$A$49,products!$B$1:$B$49,,0)</f>
        <v>Ara</v>
      </c>
      <c r="J373" t="str">
        <f>_xlfn.XLOOKUP(D373,products!$A$1:$A$49,products!$C$1:$C$49,,0)</f>
        <v>L</v>
      </c>
      <c r="K373" s="5">
        <f>_xlfn.XLOOKUP(D373,products!$A$1:$A$49,products!$D$1:$D$49,,0)</f>
        <v>0.5</v>
      </c>
      <c r="L373" s="6">
        <f>_xlfn.XLOOKUP(D373,products!$A$1:$A$49,products!$E$1:$E$49,,0)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_xlfn.XLOOKUP(orders!C374,customers!$A$1:$A$1001,customers!$B$1:$B$1001,,0)</f>
        <v>Terri Farra</v>
      </c>
      <c r="G374" s="2" t="str">
        <f>IF(_xlfn.XLOOKUP(orders!C374,customers!$A$1:$A$1001,customers!$C$1:$C$1001,,0) = 0, "",_xlfn.XLOOKUP(orders!C374,customers!$A$1:$A$1001,customers!$C$1:$C$1001,,0))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_xlfn.XLOOKUP(orders!D374,products!$A$1:$A$49,products!$B$1:$B$49,,0)</f>
        <v>Rob</v>
      </c>
      <c r="J374" t="str">
        <f>_xlfn.XLOOKUP(D374,products!$A$1:$A$49,products!$C$1:$C$49,,0)</f>
        <v>L</v>
      </c>
      <c r="K374" s="5">
        <f>_xlfn.XLOOKUP(D374,products!$A$1:$A$49,products!$D$1:$D$49,,0)</f>
        <v>0.5</v>
      </c>
      <c r="L374" s="6">
        <f>_xlfn.XLOOKUP(D374,products!$A$1:$A$49,products!$E$1:$E$49,,0)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_xlfn.XLOOKUP(orders!C375,customers!$A$1:$A$1001,customers!$B$1:$B$1001,,0)</f>
        <v>Corney Curme</v>
      </c>
      <c r="G375" s="2" t="str">
        <f>IF(_xlfn.XLOOKUP(orders!C375,customers!$A$1:$A$1001,customers!$C$1:$C$1001,,0) = 0, "",_xlfn.XLOOKUP(orders!C375,customers!$A$1:$A$1001,customers!$C$1:$C$1001,,0))</f>
        <v/>
      </c>
      <c r="H375" s="2" t="str">
        <f>_xlfn.XLOOKUP(C375,customers!$A$1:$A$1001,customers!$G$1:$G$1001,,0)</f>
        <v>Ireland</v>
      </c>
      <c r="I375" t="str">
        <f>_xlfn.XLOOKUP(orders!D375,products!$A$1:$A$49,products!$B$1:$B$49,,0)</f>
        <v>Ara</v>
      </c>
      <c r="J375" t="str">
        <f>_xlfn.XLOOKUP(D375,products!$A$1:$A$49,products!$C$1:$C$49,,0)</f>
        <v>D</v>
      </c>
      <c r="K375" s="5">
        <f>_xlfn.XLOOKUP(D375,products!$A$1:$A$49,products!$D$1:$D$49,,0)</f>
        <v>0.5</v>
      </c>
      <c r="L375" s="6">
        <f>_xlfn.XLOOKUP(D375,products!$A$1:$A$49,products!$E$1:$E$49,,0)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_xlfn.XLOOKUP(orders!C376,customers!$A$1:$A$1001,customers!$B$1:$B$1001,,0)</f>
        <v>Gothart Bamfield</v>
      </c>
      <c r="G376" s="2" t="str">
        <f>IF(_xlfn.XLOOKUP(orders!C376,customers!$A$1:$A$1001,customers!$C$1:$C$1001,,0) = 0, "",_xlfn.XLOOKUP(orders!C376,customers!$A$1:$A$1001,customers!$C$1:$C$1001,,0))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_xlfn.XLOOKUP(orders!D376,products!$A$1:$A$49,products!$B$1:$B$49,,0)</f>
        <v>Lib</v>
      </c>
      <c r="J376" t="str">
        <f>_xlfn.XLOOKUP(D376,products!$A$1:$A$49,products!$C$1:$C$49,,0)</f>
        <v>L</v>
      </c>
      <c r="K376" s="5">
        <f>_xlfn.XLOOKUP(D376,products!$A$1:$A$49,products!$D$1:$D$49,,0)</f>
        <v>0.5</v>
      </c>
      <c r="L376" s="6">
        <f>_xlfn.XLOOKUP(D376,products!$A$1:$A$49,products!$E$1:$E$49,,0)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_xlfn.XLOOKUP(orders!C377,customers!$A$1:$A$1001,customers!$B$1:$B$1001,,0)</f>
        <v>Waylin Hollingdale</v>
      </c>
      <c r="G377" s="2" t="str">
        <f>IF(_xlfn.XLOOKUP(orders!C377,customers!$A$1:$A$1001,customers!$C$1:$C$1001,,0) = 0, "",_xlfn.XLOOKUP(orders!C377,customers!$A$1:$A$1001,customers!$C$1:$C$1001,,0))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_xlfn.XLOOKUP(orders!D377,products!$A$1:$A$49,products!$B$1:$B$49,,0)</f>
        <v>Ara</v>
      </c>
      <c r="J377" t="str">
        <f>_xlfn.XLOOKUP(D377,products!$A$1:$A$49,products!$C$1:$C$49,,0)</f>
        <v>M</v>
      </c>
      <c r="K377" s="5">
        <f>_xlfn.XLOOKUP(D377,products!$A$1:$A$49,products!$D$1:$D$49,,0)</f>
        <v>0.2</v>
      </c>
      <c r="L377" s="6">
        <f>_xlfn.XLOOKUP(D377,products!$A$1:$A$49,products!$E$1:$E$49,,0)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_xlfn.XLOOKUP(orders!C378,customers!$A$1:$A$1001,customers!$B$1:$B$1001,,0)</f>
        <v>Judd De Leek</v>
      </c>
      <c r="G378" s="2" t="str">
        <f>IF(_xlfn.XLOOKUP(orders!C378,customers!$A$1:$A$1001,customers!$C$1:$C$1001,,0) = 0, "",_xlfn.XLOOKUP(orders!C378,customers!$A$1:$A$1001,customers!$C$1:$C$1001,,0))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_xlfn.XLOOKUP(orders!D378,products!$A$1:$A$49,products!$B$1:$B$49,,0)</f>
        <v>Rob</v>
      </c>
      <c r="J378" t="str">
        <f>_xlfn.XLOOKUP(D378,products!$A$1:$A$49,products!$C$1:$C$49,,0)</f>
        <v>M</v>
      </c>
      <c r="K378" s="5">
        <f>_xlfn.XLOOKUP(D378,products!$A$1:$A$49,products!$D$1:$D$49,,0)</f>
        <v>0.5</v>
      </c>
      <c r="L378" s="6">
        <f>_xlfn.XLOOKUP(D378,products!$A$1:$A$49,products!$E$1:$E$49,,0)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_xlfn.XLOOKUP(orders!C379,customers!$A$1:$A$1001,customers!$B$1:$B$1001,,0)</f>
        <v>Vanya Skullet</v>
      </c>
      <c r="G379" s="2" t="str">
        <f>IF(_xlfn.XLOOKUP(orders!C379,customers!$A$1:$A$1001,customers!$C$1:$C$1001,,0) = 0, "",_xlfn.XLOOKUP(orders!C379,customers!$A$1:$A$1001,customers!$C$1:$C$1001,,0))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_xlfn.XLOOKUP(orders!D379,products!$A$1:$A$49,products!$B$1:$B$49,,0)</f>
        <v>Rob</v>
      </c>
      <c r="J379" t="str">
        <f>_xlfn.XLOOKUP(D379,products!$A$1:$A$49,products!$C$1:$C$49,,0)</f>
        <v>D</v>
      </c>
      <c r="K379" s="5">
        <f>_xlfn.XLOOKUP(D379,products!$A$1:$A$49,products!$D$1:$D$49,,0)</f>
        <v>0.2</v>
      </c>
      <c r="L379" s="6">
        <f>_xlfn.XLOOKUP(D379,products!$A$1:$A$49,products!$E$1:$E$49,,0)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_xlfn.XLOOKUP(orders!C380,customers!$A$1:$A$1001,customers!$B$1:$B$1001,,0)</f>
        <v>Jany Rudeforth</v>
      </c>
      <c r="G380" s="2" t="str">
        <f>IF(_xlfn.XLOOKUP(orders!C380,customers!$A$1:$A$1001,customers!$C$1:$C$1001,,0) = 0, "",_xlfn.XLOOKUP(orders!C380,customers!$A$1:$A$1001,customers!$C$1:$C$1001,,0))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_xlfn.XLOOKUP(orders!D380,products!$A$1:$A$49,products!$B$1:$B$49,,0)</f>
        <v>Ara</v>
      </c>
      <c r="J380" t="str">
        <f>_xlfn.XLOOKUP(D380,products!$A$1:$A$49,products!$C$1:$C$49,,0)</f>
        <v>L</v>
      </c>
      <c r="K380" s="5">
        <f>_xlfn.XLOOKUP(D380,products!$A$1:$A$49,products!$D$1:$D$49,,0)</f>
        <v>0.5</v>
      </c>
      <c r="L380" s="6">
        <f>_xlfn.XLOOKUP(D380,products!$A$1:$A$49,products!$E$1:$E$49,,0)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_xlfn.XLOOKUP(orders!C381,customers!$A$1:$A$1001,customers!$B$1:$B$1001,,0)</f>
        <v>Ashbey Tomaszewski</v>
      </c>
      <c r="G381" s="2" t="str">
        <f>IF(_xlfn.XLOOKUP(orders!C381,customers!$A$1:$A$1001,customers!$C$1:$C$1001,,0) = 0, "",_xlfn.XLOOKUP(orders!C381,customers!$A$1:$A$1001,customers!$C$1:$C$1001,,0))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_xlfn.XLOOKUP(orders!D381,products!$A$1:$A$49,products!$B$1:$B$49,,0)</f>
        <v>Rob</v>
      </c>
      <c r="J381" t="str">
        <f>_xlfn.XLOOKUP(D381,products!$A$1:$A$49,products!$C$1:$C$49,,0)</f>
        <v>L</v>
      </c>
      <c r="K381" s="5">
        <f>_xlfn.XLOOKUP(D381,products!$A$1:$A$49,products!$D$1:$D$49,,0)</f>
        <v>0.5</v>
      </c>
      <c r="L381" s="6">
        <f>_xlfn.XLOOKUP(D381,products!$A$1:$A$49,products!$E$1:$E$49,,0)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_xlfn.XLOOKUP(orders!C382,customers!$A$1:$A$1001,customers!$B$1:$B$1001,,0)</f>
        <v>Flynn Antony</v>
      </c>
      <c r="G382" s="2" t="str">
        <f>IF(_xlfn.XLOOKUP(orders!C382,customers!$A$1:$A$1001,customers!$C$1:$C$1001,,0) = 0, "",_xlfn.XLOOKUP(orders!C382,customers!$A$1:$A$1001,customers!$C$1:$C$1001,,0))</f>
        <v/>
      </c>
      <c r="H382" s="2" t="str">
        <f>_xlfn.XLOOKUP(C382,customers!$A$1:$A$1001,customers!$G$1:$G$1001,,0)</f>
        <v>United States</v>
      </c>
      <c r="I382" t="str">
        <f>_xlfn.XLOOKUP(orders!D382,products!$A$1:$A$49,products!$B$1:$B$49,,0)</f>
        <v>Lib</v>
      </c>
      <c r="J382" t="str">
        <f>_xlfn.XLOOKUP(D382,products!$A$1:$A$49,products!$C$1:$C$49,,0)</f>
        <v>D</v>
      </c>
      <c r="K382" s="5">
        <f>_xlfn.XLOOKUP(D382,products!$A$1:$A$49,products!$D$1:$D$49,,0)</f>
        <v>0.5</v>
      </c>
      <c r="L382" s="6">
        <f>_xlfn.XLOOKUP(D382,products!$A$1:$A$49,products!$E$1:$E$49,,0)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_xlfn.XLOOKUP(orders!C383,customers!$A$1:$A$1001,customers!$B$1:$B$1001,,0)</f>
        <v>Pren Bess</v>
      </c>
      <c r="G383" s="2" t="str">
        <f>IF(_xlfn.XLOOKUP(orders!C383,customers!$A$1:$A$1001,customers!$C$1:$C$1001,,0) = 0, "",_xlfn.XLOOKUP(orders!C383,customers!$A$1:$A$1001,customers!$C$1:$C$1001,,0))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_xlfn.XLOOKUP(orders!D383,products!$A$1:$A$49,products!$B$1:$B$49,,0)</f>
        <v>Ara</v>
      </c>
      <c r="J383" t="str">
        <f>_xlfn.XLOOKUP(D383,products!$A$1:$A$49,products!$C$1:$C$49,,0)</f>
        <v>D</v>
      </c>
      <c r="K383" s="5">
        <f>_xlfn.XLOOKUP(D383,products!$A$1:$A$49,products!$D$1:$D$49,,0)</f>
        <v>0.2</v>
      </c>
      <c r="L383" s="6">
        <f>_xlfn.XLOOKUP(D383,products!$A$1:$A$49,products!$E$1:$E$49,,0)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_xlfn.XLOOKUP(orders!C384,customers!$A$1:$A$1001,customers!$B$1:$B$1001,,0)</f>
        <v>Elka Windress</v>
      </c>
      <c r="G384" s="2" t="str">
        <f>IF(_xlfn.XLOOKUP(orders!C384,customers!$A$1:$A$1001,customers!$C$1:$C$1001,,0) = 0, "",_xlfn.XLOOKUP(orders!C384,customers!$A$1:$A$1001,customers!$C$1:$C$1001,,0))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_xlfn.XLOOKUP(orders!D384,products!$A$1:$A$49,products!$B$1:$B$49,,0)</f>
        <v>Exc</v>
      </c>
      <c r="J384" t="str">
        <f>_xlfn.XLOOKUP(D384,products!$A$1:$A$49,products!$C$1:$C$49,,0)</f>
        <v>D</v>
      </c>
      <c r="K384" s="5">
        <f>_xlfn.XLOOKUP(D384,products!$A$1:$A$49,products!$D$1:$D$49,,0)</f>
        <v>0.5</v>
      </c>
      <c r="L384" s="6">
        <f>_xlfn.XLOOKUP(D384,products!$A$1:$A$49,products!$E$1:$E$49,,0)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_xlfn.XLOOKUP(orders!C385,customers!$A$1:$A$1001,customers!$B$1:$B$1001,,0)</f>
        <v>Marty Kidstoun</v>
      </c>
      <c r="G385" s="2" t="str">
        <f>IF(_xlfn.XLOOKUP(orders!C385,customers!$A$1:$A$1001,customers!$C$1:$C$1001,,0) = 0, "",_xlfn.XLOOKUP(orders!C385,customers!$A$1:$A$1001,customers!$C$1:$C$1001,,0))</f>
        <v/>
      </c>
      <c r="H385" s="2" t="str">
        <f>_xlfn.XLOOKUP(C385,customers!$A$1:$A$1001,customers!$G$1:$G$1001,,0)</f>
        <v>United States</v>
      </c>
      <c r="I385" t="str">
        <f>_xlfn.XLOOKUP(orders!D385,products!$A$1:$A$49,products!$B$1:$B$49,,0)</f>
        <v>Exc</v>
      </c>
      <c r="J385" t="str">
        <f>_xlfn.XLOOKUP(D385,products!$A$1:$A$49,products!$C$1:$C$49,,0)</f>
        <v>L</v>
      </c>
      <c r="K385" s="5">
        <f>_xlfn.XLOOKUP(D385,products!$A$1:$A$49,products!$D$1:$D$49,,0)</f>
        <v>0.5</v>
      </c>
      <c r="L385" s="6">
        <f>_xlfn.XLOOKUP(D385,products!$A$1:$A$49,products!$E$1:$E$49,,0)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_xlfn.XLOOKUP(orders!C386,customers!$A$1:$A$1001,customers!$B$1:$B$1001,,0)</f>
        <v>Nickey Dimbleby</v>
      </c>
      <c r="G386" s="2" t="str">
        <f>IF(_xlfn.XLOOKUP(orders!C386,customers!$A$1:$A$1001,customers!$C$1:$C$1001,,0) = 0, "",_xlfn.XLOOKUP(orders!C386,customers!$A$1:$A$1001,customers!$C$1:$C$1001,,0))</f>
        <v/>
      </c>
      <c r="H386" s="2" t="str">
        <f>_xlfn.XLOOKUP(C386,customers!$A$1:$A$1001,customers!$G$1:$G$1001,,0)</f>
        <v>United States</v>
      </c>
      <c r="I386" t="str">
        <f>_xlfn.XLOOKUP(orders!D386,products!$A$1:$A$49,products!$B$1:$B$49,,0)</f>
        <v>Ara</v>
      </c>
      <c r="J386" t="str">
        <f>_xlfn.XLOOKUP(D386,products!$A$1:$A$49,products!$C$1:$C$49,,0)</f>
        <v>L</v>
      </c>
      <c r="K386" s="5">
        <f>_xlfn.XLOOKUP(D386,products!$A$1:$A$49,products!$D$1:$D$49,,0)</f>
        <v>2.5</v>
      </c>
      <c r="L386" s="6">
        <f>_xlfn.XLOOKUP(D386,products!$A$1:$A$49,products!$E$1:$E$49,,0)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_xlfn.XLOOKUP(orders!C387,customers!$A$1:$A$1001,customers!$B$1:$B$1001,,0)</f>
        <v>Virgil Baumadier</v>
      </c>
      <c r="G387" s="2" t="str">
        <f>IF(_xlfn.XLOOKUP(orders!C387,customers!$A$1:$A$1001,customers!$C$1:$C$1001,,0) = 0, "",_xlfn.XLOOKUP(orders!C387,customers!$A$1:$A$1001,customers!$C$1:$C$1001,,0))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_xlfn.XLOOKUP(orders!D387,products!$A$1:$A$49,products!$B$1:$B$49,,0)</f>
        <v>Lib</v>
      </c>
      <c r="J387" t="str">
        <f>_xlfn.XLOOKUP(D387,products!$A$1:$A$49,products!$C$1:$C$49,,0)</f>
        <v>M</v>
      </c>
      <c r="K387" s="5">
        <f>_xlfn.XLOOKUP(D387,products!$A$1:$A$49,products!$D$1:$D$49,,0)</f>
        <v>0.5</v>
      </c>
      <c r="L387" s="6">
        <f>_xlfn.XLOOKUP(D387,products!$A$1:$A$49,products!$E$1:$E$49,,0)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_xlfn.XLOOKUP(orders!C388,customers!$A$1:$A$1001,customers!$B$1:$B$1001,,0)</f>
        <v>Lenore Messenbird</v>
      </c>
      <c r="G388" s="2" t="str">
        <f>IF(_xlfn.XLOOKUP(orders!C388,customers!$A$1:$A$1001,customers!$C$1:$C$1001,,0) = 0, "",_xlfn.XLOOKUP(orders!C388,customers!$A$1:$A$1001,customers!$C$1:$C$1001,,0))</f>
        <v/>
      </c>
      <c r="H388" s="2" t="str">
        <f>_xlfn.XLOOKUP(C388,customers!$A$1:$A$1001,customers!$G$1:$G$1001,,0)</f>
        <v>United States</v>
      </c>
      <c r="I388" t="str">
        <f>_xlfn.XLOOKUP(orders!D388,products!$A$1:$A$49,products!$B$1:$B$49,,0)</f>
        <v>Ara</v>
      </c>
      <c r="J388" t="str">
        <f>_xlfn.XLOOKUP(D388,products!$A$1:$A$49,products!$C$1:$C$49,,0)</f>
        <v>D</v>
      </c>
      <c r="K388" s="5">
        <f>_xlfn.XLOOKUP(D388,products!$A$1:$A$49,products!$D$1:$D$49,,0)</f>
        <v>0.2</v>
      </c>
      <c r="L388" s="6">
        <f>_xlfn.XLOOKUP(D388,products!$A$1:$A$49,products!$E$1:$E$49,,0)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_xlfn.XLOOKUP(orders!C389,customers!$A$1:$A$1001,customers!$B$1:$B$1001,,0)</f>
        <v>Shirleen Welds</v>
      </c>
      <c r="G389" s="2" t="str">
        <f>IF(_xlfn.XLOOKUP(orders!C389,customers!$A$1:$A$1001,customers!$C$1:$C$1001,,0) = 0, "",_xlfn.XLOOKUP(orders!C389,customers!$A$1:$A$1001,customers!$C$1:$C$1001,,0))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_xlfn.XLOOKUP(orders!D389,products!$A$1:$A$49,products!$B$1:$B$49,,0)</f>
        <v>Exc</v>
      </c>
      <c r="J389" t="str">
        <f>_xlfn.XLOOKUP(D389,products!$A$1:$A$49,products!$C$1:$C$49,,0)</f>
        <v>L</v>
      </c>
      <c r="K389" s="5">
        <f>_xlfn.XLOOKUP(D389,products!$A$1:$A$49,products!$D$1:$D$49,,0)</f>
        <v>1</v>
      </c>
      <c r="L389" s="6">
        <f>_xlfn.XLOOKUP(D389,products!$A$1:$A$49,products!$E$1:$E$49,,0)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_xlfn.XLOOKUP(orders!C390,customers!$A$1:$A$1001,customers!$B$1:$B$1001,,0)</f>
        <v>Maisie Sarvar</v>
      </c>
      <c r="G390" s="2" t="str">
        <f>IF(_xlfn.XLOOKUP(orders!C390,customers!$A$1:$A$1001,customers!$C$1:$C$1001,,0) = 0, "",_xlfn.XLOOKUP(orders!C390,customers!$A$1:$A$1001,customers!$C$1:$C$1001,,0))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_xlfn.XLOOKUP(orders!D390,products!$A$1:$A$49,products!$B$1:$B$49,,0)</f>
        <v>Lib</v>
      </c>
      <c r="J390" t="str">
        <f>_xlfn.XLOOKUP(D390,products!$A$1:$A$49,products!$C$1:$C$49,,0)</f>
        <v>D</v>
      </c>
      <c r="K390" s="5">
        <f>_xlfn.XLOOKUP(D390,products!$A$1:$A$49,products!$D$1:$D$49,,0)</f>
        <v>0.2</v>
      </c>
      <c r="L390" s="6">
        <f>_xlfn.XLOOKUP(D390,products!$A$1:$A$49,products!$E$1:$E$49,,0)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_xlfn.XLOOKUP(orders!C391,customers!$A$1:$A$1001,customers!$B$1:$B$1001,,0)</f>
        <v>Andrej Havick</v>
      </c>
      <c r="G391" s="2" t="str">
        <f>IF(_xlfn.XLOOKUP(orders!C391,customers!$A$1:$A$1001,customers!$C$1:$C$1001,,0) = 0, "",_xlfn.XLOOKUP(orders!C391,customers!$A$1:$A$1001,customers!$C$1:$C$1001,,0))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_xlfn.XLOOKUP(orders!D391,products!$A$1:$A$49,products!$B$1:$B$49,,0)</f>
        <v>Lib</v>
      </c>
      <c r="J391" t="str">
        <f>_xlfn.XLOOKUP(D391,products!$A$1:$A$49,products!$C$1:$C$49,,0)</f>
        <v>D</v>
      </c>
      <c r="K391" s="5">
        <f>_xlfn.XLOOKUP(D391,products!$A$1:$A$49,products!$D$1:$D$49,,0)</f>
        <v>0.5</v>
      </c>
      <c r="L391" s="6">
        <f>_xlfn.XLOOKUP(D391,products!$A$1:$A$49,products!$E$1:$E$49,,0)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_xlfn.XLOOKUP(orders!C392,customers!$A$1:$A$1001,customers!$B$1:$B$1001,,0)</f>
        <v>Sloan Diviny</v>
      </c>
      <c r="G392" s="2" t="str">
        <f>IF(_xlfn.XLOOKUP(orders!C392,customers!$A$1:$A$1001,customers!$C$1:$C$1001,,0) = 0, "",_xlfn.XLOOKUP(orders!C392,customers!$A$1:$A$1001,customers!$C$1:$C$1001,,0))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_xlfn.XLOOKUP(orders!D392,products!$A$1:$A$49,products!$B$1:$B$49,,0)</f>
        <v>Exc</v>
      </c>
      <c r="J392" t="str">
        <f>_xlfn.XLOOKUP(D392,products!$A$1:$A$49,products!$C$1:$C$49,,0)</f>
        <v>D</v>
      </c>
      <c r="K392" s="5">
        <f>_xlfn.XLOOKUP(D392,products!$A$1:$A$49,products!$D$1:$D$49,,0)</f>
        <v>0.5</v>
      </c>
      <c r="L392" s="6">
        <f>_xlfn.XLOOKUP(D392,products!$A$1:$A$49,products!$E$1:$E$49,,0)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_xlfn.XLOOKUP(orders!C393,customers!$A$1:$A$1001,customers!$B$1:$B$1001,,0)</f>
        <v>Itch Norquoy</v>
      </c>
      <c r="G393" s="2" t="str">
        <f>IF(_xlfn.XLOOKUP(orders!C393,customers!$A$1:$A$1001,customers!$C$1:$C$1001,,0) = 0, "",_xlfn.XLOOKUP(orders!C393,customers!$A$1:$A$1001,customers!$C$1:$C$1001,,0))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_xlfn.XLOOKUP(orders!D393,products!$A$1:$A$49,products!$B$1:$B$49,,0)</f>
        <v>Ara</v>
      </c>
      <c r="J393" t="str">
        <f>_xlfn.XLOOKUP(D393,products!$A$1:$A$49,products!$C$1:$C$49,,0)</f>
        <v>M</v>
      </c>
      <c r="K393" s="5">
        <f>_xlfn.XLOOKUP(D393,products!$A$1:$A$49,products!$D$1:$D$49,,0)</f>
        <v>0.5</v>
      </c>
      <c r="L393" s="6">
        <f>_xlfn.XLOOKUP(D393,products!$A$1:$A$49,products!$E$1:$E$49,,0)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_xlfn.XLOOKUP(orders!C394,customers!$A$1:$A$1001,customers!$B$1:$B$1001,,0)</f>
        <v>Anson Iddison</v>
      </c>
      <c r="G394" s="2" t="str">
        <f>IF(_xlfn.XLOOKUP(orders!C394,customers!$A$1:$A$1001,customers!$C$1:$C$1001,,0) = 0, "",_xlfn.XLOOKUP(orders!C394,customers!$A$1:$A$1001,customers!$C$1:$C$1001,,0))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_xlfn.XLOOKUP(orders!D394,products!$A$1:$A$49,products!$B$1:$B$49,,0)</f>
        <v>Exc</v>
      </c>
      <c r="J394" t="str">
        <f>_xlfn.XLOOKUP(D394,products!$A$1:$A$49,products!$C$1:$C$49,,0)</f>
        <v>L</v>
      </c>
      <c r="K394" s="5">
        <f>_xlfn.XLOOKUP(D394,products!$A$1:$A$49,products!$D$1:$D$49,,0)</f>
        <v>1</v>
      </c>
      <c r="L394" s="6">
        <f>_xlfn.XLOOKUP(D394,products!$A$1:$A$49,products!$E$1:$E$49,,0)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_xlfn.XLOOKUP(orders!C395,customers!$A$1:$A$1001,customers!$B$1:$B$1001,,0)</f>
        <v>Anson Iddison</v>
      </c>
      <c r="G395" s="2" t="str">
        <f>IF(_xlfn.XLOOKUP(orders!C395,customers!$A$1:$A$1001,customers!$C$1:$C$1001,,0) = 0, "",_xlfn.XLOOKUP(orders!C395,customers!$A$1:$A$1001,customers!$C$1:$C$1001,,0))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_xlfn.XLOOKUP(orders!D395,products!$A$1:$A$49,products!$B$1:$B$49,,0)</f>
        <v>Ara</v>
      </c>
      <c r="J395" t="str">
        <f>_xlfn.XLOOKUP(D395,products!$A$1:$A$49,products!$C$1:$C$49,,0)</f>
        <v>L</v>
      </c>
      <c r="K395" s="5">
        <f>_xlfn.XLOOKUP(D395,products!$A$1:$A$49,products!$D$1:$D$49,,0)</f>
        <v>0.2</v>
      </c>
      <c r="L395" s="6">
        <f>_xlfn.XLOOKUP(D395,products!$A$1:$A$49,products!$E$1:$E$49,,0)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_xlfn.XLOOKUP(orders!C396,customers!$A$1:$A$1001,customers!$B$1:$B$1001,,0)</f>
        <v>Randal Longfield</v>
      </c>
      <c r="G396" s="2" t="str">
        <f>IF(_xlfn.XLOOKUP(orders!C396,customers!$A$1:$A$1001,customers!$C$1:$C$1001,,0) = 0, "",_xlfn.XLOOKUP(orders!C396,customers!$A$1:$A$1001,customers!$C$1:$C$1001,,0))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_xlfn.XLOOKUP(orders!D396,products!$A$1:$A$49,products!$B$1:$B$49,,0)</f>
        <v>Rob</v>
      </c>
      <c r="J396" t="str">
        <f>_xlfn.XLOOKUP(D396,products!$A$1:$A$49,products!$C$1:$C$49,,0)</f>
        <v>L</v>
      </c>
      <c r="K396" s="5">
        <f>_xlfn.XLOOKUP(D396,products!$A$1:$A$49,products!$D$1:$D$49,,0)</f>
        <v>2.5</v>
      </c>
      <c r="L396" s="6">
        <f>_xlfn.XLOOKUP(D396,products!$A$1:$A$49,products!$E$1:$E$49,,0)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_xlfn.XLOOKUP(orders!C397,customers!$A$1:$A$1001,customers!$B$1:$B$1001,,0)</f>
        <v>Gregorius Kislingbury</v>
      </c>
      <c r="G397" s="2" t="str">
        <f>IF(_xlfn.XLOOKUP(orders!C397,customers!$A$1:$A$1001,customers!$C$1:$C$1001,,0) = 0, "",_xlfn.XLOOKUP(orders!C397,customers!$A$1:$A$1001,customers!$C$1:$C$1001,,0))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_xlfn.XLOOKUP(orders!D397,products!$A$1:$A$49,products!$B$1:$B$49,,0)</f>
        <v>Lib</v>
      </c>
      <c r="J397" t="str">
        <f>_xlfn.XLOOKUP(D397,products!$A$1:$A$49,products!$C$1:$C$49,,0)</f>
        <v>D</v>
      </c>
      <c r="K397" s="5">
        <f>_xlfn.XLOOKUP(D397,products!$A$1:$A$49,products!$D$1:$D$49,,0)</f>
        <v>0.5</v>
      </c>
      <c r="L397" s="6">
        <f>_xlfn.XLOOKUP(D397,products!$A$1:$A$49,products!$E$1:$E$49,,0)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_xlfn.XLOOKUP(orders!C398,customers!$A$1:$A$1001,customers!$B$1:$B$1001,,0)</f>
        <v>Xenos Gibbons</v>
      </c>
      <c r="G398" s="2" t="str">
        <f>IF(_xlfn.XLOOKUP(orders!C398,customers!$A$1:$A$1001,customers!$C$1:$C$1001,,0) = 0, "",_xlfn.XLOOKUP(orders!C398,customers!$A$1:$A$1001,customers!$C$1:$C$1001,,0))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_xlfn.XLOOKUP(orders!D398,products!$A$1:$A$49,products!$B$1:$B$49,,0)</f>
        <v>Ara</v>
      </c>
      <c r="J398" t="str">
        <f>_xlfn.XLOOKUP(D398,products!$A$1:$A$49,products!$C$1:$C$49,,0)</f>
        <v>L</v>
      </c>
      <c r="K398" s="5">
        <f>_xlfn.XLOOKUP(D398,products!$A$1:$A$49,products!$D$1:$D$49,,0)</f>
        <v>0.5</v>
      </c>
      <c r="L398" s="6">
        <f>_xlfn.XLOOKUP(D398,products!$A$1:$A$49,products!$E$1:$E$49,,0)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_xlfn.XLOOKUP(orders!C399,customers!$A$1:$A$1001,customers!$B$1:$B$1001,,0)</f>
        <v>Fleur Parres</v>
      </c>
      <c r="G399" s="2" t="str">
        <f>IF(_xlfn.XLOOKUP(orders!C399,customers!$A$1:$A$1001,customers!$C$1:$C$1001,,0) = 0, "",_xlfn.XLOOKUP(orders!C399,customers!$A$1:$A$1001,customers!$C$1:$C$1001,,0))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_xlfn.XLOOKUP(orders!D399,products!$A$1:$A$49,products!$B$1:$B$49,,0)</f>
        <v>Lib</v>
      </c>
      <c r="J399" t="str">
        <f>_xlfn.XLOOKUP(D399,products!$A$1:$A$49,products!$C$1:$C$49,,0)</f>
        <v>D</v>
      </c>
      <c r="K399" s="5">
        <f>_xlfn.XLOOKUP(D399,products!$A$1:$A$49,products!$D$1:$D$49,,0)</f>
        <v>0.5</v>
      </c>
      <c r="L399" s="6">
        <f>_xlfn.XLOOKUP(D399,products!$A$1:$A$49,products!$E$1:$E$49,,0)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_xlfn.XLOOKUP(orders!C400,customers!$A$1:$A$1001,customers!$B$1:$B$1001,,0)</f>
        <v>Gran Sibray</v>
      </c>
      <c r="G400" s="2" t="str">
        <f>IF(_xlfn.XLOOKUP(orders!C400,customers!$A$1:$A$1001,customers!$C$1:$C$1001,,0) = 0, "",_xlfn.XLOOKUP(orders!C400,customers!$A$1:$A$1001,customers!$C$1:$C$1001,,0))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_xlfn.XLOOKUP(orders!D400,products!$A$1:$A$49,products!$B$1:$B$49,,0)</f>
        <v>Ara</v>
      </c>
      <c r="J400" t="str">
        <f>_xlfn.XLOOKUP(D400,products!$A$1:$A$49,products!$C$1:$C$49,,0)</f>
        <v>D</v>
      </c>
      <c r="K400" s="5">
        <f>_xlfn.XLOOKUP(D400,products!$A$1:$A$49,products!$D$1:$D$49,,0)</f>
        <v>0.2</v>
      </c>
      <c r="L400" s="6">
        <f>_xlfn.XLOOKUP(D400,products!$A$1:$A$49,products!$E$1:$E$49,,0)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_xlfn.XLOOKUP(orders!C401,customers!$A$1:$A$1001,customers!$B$1:$B$1001,,0)</f>
        <v>Ingelbert Hotchkin</v>
      </c>
      <c r="G401" s="2" t="str">
        <f>IF(_xlfn.XLOOKUP(orders!C401,customers!$A$1:$A$1001,customers!$C$1:$C$1001,,0) = 0, "",_xlfn.XLOOKUP(orders!C401,customers!$A$1:$A$1001,customers!$C$1:$C$1001,,0))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_xlfn.XLOOKUP(orders!D401,products!$A$1:$A$49,products!$B$1:$B$49,,0)</f>
        <v>Exc</v>
      </c>
      <c r="J401" t="str">
        <f>_xlfn.XLOOKUP(D401,products!$A$1:$A$49,products!$C$1:$C$49,,0)</f>
        <v>D</v>
      </c>
      <c r="K401" s="5">
        <f>_xlfn.XLOOKUP(D401,products!$A$1:$A$49,products!$D$1:$D$49,,0)</f>
        <v>2.5</v>
      </c>
      <c r="L401" s="6">
        <f>_xlfn.XLOOKUP(D401,products!$A$1:$A$49,products!$E$1:$E$49,,0)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_xlfn.XLOOKUP(orders!C402,customers!$A$1:$A$1001,customers!$B$1:$B$1001,,0)</f>
        <v>Neely Broadberrie</v>
      </c>
      <c r="G402" s="2" t="str">
        <f>IF(_xlfn.XLOOKUP(orders!C402,customers!$A$1:$A$1001,customers!$C$1:$C$1001,,0) = 0, "",_xlfn.XLOOKUP(orders!C402,customers!$A$1:$A$1001,customers!$C$1:$C$1001,,0))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_xlfn.XLOOKUP(orders!D402,products!$A$1:$A$49,products!$B$1:$B$49,,0)</f>
        <v>Lib</v>
      </c>
      <c r="J402" t="str">
        <f>_xlfn.XLOOKUP(D402,products!$A$1:$A$49,products!$C$1:$C$49,,0)</f>
        <v>L</v>
      </c>
      <c r="K402" s="5">
        <f>_xlfn.XLOOKUP(D402,products!$A$1:$A$49,products!$D$1:$D$49,,0)</f>
        <v>1</v>
      </c>
      <c r="L402" s="6">
        <f>_xlfn.XLOOKUP(D402,products!$A$1:$A$49,products!$E$1:$E$49,,0)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_xlfn.XLOOKUP(orders!C403,customers!$A$1:$A$1001,customers!$B$1:$B$1001,,0)</f>
        <v>Rutger Pithcock</v>
      </c>
      <c r="G403" s="2" t="str">
        <f>IF(_xlfn.XLOOKUP(orders!C403,customers!$A$1:$A$1001,customers!$C$1:$C$1001,,0) = 0, "",_xlfn.XLOOKUP(orders!C403,customers!$A$1:$A$1001,customers!$C$1:$C$1001,,0))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_xlfn.XLOOKUP(orders!D403,products!$A$1:$A$49,products!$B$1:$B$49,,0)</f>
        <v>Lib</v>
      </c>
      <c r="J403" t="str">
        <f>_xlfn.XLOOKUP(D403,products!$A$1:$A$49,products!$C$1:$C$49,,0)</f>
        <v>M</v>
      </c>
      <c r="K403" s="5">
        <f>_xlfn.XLOOKUP(D403,products!$A$1:$A$49,products!$D$1:$D$49,,0)</f>
        <v>0.2</v>
      </c>
      <c r="L403" s="6">
        <f>_xlfn.XLOOKUP(D403,products!$A$1:$A$49,products!$E$1:$E$49,,0)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_xlfn.XLOOKUP(orders!C404,customers!$A$1:$A$1001,customers!$B$1:$B$1001,,0)</f>
        <v>Gale Croysdale</v>
      </c>
      <c r="G404" s="2" t="str">
        <f>IF(_xlfn.XLOOKUP(orders!C404,customers!$A$1:$A$1001,customers!$C$1:$C$1001,,0) = 0, "",_xlfn.XLOOKUP(orders!C404,customers!$A$1:$A$1001,customers!$C$1:$C$1001,,0))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_xlfn.XLOOKUP(orders!D404,products!$A$1:$A$49,products!$B$1:$B$49,,0)</f>
        <v>Rob</v>
      </c>
      <c r="J404" t="str">
        <f>_xlfn.XLOOKUP(D404,products!$A$1:$A$49,products!$C$1:$C$49,,0)</f>
        <v>D</v>
      </c>
      <c r="K404" s="5">
        <f>_xlfn.XLOOKUP(D404,products!$A$1:$A$49,products!$D$1:$D$49,,0)</f>
        <v>1</v>
      </c>
      <c r="L404" s="6">
        <f>_xlfn.XLOOKUP(D404,products!$A$1:$A$49,products!$E$1:$E$49,,0)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_xlfn.XLOOKUP(orders!C405,customers!$A$1:$A$1001,customers!$B$1:$B$1001,,0)</f>
        <v>Benedetto Gozzett</v>
      </c>
      <c r="G405" s="2" t="str">
        <f>IF(_xlfn.XLOOKUP(orders!C405,customers!$A$1:$A$1001,customers!$C$1:$C$1001,,0) = 0, "",_xlfn.XLOOKUP(orders!C405,customers!$A$1:$A$1001,customers!$C$1:$C$1001,,0))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_xlfn.XLOOKUP(orders!D405,products!$A$1:$A$49,products!$B$1:$B$49,,0)</f>
        <v>Lib</v>
      </c>
      <c r="J405" t="str">
        <f>_xlfn.XLOOKUP(D405,products!$A$1:$A$49,products!$C$1:$C$49,,0)</f>
        <v>L</v>
      </c>
      <c r="K405" s="5">
        <f>_xlfn.XLOOKUP(D405,products!$A$1:$A$49,products!$D$1:$D$49,,0)</f>
        <v>0.2</v>
      </c>
      <c r="L405" s="6">
        <f>_xlfn.XLOOKUP(D405,products!$A$1:$A$49,products!$E$1:$E$49,,0)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_xlfn.XLOOKUP(orders!C406,customers!$A$1:$A$1001,customers!$B$1:$B$1001,,0)</f>
        <v>Tania Craggs</v>
      </c>
      <c r="G406" s="2" t="str">
        <f>IF(_xlfn.XLOOKUP(orders!C406,customers!$A$1:$A$1001,customers!$C$1:$C$1001,,0) = 0, "",_xlfn.XLOOKUP(orders!C406,customers!$A$1:$A$1001,customers!$C$1:$C$1001,,0))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_xlfn.XLOOKUP(orders!D406,products!$A$1:$A$49,products!$B$1:$B$49,,0)</f>
        <v>Ara</v>
      </c>
      <c r="J406" t="str">
        <f>_xlfn.XLOOKUP(D406,products!$A$1:$A$49,products!$C$1:$C$49,,0)</f>
        <v>D</v>
      </c>
      <c r="K406" s="5">
        <f>_xlfn.XLOOKUP(D406,products!$A$1:$A$49,products!$D$1:$D$49,,0)</f>
        <v>1</v>
      </c>
      <c r="L406" s="6">
        <f>_xlfn.XLOOKUP(D406,products!$A$1:$A$49,products!$E$1:$E$49,,0)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_xlfn.XLOOKUP(orders!C407,customers!$A$1:$A$1001,customers!$B$1:$B$1001,,0)</f>
        <v>Leonie Cullrford</v>
      </c>
      <c r="G407" s="2" t="str">
        <f>IF(_xlfn.XLOOKUP(orders!C407,customers!$A$1:$A$1001,customers!$C$1:$C$1001,,0) = 0, "",_xlfn.XLOOKUP(orders!C407,customers!$A$1:$A$1001,customers!$C$1:$C$1001,,0))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_xlfn.XLOOKUP(orders!D407,products!$A$1:$A$49,products!$B$1:$B$49,,0)</f>
        <v>Exc</v>
      </c>
      <c r="J407" t="str">
        <f>_xlfn.XLOOKUP(D407,products!$A$1:$A$49,products!$C$1:$C$49,,0)</f>
        <v>M</v>
      </c>
      <c r="K407" s="5">
        <f>_xlfn.XLOOKUP(D407,products!$A$1:$A$49,products!$D$1:$D$49,,0)</f>
        <v>0.5</v>
      </c>
      <c r="L407" s="6">
        <f>_xlfn.XLOOKUP(D407,products!$A$1:$A$49,products!$E$1:$E$49,,0)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_xlfn.XLOOKUP(orders!C408,customers!$A$1:$A$1001,customers!$B$1:$B$1001,,0)</f>
        <v>Auguste Rizon</v>
      </c>
      <c r="G408" s="2" t="str">
        <f>IF(_xlfn.XLOOKUP(orders!C408,customers!$A$1:$A$1001,customers!$C$1:$C$1001,,0) = 0, "",_xlfn.XLOOKUP(orders!C408,customers!$A$1:$A$1001,customers!$C$1:$C$1001,,0))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_xlfn.XLOOKUP(orders!D408,products!$A$1:$A$49,products!$B$1:$B$49,,0)</f>
        <v>Exc</v>
      </c>
      <c r="J408" t="str">
        <f>_xlfn.XLOOKUP(D408,products!$A$1:$A$49,products!$C$1:$C$49,,0)</f>
        <v>M</v>
      </c>
      <c r="K408" s="5">
        <f>_xlfn.XLOOKUP(D408,products!$A$1:$A$49,products!$D$1:$D$49,,0)</f>
        <v>1</v>
      </c>
      <c r="L408" s="6">
        <f>_xlfn.XLOOKUP(D408,products!$A$1:$A$49,products!$E$1:$E$49,,0)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_xlfn.XLOOKUP(orders!C409,customers!$A$1:$A$1001,customers!$B$1:$B$1001,,0)</f>
        <v>Lorin Guerrazzi</v>
      </c>
      <c r="G409" s="2" t="str">
        <f>IF(_xlfn.XLOOKUP(orders!C409,customers!$A$1:$A$1001,customers!$C$1:$C$1001,,0) = 0, "",_xlfn.XLOOKUP(orders!C409,customers!$A$1:$A$1001,customers!$C$1:$C$1001,,0))</f>
        <v/>
      </c>
      <c r="H409" s="2" t="str">
        <f>_xlfn.XLOOKUP(C409,customers!$A$1:$A$1001,customers!$G$1:$G$1001,,0)</f>
        <v>Ireland</v>
      </c>
      <c r="I409" t="str">
        <f>_xlfn.XLOOKUP(orders!D409,products!$A$1:$A$49,products!$B$1:$B$49,,0)</f>
        <v>Exc</v>
      </c>
      <c r="J409" t="str">
        <f>_xlfn.XLOOKUP(D409,products!$A$1:$A$49,products!$C$1:$C$49,,0)</f>
        <v>M</v>
      </c>
      <c r="K409" s="5">
        <f>_xlfn.XLOOKUP(D409,products!$A$1:$A$49,products!$D$1:$D$49,,0)</f>
        <v>0.5</v>
      </c>
      <c r="L409" s="6">
        <f>_xlfn.XLOOKUP(D409,products!$A$1:$A$49,products!$E$1:$E$49,,0)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_xlfn.XLOOKUP(orders!C410,customers!$A$1:$A$1001,customers!$B$1:$B$1001,,0)</f>
        <v>Felice Miell</v>
      </c>
      <c r="G410" s="2" t="str">
        <f>IF(_xlfn.XLOOKUP(orders!C410,customers!$A$1:$A$1001,customers!$C$1:$C$1001,,0) = 0, "",_xlfn.XLOOKUP(orders!C410,customers!$A$1:$A$1001,customers!$C$1:$C$1001,,0))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_xlfn.XLOOKUP(orders!D410,products!$A$1:$A$49,products!$B$1:$B$49,,0)</f>
        <v>Ara</v>
      </c>
      <c r="J410" t="str">
        <f>_xlfn.XLOOKUP(D410,products!$A$1:$A$49,products!$C$1:$C$49,,0)</f>
        <v>M</v>
      </c>
      <c r="K410" s="5">
        <f>_xlfn.XLOOKUP(D410,products!$A$1:$A$49,products!$D$1:$D$49,,0)</f>
        <v>2.5</v>
      </c>
      <c r="L410" s="6">
        <f>_xlfn.XLOOKUP(D410,products!$A$1:$A$49,products!$E$1:$E$49,,0)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_xlfn.XLOOKUP(orders!C411,customers!$A$1:$A$1001,customers!$B$1:$B$1001,,0)</f>
        <v>Hamish Skeech</v>
      </c>
      <c r="G411" s="2" t="str">
        <f>IF(_xlfn.XLOOKUP(orders!C411,customers!$A$1:$A$1001,customers!$C$1:$C$1001,,0) = 0, "",_xlfn.XLOOKUP(orders!C411,customers!$A$1:$A$1001,customers!$C$1:$C$1001,,0))</f>
        <v/>
      </c>
      <c r="H411" s="2" t="str">
        <f>_xlfn.XLOOKUP(C411,customers!$A$1:$A$1001,customers!$G$1:$G$1001,,0)</f>
        <v>Ireland</v>
      </c>
      <c r="I411" t="str">
        <f>_xlfn.XLOOKUP(orders!D411,products!$A$1:$A$49,products!$B$1:$B$49,,0)</f>
        <v>Lib</v>
      </c>
      <c r="J411" t="str">
        <f>_xlfn.XLOOKUP(D411,products!$A$1:$A$49,products!$C$1:$C$49,,0)</f>
        <v>L</v>
      </c>
      <c r="K411" s="5">
        <f>_xlfn.XLOOKUP(D411,products!$A$1:$A$49,products!$D$1:$D$49,,0)</f>
        <v>1</v>
      </c>
      <c r="L411" s="6">
        <f>_xlfn.XLOOKUP(D411,products!$A$1:$A$49,products!$E$1:$E$49,,0)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_xlfn.XLOOKUP(orders!C412,customers!$A$1:$A$1001,customers!$B$1:$B$1001,,0)</f>
        <v>Giordano Lorenzin</v>
      </c>
      <c r="G412" s="2" t="str">
        <f>IF(_xlfn.XLOOKUP(orders!C412,customers!$A$1:$A$1001,customers!$C$1:$C$1001,,0) = 0, "",_xlfn.XLOOKUP(orders!C412,customers!$A$1:$A$1001,customers!$C$1:$C$1001,,0))</f>
        <v/>
      </c>
      <c r="H412" s="2" t="str">
        <f>_xlfn.XLOOKUP(C412,customers!$A$1:$A$1001,customers!$G$1:$G$1001,,0)</f>
        <v>United States</v>
      </c>
      <c r="I412" t="str">
        <f>_xlfn.XLOOKUP(orders!D412,products!$A$1:$A$49,products!$B$1:$B$49,,0)</f>
        <v>Ara</v>
      </c>
      <c r="J412" t="str">
        <f>_xlfn.XLOOKUP(D412,products!$A$1:$A$49,products!$C$1:$C$49,,0)</f>
        <v>L</v>
      </c>
      <c r="K412" s="5">
        <f>_xlfn.XLOOKUP(D412,products!$A$1:$A$49,products!$D$1:$D$49,,0)</f>
        <v>0.2</v>
      </c>
      <c r="L412" s="6">
        <f>_xlfn.XLOOKUP(D412,products!$A$1:$A$49,products!$E$1:$E$49,,0)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_xlfn.XLOOKUP(orders!C413,customers!$A$1:$A$1001,customers!$B$1:$B$1001,,0)</f>
        <v>Harwilll Bishell</v>
      </c>
      <c r="G413" s="2" t="str">
        <f>IF(_xlfn.XLOOKUP(orders!C413,customers!$A$1:$A$1001,customers!$C$1:$C$1001,,0) = 0, "",_xlfn.XLOOKUP(orders!C413,customers!$A$1:$A$1001,customers!$C$1:$C$1001,,0))</f>
        <v/>
      </c>
      <c r="H413" s="2" t="str">
        <f>_xlfn.XLOOKUP(C413,customers!$A$1:$A$1001,customers!$G$1:$G$1001,,0)</f>
        <v>United States</v>
      </c>
      <c r="I413" t="str">
        <f>_xlfn.XLOOKUP(orders!D413,products!$A$1:$A$49,products!$B$1:$B$49,,0)</f>
        <v>Lib</v>
      </c>
      <c r="J413" t="str">
        <f>_xlfn.XLOOKUP(D413,products!$A$1:$A$49,products!$C$1:$C$49,,0)</f>
        <v>M</v>
      </c>
      <c r="K413" s="5">
        <f>_xlfn.XLOOKUP(D413,products!$A$1:$A$49,products!$D$1:$D$49,,0)</f>
        <v>1</v>
      </c>
      <c r="L413" s="6">
        <f>_xlfn.XLOOKUP(D413,products!$A$1:$A$49,products!$E$1:$E$49,,0)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_xlfn.XLOOKUP(orders!C414,customers!$A$1:$A$1001,customers!$B$1:$B$1001,,0)</f>
        <v>Freeland Missenden</v>
      </c>
      <c r="G414" s="2" t="str">
        <f>IF(_xlfn.XLOOKUP(orders!C414,customers!$A$1:$A$1001,customers!$C$1:$C$1001,,0) = 0, "",_xlfn.XLOOKUP(orders!C414,customers!$A$1:$A$1001,customers!$C$1:$C$1001,,0))</f>
        <v/>
      </c>
      <c r="H414" s="2" t="str">
        <f>_xlfn.XLOOKUP(C414,customers!$A$1:$A$1001,customers!$G$1:$G$1001,,0)</f>
        <v>United States</v>
      </c>
      <c r="I414" t="str">
        <f>_xlfn.XLOOKUP(orders!D414,products!$A$1:$A$49,products!$B$1:$B$49,,0)</f>
        <v>Ara</v>
      </c>
      <c r="J414" t="str">
        <f>_xlfn.XLOOKUP(D414,products!$A$1:$A$49,products!$C$1:$C$49,,0)</f>
        <v>M</v>
      </c>
      <c r="K414" s="5">
        <f>_xlfn.XLOOKUP(D414,products!$A$1:$A$49,products!$D$1:$D$49,,0)</f>
        <v>1</v>
      </c>
      <c r="L414" s="6">
        <f>_xlfn.XLOOKUP(D414,products!$A$1:$A$49,products!$E$1:$E$49,,0)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_xlfn.XLOOKUP(orders!C415,customers!$A$1:$A$1001,customers!$B$1:$B$1001,,0)</f>
        <v>Waylan Springall</v>
      </c>
      <c r="G415" s="2" t="str">
        <f>IF(_xlfn.XLOOKUP(orders!C415,customers!$A$1:$A$1001,customers!$C$1:$C$1001,,0) = 0, "",_xlfn.XLOOKUP(orders!C415,customers!$A$1:$A$1001,customers!$C$1:$C$1001,,0))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_xlfn.XLOOKUP(orders!D415,products!$A$1:$A$49,products!$B$1:$B$49,,0)</f>
        <v>Lib</v>
      </c>
      <c r="J415" t="str">
        <f>_xlfn.XLOOKUP(D415,products!$A$1:$A$49,products!$C$1:$C$49,,0)</f>
        <v>L</v>
      </c>
      <c r="K415" s="5">
        <f>_xlfn.XLOOKUP(D415,products!$A$1:$A$49,products!$D$1:$D$49,,0)</f>
        <v>2.5</v>
      </c>
      <c r="L415" s="6">
        <f>_xlfn.XLOOKUP(D415,products!$A$1:$A$49,products!$E$1:$E$49,,0)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_xlfn.XLOOKUP(orders!C416,customers!$A$1:$A$1001,customers!$B$1:$B$1001,,0)</f>
        <v>Kiri Avramow</v>
      </c>
      <c r="G416" s="2" t="str">
        <f>IF(_xlfn.XLOOKUP(orders!C416,customers!$A$1:$A$1001,customers!$C$1:$C$1001,,0) = 0, "",_xlfn.XLOOKUP(orders!C416,customers!$A$1:$A$1001,customers!$C$1:$C$1001,,0))</f>
        <v/>
      </c>
      <c r="H416" s="2" t="str">
        <f>_xlfn.XLOOKUP(C416,customers!$A$1:$A$1001,customers!$G$1:$G$1001,,0)</f>
        <v>United States</v>
      </c>
      <c r="I416" t="str">
        <f>_xlfn.XLOOKUP(orders!D416,products!$A$1:$A$49,products!$B$1:$B$49,,0)</f>
        <v>Rob</v>
      </c>
      <c r="J416" t="str">
        <f>_xlfn.XLOOKUP(D416,products!$A$1:$A$49,products!$C$1:$C$49,,0)</f>
        <v>L</v>
      </c>
      <c r="K416" s="5">
        <f>_xlfn.XLOOKUP(D416,products!$A$1:$A$49,products!$D$1:$D$49,,0)</f>
        <v>0.2</v>
      </c>
      <c r="L416" s="6">
        <f>_xlfn.XLOOKUP(D416,products!$A$1:$A$49,products!$E$1:$E$49,,0)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_xlfn.XLOOKUP(orders!C417,customers!$A$1:$A$1001,customers!$B$1:$B$1001,,0)</f>
        <v>Gregg Hawkyens</v>
      </c>
      <c r="G417" s="2" t="str">
        <f>IF(_xlfn.XLOOKUP(orders!C417,customers!$A$1:$A$1001,customers!$C$1:$C$1001,,0) = 0, "",_xlfn.XLOOKUP(orders!C417,customers!$A$1:$A$1001,customers!$C$1:$C$1001,,0))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_xlfn.XLOOKUP(orders!D417,products!$A$1:$A$49,products!$B$1:$B$49,,0)</f>
        <v>Rob</v>
      </c>
      <c r="J417" t="str">
        <f>_xlfn.XLOOKUP(D417,products!$A$1:$A$49,products!$C$1:$C$49,,0)</f>
        <v>M</v>
      </c>
      <c r="K417" s="5">
        <f>_xlfn.XLOOKUP(D417,products!$A$1:$A$49,products!$D$1:$D$49,,0)</f>
        <v>0.2</v>
      </c>
      <c r="L417" s="6">
        <f>_xlfn.XLOOKUP(D417,products!$A$1:$A$49,products!$E$1:$E$49,,0)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_xlfn.XLOOKUP(orders!C418,customers!$A$1:$A$1001,customers!$B$1:$B$1001,,0)</f>
        <v>Reggis Pracy</v>
      </c>
      <c r="G418" s="2" t="str">
        <f>IF(_xlfn.XLOOKUP(orders!C418,customers!$A$1:$A$1001,customers!$C$1:$C$1001,,0) = 0, "",_xlfn.XLOOKUP(orders!C418,customers!$A$1:$A$1001,customers!$C$1:$C$1001,,0))</f>
        <v/>
      </c>
      <c r="H418" s="2" t="str">
        <f>_xlfn.XLOOKUP(C418,customers!$A$1:$A$1001,customers!$G$1:$G$1001,,0)</f>
        <v>United States</v>
      </c>
      <c r="I418" t="str">
        <f>_xlfn.XLOOKUP(orders!D418,products!$A$1:$A$49,products!$B$1:$B$49,,0)</f>
        <v>Ara</v>
      </c>
      <c r="J418" t="str">
        <f>_xlfn.XLOOKUP(D418,products!$A$1:$A$49,products!$C$1:$C$49,,0)</f>
        <v>L</v>
      </c>
      <c r="K418" s="5">
        <f>_xlfn.XLOOKUP(D418,products!$A$1:$A$49,products!$D$1:$D$49,,0)</f>
        <v>0.5</v>
      </c>
      <c r="L418" s="6">
        <f>_xlfn.XLOOKUP(D418,products!$A$1:$A$49,products!$E$1:$E$49,,0)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_xlfn.XLOOKUP(orders!C419,customers!$A$1:$A$1001,customers!$B$1:$B$1001,,0)</f>
        <v>Paula Denis</v>
      </c>
      <c r="G419" s="2" t="str">
        <f>IF(_xlfn.XLOOKUP(orders!C419,customers!$A$1:$A$1001,customers!$C$1:$C$1001,,0) = 0, "",_xlfn.XLOOKUP(orders!C419,customers!$A$1:$A$1001,customers!$C$1:$C$1001,,0))</f>
        <v/>
      </c>
      <c r="H419" s="2" t="str">
        <f>_xlfn.XLOOKUP(C419,customers!$A$1:$A$1001,customers!$G$1:$G$1001,,0)</f>
        <v>United States</v>
      </c>
      <c r="I419" t="str">
        <f>_xlfn.XLOOKUP(orders!D419,products!$A$1:$A$49,products!$B$1:$B$49,,0)</f>
        <v>Ara</v>
      </c>
      <c r="J419" t="str">
        <f>_xlfn.XLOOKUP(D419,products!$A$1:$A$49,products!$C$1:$C$49,,0)</f>
        <v>L</v>
      </c>
      <c r="K419" s="5">
        <f>_xlfn.XLOOKUP(D419,products!$A$1:$A$49,products!$D$1:$D$49,,0)</f>
        <v>2.5</v>
      </c>
      <c r="L419" s="6">
        <f>_xlfn.XLOOKUP(D419,products!$A$1:$A$49,products!$E$1:$E$49,,0)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_xlfn.XLOOKUP(orders!C420,customers!$A$1:$A$1001,customers!$B$1:$B$1001,,0)</f>
        <v>Broderick McGilvra</v>
      </c>
      <c r="G420" s="2" t="str">
        <f>IF(_xlfn.XLOOKUP(orders!C420,customers!$A$1:$A$1001,customers!$C$1:$C$1001,,0) = 0, "",_xlfn.XLOOKUP(orders!C420,customers!$A$1:$A$1001,customers!$C$1:$C$1001,,0))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_xlfn.XLOOKUP(orders!D420,products!$A$1:$A$49,products!$B$1:$B$49,,0)</f>
        <v>Ara</v>
      </c>
      <c r="J420" t="str">
        <f>_xlfn.XLOOKUP(D420,products!$A$1:$A$49,products!$C$1:$C$49,,0)</f>
        <v>L</v>
      </c>
      <c r="K420" s="5">
        <f>_xlfn.XLOOKUP(D420,products!$A$1:$A$49,products!$D$1:$D$49,,0)</f>
        <v>2.5</v>
      </c>
      <c r="L420" s="6">
        <f>_xlfn.XLOOKUP(D420,products!$A$1:$A$49,products!$E$1:$E$49,,0)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_xlfn.XLOOKUP(orders!C421,customers!$A$1:$A$1001,customers!$B$1:$B$1001,,0)</f>
        <v>Annabella Danzey</v>
      </c>
      <c r="G421" s="2" t="str">
        <f>IF(_xlfn.XLOOKUP(orders!C421,customers!$A$1:$A$1001,customers!$C$1:$C$1001,,0) = 0, "",_xlfn.XLOOKUP(orders!C421,customers!$A$1:$A$1001,customers!$C$1:$C$1001,,0))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_xlfn.XLOOKUP(orders!D421,products!$A$1:$A$49,products!$B$1:$B$49,,0)</f>
        <v>Lib</v>
      </c>
      <c r="J421" t="str">
        <f>_xlfn.XLOOKUP(D421,products!$A$1:$A$49,products!$C$1:$C$49,,0)</f>
        <v>M</v>
      </c>
      <c r="K421" s="5">
        <f>_xlfn.XLOOKUP(D421,products!$A$1:$A$49,products!$D$1:$D$49,,0)</f>
        <v>0.5</v>
      </c>
      <c r="L421" s="6">
        <f>_xlfn.XLOOKUP(D421,products!$A$1:$A$49,products!$E$1:$E$49,,0)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_xlfn.XLOOKUP(orders!C422,customers!$A$1:$A$1001,customers!$B$1:$B$1001,,0)</f>
        <v>Terri Farra</v>
      </c>
      <c r="G422" s="2" t="str">
        <f>IF(_xlfn.XLOOKUP(orders!C422,customers!$A$1:$A$1001,customers!$C$1:$C$1001,,0) = 0, "",_xlfn.XLOOKUP(orders!C422,customers!$A$1:$A$1001,customers!$C$1:$C$1001,,0))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_xlfn.XLOOKUP(orders!D422,products!$A$1:$A$49,products!$B$1:$B$49,,0)</f>
        <v>Lib</v>
      </c>
      <c r="J422" t="str">
        <f>_xlfn.XLOOKUP(D422,products!$A$1:$A$49,products!$C$1:$C$49,,0)</f>
        <v>D</v>
      </c>
      <c r="K422" s="5">
        <f>_xlfn.XLOOKUP(D422,products!$A$1:$A$49,products!$D$1:$D$49,,0)</f>
        <v>0.5</v>
      </c>
      <c r="L422" s="6">
        <f>_xlfn.XLOOKUP(D422,products!$A$1:$A$49,products!$E$1:$E$49,,0)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_xlfn.XLOOKUP(orders!C423,customers!$A$1:$A$1001,customers!$B$1:$B$1001,,0)</f>
        <v>Terri Farra</v>
      </c>
      <c r="G423" s="2" t="str">
        <f>IF(_xlfn.XLOOKUP(orders!C423,customers!$A$1:$A$1001,customers!$C$1:$C$1001,,0) = 0, "",_xlfn.XLOOKUP(orders!C423,customers!$A$1:$A$1001,customers!$C$1:$C$1001,,0))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_xlfn.XLOOKUP(orders!D423,products!$A$1:$A$49,products!$B$1:$B$49,,0)</f>
        <v>Ara</v>
      </c>
      <c r="J423" t="str">
        <f>_xlfn.XLOOKUP(D423,products!$A$1:$A$49,products!$C$1:$C$49,,0)</f>
        <v>D</v>
      </c>
      <c r="K423" s="5">
        <f>_xlfn.XLOOKUP(D423,products!$A$1:$A$49,products!$D$1:$D$49,,0)</f>
        <v>2.5</v>
      </c>
      <c r="L423" s="6">
        <f>_xlfn.XLOOKUP(D423,products!$A$1:$A$49,products!$E$1:$E$49,,0)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_xlfn.XLOOKUP(orders!C424,customers!$A$1:$A$1001,customers!$B$1:$B$1001,,0)</f>
        <v>Nevins Glowacz</v>
      </c>
      <c r="G424" s="2" t="str">
        <f>IF(_xlfn.XLOOKUP(orders!C424,customers!$A$1:$A$1001,customers!$C$1:$C$1001,,0) = 0, "",_xlfn.XLOOKUP(orders!C424,customers!$A$1:$A$1001,customers!$C$1:$C$1001,,0))</f>
        <v/>
      </c>
      <c r="H424" s="2" t="str">
        <f>_xlfn.XLOOKUP(C424,customers!$A$1:$A$1001,customers!$G$1:$G$1001,,0)</f>
        <v>United States</v>
      </c>
      <c r="I424" t="str">
        <f>_xlfn.XLOOKUP(orders!D424,products!$A$1:$A$49,products!$B$1:$B$49,,0)</f>
        <v>Ara</v>
      </c>
      <c r="J424" t="str">
        <f>_xlfn.XLOOKUP(D424,products!$A$1:$A$49,products!$C$1:$C$49,,0)</f>
        <v>D</v>
      </c>
      <c r="K424" s="5">
        <f>_xlfn.XLOOKUP(D424,products!$A$1:$A$49,products!$D$1:$D$49,,0)</f>
        <v>0.5</v>
      </c>
      <c r="L424" s="6">
        <f>_xlfn.XLOOKUP(D424,products!$A$1:$A$49,products!$E$1:$E$49,,0)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_xlfn.XLOOKUP(orders!C425,customers!$A$1:$A$1001,customers!$B$1:$B$1001,,0)</f>
        <v>Adelice Isabell</v>
      </c>
      <c r="G425" s="2" t="str">
        <f>IF(_xlfn.XLOOKUP(orders!C425,customers!$A$1:$A$1001,customers!$C$1:$C$1001,,0) = 0, "",_xlfn.XLOOKUP(orders!C425,customers!$A$1:$A$1001,customers!$C$1:$C$1001,,0))</f>
        <v/>
      </c>
      <c r="H425" s="2" t="str">
        <f>_xlfn.XLOOKUP(C425,customers!$A$1:$A$1001,customers!$G$1:$G$1001,,0)</f>
        <v>United States</v>
      </c>
      <c r="I425" t="str">
        <f>_xlfn.XLOOKUP(orders!D425,products!$A$1:$A$49,products!$B$1:$B$49,,0)</f>
        <v>Rob</v>
      </c>
      <c r="J425" t="str">
        <f>_xlfn.XLOOKUP(D425,products!$A$1:$A$49,products!$C$1:$C$49,,0)</f>
        <v>M</v>
      </c>
      <c r="K425" s="5">
        <f>_xlfn.XLOOKUP(D425,products!$A$1:$A$49,products!$D$1:$D$49,,0)</f>
        <v>0.5</v>
      </c>
      <c r="L425" s="6">
        <f>_xlfn.XLOOKUP(D425,products!$A$1:$A$49,products!$E$1:$E$49,,0)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_xlfn.XLOOKUP(orders!C426,customers!$A$1:$A$1001,customers!$B$1:$B$1001,,0)</f>
        <v>Yulma Dombrell</v>
      </c>
      <c r="G426" s="2" t="str">
        <f>IF(_xlfn.XLOOKUP(orders!C426,customers!$A$1:$A$1001,customers!$C$1:$C$1001,,0) = 0, "",_xlfn.XLOOKUP(orders!C426,customers!$A$1:$A$1001,customers!$C$1:$C$1001,,0))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_xlfn.XLOOKUP(orders!D426,products!$A$1:$A$49,products!$B$1:$B$49,,0)</f>
        <v>Exc</v>
      </c>
      <c r="J426" t="str">
        <f>_xlfn.XLOOKUP(D426,products!$A$1:$A$49,products!$C$1:$C$49,,0)</f>
        <v>L</v>
      </c>
      <c r="K426" s="5">
        <f>_xlfn.XLOOKUP(D426,products!$A$1:$A$49,products!$D$1:$D$49,,0)</f>
        <v>0.5</v>
      </c>
      <c r="L426" s="6">
        <f>_xlfn.XLOOKUP(D426,products!$A$1:$A$49,products!$E$1:$E$49,,0)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_xlfn.XLOOKUP(orders!C427,customers!$A$1:$A$1001,customers!$B$1:$B$1001,,0)</f>
        <v>Alric Darth</v>
      </c>
      <c r="G427" s="2" t="str">
        <f>IF(_xlfn.XLOOKUP(orders!C427,customers!$A$1:$A$1001,customers!$C$1:$C$1001,,0) = 0, "",_xlfn.XLOOKUP(orders!C427,customers!$A$1:$A$1001,customers!$C$1:$C$1001,,0))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_xlfn.XLOOKUP(orders!D427,products!$A$1:$A$49,products!$B$1:$B$49,,0)</f>
        <v>Rob</v>
      </c>
      <c r="J427" t="str">
        <f>_xlfn.XLOOKUP(D427,products!$A$1:$A$49,products!$C$1:$C$49,,0)</f>
        <v>D</v>
      </c>
      <c r="K427" s="5">
        <f>_xlfn.XLOOKUP(D427,products!$A$1:$A$49,products!$D$1:$D$49,,0)</f>
        <v>1</v>
      </c>
      <c r="L427" s="6">
        <f>_xlfn.XLOOKUP(D427,products!$A$1:$A$49,products!$E$1:$E$49,,0)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_xlfn.XLOOKUP(orders!C428,customers!$A$1:$A$1001,customers!$B$1:$B$1001,,0)</f>
        <v>Manuel Darrigoe</v>
      </c>
      <c r="G428" s="2" t="str">
        <f>IF(_xlfn.XLOOKUP(orders!C428,customers!$A$1:$A$1001,customers!$C$1:$C$1001,,0) = 0, "",_xlfn.XLOOKUP(orders!C428,customers!$A$1:$A$1001,customers!$C$1:$C$1001,,0))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_xlfn.XLOOKUP(orders!D428,products!$A$1:$A$49,products!$B$1:$B$49,,0)</f>
        <v>Rob</v>
      </c>
      <c r="J428" t="str">
        <f>_xlfn.XLOOKUP(D428,products!$A$1:$A$49,products!$C$1:$C$49,,0)</f>
        <v>L</v>
      </c>
      <c r="K428" s="5">
        <f>_xlfn.XLOOKUP(D428,products!$A$1:$A$49,products!$D$1:$D$49,,0)</f>
        <v>0.2</v>
      </c>
      <c r="L428" s="6">
        <f>_xlfn.XLOOKUP(D428,products!$A$1:$A$49,products!$E$1:$E$49,,0)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_xlfn.XLOOKUP(orders!C429,customers!$A$1:$A$1001,customers!$B$1:$B$1001,,0)</f>
        <v>Kynthia Berick</v>
      </c>
      <c r="G429" s="2" t="str">
        <f>IF(_xlfn.XLOOKUP(orders!C429,customers!$A$1:$A$1001,customers!$C$1:$C$1001,,0) = 0, "",_xlfn.XLOOKUP(orders!C429,customers!$A$1:$A$1001,customers!$C$1:$C$1001,,0))</f>
        <v/>
      </c>
      <c r="H429" s="2" t="str">
        <f>_xlfn.XLOOKUP(C429,customers!$A$1:$A$1001,customers!$G$1:$G$1001,,0)</f>
        <v>United States</v>
      </c>
      <c r="I429" t="str">
        <f>_xlfn.XLOOKUP(orders!D429,products!$A$1:$A$49,products!$B$1:$B$49,,0)</f>
        <v>Ara</v>
      </c>
      <c r="J429" t="str">
        <f>_xlfn.XLOOKUP(D429,products!$A$1:$A$49,products!$C$1:$C$49,,0)</f>
        <v>M</v>
      </c>
      <c r="K429" s="5">
        <f>_xlfn.XLOOKUP(D429,products!$A$1:$A$49,products!$D$1:$D$49,,0)</f>
        <v>2.5</v>
      </c>
      <c r="L429" s="6">
        <f>_xlfn.XLOOKUP(D429,products!$A$1:$A$49,products!$E$1:$E$49,,0)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_xlfn.XLOOKUP(orders!C430,customers!$A$1:$A$1001,customers!$B$1:$B$1001,,0)</f>
        <v>Minetta Ackrill</v>
      </c>
      <c r="G430" s="2" t="str">
        <f>IF(_xlfn.XLOOKUP(orders!C430,customers!$A$1:$A$1001,customers!$C$1:$C$1001,,0) = 0, "",_xlfn.XLOOKUP(orders!C430,customers!$A$1:$A$1001,customers!$C$1:$C$1001,,0))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_xlfn.XLOOKUP(orders!D430,products!$A$1:$A$49,products!$B$1:$B$49,,0)</f>
        <v>Rob</v>
      </c>
      <c r="J430" t="str">
        <f>_xlfn.XLOOKUP(D430,products!$A$1:$A$49,products!$C$1:$C$49,,0)</f>
        <v>L</v>
      </c>
      <c r="K430" s="5">
        <f>_xlfn.XLOOKUP(D430,products!$A$1:$A$49,products!$D$1:$D$49,,0)</f>
        <v>1</v>
      </c>
      <c r="L430" s="6">
        <f>_xlfn.XLOOKUP(D430,products!$A$1:$A$49,products!$E$1:$E$49,,0)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_xlfn.XLOOKUP(orders!C431,customers!$A$1:$A$1001,customers!$B$1:$B$1001,,0)</f>
        <v>Terri Farra</v>
      </c>
      <c r="G431" s="2" t="str">
        <f>IF(_xlfn.XLOOKUP(orders!C431,customers!$A$1:$A$1001,customers!$C$1:$C$1001,,0) = 0, "",_xlfn.XLOOKUP(orders!C431,customers!$A$1:$A$1001,customers!$C$1:$C$1001,,0))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_xlfn.XLOOKUP(orders!D431,products!$A$1:$A$49,products!$B$1:$B$49,,0)</f>
        <v>Ara</v>
      </c>
      <c r="J431" t="str">
        <f>_xlfn.XLOOKUP(D431,products!$A$1:$A$49,products!$C$1:$C$49,,0)</f>
        <v>L</v>
      </c>
      <c r="K431" s="5">
        <f>_xlfn.XLOOKUP(D431,products!$A$1:$A$49,products!$D$1:$D$49,,0)</f>
        <v>1</v>
      </c>
      <c r="L431" s="6">
        <f>_xlfn.XLOOKUP(D431,products!$A$1:$A$49,products!$E$1:$E$49,,0)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_xlfn.XLOOKUP(orders!C432,customers!$A$1:$A$1001,customers!$B$1:$B$1001,,0)</f>
        <v>Melosa Kippen</v>
      </c>
      <c r="G432" s="2" t="str">
        <f>IF(_xlfn.XLOOKUP(orders!C432,customers!$A$1:$A$1001,customers!$C$1:$C$1001,,0) = 0, "",_xlfn.XLOOKUP(orders!C432,customers!$A$1:$A$1001,customers!$C$1:$C$1001,,0))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_xlfn.XLOOKUP(orders!D432,products!$A$1:$A$49,products!$B$1:$B$49,,0)</f>
        <v>Rob</v>
      </c>
      <c r="J432" t="str">
        <f>_xlfn.XLOOKUP(D432,products!$A$1:$A$49,products!$C$1:$C$49,,0)</f>
        <v>D</v>
      </c>
      <c r="K432" s="5">
        <f>_xlfn.XLOOKUP(D432,products!$A$1:$A$49,products!$D$1:$D$49,,0)</f>
        <v>0.2</v>
      </c>
      <c r="L432" s="6">
        <f>_xlfn.XLOOKUP(D432,products!$A$1:$A$49,products!$E$1:$E$49,,0)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_xlfn.XLOOKUP(orders!C433,customers!$A$1:$A$1001,customers!$B$1:$B$1001,,0)</f>
        <v>Witty Ranson</v>
      </c>
      <c r="G433" s="2" t="str">
        <f>IF(_xlfn.XLOOKUP(orders!C433,customers!$A$1:$A$1001,customers!$C$1:$C$1001,,0) = 0, "",_xlfn.XLOOKUP(orders!C433,customers!$A$1:$A$1001,customers!$C$1:$C$1001,,0))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_xlfn.XLOOKUP(orders!D433,products!$A$1:$A$49,products!$B$1:$B$49,,0)</f>
        <v>Exc</v>
      </c>
      <c r="J433" t="str">
        <f>_xlfn.XLOOKUP(D433,products!$A$1:$A$49,products!$C$1:$C$49,,0)</f>
        <v>D</v>
      </c>
      <c r="K433" s="5">
        <f>_xlfn.XLOOKUP(D433,products!$A$1:$A$49,products!$D$1:$D$49,,0)</f>
        <v>2.5</v>
      </c>
      <c r="L433" s="6">
        <f>_xlfn.XLOOKUP(D433,products!$A$1:$A$49,products!$E$1:$E$49,,0)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_xlfn.XLOOKUP(orders!C434,customers!$A$1:$A$1001,customers!$B$1:$B$1001,,0)</f>
        <v>Rod Gowdie</v>
      </c>
      <c r="G434" s="2" t="str">
        <f>IF(_xlfn.XLOOKUP(orders!C434,customers!$A$1:$A$1001,customers!$C$1:$C$1001,,0) = 0, "",_xlfn.XLOOKUP(orders!C434,customers!$A$1:$A$1001,customers!$C$1:$C$1001,,0))</f>
        <v/>
      </c>
      <c r="H434" s="2" t="str">
        <f>_xlfn.XLOOKUP(C434,customers!$A$1:$A$1001,customers!$G$1:$G$1001,,0)</f>
        <v>United States</v>
      </c>
      <c r="I434" t="str">
        <f>_xlfn.XLOOKUP(orders!D434,products!$A$1:$A$49,products!$B$1:$B$49,,0)</f>
        <v>Ara</v>
      </c>
      <c r="J434" t="str">
        <f>_xlfn.XLOOKUP(D434,products!$A$1:$A$49,products!$C$1:$C$49,,0)</f>
        <v>M</v>
      </c>
      <c r="K434" s="5">
        <f>_xlfn.XLOOKUP(D434,products!$A$1:$A$49,products!$D$1:$D$49,,0)</f>
        <v>1</v>
      </c>
      <c r="L434" s="6">
        <f>_xlfn.XLOOKUP(D434,products!$A$1:$A$49,products!$E$1:$E$49,,0)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_xlfn.XLOOKUP(orders!C435,customers!$A$1:$A$1001,customers!$B$1:$B$1001,,0)</f>
        <v>Lemuel Rignold</v>
      </c>
      <c r="G435" s="2" t="str">
        <f>IF(_xlfn.XLOOKUP(orders!C435,customers!$A$1:$A$1001,customers!$C$1:$C$1001,,0) = 0, "",_xlfn.XLOOKUP(orders!C435,customers!$A$1:$A$1001,customers!$C$1:$C$1001,,0))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_xlfn.XLOOKUP(orders!D435,products!$A$1:$A$49,products!$B$1:$B$49,,0)</f>
        <v>Lib</v>
      </c>
      <c r="J435" t="str">
        <f>_xlfn.XLOOKUP(D435,products!$A$1:$A$49,products!$C$1:$C$49,,0)</f>
        <v>M</v>
      </c>
      <c r="K435" s="5">
        <f>_xlfn.XLOOKUP(D435,products!$A$1:$A$49,products!$D$1:$D$49,,0)</f>
        <v>2.5</v>
      </c>
      <c r="L435" s="6">
        <f>_xlfn.XLOOKUP(D435,products!$A$1:$A$49,products!$E$1:$E$49,,0)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_xlfn.XLOOKUP(orders!C436,customers!$A$1:$A$1001,customers!$B$1:$B$1001,,0)</f>
        <v>Nevsa Fields</v>
      </c>
      <c r="G436" s="2" t="str">
        <f>IF(_xlfn.XLOOKUP(orders!C436,customers!$A$1:$A$1001,customers!$C$1:$C$1001,,0) = 0, "",_xlfn.XLOOKUP(orders!C436,customers!$A$1:$A$1001,customers!$C$1:$C$1001,,0))</f>
        <v/>
      </c>
      <c r="H436" s="2" t="str">
        <f>_xlfn.XLOOKUP(C436,customers!$A$1:$A$1001,customers!$G$1:$G$1001,,0)</f>
        <v>United States</v>
      </c>
      <c r="I436" t="str">
        <f>_xlfn.XLOOKUP(orders!D436,products!$A$1:$A$49,products!$B$1:$B$49,,0)</f>
        <v>Ara</v>
      </c>
      <c r="J436" t="str">
        <f>_xlfn.XLOOKUP(D436,products!$A$1:$A$49,products!$C$1:$C$49,,0)</f>
        <v>M</v>
      </c>
      <c r="K436" s="5">
        <f>_xlfn.XLOOKUP(D436,products!$A$1:$A$49,products!$D$1:$D$49,,0)</f>
        <v>1</v>
      </c>
      <c r="L436" s="6">
        <f>_xlfn.XLOOKUP(D436,products!$A$1:$A$49,products!$E$1:$E$49,,0)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_xlfn.XLOOKUP(orders!C437,customers!$A$1:$A$1001,customers!$B$1:$B$1001,,0)</f>
        <v>Chance Rowthorn</v>
      </c>
      <c r="G437" s="2" t="str">
        <f>IF(_xlfn.XLOOKUP(orders!C437,customers!$A$1:$A$1001,customers!$C$1:$C$1001,,0) = 0, "",_xlfn.XLOOKUP(orders!C437,customers!$A$1:$A$1001,customers!$C$1:$C$1001,,0))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_xlfn.XLOOKUP(orders!D437,products!$A$1:$A$49,products!$B$1:$B$49,,0)</f>
        <v>Exc</v>
      </c>
      <c r="J437" t="str">
        <f>_xlfn.XLOOKUP(D437,products!$A$1:$A$49,products!$C$1:$C$49,,0)</f>
        <v>M</v>
      </c>
      <c r="K437" s="5">
        <f>_xlfn.XLOOKUP(D437,products!$A$1:$A$49,products!$D$1:$D$49,,0)</f>
        <v>0.5</v>
      </c>
      <c r="L437" s="6">
        <f>_xlfn.XLOOKUP(D437,products!$A$1:$A$49,products!$E$1:$E$49,,0)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_xlfn.XLOOKUP(orders!C438,customers!$A$1:$A$1001,customers!$B$1:$B$1001,,0)</f>
        <v>Orly Ryland</v>
      </c>
      <c r="G438" s="2" t="str">
        <f>IF(_xlfn.XLOOKUP(orders!C438,customers!$A$1:$A$1001,customers!$C$1:$C$1001,,0) = 0, "",_xlfn.XLOOKUP(orders!C438,customers!$A$1:$A$1001,customers!$C$1:$C$1001,,0))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_xlfn.XLOOKUP(orders!D438,products!$A$1:$A$49,products!$B$1:$B$49,,0)</f>
        <v>Lib</v>
      </c>
      <c r="J438" t="str">
        <f>_xlfn.XLOOKUP(D438,products!$A$1:$A$49,products!$C$1:$C$49,,0)</f>
        <v>L</v>
      </c>
      <c r="K438" s="5">
        <f>_xlfn.XLOOKUP(D438,products!$A$1:$A$49,products!$D$1:$D$49,,0)</f>
        <v>0.2</v>
      </c>
      <c r="L438" s="6">
        <f>_xlfn.XLOOKUP(D438,products!$A$1:$A$49,products!$E$1:$E$49,,0)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_xlfn.XLOOKUP(orders!C439,customers!$A$1:$A$1001,customers!$B$1:$B$1001,,0)</f>
        <v>Willabella Abramski</v>
      </c>
      <c r="G439" s="2" t="str">
        <f>IF(_xlfn.XLOOKUP(orders!C439,customers!$A$1:$A$1001,customers!$C$1:$C$1001,,0) = 0, "",_xlfn.XLOOKUP(orders!C439,customers!$A$1:$A$1001,customers!$C$1:$C$1001,,0))</f>
        <v/>
      </c>
      <c r="H439" s="2" t="str">
        <f>_xlfn.XLOOKUP(C439,customers!$A$1:$A$1001,customers!$G$1:$G$1001,,0)</f>
        <v>United States</v>
      </c>
      <c r="I439" t="str">
        <f>_xlfn.XLOOKUP(orders!D439,products!$A$1:$A$49,products!$B$1:$B$49,,0)</f>
        <v>Lib</v>
      </c>
      <c r="J439" t="str">
        <f>_xlfn.XLOOKUP(D439,products!$A$1:$A$49,products!$C$1:$C$49,,0)</f>
        <v>D</v>
      </c>
      <c r="K439" s="5">
        <f>_xlfn.XLOOKUP(D439,products!$A$1:$A$49,products!$D$1:$D$49,,0)</f>
        <v>2.5</v>
      </c>
      <c r="L439" s="6">
        <f>_xlfn.XLOOKUP(D439,products!$A$1:$A$49,products!$E$1:$E$49,,0)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_xlfn.XLOOKUP(orders!C440,customers!$A$1:$A$1001,customers!$B$1:$B$1001,,0)</f>
        <v>Morgen Seson</v>
      </c>
      <c r="G440" s="2" t="str">
        <f>IF(_xlfn.XLOOKUP(orders!C440,customers!$A$1:$A$1001,customers!$C$1:$C$1001,,0) = 0, "",_xlfn.XLOOKUP(orders!C440,customers!$A$1:$A$1001,customers!$C$1:$C$1001,,0))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_xlfn.XLOOKUP(orders!D440,products!$A$1:$A$49,products!$B$1:$B$49,,0)</f>
        <v>Lib</v>
      </c>
      <c r="J440" t="str">
        <f>_xlfn.XLOOKUP(D440,products!$A$1:$A$49,products!$C$1:$C$49,,0)</f>
        <v>D</v>
      </c>
      <c r="K440" s="5">
        <f>_xlfn.XLOOKUP(D440,products!$A$1:$A$49,products!$D$1:$D$49,,0)</f>
        <v>0.5</v>
      </c>
      <c r="L440" s="6">
        <f>_xlfn.XLOOKUP(D440,products!$A$1:$A$49,products!$E$1:$E$49,,0)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_xlfn.XLOOKUP(orders!C441,customers!$A$1:$A$1001,customers!$B$1:$B$1001,,0)</f>
        <v>Chickie Ragless</v>
      </c>
      <c r="G441" s="2" t="str">
        <f>IF(_xlfn.XLOOKUP(orders!C441,customers!$A$1:$A$1001,customers!$C$1:$C$1001,,0) = 0, "",_xlfn.XLOOKUP(orders!C441,customers!$A$1:$A$1001,customers!$C$1:$C$1001,,0))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_xlfn.XLOOKUP(orders!D441,products!$A$1:$A$49,products!$B$1:$B$49,,0)</f>
        <v>Exc</v>
      </c>
      <c r="J441" t="str">
        <f>_xlfn.XLOOKUP(D441,products!$A$1:$A$49,products!$C$1:$C$49,,0)</f>
        <v>L</v>
      </c>
      <c r="K441" s="5">
        <f>_xlfn.XLOOKUP(D441,products!$A$1:$A$49,products!$D$1:$D$49,,0)</f>
        <v>0.5</v>
      </c>
      <c r="L441" s="6">
        <f>_xlfn.XLOOKUP(D441,products!$A$1:$A$49,products!$E$1:$E$49,,0)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_xlfn.XLOOKUP(orders!C442,customers!$A$1:$A$1001,customers!$B$1:$B$1001,,0)</f>
        <v>Freda Hollows</v>
      </c>
      <c r="G442" s="2" t="str">
        <f>IF(_xlfn.XLOOKUP(orders!C442,customers!$A$1:$A$1001,customers!$C$1:$C$1001,,0) = 0, "",_xlfn.XLOOKUP(orders!C442,customers!$A$1:$A$1001,customers!$C$1:$C$1001,,0))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_xlfn.XLOOKUP(orders!D442,products!$A$1:$A$49,products!$B$1:$B$49,,0)</f>
        <v>Ara</v>
      </c>
      <c r="J442" t="str">
        <f>_xlfn.XLOOKUP(D442,products!$A$1:$A$49,products!$C$1:$C$49,,0)</f>
        <v>M</v>
      </c>
      <c r="K442" s="5">
        <f>_xlfn.XLOOKUP(D442,products!$A$1:$A$49,products!$D$1:$D$49,,0)</f>
        <v>2.5</v>
      </c>
      <c r="L442" s="6">
        <f>_xlfn.XLOOKUP(D442,products!$A$1:$A$49,products!$E$1:$E$49,,0)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_xlfn.XLOOKUP(orders!C443,customers!$A$1:$A$1001,customers!$B$1:$B$1001,,0)</f>
        <v>Livy Lathleiff</v>
      </c>
      <c r="G443" s="2" t="str">
        <f>IF(_xlfn.XLOOKUP(orders!C443,customers!$A$1:$A$1001,customers!$C$1:$C$1001,,0) = 0, "",_xlfn.XLOOKUP(orders!C443,customers!$A$1:$A$1001,customers!$C$1:$C$1001,,0))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_xlfn.XLOOKUP(orders!D443,products!$A$1:$A$49,products!$B$1:$B$49,,0)</f>
        <v>Exc</v>
      </c>
      <c r="J443" t="str">
        <f>_xlfn.XLOOKUP(D443,products!$A$1:$A$49,products!$C$1:$C$49,,0)</f>
        <v>D</v>
      </c>
      <c r="K443" s="5">
        <f>_xlfn.XLOOKUP(D443,products!$A$1:$A$49,products!$D$1:$D$49,,0)</f>
        <v>1</v>
      </c>
      <c r="L443" s="6">
        <f>_xlfn.XLOOKUP(D443,products!$A$1:$A$49,products!$E$1:$E$49,,0)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_xlfn.XLOOKUP(orders!C444,customers!$A$1:$A$1001,customers!$B$1:$B$1001,,0)</f>
        <v>Koralle Heads</v>
      </c>
      <c r="G444" s="2" t="str">
        <f>IF(_xlfn.XLOOKUP(orders!C444,customers!$A$1:$A$1001,customers!$C$1:$C$1001,,0) = 0, "",_xlfn.XLOOKUP(orders!C444,customers!$A$1:$A$1001,customers!$C$1:$C$1001,,0))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_xlfn.XLOOKUP(orders!D444,products!$A$1:$A$49,products!$B$1:$B$49,,0)</f>
        <v>Rob</v>
      </c>
      <c r="J444" t="str">
        <f>_xlfn.XLOOKUP(D444,products!$A$1:$A$49,products!$C$1:$C$49,,0)</f>
        <v>L</v>
      </c>
      <c r="K444" s="5">
        <f>_xlfn.XLOOKUP(D444,products!$A$1:$A$49,products!$D$1:$D$49,,0)</f>
        <v>0.5</v>
      </c>
      <c r="L444" s="6">
        <f>_xlfn.XLOOKUP(D444,products!$A$1:$A$49,products!$E$1:$E$49,,0)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_xlfn.XLOOKUP(orders!C445,customers!$A$1:$A$1001,customers!$B$1:$B$1001,,0)</f>
        <v>Theo Bowne</v>
      </c>
      <c r="G445" s="2" t="str">
        <f>IF(_xlfn.XLOOKUP(orders!C445,customers!$A$1:$A$1001,customers!$C$1:$C$1001,,0) = 0, "",_xlfn.XLOOKUP(orders!C445,customers!$A$1:$A$1001,customers!$C$1:$C$1001,,0))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_xlfn.XLOOKUP(orders!D445,products!$A$1:$A$49,products!$B$1:$B$49,,0)</f>
        <v>Exc</v>
      </c>
      <c r="J445" t="str">
        <f>_xlfn.XLOOKUP(D445,products!$A$1:$A$49,products!$C$1:$C$49,,0)</f>
        <v>L</v>
      </c>
      <c r="K445" s="5">
        <f>_xlfn.XLOOKUP(D445,products!$A$1:$A$49,products!$D$1:$D$49,,0)</f>
        <v>0.2</v>
      </c>
      <c r="L445" s="6">
        <f>_xlfn.XLOOKUP(D445,products!$A$1:$A$49,products!$E$1:$E$49,,0)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_xlfn.XLOOKUP(orders!C446,customers!$A$1:$A$1001,customers!$B$1:$B$1001,,0)</f>
        <v>Rasia Jacquemard</v>
      </c>
      <c r="G446" s="2" t="str">
        <f>IF(_xlfn.XLOOKUP(orders!C446,customers!$A$1:$A$1001,customers!$C$1:$C$1001,,0) = 0, "",_xlfn.XLOOKUP(orders!C446,customers!$A$1:$A$1001,customers!$C$1:$C$1001,,0))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_xlfn.XLOOKUP(orders!D446,products!$A$1:$A$49,products!$B$1:$B$49,,0)</f>
        <v>Exc</v>
      </c>
      <c r="J446" t="str">
        <f>_xlfn.XLOOKUP(D446,products!$A$1:$A$49,products!$C$1:$C$49,,0)</f>
        <v>M</v>
      </c>
      <c r="K446" s="5">
        <f>_xlfn.XLOOKUP(D446,products!$A$1:$A$49,products!$D$1:$D$49,,0)</f>
        <v>0.2</v>
      </c>
      <c r="L446" s="6">
        <f>_xlfn.XLOOKUP(D446,products!$A$1:$A$49,products!$E$1:$E$49,,0)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_xlfn.XLOOKUP(orders!C447,customers!$A$1:$A$1001,customers!$B$1:$B$1001,,0)</f>
        <v>Kizzie Warman</v>
      </c>
      <c r="G447" s="2" t="str">
        <f>IF(_xlfn.XLOOKUP(orders!C447,customers!$A$1:$A$1001,customers!$C$1:$C$1001,,0) = 0, "",_xlfn.XLOOKUP(orders!C447,customers!$A$1:$A$1001,customers!$C$1:$C$1001,,0))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_xlfn.XLOOKUP(orders!D447,products!$A$1:$A$49,products!$B$1:$B$49,,0)</f>
        <v>Lib</v>
      </c>
      <c r="J447" t="str">
        <f>_xlfn.XLOOKUP(D447,products!$A$1:$A$49,products!$C$1:$C$49,,0)</f>
        <v>M</v>
      </c>
      <c r="K447" s="5">
        <f>_xlfn.XLOOKUP(D447,products!$A$1:$A$49,products!$D$1:$D$49,,0)</f>
        <v>2.5</v>
      </c>
      <c r="L447" s="6">
        <f>_xlfn.XLOOKUP(D447,products!$A$1:$A$49,products!$E$1:$E$49,,0)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_xlfn.XLOOKUP(orders!C448,customers!$A$1:$A$1001,customers!$B$1:$B$1001,,0)</f>
        <v>Wain Cholomin</v>
      </c>
      <c r="G448" s="2" t="str">
        <f>IF(_xlfn.XLOOKUP(orders!C448,customers!$A$1:$A$1001,customers!$C$1:$C$1001,,0) = 0, "",_xlfn.XLOOKUP(orders!C448,customers!$A$1:$A$1001,customers!$C$1:$C$1001,,0))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_xlfn.XLOOKUP(orders!D448,products!$A$1:$A$49,products!$B$1:$B$49,,0)</f>
        <v>Lib</v>
      </c>
      <c r="J448" t="str">
        <f>_xlfn.XLOOKUP(D448,products!$A$1:$A$49,products!$C$1:$C$49,,0)</f>
        <v>M</v>
      </c>
      <c r="K448" s="5">
        <f>_xlfn.XLOOKUP(D448,products!$A$1:$A$49,products!$D$1:$D$49,,0)</f>
        <v>0.5</v>
      </c>
      <c r="L448" s="6">
        <f>_xlfn.XLOOKUP(D448,products!$A$1:$A$49,products!$E$1:$E$49,,0)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_xlfn.XLOOKUP(orders!C449,customers!$A$1:$A$1001,customers!$B$1:$B$1001,,0)</f>
        <v>Arleen Braidman</v>
      </c>
      <c r="G449" s="2" t="str">
        <f>IF(_xlfn.XLOOKUP(orders!C449,customers!$A$1:$A$1001,customers!$C$1:$C$1001,,0) = 0, "",_xlfn.XLOOKUP(orders!C449,customers!$A$1:$A$1001,customers!$C$1:$C$1001,,0))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_xlfn.XLOOKUP(orders!D449,products!$A$1:$A$49,products!$B$1:$B$49,,0)</f>
        <v>Rob</v>
      </c>
      <c r="J449" t="str">
        <f>_xlfn.XLOOKUP(D449,products!$A$1:$A$49,products!$C$1:$C$49,,0)</f>
        <v>M</v>
      </c>
      <c r="K449" s="5">
        <f>_xlfn.XLOOKUP(D449,products!$A$1:$A$49,products!$D$1:$D$49,,0)</f>
        <v>0.5</v>
      </c>
      <c r="L449" s="6">
        <f>_xlfn.XLOOKUP(D449,products!$A$1:$A$49,products!$E$1:$E$49,,0)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_xlfn.XLOOKUP(orders!C450,customers!$A$1:$A$1001,customers!$B$1:$B$1001,,0)</f>
        <v>Pru Durban</v>
      </c>
      <c r="G450" s="2" t="str">
        <f>IF(_xlfn.XLOOKUP(orders!C450,customers!$A$1:$A$1001,customers!$C$1:$C$1001,,0) = 0, "",_xlfn.XLOOKUP(orders!C450,customers!$A$1:$A$1001,customers!$C$1:$C$1001,,0))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_xlfn.XLOOKUP(orders!D450,products!$A$1:$A$49,products!$B$1:$B$49,,0)</f>
        <v>Rob</v>
      </c>
      <c r="J450" t="str">
        <f>_xlfn.XLOOKUP(D450,products!$A$1:$A$49,products!$C$1:$C$49,,0)</f>
        <v>L</v>
      </c>
      <c r="K450" s="5">
        <f>_xlfn.XLOOKUP(D450,products!$A$1:$A$49,products!$D$1:$D$49,,0)</f>
        <v>0.5</v>
      </c>
      <c r="L450" s="6">
        <f>_xlfn.XLOOKUP(D450,products!$A$1:$A$49,products!$E$1:$E$49,,0)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_xlfn.XLOOKUP(orders!C451,customers!$A$1:$A$1001,customers!$B$1:$B$1001,,0)</f>
        <v>Antone Harrold</v>
      </c>
      <c r="G451" s="2" t="str">
        <f>IF(_xlfn.XLOOKUP(orders!C451,customers!$A$1:$A$1001,customers!$C$1:$C$1001,,0) = 0, "",_xlfn.XLOOKUP(orders!C451,customers!$A$1:$A$1001,customers!$C$1:$C$1001,,0))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_xlfn.XLOOKUP(orders!D451,products!$A$1:$A$49,products!$B$1:$B$49,,0)</f>
        <v>Rob</v>
      </c>
      <c r="J451" t="str">
        <f>_xlfn.XLOOKUP(D451,products!$A$1:$A$49,products!$C$1:$C$49,,0)</f>
        <v>D</v>
      </c>
      <c r="K451" s="5">
        <f>_xlfn.XLOOKUP(D451,products!$A$1:$A$49,products!$D$1:$D$49,,0)</f>
        <v>0.2</v>
      </c>
      <c r="L451" s="6">
        <f>_xlfn.XLOOKUP(D451,products!$A$1:$A$49,products!$E$1:$E$49,,0)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_xlfn.XLOOKUP(orders!C452,customers!$A$1:$A$1001,customers!$B$1:$B$1001,,0)</f>
        <v>Sim Pamphilon</v>
      </c>
      <c r="G452" s="2" t="str">
        <f>IF(_xlfn.XLOOKUP(orders!C452,customers!$A$1:$A$1001,customers!$C$1:$C$1001,,0) = 0, "",_xlfn.XLOOKUP(orders!C452,customers!$A$1:$A$1001,customers!$C$1:$C$1001,,0))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_xlfn.XLOOKUP(orders!D452,products!$A$1:$A$49,products!$B$1:$B$49,,0)</f>
        <v>Lib</v>
      </c>
      <c r="J452" t="str">
        <f>_xlfn.XLOOKUP(D452,products!$A$1:$A$49,products!$C$1:$C$49,,0)</f>
        <v>L</v>
      </c>
      <c r="K452" s="5">
        <f>_xlfn.XLOOKUP(D452,products!$A$1:$A$49,products!$D$1:$D$49,,0)</f>
        <v>0.2</v>
      </c>
      <c r="L452" s="6">
        <f>_xlfn.XLOOKUP(D452,products!$A$1:$A$49,products!$E$1:$E$49,,0)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_xlfn.XLOOKUP(orders!C453,customers!$A$1:$A$1001,customers!$B$1:$B$1001,,0)</f>
        <v>Mohandis Spurden</v>
      </c>
      <c r="G453" s="2" t="str">
        <f>IF(_xlfn.XLOOKUP(orders!C453,customers!$A$1:$A$1001,customers!$C$1:$C$1001,,0) = 0, "",_xlfn.XLOOKUP(orders!C453,customers!$A$1:$A$1001,customers!$C$1:$C$1001,,0))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_xlfn.XLOOKUP(orders!D453,products!$A$1:$A$49,products!$B$1:$B$49,,0)</f>
        <v>Rob</v>
      </c>
      <c r="J453" t="str">
        <f>_xlfn.XLOOKUP(D453,products!$A$1:$A$49,products!$C$1:$C$49,,0)</f>
        <v>D</v>
      </c>
      <c r="K453" s="5">
        <f>_xlfn.XLOOKUP(D453,products!$A$1:$A$49,products!$D$1:$D$49,,0)</f>
        <v>2.5</v>
      </c>
      <c r="L453" s="6">
        <f>_xlfn.XLOOKUP(D453,products!$A$1:$A$49,products!$E$1:$E$49,,0)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_xlfn.XLOOKUP(orders!C454,customers!$A$1:$A$1001,customers!$B$1:$B$1001,,0)</f>
        <v>Morgen Seson</v>
      </c>
      <c r="G454" s="2" t="str">
        <f>IF(_xlfn.XLOOKUP(orders!C454,customers!$A$1:$A$1001,customers!$C$1:$C$1001,,0) = 0, "",_xlfn.XLOOKUP(orders!C454,customers!$A$1:$A$1001,customers!$C$1:$C$1001,,0))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_xlfn.XLOOKUP(orders!D454,products!$A$1:$A$49,products!$B$1:$B$49,,0)</f>
        <v>Ara</v>
      </c>
      <c r="J454" t="str">
        <f>_xlfn.XLOOKUP(D454,products!$A$1:$A$49,products!$C$1:$C$49,,0)</f>
        <v>L</v>
      </c>
      <c r="K454" s="5">
        <f>_xlfn.XLOOKUP(D454,products!$A$1:$A$49,products!$D$1:$D$49,,0)</f>
        <v>0.2</v>
      </c>
      <c r="L454" s="6">
        <f>_xlfn.XLOOKUP(D454,products!$A$1:$A$49,products!$E$1:$E$49,,0)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_xlfn.XLOOKUP(orders!C455,customers!$A$1:$A$1001,customers!$B$1:$B$1001,,0)</f>
        <v>Nalani Pirrone</v>
      </c>
      <c r="G455" s="2" t="str">
        <f>IF(_xlfn.XLOOKUP(orders!C455,customers!$A$1:$A$1001,customers!$C$1:$C$1001,,0) = 0, "",_xlfn.XLOOKUP(orders!C455,customers!$A$1:$A$1001,customers!$C$1:$C$1001,,0))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_xlfn.XLOOKUP(orders!D455,products!$A$1:$A$49,products!$B$1:$B$49,,0)</f>
        <v>Lib</v>
      </c>
      <c r="J455" t="str">
        <f>_xlfn.XLOOKUP(D455,products!$A$1:$A$49,products!$C$1:$C$49,,0)</f>
        <v>L</v>
      </c>
      <c r="K455" s="5">
        <f>_xlfn.XLOOKUP(D455,products!$A$1:$A$49,products!$D$1:$D$49,,0)</f>
        <v>0.5</v>
      </c>
      <c r="L455" s="6">
        <f>_xlfn.XLOOKUP(D455,products!$A$1:$A$49,products!$E$1:$E$49,,0)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_xlfn.XLOOKUP(orders!C456,customers!$A$1:$A$1001,customers!$B$1:$B$1001,,0)</f>
        <v>Reube Cawley</v>
      </c>
      <c r="G456" s="2" t="str">
        <f>IF(_xlfn.XLOOKUP(orders!C456,customers!$A$1:$A$1001,customers!$C$1:$C$1001,,0) = 0, "",_xlfn.XLOOKUP(orders!C456,customers!$A$1:$A$1001,customers!$C$1:$C$1001,,0))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_xlfn.XLOOKUP(orders!D456,products!$A$1:$A$49,products!$B$1:$B$49,,0)</f>
        <v>Rob</v>
      </c>
      <c r="J456" t="str">
        <f>_xlfn.XLOOKUP(D456,products!$A$1:$A$49,products!$C$1:$C$49,,0)</f>
        <v>D</v>
      </c>
      <c r="K456" s="5">
        <f>_xlfn.XLOOKUP(D456,products!$A$1:$A$49,products!$D$1:$D$49,,0)</f>
        <v>2.5</v>
      </c>
      <c r="L456" s="6">
        <f>_xlfn.XLOOKUP(D456,products!$A$1:$A$49,products!$E$1:$E$49,,0)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_xlfn.XLOOKUP(orders!C457,customers!$A$1:$A$1001,customers!$B$1:$B$1001,,0)</f>
        <v>Stan Barribal</v>
      </c>
      <c r="G457" s="2" t="str">
        <f>IF(_xlfn.XLOOKUP(orders!C457,customers!$A$1:$A$1001,customers!$C$1:$C$1001,,0) = 0, "",_xlfn.XLOOKUP(orders!C457,customers!$A$1:$A$1001,customers!$C$1:$C$1001,,0))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_xlfn.XLOOKUP(orders!D457,products!$A$1:$A$49,products!$B$1:$B$49,,0)</f>
        <v>Lib</v>
      </c>
      <c r="J457" t="str">
        <f>_xlfn.XLOOKUP(D457,products!$A$1:$A$49,products!$C$1:$C$49,,0)</f>
        <v>L</v>
      </c>
      <c r="K457" s="5">
        <f>_xlfn.XLOOKUP(D457,products!$A$1:$A$49,products!$D$1:$D$49,,0)</f>
        <v>0.2</v>
      </c>
      <c r="L457" s="6">
        <f>_xlfn.XLOOKUP(D457,products!$A$1:$A$49,products!$E$1:$E$49,,0)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_xlfn.XLOOKUP(orders!C458,customers!$A$1:$A$1001,customers!$B$1:$B$1001,,0)</f>
        <v>Agnes Adamides</v>
      </c>
      <c r="G458" s="2" t="str">
        <f>IF(_xlfn.XLOOKUP(orders!C458,customers!$A$1:$A$1001,customers!$C$1:$C$1001,,0) = 0, "",_xlfn.XLOOKUP(orders!C458,customers!$A$1:$A$1001,customers!$C$1:$C$1001,,0))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_xlfn.XLOOKUP(orders!D458,products!$A$1:$A$49,products!$B$1:$B$49,,0)</f>
        <v>Rob</v>
      </c>
      <c r="J458" t="str">
        <f>_xlfn.XLOOKUP(D458,products!$A$1:$A$49,products!$C$1:$C$49,,0)</f>
        <v>D</v>
      </c>
      <c r="K458" s="5">
        <f>_xlfn.XLOOKUP(D458,products!$A$1:$A$49,products!$D$1:$D$49,,0)</f>
        <v>2.5</v>
      </c>
      <c r="L458" s="6">
        <f>_xlfn.XLOOKUP(D458,products!$A$1:$A$49,products!$E$1:$E$49,,0)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_xlfn.XLOOKUP(orders!C459,customers!$A$1:$A$1001,customers!$B$1:$B$1001,,0)</f>
        <v>Carmelita Thowes</v>
      </c>
      <c r="G459" s="2" t="str">
        <f>IF(_xlfn.XLOOKUP(orders!C459,customers!$A$1:$A$1001,customers!$C$1:$C$1001,,0) = 0, "",_xlfn.XLOOKUP(orders!C459,customers!$A$1:$A$1001,customers!$C$1:$C$1001,,0))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_xlfn.XLOOKUP(orders!D459,products!$A$1:$A$49,products!$B$1:$B$49,,0)</f>
        <v>Lib</v>
      </c>
      <c r="J459" t="str">
        <f>_xlfn.XLOOKUP(D459,products!$A$1:$A$49,products!$C$1:$C$49,,0)</f>
        <v>L</v>
      </c>
      <c r="K459" s="5">
        <f>_xlfn.XLOOKUP(D459,products!$A$1:$A$49,products!$D$1:$D$49,,0)</f>
        <v>0.5</v>
      </c>
      <c r="L459" s="6">
        <f>_xlfn.XLOOKUP(D459,products!$A$1:$A$49,products!$E$1:$E$49,,0)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_xlfn.XLOOKUP(orders!C460,customers!$A$1:$A$1001,customers!$B$1:$B$1001,,0)</f>
        <v>Rodolfo Willoway</v>
      </c>
      <c r="G460" s="2" t="str">
        <f>IF(_xlfn.XLOOKUP(orders!C460,customers!$A$1:$A$1001,customers!$C$1:$C$1001,,0) = 0, "",_xlfn.XLOOKUP(orders!C460,customers!$A$1:$A$1001,customers!$C$1:$C$1001,,0))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_xlfn.XLOOKUP(orders!D460,products!$A$1:$A$49,products!$B$1:$B$49,,0)</f>
        <v>Ara</v>
      </c>
      <c r="J460" t="str">
        <f>_xlfn.XLOOKUP(D460,products!$A$1:$A$49,products!$C$1:$C$49,,0)</f>
        <v>M</v>
      </c>
      <c r="K460" s="5">
        <f>_xlfn.XLOOKUP(D460,products!$A$1:$A$49,products!$D$1:$D$49,,0)</f>
        <v>1</v>
      </c>
      <c r="L460" s="6">
        <f>_xlfn.XLOOKUP(D460,products!$A$1:$A$49,products!$E$1:$E$49,,0)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_xlfn.XLOOKUP(orders!C461,customers!$A$1:$A$1001,customers!$B$1:$B$1001,,0)</f>
        <v>Alvis Elwin</v>
      </c>
      <c r="G461" s="2" t="str">
        <f>IF(_xlfn.XLOOKUP(orders!C461,customers!$A$1:$A$1001,customers!$C$1:$C$1001,,0) = 0, "",_xlfn.XLOOKUP(orders!C461,customers!$A$1:$A$1001,customers!$C$1:$C$1001,,0))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_xlfn.XLOOKUP(orders!D461,products!$A$1:$A$49,products!$B$1:$B$49,,0)</f>
        <v>Lib</v>
      </c>
      <c r="J461" t="str">
        <f>_xlfn.XLOOKUP(D461,products!$A$1:$A$49,products!$C$1:$C$49,,0)</f>
        <v>L</v>
      </c>
      <c r="K461" s="5">
        <f>_xlfn.XLOOKUP(D461,products!$A$1:$A$49,products!$D$1:$D$49,,0)</f>
        <v>0.2</v>
      </c>
      <c r="L461" s="6">
        <f>_xlfn.XLOOKUP(D461,products!$A$1:$A$49,products!$E$1:$E$49,,0)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_xlfn.XLOOKUP(orders!C462,customers!$A$1:$A$1001,customers!$B$1:$B$1001,,0)</f>
        <v>Araldo Bilbrook</v>
      </c>
      <c r="G462" s="2" t="str">
        <f>IF(_xlfn.XLOOKUP(orders!C462,customers!$A$1:$A$1001,customers!$C$1:$C$1001,,0) = 0, "",_xlfn.XLOOKUP(orders!C462,customers!$A$1:$A$1001,customers!$C$1:$C$1001,,0))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_xlfn.XLOOKUP(orders!D462,products!$A$1:$A$49,products!$B$1:$B$49,,0)</f>
        <v>Rob</v>
      </c>
      <c r="J462" t="str">
        <f>_xlfn.XLOOKUP(D462,products!$A$1:$A$49,products!$C$1:$C$49,,0)</f>
        <v>D</v>
      </c>
      <c r="K462" s="5">
        <f>_xlfn.XLOOKUP(D462,products!$A$1:$A$49,products!$D$1:$D$49,,0)</f>
        <v>0.5</v>
      </c>
      <c r="L462" s="6">
        <f>_xlfn.XLOOKUP(D462,products!$A$1:$A$49,products!$E$1:$E$49,,0)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_xlfn.XLOOKUP(orders!C463,customers!$A$1:$A$1001,customers!$B$1:$B$1001,,0)</f>
        <v>Ransell McKall</v>
      </c>
      <c r="G463" s="2" t="str">
        <f>IF(_xlfn.XLOOKUP(orders!C463,customers!$A$1:$A$1001,customers!$C$1:$C$1001,,0) = 0, "",_xlfn.XLOOKUP(orders!C463,customers!$A$1:$A$1001,customers!$C$1:$C$1001,,0))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_xlfn.XLOOKUP(orders!D463,products!$A$1:$A$49,products!$B$1:$B$49,,0)</f>
        <v>Rob</v>
      </c>
      <c r="J463" t="str">
        <f>_xlfn.XLOOKUP(D463,products!$A$1:$A$49,products!$C$1:$C$49,,0)</f>
        <v>D</v>
      </c>
      <c r="K463" s="5">
        <f>_xlfn.XLOOKUP(D463,products!$A$1:$A$49,products!$D$1:$D$49,,0)</f>
        <v>0.2</v>
      </c>
      <c r="L463" s="6">
        <f>_xlfn.XLOOKUP(D463,products!$A$1:$A$49,products!$E$1:$E$49,,0)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_xlfn.XLOOKUP(orders!C464,customers!$A$1:$A$1001,customers!$B$1:$B$1001,,0)</f>
        <v>Borg Daile</v>
      </c>
      <c r="G464" s="2" t="str">
        <f>IF(_xlfn.XLOOKUP(orders!C464,customers!$A$1:$A$1001,customers!$C$1:$C$1001,,0) = 0, "",_xlfn.XLOOKUP(orders!C464,customers!$A$1:$A$1001,customers!$C$1:$C$1001,,0))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_xlfn.XLOOKUP(orders!D464,products!$A$1:$A$49,products!$B$1:$B$49,,0)</f>
        <v>Ara</v>
      </c>
      <c r="J464" t="str">
        <f>_xlfn.XLOOKUP(D464,products!$A$1:$A$49,products!$C$1:$C$49,,0)</f>
        <v>D</v>
      </c>
      <c r="K464" s="5">
        <f>_xlfn.XLOOKUP(D464,products!$A$1:$A$49,products!$D$1:$D$49,,0)</f>
        <v>1</v>
      </c>
      <c r="L464" s="6">
        <f>_xlfn.XLOOKUP(D464,products!$A$1:$A$49,products!$E$1:$E$49,,0)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_xlfn.XLOOKUP(orders!C465,customers!$A$1:$A$1001,customers!$B$1:$B$1001,,0)</f>
        <v>Adolphe Treherne</v>
      </c>
      <c r="G465" s="2" t="str">
        <f>IF(_xlfn.XLOOKUP(orders!C465,customers!$A$1:$A$1001,customers!$C$1:$C$1001,,0) = 0, "",_xlfn.XLOOKUP(orders!C465,customers!$A$1:$A$1001,customers!$C$1:$C$1001,,0))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_xlfn.XLOOKUP(orders!D465,products!$A$1:$A$49,products!$B$1:$B$49,,0)</f>
        <v>Exc</v>
      </c>
      <c r="J465" t="str">
        <f>_xlfn.XLOOKUP(D465,products!$A$1:$A$49,products!$C$1:$C$49,,0)</f>
        <v>M</v>
      </c>
      <c r="K465" s="5">
        <f>_xlfn.XLOOKUP(D465,products!$A$1:$A$49,products!$D$1:$D$49,,0)</f>
        <v>1</v>
      </c>
      <c r="L465" s="6">
        <f>_xlfn.XLOOKUP(D465,products!$A$1:$A$49,products!$E$1:$E$49,,0)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_xlfn.XLOOKUP(orders!C466,customers!$A$1:$A$1001,customers!$B$1:$B$1001,,0)</f>
        <v>Annetta Brentnall</v>
      </c>
      <c r="G466" s="2" t="str">
        <f>IF(_xlfn.XLOOKUP(orders!C466,customers!$A$1:$A$1001,customers!$C$1:$C$1001,,0) = 0, "",_xlfn.XLOOKUP(orders!C466,customers!$A$1:$A$1001,customers!$C$1:$C$1001,,0))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_xlfn.XLOOKUP(orders!D466,products!$A$1:$A$49,products!$B$1:$B$49,,0)</f>
        <v>Lib</v>
      </c>
      <c r="J466" t="str">
        <f>_xlfn.XLOOKUP(D466,products!$A$1:$A$49,products!$C$1:$C$49,,0)</f>
        <v>D</v>
      </c>
      <c r="K466" s="5">
        <f>_xlfn.XLOOKUP(D466,products!$A$1:$A$49,products!$D$1:$D$49,,0)</f>
        <v>2.5</v>
      </c>
      <c r="L466" s="6">
        <f>_xlfn.XLOOKUP(D466,products!$A$1:$A$49,products!$E$1:$E$49,,0)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_xlfn.XLOOKUP(orders!C467,customers!$A$1:$A$1001,customers!$B$1:$B$1001,,0)</f>
        <v>Dick Drinkall</v>
      </c>
      <c r="G467" s="2" t="str">
        <f>IF(_xlfn.XLOOKUP(orders!C467,customers!$A$1:$A$1001,customers!$C$1:$C$1001,,0) = 0, "",_xlfn.XLOOKUP(orders!C467,customers!$A$1:$A$1001,customers!$C$1:$C$1001,,0))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_xlfn.XLOOKUP(orders!D467,products!$A$1:$A$49,products!$B$1:$B$49,,0)</f>
        <v>Rob</v>
      </c>
      <c r="J467" t="str">
        <f>_xlfn.XLOOKUP(D467,products!$A$1:$A$49,products!$C$1:$C$49,,0)</f>
        <v>D</v>
      </c>
      <c r="K467" s="5">
        <f>_xlfn.XLOOKUP(D467,products!$A$1:$A$49,products!$D$1:$D$49,,0)</f>
        <v>2.5</v>
      </c>
      <c r="L467" s="6">
        <f>_xlfn.XLOOKUP(D467,products!$A$1:$A$49,products!$E$1:$E$49,,0)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_xlfn.XLOOKUP(orders!C468,customers!$A$1:$A$1001,customers!$B$1:$B$1001,,0)</f>
        <v>Dagny Kornel</v>
      </c>
      <c r="G468" s="2" t="str">
        <f>IF(_xlfn.XLOOKUP(orders!C468,customers!$A$1:$A$1001,customers!$C$1:$C$1001,,0) = 0, "",_xlfn.XLOOKUP(orders!C468,customers!$A$1:$A$1001,customers!$C$1:$C$1001,,0))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_xlfn.XLOOKUP(orders!D468,products!$A$1:$A$49,products!$B$1:$B$49,,0)</f>
        <v>Ara</v>
      </c>
      <c r="J468" t="str">
        <f>_xlfn.XLOOKUP(D468,products!$A$1:$A$49,products!$C$1:$C$49,,0)</f>
        <v>D</v>
      </c>
      <c r="K468" s="5">
        <f>_xlfn.XLOOKUP(D468,products!$A$1:$A$49,products!$D$1:$D$49,,0)</f>
        <v>0.2</v>
      </c>
      <c r="L468" s="6">
        <f>_xlfn.XLOOKUP(D468,products!$A$1:$A$49,products!$E$1:$E$49,,0)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_xlfn.XLOOKUP(orders!C469,customers!$A$1:$A$1001,customers!$B$1:$B$1001,,0)</f>
        <v>Rhona Lequeux</v>
      </c>
      <c r="G469" s="2" t="str">
        <f>IF(_xlfn.XLOOKUP(orders!C469,customers!$A$1:$A$1001,customers!$C$1:$C$1001,,0) = 0, "",_xlfn.XLOOKUP(orders!C469,customers!$A$1:$A$1001,customers!$C$1:$C$1001,,0))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_xlfn.XLOOKUP(orders!D469,products!$A$1:$A$49,products!$B$1:$B$49,,0)</f>
        <v>Ara</v>
      </c>
      <c r="J469" t="str">
        <f>_xlfn.XLOOKUP(D469,products!$A$1:$A$49,products!$C$1:$C$49,,0)</f>
        <v>D</v>
      </c>
      <c r="K469" s="5">
        <f>_xlfn.XLOOKUP(D469,products!$A$1:$A$49,products!$D$1:$D$49,,0)</f>
        <v>0.5</v>
      </c>
      <c r="L469" s="6">
        <f>_xlfn.XLOOKUP(D469,products!$A$1:$A$49,products!$E$1:$E$49,,0)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_xlfn.XLOOKUP(orders!C470,customers!$A$1:$A$1001,customers!$B$1:$B$1001,,0)</f>
        <v>Julius Mccaull</v>
      </c>
      <c r="G470" s="2" t="str">
        <f>IF(_xlfn.XLOOKUP(orders!C470,customers!$A$1:$A$1001,customers!$C$1:$C$1001,,0) = 0, "",_xlfn.XLOOKUP(orders!C470,customers!$A$1:$A$1001,customers!$C$1:$C$1001,,0))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_xlfn.XLOOKUP(orders!D470,products!$A$1:$A$49,products!$B$1:$B$49,,0)</f>
        <v>Exc</v>
      </c>
      <c r="J470" t="str">
        <f>_xlfn.XLOOKUP(D470,products!$A$1:$A$49,products!$C$1:$C$49,,0)</f>
        <v>M</v>
      </c>
      <c r="K470" s="5">
        <f>_xlfn.XLOOKUP(D470,products!$A$1:$A$49,products!$D$1:$D$49,,0)</f>
        <v>1</v>
      </c>
      <c r="L470" s="6">
        <f>_xlfn.XLOOKUP(D470,products!$A$1:$A$49,products!$E$1:$E$49,,0)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_xlfn.XLOOKUP(orders!C471,customers!$A$1:$A$1001,customers!$B$1:$B$1001,,0)</f>
        <v>Ailey Brash</v>
      </c>
      <c r="G471" s="2" t="str">
        <f>IF(_xlfn.XLOOKUP(orders!C471,customers!$A$1:$A$1001,customers!$C$1:$C$1001,,0) = 0, "",_xlfn.XLOOKUP(orders!C471,customers!$A$1:$A$1001,customers!$C$1:$C$1001,,0))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_xlfn.XLOOKUP(orders!D471,products!$A$1:$A$49,products!$B$1:$B$49,,0)</f>
        <v>Exc</v>
      </c>
      <c r="J471" t="str">
        <f>_xlfn.XLOOKUP(D471,products!$A$1:$A$49,products!$C$1:$C$49,,0)</f>
        <v>L</v>
      </c>
      <c r="K471" s="5">
        <f>_xlfn.XLOOKUP(D471,products!$A$1:$A$49,products!$D$1:$D$49,,0)</f>
        <v>0.2</v>
      </c>
      <c r="L471" s="6">
        <f>_xlfn.XLOOKUP(D471,products!$A$1:$A$49,products!$E$1:$E$49,,0)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_xlfn.XLOOKUP(orders!C472,customers!$A$1:$A$1001,customers!$B$1:$B$1001,,0)</f>
        <v>Alberto Hutchinson</v>
      </c>
      <c r="G472" s="2" t="str">
        <f>IF(_xlfn.XLOOKUP(orders!C472,customers!$A$1:$A$1001,customers!$C$1:$C$1001,,0) = 0, "",_xlfn.XLOOKUP(orders!C472,customers!$A$1:$A$1001,customers!$C$1:$C$1001,,0))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_xlfn.XLOOKUP(orders!D472,products!$A$1:$A$49,products!$B$1:$B$49,,0)</f>
        <v>Ara</v>
      </c>
      <c r="J472" t="str">
        <f>_xlfn.XLOOKUP(D472,products!$A$1:$A$49,products!$C$1:$C$49,,0)</f>
        <v>M</v>
      </c>
      <c r="K472" s="5">
        <f>_xlfn.XLOOKUP(D472,products!$A$1:$A$49,products!$D$1:$D$49,,0)</f>
        <v>0.5</v>
      </c>
      <c r="L472" s="6">
        <f>_xlfn.XLOOKUP(D472,products!$A$1:$A$49,products!$E$1:$E$49,,0)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_xlfn.XLOOKUP(orders!C473,customers!$A$1:$A$1001,customers!$B$1:$B$1001,,0)</f>
        <v>Lamond Gheeraert</v>
      </c>
      <c r="G473" s="2" t="str">
        <f>IF(_xlfn.XLOOKUP(orders!C473,customers!$A$1:$A$1001,customers!$C$1:$C$1001,,0) = 0, "",_xlfn.XLOOKUP(orders!C473,customers!$A$1:$A$1001,customers!$C$1:$C$1001,,0))</f>
        <v/>
      </c>
      <c r="H473" s="2" t="str">
        <f>_xlfn.XLOOKUP(C473,customers!$A$1:$A$1001,customers!$G$1:$G$1001,,0)</f>
        <v>United States</v>
      </c>
      <c r="I473" t="str">
        <f>_xlfn.XLOOKUP(orders!D473,products!$A$1:$A$49,products!$B$1:$B$49,,0)</f>
        <v>Lib</v>
      </c>
      <c r="J473" t="str">
        <f>_xlfn.XLOOKUP(D473,products!$A$1:$A$49,products!$C$1:$C$49,,0)</f>
        <v>M</v>
      </c>
      <c r="K473" s="5">
        <f>_xlfn.XLOOKUP(D473,products!$A$1:$A$49,products!$D$1:$D$49,,0)</f>
        <v>2.5</v>
      </c>
      <c r="L473" s="6">
        <f>_xlfn.XLOOKUP(D473,products!$A$1:$A$49,products!$E$1:$E$49,,0)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_xlfn.XLOOKUP(orders!C474,customers!$A$1:$A$1001,customers!$B$1:$B$1001,,0)</f>
        <v>Roxine Drivers</v>
      </c>
      <c r="G474" s="2" t="str">
        <f>IF(_xlfn.XLOOKUP(orders!C474,customers!$A$1:$A$1001,customers!$C$1:$C$1001,,0) = 0, "",_xlfn.XLOOKUP(orders!C474,customers!$A$1:$A$1001,customers!$C$1:$C$1001,,0))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_xlfn.XLOOKUP(orders!D474,products!$A$1:$A$49,products!$B$1:$B$49,,0)</f>
        <v>Ara</v>
      </c>
      <c r="J474" t="str">
        <f>_xlfn.XLOOKUP(D474,products!$A$1:$A$49,products!$C$1:$C$49,,0)</f>
        <v>D</v>
      </c>
      <c r="K474" s="5">
        <f>_xlfn.XLOOKUP(D474,products!$A$1:$A$49,products!$D$1:$D$49,,0)</f>
        <v>0.2</v>
      </c>
      <c r="L474" s="6">
        <f>_xlfn.XLOOKUP(D474,products!$A$1:$A$49,products!$E$1:$E$49,,0)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_xlfn.XLOOKUP(orders!C475,customers!$A$1:$A$1001,customers!$B$1:$B$1001,,0)</f>
        <v>Heloise Zeal</v>
      </c>
      <c r="G475" s="2" t="str">
        <f>IF(_xlfn.XLOOKUP(orders!C475,customers!$A$1:$A$1001,customers!$C$1:$C$1001,,0) = 0, "",_xlfn.XLOOKUP(orders!C475,customers!$A$1:$A$1001,customers!$C$1:$C$1001,,0))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_xlfn.XLOOKUP(orders!D475,products!$A$1:$A$49,products!$B$1:$B$49,,0)</f>
        <v>Ara</v>
      </c>
      <c r="J475" t="str">
        <f>_xlfn.XLOOKUP(D475,products!$A$1:$A$49,products!$C$1:$C$49,,0)</f>
        <v>L</v>
      </c>
      <c r="K475" s="5">
        <f>_xlfn.XLOOKUP(D475,products!$A$1:$A$49,products!$D$1:$D$49,,0)</f>
        <v>1</v>
      </c>
      <c r="L475" s="6">
        <f>_xlfn.XLOOKUP(D475,products!$A$1:$A$49,products!$E$1:$E$49,,0)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_xlfn.XLOOKUP(orders!C476,customers!$A$1:$A$1001,customers!$B$1:$B$1001,,0)</f>
        <v>Granger Smallcombe</v>
      </c>
      <c r="G476" s="2" t="str">
        <f>IF(_xlfn.XLOOKUP(orders!C476,customers!$A$1:$A$1001,customers!$C$1:$C$1001,,0) = 0, "",_xlfn.XLOOKUP(orders!C476,customers!$A$1:$A$1001,customers!$C$1:$C$1001,,0))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_xlfn.XLOOKUP(orders!D476,products!$A$1:$A$49,products!$B$1:$B$49,,0)</f>
        <v>Exc</v>
      </c>
      <c r="J476" t="str">
        <f>_xlfn.XLOOKUP(D476,products!$A$1:$A$49,products!$C$1:$C$49,,0)</f>
        <v>M</v>
      </c>
      <c r="K476" s="5">
        <f>_xlfn.XLOOKUP(D476,products!$A$1:$A$49,products!$D$1:$D$49,,0)</f>
        <v>2.5</v>
      </c>
      <c r="L476" s="6">
        <f>_xlfn.XLOOKUP(D476,products!$A$1:$A$49,products!$E$1:$E$49,,0)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_xlfn.XLOOKUP(orders!C477,customers!$A$1:$A$1001,customers!$B$1:$B$1001,,0)</f>
        <v>Daryn Dibley</v>
      </c>
      <c r="G477" s="2" t="str">
        <f>IF(_xlfn.XLOOKUP(orders!C477,customers!$A$1:$A$1001,customers!$C$1:$C$1001,,0) = 0, "",_xlfn.XLOOKUP(orders!C477,customers!$A$1:$A$1001,customers!$C$1:$C$1001,,0))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_xlfn.XLOOKUP(orders!D477,products!$A$1:$A$49,products!$B$1:$B$49,,0)</f>
        <v>Lib</v>
      </c>
      <c r="J477" t="str">
        <f>_xlfn.XLOOKUP(D477,products!$A$1:$A$49,products!$C$1:$C$49,,0)</f>
        <v>M</v>
      </c>
      <c r="K477" s="5">
        <f>_xlfn.XLOOKUP(D477,products!$A$1:$A$49,products!$D$1:$D$49,,0)</f>
        <v>0.2</v>
      </c>
      <c r="L477" s="6">
        <f>_xlfn.XLOOKUP(D477,products!$A$1:$A$49,products!$E$1:$E$49,,0)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_xlfn.XLOOKUP(orders!C478,customers!$A$1:$A$1001,customers!$B$1:$B$1001,,0)</f>
        <v>Gardy Dimitriou</v>
      </c>
      <c r="G478" s="2" t="str">
        <f>IF(_xlfn.XLOOKUP(orders!C478,customers!$A$1:$A$1001,customers!$C$1:$C$1001,,0) = 0, "",_xlfn.XLOOKUP(orders!C478,customers!$A$1:$A$1001,customers!$C$1:$C$1001,,0))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_xlfn.XLOOKUP(orders!D478,products!$A$1:$A$49,products!$B$1:$B$49,,0)</f>
        <v>Exc</v>
      </c>
      <c r="J478" t="str">
        <f>_xlfn.XLOOKUP(D478,products!$A$1:$A$49,products!$C$1:$C$49,,0)</f>
        <v>L</v>
      </c>
      <c r="K478" s="5">
        <f>_xlfn.XLOOKUP(D478,products!$A$1:$A$49,products!$D$1:$D$49,,0)</f>
        <v>0.2</v>
      </c>
      <c r="L478" s="6">
        <f>_xlfn.XLOOKUP(D478,products!$A$1:$A$49,products!$E$1:$E$49,,0)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_xlfn.XLOOKUP(orders!C479,customers!$A$1:$A$1001,customers!$B$1:$B$1001,,0)</f>
        <v>Fanny Flanagan</v>
      </c>
      <c r="G479" s="2" t="str">
        <f>IF(_xlfn.XLOOKUP(orders!C479,customers!$A$1:$A$1001,customers!$C$1:$C$1001,,0) = 0, "",_xlfn.XLOOKUP(orders!C479,customers!$A$1:$A$1001,customers!$C$1:$C$1001,,0))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_xlfn.XLOOKUP(orders!D479,products!$A$1:$A$49,products!$B$1:$B$49,,0)</f>
        <v>Lib</v>
      </c>
      <c r="J479" t="str">
        <f>_xlfn.XLOOKUP(D479,products!$A$1:$A$49,products!$C$1:$C$49,,0)</f>
        <v>M</v>
      </c>
      <c r="K479" s="5">
        <f>_xlfn.XLOOKUP(D479,products!$A$1:$A$49,products!$D$1:$D$49,,0)</f>
        <v>0.2</v>
      </c>
      <c r="L479" s="6">
        <f>_xlfn.XLOOKUP(D479,products!$A$1:$A$49,products!$E$1:$E$49,,0)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_xlfn.XLOOKUP(orders!C480,customers!$A$1:$A$1001,customers!$B$1:$B$1001,,0)</f>
        <v>Ailey Brash</v>
      </c>
      <c r="G480" s="2" t="str">
        <f>IF(_xlfn.XLOOKUP(orders!C480,customers!$A$1:$A$1001,customers!$C$1:$C$1001,,0) = 0, "",_xlfn.XLOOKUP(orders!C480,customers!$A$1:$A$1001,customers!$C$1:$C$1001,,0))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_xlfn.XLOOKUP(orders!D480,products!$A$1:$A$49,products!$B$1:$B$49,,0)</f>
        <v>Rob</v>
      </c>
      <c r="J480" t="str">
        <f>_xlfn.XLOOKUP(D480,products!$A$1:$A$49,products!$C$1:$C$49,,0)</f>
        <v>D</v>
      </c>
      <c r="K480" s="5">
        <f>_xlfn.XLOOKUP(D480,products!$A$1:$A$49,products!$D$1:$D$49,,0)</f>
        <v>1</v>
      </c>
      <c r="L480" s="6">
        <f>_xlfn.XLOOKUP(D480,products!$A$1:$A$49,products!$E$1:$E$49,,0)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_xlfn.XLOOKUP(orders!C481,customers!$A$1:$A$1001,customers!$B$1:$B$1001,,0)</f>
        <v>Ailey Brash</v>
      </c>
      <c r="G481" s="2" t="str">
        <f>IF(_xlfn.XLOOKUP(orders!C481,customers!$A$1:$A$1001,customers!$C$1:$C$1001,,0) = 0, "",_xlfn.XLOOKUP(orders!C481,customers!$A$1:$A$1001,customers!$C$1:$C$1001,,0))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_xlfn.XLOOKUP(orders!D481,products!$A$1:$A$49,products!$B$1:$B$49,,0)</f>
        <v>Exc</v>
      </c>
      <c r="J481" t="str">
        <f>_xlfn.XLOOKUP(D481,products!$A$1:$A$49,products!$C$1:$C$49,,0)</f>
        <v>M</v>
      </c>
      <c r="K481" s="5">
        <f>_xlfn.XLOOKUP(D481,products!$A$1:$A$49,products!$D$1:$D$49,,0)</f>
        <v>2.5</v>
      </c>
      <c r="L481" s="6">
        <f>_xlfn.XLOOKUP(D481,products!$A$1:$A$49,products!$E$1:$E$49,,0)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_xlfn.XLOOKUP(orders!C482,customers!$A$1:$A$1001,customers!$B$1:$B$1001,,0)</f>
        <v>Ailey Brash</v>
      </c>
      <c r="G482" s="2" t="str">
        <f>IF(_xlfn.XLOOKUP(orders!C482,customers!$A$1:$A$1001,customers!$C$1:$C$1001,,0) = 0, "",_xlfn.XLOOKUP(orders!C482,customers!$A$1:$A$1001,customers!$C$1:$C$1001,,0))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_xlfn.XLOOKUP(orders!D482,products!$A$1:$A$49,products!$B$1:$B$49,,0)</f>
        <v>Exc</v>
      </c>
      <c r="J482" t="str">
        <f>_xlfn.XLOOKUP(D482,products!$A$1:$A$49,products!$C$1:$C$49,,0)</f>
        <v>M</v>
      </c>
      <c r="K482" s="5">
        <f>_xlfn.XLOOKUP(D482,products!$A$1:$A$49,products!$D$1:$D$49,,0)</f>
        <v>0.2</v>
      </c>
      <c r="L482" s="6">
        <f>_xlfn.XLOOKUP(D482,products!$A$1:$A$49,products!$E$1:$E$49,,0)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_xlfn.XLOOKUP(orders!C483,customers!$A$1:$A$1001,customers!$B$1:$B$1001,,0)</f>
        <v>Nanny Izhakov</v>
      </c>
      <c r="G483" s="2" t="str">
        <f>IF(_xlfn.XLOOKUP(orders!C483,customers!$A$1:$A$1001,customers!$C$1:$C$1001,,0) = 0, "",_xlfn.XLOOKUP(orders!C483,customers!$A$1:$A$1001,customers!$C$1:$C$1001,,0))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_xlfn.XLOOKUP(orders!D483,products!$A$1:$A$49,products!$B$1:$B$49,,0)</f>
        <v>Rob</v>
      </c>
      <c r="J483" t="str">
        <f>_xlfn.XLOOKUP(D483,products!$A$1:$A$49,products!$C$1:$C$49,,0)</f>
        <v>L</v>
      </c>
      <c r="K483" s="5">
        <f>_xlfn.XLOOKUP(D483,products!$A$1:$A$49,products!$D$1:$D$49,,0)</f>
        <v>1</v>
      </c>
      <c r="L483" s="6">
        <f>_xlfn.XLOOKUP(D483,products!$A$1:$A$49,products!$E$1:$E$49,,0)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_xlfn.XLOOKUP(orders!C484,customers!$A$1:$A$1001,customers!$B$1:$B$1001,,0)</f>
        <v>Stanly Keets</v>
      </c>
      <c r="G484" s="2" t="str">
        <f>IF(_xlfn.XLOOKUP(orders!C484,customers!$A$1:$A$1001,customers!$C$1:$C$1001,,0) = 0, "",_xlfn.XLOOKUP(orders!C484,customers!$A$1:$A$1001,customers!$C$1:$C$1001,,0))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_xlfn.XLOOKUP(orders!D484,products!$A$1:$A$49,products!$B$1:$B$49,,0)</f>
        <v>Exc</v>
      </c>
      <c r="J484" t="str">
        <f>_xlfn.XLOOKUP(D484,products!$A$1:$A$49,products!$C$1:$C$49,,0)</f>
        <v>D</v>
      </c>
      <c r="K484" s="5">
        <f>_xlfn.XLOOKUP(D484,products!$A$1:$A$49,products!$D$1:$D$49,,0)</f>
        <v>2.5</v>
      </c>
      <c r="L484" s="6">
        <f>_xlfn.XLOOKUP(D484,products!$A$1:$A$49,products!$E$1:$E$49,,0)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_xlfn.XLOOKUP(orders!C485,customers!$A$1:$A$1001,customers!$B$1:$B$1001,,0)</f>
        <v>Orion Dyott</v>
      </c>
      <c r="G485" s="2" t="str">
        <f>IF(_xlfn.XLOOKUP(orders!C485,customers!$A$1:$A$1001,customers!$C$1:$C$1001,,0) = 0, "",_xlfn.XLOOKUP(orders!C485,customers!$A$1:$A$1001,customers!$C$1:$C$1001,,0))</f>
        <v/>
      </c>
      <c r="H485" s="2" t="str">
        <f>_xlfn.XLOOKUP(C485,customers!$A$1:$A$1001,customers!$G$1:$G$1001,,0)</f>
        <v>United States</v>
      </c>
      <c r="I485" t="str">
        <f>_xlfn.XLOOKUP(orders!D485,products!$A$1:$A$49,products!$B$1:$B$49,,0)</f>
        <v>Lib</v>
      </c>
      <c r="J485" t="str">
        <f>_xlfn.XLOOKUP(D485,products!$A$1:$A$49,products!$C$1:$C$49,,0)</f>
        <v>D</v>
      </c>
      <c r="K485" s="5">
        <f>_xlfn.XLOOKUP(D485,products!$A$1:$A$49,products!$D$1:$D$49,,0)</f>
        <v>2.5</v>
      </c>
      <c r="L485" s="6">
        <f>_xlfn.XLOOKUP(D485,products!$A$1:$A$49,products!$E$1:$E$49,,0)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_xlfn.XLOOKUP(orders!C486,customers!$A$1:$A$1001,customers!$B$1:$B$1001,,0)</f>
        <v>Keefer Cake</v>
      </c>
      <c r="G486" s="2" t="str">
        <f>IF(_xlfn.XLOOKUP(orders!C486,customers!$A$1:$A$1001,customers!$C$1:$C$1001,,0) = 0, "",_xlfn.XLOOKUP(orders!C486,customers!$A$1:$A$1001,customers!$C$1:$C$1001,,0))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_xlfn.XLOOKUP(orders!D486,products!$A$1:$A$49,products!$B$1:$B$49,,0)</f>
        <v>Lib</v>
      </c>
      <c r="J486" t="str">
        <f>_xlfn.XLOOKUP(D486,products!$A$1:$A$49,products!$C$1:$C$49,,0)</f>
        <v>L</v>
      </c>
      <c r="K486" s="5">
        <f>_xlfn.XLOOKUP(D486,products!$A$1:$A$49,products!$D$1:$D$49,,0)</f>
        <v>0.5</v>
      </c>
      <c r="L486" s="6">
        <f>_xlfn.XLOOKUP(D486,products!$A$1:$A$49,products!$E$1:$E$49,,0)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_xlfn.XLOOKUP(orders!C487,customers!$A$1:$A$1001,customers!$B$1:$B$1001,,0)</f>
        <v>Morna Hansed</v>
      </c>
      <c r="G487" s="2" t="str">
        <f>IF(_xlfn.XLOOKUP(orders!C487,customers!$A$1:$A$1001,customers!$C$1:$C$1001,,0) = 0, "",_xlfn.XLOOKUP(orders!C487,customers!$A$1:$A$1001,customers!$C$1:$C$1001,,0))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_xlfn.XLOOKUP(orders!D487,products!$A$1:$A$49,products!$B$1:$B$49,,0)</f>
        <v>Rob</v>
      </c>
      <c r="J487" t="str">
        <f>_xlfn.XLOOKUP(D487,products!$A$1:$A$49,products!$C$1:$C$49,,0)</f>
        <v>L</v>
      </c>
      <c r="K487" s="5">
        <f>_xlfn.XLOOKUP(D487,products!$A$1:$A$49,products!$D$1:$D$49,,0)</f>
        <v>0.2</v>
      </c>
      <c r="L487" s="6">
        <f>_xlfn.XLOOKUP(D487,products!$A$1:$A$49,products!$E$1:$E$49,,0)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_xlfn.XLOOKUP(orders!C488,customers!$A$1:$A$1001,customers!$B$1:$B$1001,,0)</f>
        <v>Franny Kienlein</v>
      </c>
      <c r="G488" s="2" t="str">
        <f>IF(_xlfn.XLOOKUP(orders!C488,customers!$A$1:$A$1001,customers!$C$1:$C$1001,,0) = 0, "",_xlfn.XLOOKUP(orders!C488,customers!$A$1:$A$1001,customers!$C$1:$C$1001,,0))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_xlfn.XLOOKUP(orders!D488,products!$A$1:$A$49,products!$B$1:$B$49,,0)</f>
        <v>Lib</v>
      </c>
      <c r="J488" t="str">
        <f>_xlfn.XLOOKUP(D488,products!$A$1:$A$49,products!$C$1:$C$49,,0)</f>
        <v>M</v>
      </c>
      <c r="K488" s="5">
        <f>_xlfn.XLOOKUP(D488,products!$A$1:$A$49,products!$D$1:$D$49,,0)</f>
        <v>0.5</v>
      </c>
      <c r="L488" s="6">
        <f>_xlfn.XLOOKUP(D488,products!$A$1:$A$49,products!$E$1:$E$49,,0)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_xlfn.XLOOKUP(orders!C489,customers!$A$1:$A$1001,customers!$B$1:$B$1001,,0)</f>
        <v>Klarika Egglestone</v>
      </c>
      <c r="G489" s="2" t="str">
        <f>IF(_xlfn.XLOOKUP(orders!C489,customers!$A$1:$A$1001,customers!$C$1:$C$1001,,0) = 0, "",_xlfn.XLOOKUP(orders!C489,customers!$A$1:$A$1001,customers!$C$1:$C$1001,,0))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_xlfn.XLOOKUP(orders!D489,products!$A$1:$A$49,products!$B$1:$B$49,,0)</f>
        <v>Exc</v>
      </c>
      <c r="J489" t="str">
        <f>_xlfn.XLOOKUP(D489,products!$A$1:$A$49,products!$C$1:$C$49,,0)</f>
        <v>D</v>
      </c>
      <c r="K489" s="5">
        <f>_xlfn.XLOOKUP(D489,products!$A$1:$A$49,products!$D$1:$D$49,,0)</f>
        <v>1</v>
      </c>
      <c r="L489" s="6">
        <f>_xlfn.XLOOKUP(D489,products!$A$1:$A$49,products!$E$1:$E$49,,0)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_xlfn.XLOOKUP(orders!C490,customers!$A$1:$A$1001,customers!$B$1:$B$1001,,0)</f>
        <v>Becky Semkins</v>
      </c>
      <c r="G490" s="2" t="str">
        <f>IF(_xlfn.XLOOKUP(orders!C490,customers!$A$1:$A$1001,customers!$C$1:$C$1001,,0) = 0, "",_xlfn.XLOOKUP(orders!C490,customers!$A$1:$A$1001,customers!$C$1:$C$1001,,0))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_xlfn.XLOOKUP(orders!D490,products!$A$1:$A$49,products!$B$1:$B$49,,0)</f>
        <v>Rob</v>
      </c>
      <c r="J490" t="str">
        <f>_xlfn.XLOOKUP(D490,products!$A$1:$A$49,products!$C$1:$C$49,,0)</f>
        <v>M</v>
      </c>
      <c r="K490" s="5">
        <f>_xlfn.XLOOKUP(D490,products!$A$1:$A$49,products!$D$1:$D$49,,0)</f>
        <v>0.2</v>
      </c>
      <c r="L490" s="6">
        <f>_xlfn.XLOOKUP(D490,products!$A$1:$A$49,products!$E$1:$E$49,,0)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_xlfn.XLOOKUP(orders!C491,customers!$A$1:$A$1001,customers!$B$1:$B$1001,,0)</f>
        <v>Sean Lorenzetti</v>
      </c>
      <c r="G491" s="2" t="str">
        <f>IF(_xlfn.XLOOKUP(orders!C491,customers!$A$1:$A$1001,customers!$C$1:$C$1001,,0) = 0, "",_xlfn.XLOOKUP(orders!C491,customers!$A$1:$A$1001,customers!$C$1:$C$1001,,0))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_xlfn.XLOOKUP(orders!D491,products!$A$1:$A$49,products!$B$1:$B$49,,0)</f>
        <v>Lib</v>
      </c>
      <c r="J491" t="str">
        <f>_xlfn.XLOOKUP(D491,products!$A$1:$A$49,products!$C$1:$C$49,,0)</f>
        <v>L</v>
      </c>
      <c r="K491" s="5">
        <f>_xlfn.XLOOKUP(D491,products!$A$1:$A$49,products!$D$1:$D$49,,0)</f>
        <v>1</v>
      </c>
      <c r="L491" s="6">
        <f>_xlfn.XLOOKUP(D491,products!$A$1:$A$49,products!$E$1:$E$49,,0)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_xlfn.XLOOKUP(orders!C492,customers!$A$1:$A$1001,customers!$B$1:$B$1001,,0)</f>
        <v>Bob Giannazzi</v>
      </c>
      <c r="G492" s="2" t="str">
        <f>IF(_xlfn.XLOOKUP(orders!C492,customers!$A$1:$A$1001,customers!$C$1:$C$1001,,0) = 0, "",_xlfn.XLOOKUP(orders!C492,customers!$A$1:$A$1001,customers!$C$1:$C$1001,,0))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_xlfn.XLOOKUP(orders!D492,products!$A$1:$A$49,products!$B$1:$B$49,,0)</f>
        <v>Lib</v>
      </c>
      <c r="J492" t="str">
        <f>_xlfn.XLOOKUP(D492,products!$A$1:$A$49,products!$C$1:$C$49,,0)</f>
        <v>D</v>
      </c>
      <c r="K492" s="5">
        <f>_xlfn.XLOOKUP(D492,products!$A$1:$A$49,products!$D$1:$D$49,,0)</f>
        <v>0.5</v>
      </c>
      <c r="L492" s="6">
        <f>_xlfn.XLOOKUP(D492,products!$A$1:$A$49,products!$E$1:$E$49,,0)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_xlfn.XLOOKUP(orders!C493,customers!$A$1:$A$1001,customers!$B$1:$B$1001,,0)</f>
        <v>Kendra Backshell</v>
      </c>
      <c r="G493" s="2" t="str">
        <f>IF(_xlfn.XLOOKUP(orders!C493,customers!$A$1:$A$1001,customers!$C$1:$C$1001,,0) = 0, "",_xlfn.XLOOKUP(orders!C493,customers!$A$1:$A$1001,customers!$C$1:$C$1001,,0))</f>
        <v/>
      </c>
      <c r="H493" s="2" t="str">
        <f>_xlfn.XLOOKUP(C493,customers!$A$1:$A$1001,customers!$G$1:$G$1001,,0)</f>
        <v>United States</v>
      </c>
      <c r="I493" t="str">
        <f>_xlfn.XLOOKUP(orders!D493,products!$A$1:$A$49,products!$B$1:$B$49,,0)</f>
        <v>Lib</v>
      </c>
      <c r="J493" t="str">
        <f>_xlfn.XLOOKUP(D493,products!$A$1:$A$49,products!$C$1:$C$49,,0)</f>
        <v>D</v>
      </c>
      <c r="K493" s="5">
        <f>_xlfn.XLOOKUP(D493,products!$A$1:$A$49,products!$D$1:$D$49,,0)</f>
        <v>0.2</v>
      </c>
      <c r="L493" s="6">
        <f>_xlfn.XLOOKUP(D493,products!$A$1:$A$49,products!$E$1:$E$49,,0)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_xlfn.XLOOKUP(orders!C494,customers!$A$1:$A$1001,customers!$B$1:$B$1001,,0)</f>
        <v>Uriah Lethbrig</v>
      </c>
      <c r="G494" s="2" t="str">
        <f>IF(_xlfn.XLOOKUP(orders!C494,customers!$A$1:$A$1001,customers!$C$1:$C$1001,,0) = 0, "",_xlfn.XLOOKUP(orders!C494,customers!$A$1:$A$1001,customers!$C$1:$C$1001,,0))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_xlfn.XLOOKUP(orders!D494,products!$A$1:$A$49,products!$B$1:$B$49,,0)</f>
        <v>Exc</v>
      </c>
      <c r="J494" t="str">
        <f>_xlfn.XLOOKUP(D494,products!$A$1:$A$49,products!$C$1:$C$49,,0)</f>
        <v>M</v>
      </c>
      <c r="K494" s="5">
        <f>_xlfn.XLOOKUP(D494,products!$A$1:$A$49,products!$D$1:$D$49,,0)</f>
        <v>0.2</v>
      </c>
      <c r="L494" s="6">
        <f>_xlfn.XLOOKUP(D494,products!$A$1:$A$49,products!$E$1:$E$49,,0)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_xlfn.XLOOKUP(orders!C495,customers!$A$1:$A$1001,customers!$B$1:$B$1001,,0)</f>
        <v>Sky Farnish</v>
      </c>
      <c r="G495" s="2" t="str">
        <f>IF(_xlfn.XLOOKUP(orders!C495,customers!$A$1:$A$1001,customers!$C$1:$C$1001,,0) = 0, "",_xlfn.XLOOKUP(orders!C495,customers!$A$1:$A$1001,customers!$C$1:$C$1001,,0))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_xlfn.XLOOKUP(orders!D495,products!$A$1:$A$49,products!$B$1:$B$49,,0)</f>
        <v>Rob</v>
      </c>
      <c r="J495" t="str">
        <f>_xlfn.XLOOKUP(D495,products!$A$1:$A$49,products!$C$1:$C$49,,0)</f>
        <v>M</v>
      </c>
      <c r="K495" s="5">
        <f>_xlfn.XLOOKUP(D495,products!$A$1:$A$49,products!$D$1:$D$49,,0)</f>
        <v>0.5</v>
      </c>
      <c r="L495" s="6">
        <f>_xlfn.XLOOKUP(D495,products!$A$1:$A$49,products!$E$1:$E$49,,0)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_xlfn.XLOOKUP(orders!C496,customers!$A$1:$A$1001,customers!$B$1:$B$1001,,0)</f>
        <v>Felicia Jecock</v>
      </c>
      <c r="G496" s="2" t="str">
        <f>IF(_xlfn.XLOOKUP(orders!C496,customers!$A$1:$A$1001,customers!$C$1:$C$1001,,0) = 0, "",_xlfn.XLOOKUP(orders!C496,customers!$A$1:$A$1001,customers!$C$1:$C$1001,,0))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_xlfn.XLOOKUP(orders!D496,products!$A$1:$A$49,products!$B$1:$B$49,,0)</f>
        <v>Lib</v>
      </c>
      <c r="J496" t="str">
        <f>_xlfn.XLOOKUP(D496,products!$A$1:$A$49,products!$C$1:$C$49,,0)</f>
        <v>L</v>
      </c>
      <c r="K496" s="5">
        <f>_xlfn.XLOOKUP(D496,products!$A$1:$A$49,products!$D$1:$D$49,,0)</f>
        <v>1</v>
      </c>
      <c r="L496" s="6">
        <f>_xlfn.XLOOKUP(D496,products!$A$1:$A$49,products!$E$1:$E$49,,0)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_xlfn.XLOOKUP(orders!C497,customers!$A$1:$A$1001,customers!$B$1:$B$1001,,0)</f>
        <v>Currey MacAllister</v>
      </c>
      <c r="G497" s="2" t="str">
        <f>IF(_xlfn.XLOOKUP(orders!C497,customers!$A$1:$A$1001,customers!$C$1:$C$1001,,0) = 0, "",_xlfn.XLOOKUP(orders!C497,customers!$A$1:$A$1001,customers!$C$1:$C$1001,,0))</f>
        <v/>
      </c>
      <c r="H497" s="2" t="str">
        <f>_xlfn.XLOOKUP(C497,customers!$A$1:$A$1001,customers!$G$1:$G$1001,,0)</f>
        <v>United States</v>
      </c>
      <c r="I497" t="str">
        <f>_xlfn.XLOOKUP(orders!D497,products!$A$1:$A$49,products!$B$1:$B$49,,0)</f>
        <v>Lib</v>
      </c>
      <c r="J497" t="str">
        <f>_xlfn.XLOOKUP(D497,products!$A$1:$A$49,products!$C$1:$C$49,,0)</f>
        <v>L</v>
      </c>
      <c r="K497" s="5">
        <f>_xlfn.XLOOKUP(D497,products!$A$1:$A$49,products!$D$1:$D$49,,0)</f>
        <v>1</v>
      </c>
      <c r="L497" s="6">
        <f>_xlfn.XLOOKUP(D497,products!$A$1:$A$49,products!$E$1:$E$49,,0)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_xlfn.XLOOKUP(orders!C498,customers!$A$1:$A$1001,customers!$B$1:$B$1001,,0)</f>
        <v>Hamlen Pallister</v>
      </c>
      <c r="G498" s="2" t="str">
        <f>IF(_xlfn.XLOOKUP(orders!C498,customers!$A$1:$A$1001,customers!$C$1:$C$1001,,0) = 0, "",_xlfn.XLOOKUP(orders!C498,customers!$A$1:$A$1001,customers!$C$1:$C$1001,,0))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_xlfn.XLOOKUP(orders!D498,products!$A$1:$A$49,products!$B$1:$B$49,,0)</f>
        <v>Exc</v>
      </c>
      <c r="J498" t="str">
        <f>_xlfn.XLOOKUP(D498,products!$A$1:$A$49,products!$C$1:$C$49,,0)</f>
        <v>D</v>
      </c>
      <c r="K498" s="5">
        <f>_xlfn.XLOOKUP(D498,products!$A$1:$A$49,products!$D$1:$D$49,,0)</f>
        <v>0.2</v>
      </c>
      <c r="L498" s="6">
        <f>_xlfn.XLOOKUP(D498,products!$A$1:$A$49,products!$E$1:$E$49,,0)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_xlfn.XLOOKUP(orders!C499,customers!$A$1:$A$1001,customers!$B$1:$B$1001,,0)</f>
        <v>Chantal Mersh</v>
      </c>
      <c r="G499" s="2" t="str">
        <f>IF(_xlfn.XLOOKUP(orders!C499,customers!$A$1:$A$1001,customers!$C$1:$C$1001,,0) = 0, "",_xlfn.XLOOKUP(orders!C499,customers!$A$1:$A$1001,customers!$C$1:$C$1001,,0))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_xlfn.XLOOKUP(orders!D499,products!$A$1:$A$49,products!$B$1:$B$49,,0)</f>
        <v>Ara</v>
      </c>
      <c r="J499" t="str">
        <f>_xlfn.XLOOKUP(D499,products!$A$1:$A$49,products!$C$1:$C$49,,0)</f>
        <v>D</v>
      </c>
      <c r="K499" s="5">
        <f>_xlfn.XLOOKUP(D499,products!$A$1:$A$49,products!$D$1:$D$49,,0)</f>
        <v>1</v>
      </c>
      <c r="L499" s="6">
        <f>_xlfn.XLOOKUP(D499,products!$A$1:$A$49,products!$E$1:$E$49,,0)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_xlfn.XLOOKUP(orders!C500,customers!$A$1:$A$1001,customers!$B$1:$B$1001,,0)</f>
        <v>Marja Urion</v>
      </c>
      <c r="G500" s="2" t="str">
        <f>IF(_xlfn.XLOOKUP(orders!C500,customers!$A$1:$A$1001,customers!$C$1:$C$1001,,0) = 0, "",_xlfn.XLOOKUP(orders!C500,customers!$A$1:$A$1001,customers!$C$1:$C$1001,,0))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_xlfn.XLOOKUP(orders!D500,products!$A$1:$A$49,products!$B$1:$B$49,,0)</f>
        <v>Rob</v>
      </c>
      <c r="J500" t="str">
        <f>_xlfn.XLOOKUP(D500,products!$A$1:$A$49,products!$C$1:$C$49,,0)</f>
        <v>M</v>
      </c>
      <c r="K500" s="5">
        <f>_xlfn.XLOOKUP(D500,products!$A$1:$A$49,products!$D$1:$D$49,,0)</f>
        <v>1</v>
      </c>
      <c r="L500" s="6">
        <f>_xlfn.XLOOKUP(D500,products!$A$1:$A$49,products!$E$1:$E$49,,0)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_xlfn.XLOOKUP(orders!C501,customers!$A$1:$A$1001,customers!$B$1:$B$1001,,0)</f>
        <v>Malynda Purbrick</v>
      </c>
      <c r="G501" s="2" t="str">
        <f>IF(_xlfn.XLOOKUP(orders!C501,customers!$A$1:$A$1001,customers!$C$1:$C$1001,,0) = 0, "",_xlfn.XLOOKUP(orders!C501,customers!$A$1:$A$1001,customers!$C$1:$C$1001,,0))</f>
        <v/>
      </c>
      <c r="H501" s="2" t="str">
        <f>_xlfn.XLOOKUP(C501,customers!$A$1:$A$1001,customers!$G$1:$G$1001,,0)</f>
        <v>Ireland</v>
      </c>
      <c r="I501" t="str">
        <f>_xlfn.XLOOKUP(orders!D501,products!$A$1:$A$49,products!$B$1:$B$49,,0)</f>
        <v>Rob</v>
      </c>
      <c r="J501" t="str">
        <f>_xlfn.XLOOKUP(D501,products!$A$1:$A$49,products!$C$1:$C$49,,0)</f>
        <v>D</v>
      </c>
      <c r="K501" s="5">
        <f>_xlfn.XLOOKUP(D501,products!$A$1:$A$49,products!$D$1:$D$49,,0)</f>
        <v>0.2</v>
      </c>
      <c r="L501" s="6">
        <f>_xlfn.XLOOKUP(D501,products!$A$1:$A$49,products!$E$1:$E$49,,0)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_xlfn.XLOOKUP(orders!C502,customers!$A$1:$A$1001,customers!$B$1:$B$1001,,0)</f>
        <v>Alf Housaman</v>
      </c>
      <c r="G502" s="2" t="str">
        <f>IF(_xlfn.XLOOKUP(orders!C502,customers!$A$1:$A$1001,customers!$C$1:$C$1001,,0) = 0, "",_xlfn.XLOOKUP(orders!C502,customers!$A$1:$A$1001,customers!$C$1:$C$1001,,0))</f>
        <v/>
      </c>
      <c r="H502" s="2" t="str">
        <f>_xlfn.XLOOKUP(C502,customers!$A$1:$A$1001,customers!$G$1:$G$1001,,0)</f>
        <v>United States</v>
      </c>
      <c r="I502" t="str">
        <f>_xlfn.XLOOKUP(orders!D502,products!$A$1:$A$49,products!$B$1:$B$49,,0)</f>
        <v>Rob</v>
      </c>
      <c r="J502" t="str">
        <f>_xlfn.XLOOKUP(D502,products!$A$1:$A$49,products!$C$1:$C$49,,0)</f>
        <v>L</v>
      </c>
      <c r="K502" s="5">
        <f>_xlfn.XLOOKUP(D502,products!$A$1:$A$49,products!$D$1:$D$49,,0)</f>
        <v>1</v>
      </c>
      <c r="L502" s="6">
        <f>_xlfn.XLOOKUP(D502,products!$A$1:$A$49,products!$E$1:$E$49,,0)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_xlfn.XLOOKUP(orders!C503,customers!$A$1:$A$1001,customers!$B$1:$B$1001,,0)</f>
        <v>Gladi Ducker</v>
      </c>
      <c r="G503" s="2" t="str">
        <f>IF(_xlfn.XLOOKUP(orders!C503,customers!$A$1:$A$1001,customers!$C$1:$C$1001,,0) = 0, "",_xlfn.XLOOKUP(orders!C503,customers!$A$1:$A$1001,customers!$C$1:$C$1001,,0))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_xlfn.XLOOKUP(orders!D503,products!$A$1:$A$49,products!$B$1:$B$49,,0)</f>
        <v>Rob</v>
      </c>
      <c r="J503" t="str">
        <f>_xlfn.XLOOKUP(D503,products!$A$1:$A$49,products!$C$1:$C$49,,0)</f>
        <v>M</v>
      </c>
      <c r="K503" s="5">
        <f>_xlfn.XLOOKUP(D503,products!$A$1:$A$49,products!$D$1:$D$49,,0)</f>
        <v>0.2</v>
      </c>
      <c r="L503" s="6">
        <f>_xlfn.XLOOKUP(D503,products!$A$1:$A$49,products!$E$1:$E$49,,0)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_xlfn.XLOOKUP(orders!C504,customers!$A$1:$A$1001,customers!$B$1:$B$1001,,0)</f>
        <v>Gladi Ducker</v>
      </c>
      <c r="G504" s="2" t="str">
        <f>IF(_xlfn.XLOOKUP(orders!C504,customers!$A$1:$A$1001,customers!$C$1:$C$1001,,0) = 0, "",_xlfn.XLOOKUP(orders!C504,customers!$A$1:$A$1001,customers!$C$1:$C$1001,,0))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_xlfn.XLOOKUP(orders!D504,products!$A$1:$A$49,products!$B$1:$B$49,,0)</f>
        <v>Exc</v>
      </c>
      <c r="J504" t="str">
        <f>_xlfn.XLOOKUP(D504,products!$A$1:$A$49,products!$C$1:$C$49,,0)</f>
        <v>M</v>
      </c>
      <c r="K504" s="5">
        <f>_xlfn.XLOOKUP(D504,products!$A$1:$A$49,products!$D$1:$D$49,,0)</f>
        <v>0.2</v>
      </c>
      <c r="L504" s="6">
        <f>_xlfn.XLOOKUP(D504,products!$A$1:$A$49,products!$E$1:$E$49,,0)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_xlfn.XLOOKUP(orders!C505,customers!$A$1:$A$1001,customers!$B$1:$B$1001,,0)</f>
        <v>Gladi Ducker</v>
      </c>
      <c r="G505" s="2" t="str">
        <f>IF(_xlfn.XLOOKUP(orders!C505,customers!$A$1:$A$1001,customers!$C$1:$C$1001,,0) = 0, "",_xlfn.XLOOKUP(orders!C505,customers!$A$1:$A$1001,customers!$C$1:$C$1001,,0))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_xlfn.XLOOKUP(orders!D505,products!$A$1:$A$49,products!$B$1:$B$49,,0)</f>
        <v>Lib</v>
      </c>
      <c r="J505" t="str">
        <f>_xlfn.XLOOKUP(D505,products!$A$1:$A$49,products!$C$1:$C$49,,0)</f>
        <v>D</v>
      </c>
      <c r="K505" s="5">
        <f>_xlfn.XLOOKUP(D505,products!$A$1:$A$49,products!$D$1:$D$49,,0)</f>
        <v>1</v>
      </c>
      <c r="L505" s="6">
        <f>_xlfn.XLOOKUP(D505,products!$A$1:$A$49,products!$E$1:$E$49,,0)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_xlfn.XLOOKUP(orders!C506,customers!$A$1:$A$1001,customers!$B$1:$B$1001,,0)</f>
        <v>Gladi Ducker</v>
      </c>
      <c r="G506" s="2" t="str">
        <f>IF(_xlfn.XLOOKUP(orders!C506,customers!$A$1:$A$1001,customers!$C$1:$C$1001,,0) = 0, "",_xlfn.XLOOKUP(orders!C506,customers!$A$1:$A$1001,customers!$C$1:$C$1001,,0))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_xlfn.XLOOKUP(orders!D506,products!$A$1:$A$49,products!$B$1:$B$49,,0)</f>
        <v>Lib</v>
      </c>
      <c r="J506" t="str">
        <f>_xlfn.XLOOKUP(D506,products!$A$1:$A$49,products!$C$1:$C$49,,0)</f>
        <v>L</v>
      </c>
      <c r="K506" s="5">
        <f>_xlfn.XLOOKUP(D506,products!$A$1:$A$49,products!$D$1:$D$49,,0)</f>
        <v>0.2</v>
      </c>
      <c r="L506" s="6">
        <f>_xlfn.XLOOKUP(D506,products!$A$1:$A$49,products!$E$1:$E$49,,0)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_xlfn.XLOOKUP(orders!C507,customers!$A$1:$A$1001,customers!$B$1:$B$1001,,0)</f>
        <v>Wain Stearley</v>
      </c>
      <c r="G507" s="2" t="str">
        <f>IF(_xlfn.XLOOKUP(orders!C507,customers!$A$1:$A$1001,customers!$C$1:$C$1001,,0) = 0, "",_xlfn.XLOOKUP(orders!C507,customers!$A$1:$A$1001,customers!$C$1:$C$1001,,0))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_xlfn.XLOOKUP(orders!D507,products!$A$1:$A$49,products!$B$1:$B$49,,0)</f>
        <v>Lib</v>
      </c>
      <c r="J507" t="str">
        <f>_xlfn.XLOOKUP(D507,products!$A$1:$A$49,products!$C$1:$C$49,,0)</f>
        <v>M</v>
      </c>
      <c r="K507" s="5">
        <f>_xlfn.XLOOKUP(D507,products!$A$1:$A$49,products!$D$1:$D$49,,0)</f>
        <v>0.2</v>
      </c>
      <c r="L507" s="6">
        <f>_xlfn.XLOOKUP(D507,products!$A$1:$A$49,products!$E$1:$E$49,,0)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_xlfn.XLOOKUP(orders!C508,customers!$A$1:$A$1001,customers!$B$1:$B$1001,,0)</f>
        <v>Diane-marie Wincer</v>
      </c>
      <c r="G508" s="2" t="str">
        <f>IF(_xlfn.XLOOKUP(orders!C508,customers!$A$1:$A$1001,customers!$C$1:$C$1001,,0) = 0, "",_xlfn.XLOOKUP(orders!C508,customers!$A$1:$A$1001,customers!$C$1:$C$1001,,0))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_xlfn.XLOOKUP(orders!D508,products!$A$1:$A$49,products!$B$1:$B$49,,0)</f>
        <v>Ara</v>
      </c>
      <c r="J508" t="str">
        <f>_xlfn.XLOOKUP(D508,products!$A$1:$A$49,products!$C$1:$C$49,,0)</f>
        <v>L</v>
      </c>
      <c r="K508" s="5">
        <f>_xlfn.XLOOKUP(D508,products!$A$1:$A$49,products!$D$1:$D$49,,0)</f>
        <v>1</v>
      </c>
      <c r="L508" s="6">
        <f>_xlfn.XLOOKUP(D508,products!$A$1:$A$49,products!$E$1:$E$49,,0)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_xlfn.XLOOKUP(orders!C509,customers!$A$1:$A$1001,customers!$B$1:$B$1001,,0)</f>
        <v>Perry Lyfield</v>
      </c>
      <c r="G509" s="2" t="str">
        <f>IF(_xlfn.XLOOKUP(orders!C509,customers!$A$1:$A$1001,customers!$C$1:$C$1001,,0) = 0, "",_xlfn.XLOOKUP(orders!C509,customers!$A$1:$A$1001,customers!$C$1:$C$1001,,0))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_xlfn.XLOOKUP(orders!D509,products!$A$1:$A$49,products!$B$1:$B$49,,0)</f>
        <v>Ara</v>
      </c>
      <c r="J509" t="str">
        <f>_xlfn.XLOOKUP(D509,products!$A$1:$A$49,products!$C$1:$C$49,,0)</f>
        <v>L</v>
      </c>
      <c r="K509" s="5">
        <f>_xlfn.XLOOKUP(D509,products!$A$1:$A$49,products!$D$1:$D$49,,0)</f>
        <v>2.5</v>
      </c>
      <c r="L509" s="6">
        <f>_xlfn.XLOOKUP(D509,products!$A$1:$A$49,products!$E$1:$E$49,,0)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_xlfn.XLOOKUP(orders!C510,customers!$A$1:$A$1001,customers!$B$1:$B$1001,,0)</f>
        <v>Heall Perris</v>
      </c>
      <c r="G510" s="2" t="str">
        <f>IF(_xlfn.XLOOKUP(orders!C510,customers!$A$1:$A$1001,customers!$C$1:$C$1001,,0) = 0, "",_xlfn.XLOOKUP(orders!C510,customers!$A$1:$A$1001,customers!$C$1:$C$1001,,0))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_xlfn.XLOOKUP(orders!D510,products!$A$1:$A$49,products!$B$1:$B$49,,0)</f>
        <v>Lib</v>
      </c>
      <c r="J510" t="str">
        <f>_xlfn.XLOOKUP(D510,products!$A$1:$A$49,products!$C$1:$C$49,,0)</f>
        <v>D</v>
      </c>
      <c r="K510" s="5">
        <f>_xlfn.XLOOKUP(D510,products!$A$1:$A$49,products!$D$1:$D$49,,0)</f>
        <v>0.5</v>
      </c>
      <c r="L510" s="6">
        <f>_xlfn.XLOOKUP(D510,products!$A$1:$A$49,products!$E$1:$E$49,,0)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_xlfn.XLOOKUP(orders!C511,customers!$A$1:$A$1001,customers!$B$1:$B$1001,,0)</f>
        <v>Marja Urion</v>
      </c>
      <c r="G511" s="2" t="str">
        <f>IF(_xlfn.XLOOKUP(orders!C511,customers!$A$1:$A$1001,customers!$C$1:$C$1001,,0) = 0, "",_xlfn.XLOOKUP(orders!C511,customers!$A$1:$A$1001,customers!$C$1:$C$1001,,0))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_xlfn.XLOOKUP(orders!D511,products!$A$1:$A$49,products!$B$1:$B$49,,0)</f>
        <v>Ara</v>
      </c>
      <c r="J511" t="str">
        <f>_xlfn.XLOOKUP(D511,products!$A$1:$A$49,products!$C$1:$C$49,,0)</f>
        <v>D</v>
      </c>
      <c r="K511" s="5">
        <f>_xlfn.XLOOKUP(D511,products!$A$1:$A$49,products!$D$1:$D$49,,0)</f>
        <v>1</v>
      </c>
      <c r="L511" s="6">
        <f>_xlfn.XLOOKUP(D511,products!$A$1:$A$49,products!$E$1:$E$49,,0)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_xlfn.XLOOKUP(orders!C512,customers!$A$1:$A$1001,customers!$B$1:$B$1001,,0)</f>
        <v>Camellia Kid</v>
      </c>
      <c r="G512" s="2" t="str">
        <f>IF(_xlfn.XLOOKUP(orders!C512,customers!$A$1:$A$1001,customers!$C$1:$C$1001,,0) = 0, "",_xlfn.XLOOKUP(orders!C512,customers!$A$1:$A$1001,customers!$C$1:$C$1001,,0))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_xlfn.XLOOKUP(orders!D512,products!$A$1:$A$49,products!$B$1:$B$49,,0)</f>
        <v>Rob</v>
      </c>
      <c r="J512" t="str">
        <f>_xlfn.XLOOKUP(D512,products!$A$1:$A$49,products!$C$1:$C$49,,0)</f>
        <v>L</v>
      </c>
      <c r="K512" s="5">
        <f>_xlfn.XLOOKUP(D512,products!$A$1:$A$49,products!$D$1:$D$49,,0)</f>
        <v>0.2</v>
      </c>
      <c r="L512" s="6">
        <f>_xlfn.XLOOKUP(D512,products!$A$1:$A$49,products!$E$1:$E$49,,0)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_xlfn.XLOOKUP(orders!C513,customers!$A$1:$A$1001,customers!$B$1:$B$1001,,0)</f>
        <v>Carolann Beine</v>
      </c>
      <c r="G513" s="2" t="str">
        <f>IF(_xlfn.XLOOKUP(orders!C513,customers!$A$1:$A$1001,customers!$C$1:$C$1001,,0) = 0, "",_xlfn.XLOOKUP(orders!C513,customers!$A$1:$A$1001,customers!$C$1:$C$1001,,0))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_xlfn.XLOOKUP(orders!D513,products!$A$1:$A$49,products!$B$1:$B$49,,0)</f>
        <v>Ara</v>
      </c>
      <c r="J513" t="str">
        <f>_xlfn.XLOOKUP(D513,products!$A$1:$A$49,products!$C$1:$C$49,,0)</f>
        <v>M</v>
      </c>
      <c r="K513" s="5">
        <f>_xlfn.XLOOKUP(D513,products!$A$1:$A$49,products!$D$1:$D$49,,0)</f>
        <v>0.2</v>
      </c>
      <c r="L513" s="6">
        <f>_xlfn.XLOOKUP(D513,products!$A$1:$A$49,products!$E$1:$E$49,,0)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_xlfn.XLOOKUP(orders!C514,customers!$A$1:$A$1001,customers!$B$1:$B$1001,,0)</f>
        <v>Celia Bakeup</v>
      </c>
      <c r="G514" s="2" t="str">
        <f>IF(_xlfn.XLOOKUP(orders!C514,customers!$A$1:$A$1001,customers!$C$1:$C$1001,,0) = 0, "",_xlfn.XLOOKUP(orders!C514,customers!$A$1:$A$1001,customers!$C$1:$C$1001,,0))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_xlfn.XLOOKUP(orders!D514,products!$A$1:$A$49,products!$B$1:$B$49,,0)</f>
        <v>Lib</v>
      </c>
      <c r="J514" t="str">
        <f>_xlfn.XLOOKUP(D514,products!$A$1:$A$49,products!$C$1:$C$49,,0)</f>
        <v>L</v>
      </c>
      <c r="K514" s="5">
        <f>_xlfn.XLOOKUP(D514,products!$A$1:$A$49,products!$D$1:$D$49,,0)</f>
        <v>1</v>
      </c>
      <c r="L514" s="6">
        <f>_xlfn.XLOOKUP(D514,products!$A$1:$A$49,products!$E$1:$E$49,,0)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_xlfn.XLOOKUP(orders!C515,customers!$A$1:$A$1001,customers!$B$1:$B$1001,,0)</f>
        <v>Nataniel Helkin</v>
      </c>
      <c r="G515" s="2" t="str">
        <f>IF(_xlfn.XLOOKUP(orders!C515,customers!$A$1:$A$1001,customers!$C$1:$C$1001,,0) = 0, "",_xlfn.XLOOKUP(orders!C515,customers!$A$1:$A$1001,customers!$C$1:$C$1001,,0))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_xlfn.XLOOKUP(orders!D515,products!$A$1:$A$49,products!$B$1:$B$49,,0)</f>
        <v>Lib</v>
      </c>
      <c r="J515" t="str">
        <f>_xlfn.XLOOKUP(D515,products!$A$1:$A$49,products!$C$1:$C$49,,0)</f>
        <v>L</v>
      </c>
      <c r="K515" s="5">
        <f>_xlfn.XLOOKUP(D515,products!$A$1:$A$49,products!$D$1:$D$49,,0)</f>
        <v>1</v>
      </c>
      <c r="L515" s="6">
        <f>_xlfn.XLOOKUP(D515,products!$A$1:$A$49,products!$E$1:$E$49,,0)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_xlfn.XLOOKUP(orders!C516,customers!$A$1:$A$1001,customers!$B$1:$B$1001,,0)</f>
        <v>Pippo Witherington</v>
      </c>
      <c r="G516" s="2" t="str">
        <f>IF(_xlfn.XLOOKUP(orders!C516,customers!$A$1:$A$1001,customers!$C$1:$C$1001,,0) = 0, "",_xlfn.XLOOKUP(orders!C516,customers!$A$1:$A$1001,customers!$C$1:$C$1001,,0))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_xlfn.XLOOKUP(orders!D516,products!$A$1:$A$49,products!$B$1:$B$49,,0)</f>
        <v>Lib</v>
      </c>
      <c r="J516" t="str">
        <f>_xlfn.XLOOKUP(D516,products!$A$1:$A$49,products!$C$1:$C$49,,0)</f>
        <v>M</v>
      </c>
      <c r="K516" s="5">
        <f>_xlfn.XLOOKUP(D516,products!$A$1:$A$49,products!$D$1:$D$49,,0)</f>
        <v>0.2</v>
      </c>
      <c r="L516" s="6">
        <f>_xlfn.XLOOKUP(D516,products!$A$1:$A$49,products!$E$1:$E$49,,0)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_xlfn.XLOOKUP(orders!C517,customers!$A$1:$A$1001,customers!$B$1:$B$1001,,0)</f>
        <v>Tildie Tilzey</v>
      </c>
      <c r="G517" s="2" t="str">
        <f>IF(_xlfn.XLOOKUP(orders!C517,customers!$A$1:$A$1001,customers!$C$1:$C$1001,,0) = 0, "",_xlfn.XLOOKUP(orders!C517,customers!$A$1:$A$1001,customers!$C$1:$C$1001,,0))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_xlfn.XLOOKUP(orders!D517,products!$A$1:$A$49,products!$B$1:$B$49,,0)</f>
        <v>Rob</v>
      </c>
      <c r="J517" t="str">
        <f>_xlfn.XLOOKUP(D517,products!$A$1:$A$49,products!$C$1:$C$49,,0)</f>
        <v>L</v>
      </c>
      <c r="K517" s="5">
        <f>_xlfn.XLOOKUP(D517,products!$A$1:$A$49,products!$D$1:$D$49,,0)</f>
        <v>0.5</v>
      </c>
      <c r="L517" s="6">
        <f>_xlfn.XLOOKUP(D517,products!$A$1:$A$49,products!$E$1:$E$49,,0)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_xlfn.XLOOKUP(orders!C518,customers!$A$1:$A$1001,customers!$B$1:$B$1001,,0)</f>
        <v>Cindra Burling</v>
      </c>
      <c r="G518" s="2" t="str">
        <f>IF(_xlfn.XLOOKUP(orders!C518,customers!$A$1:$A$1001,customers!$C$1:$C$1001,,0) = 0, "",_xlfn.XLOOKUP(orders!C518,customers!$A$1:$A$1001,customers!$C$1:$C$1001,,0))</f>
        <v/>
      </c>
      <c r="H518" s="2" t="str">
        <f>_xlfn.XLOOKUP(C518,customers!$A$1:$A$1001,customers!$G$1:$G$1001,,0)</f>
        <v>United States</v>
      </c>
      <c r="I518" t="str">
        <f>_xlfn.XLOOKUP(orders!D518,products!$A$1:$A$49,products!$B$1:$B$49,,0)</f>
        <v>Rob</v>
      </c>
      <c r="J518" t="str">
        <f>_xlfn.XLOOKUP(D518,products!$A$1:$A$49,products!$C$1:$C$49,,0)</f>
        <v>D</v>
      </c>
      <c r="K518" s="5">
        <f>_xlfn.XLOOKUP(D518,products!$A$1:$A$49,products!$D$1:$D$49,,0)</f>
        <v>2.5</v>
      </c>
      <c r="L518" s="6">
        <f>_xlfn.XLOOKUP(D518,products!$A$1:$A$49,products!$E$1:$E$49,,0)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_xlfn.XLOOKUP(orders!C519,customers!$A$1:$A$1001,customers!$B$1:$B$1001,,0)</f>
        <v>Channa Belamy</v>
      </c>
      <c r="G519" s="2" t="str">
        <f>IF(_xlfn.XLOOKUP(orders!C519,customers!$A$1:$A$1001,customers!$C$1:$C$1001,,0) = 0, "",_xlfn.XLOOKUP(orders!C519,customers!$A$1:$A$1001,customers!$C$1:$C$1001,,0))</f>
        <v/>
      </c>
      <c r="H519" s="2" t="str">
        <f>_xlfn.XLOOKUP(C519,customers!$A$1:$A$1001,customers!$G$1:$G$1001,,0)</f>
        <v>United States</v>
      </c>
      <c r="I519" t="str">
        <f>_xlfn.XLOOKUP(orders!D519,products!$A$1:$A$49,products!$B$1:$B$49,,0)</f>
        <v>Lib</v>
      </c>
      <c r="J519" t="str">
        <f>_xlfn.XLOOKUP(D519,products!$A$1:$A$49,products!$C$1:$C$49,,0)</f>
        <v>D</v>
      </c>
      <c r="K519" s="5">
        <f>_xlfn.XLOOKUP(D519,products!$A$1:$A$49,products!$D$1:$D$49,,0)</f>
        <v>0.2</v>
      </c>
      <c r="L519" s="6">
        <f>_xlfn.XLOOKUP(D519,products!$A$1:$A$49,products!$E$1:$E$49,,0)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_xlfn.XLOOKUP(orders!C520,customers!$A$1:$A$1001,customers!$B$1:$B$1001,,0)</f>
        <v>Karl Imorts</v>
      </c>
      <c r="G520" s="2" t="str">
        <f>IF(_xlfn.XLOOKUP(orders!C520,customers!$A$1:$A$1001,customers!$C$1:$C$1001,,0) = 0, "",_xlfn.XLOOKUP(orders!C520,customers!$A$1:$A$1001,customers!$C$1:$C$1001,,0))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_xlfn.XLOOKUP(orders!D520,products!$A$1:$A$49,products!$B$1:$B$49,,0)</f>
        <v>Exc</v>
      </c>
      <c r="J520" t="str">
        <f>_xlfn.XLOOKUP(D520,products!$A$1:$A$49,products!$C$1:$C$49,,0)</f>
        <v>D</v>
      </c>
      <c r="K520" s="5">
        <f>_xlfn.XLOOKUP(D520,products!$A$1:$A$49,products!$D$1:$D$49,,0)</f>
        <v>2.5</v>
      </c>
      <c r="L520" s="6">
        <f>_xlfn.XLOOKUP(D520,products!$A$1:$A$49,products!$E$1:$E$49,,0)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_xlfn.XLOOKUP(orders!C521,customers!$A$1:$A$1001,customers!$B$1:$B$1001,,0)</f>
        <v>Marja Urion</v>
      </c>
      <c r="G521" s="2" t="str">
        <f>IF(_xlfn.XLOOKUP(orders!C521,customers!$A$1:$A$1001,customers!$C$1:$C$1001,,0) = 0, "",_xlfn.XLOOKUP(orders!C521,customers!$A$1:$A$1001,customers!$C$1:$C$1001,,0))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_xlfn.XLOOKUP(orders!D521,products!$A$1:$A$49,products!$B$1:$B$49,,0)</f>
        <v>Ara</v>
      </c>
      <c r="J521" t="str">
        <f>_xlfn.XLOOKUP(D521,products!$A$1:$A$49,products!$C$1:$C$49,,0)</f>
        <v>D</v>
      </c>
      <c r="K521" s="5">
        <f>_xlfn.XLOOKUP(D521,products!$A$1:$A$49,products!$D$1:$D$49,,0)</f>
        <v>0.5</v>
      </c>
      <c r="L521" s="6">
        <f>_xlfn.XLOOKUP(D521,products!$A$1:$A$49,products!$E$1:$E$49,,0)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_xlfn.XLOOKUP(orders!C522,customers!$A$1:$A$1001,customers!$B$1:$B$1001,,0)</f>
        <v>Mag Armistead</v>
      </c>
      <c r="G522" s="2" t="str">
        <f>IF(_xlfn.XLOOKUP(orders!C522,customers!$A$1:$A$1001,customers!$C$1:$C$1001,,0) = 0, "",_xlfn.XLOOKUP(orders!C522,customers!$A$1:$A$1001,customers!$C$1:$C$1001,,0))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_xlfn.XLOOKUP(orders!D522,products!$A$1:$A$49,products!$B$1:$B$49,,0)</f>
        <v>Lib</v>
      </c>
      <c r="J522" t="str">
        <f>_xlfn.XLOOKUP(D522,products!$A$1:$A$49,products!$C$1:$C$49,,0)</f>
        <v>D</v>
      </c>
      <c r="K522" s="5">
        <f>_xlfn.XLOOKUP(D522,products!$A$1:$A$49,products!$D$1:$D$49,,0)</f>
        <v>0.2</v>
      </c>
      <c r="L522" s="6">
        <f>_xlfn.XLOOKUP(D522,products!$A$1:$A$49,products!$E$1:$E$49,,0)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_xlfn.XLOOKUP(orders!C523,customers!$A$1:$A$1001,customers!$B$1:$B$1001,,0)</f>
        <v>Mag Armistead</v>
      </c>
      <c r="G523" s="2" t="str">
        <f>IF(_xlfn.XLOOKUP(orders!C523,customers!$A$1:$A$1001,customers!$C$1:$C$1001,,0) = 0, "",_xlfn.XLOOKUP(orders!C523,customers!$A$1:$A$1001,customers!$C$1:$C$1001,,0))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_xlfn.XLOOKUP(orders!D523,products!$A$1:$A$49,products!$B$1:$B$49,,0)</f>
        <v>Rob</v>
      </c>
      <c r="J523" t="str">
        <f>_xlfn.XLOOKUP(D523,products!$A$1:$A$49,products!$C$1:$C$49,,0)</f>
        <v>M</v>
      </c>
      <c r="K523" s="5">
        <f>_xlfn.XLOOKUP(D523,products!$A$1:$A$49,products!$D$1:$D$49,,0)</f>
        <v>1</v>
      </c>
      <c r="L523" s="6">
        <f>_xlfn.XLOOKUP(D523,products!$A$1:$A$49,products!$E$1:$E$49,,0)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_xlfn.XLOOKUP(orders!C524,customers!$A$1:$A$1001,customers!$B$1:$B$1001,,0)</f>
        <v>Vasili Upstone</v>
      </c>
      <c r="G524" s="2" t="str">
        <f>IF(_xlfn.XLOOKUP(orders!C524,customers!$A$1:$A$1001,customers!$C$1:$C$1001,,0) = 0, "",_xlfn.XLOOKUP(orders!C524,customers!$A$1:$A$1001,customers!$C$1:$C$1001,,0))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_xlfn.XLOOKUP(orders!D524,products!$A$1:$A$49,products!$B$1:$B$49,,0)</f>
        <v>Rob</v>
      </c>
      <c r="J524" t="str">
        <f>_xlfn.XLOOKUP(D524,products!$A$1:$A$49,products!$C$1:$C$49,,0)</f>
        <v>M</v>
      </c>
      <c r="K524" s="5">
        <f>_xlfn.XLOOKUP(D524,products!$A$1:$A$49,products!$D$1:$D$49,,0)</f>
        <v>0.5</v>
      </c>
      <c r="L524" s="6">
        <f>_xlfn.XLOOKUP(D524,products!$A$1:$A$49,products!$E$1:$E$49,,0)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_xlfn.XLOOKUP(orders!C525,customers!$A$1:$A$1001,customers!$B$1:$B$1001,,0)</f>
        <v>Berty Beelby</v>
      </c>
      <c r="G525" s="2" t="str">
        <f>IF(_xlfn.XLOOKUP(orders!C525,customers!$A$1:$A$1001,customers!$C$1:$C$1001,,0) = 0, "",_xlfn.XLOOKUP(orders!C525,customers!$A$1:$A$1001,customers!$C$1:$C$1001,,0))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_xlfn.XLOOKUP(orders!D525,products!$A$1:$A$49,products!$B$1:$B$49,,0)</f>
        <v>Lib</v>
      </c>
      <c r="J525" t="str">
        <f>_xlfn.XLOOKUP(D525,products!$A$1:$A$49,products!$C$1:$C$49,,0)</f>
        <v>D</v>
      </c>
      <c r="K525" s="5">
        <f>_xlfn.XLOOKUP(D525,products!$A$1:$A$49,products!$D$1:$D$49,,0)</f>
        <v>2.5</v>
      </c>
      <c r="L525" s="6">
        <f>_xlfn.XLOOKUP(D525,products!$A$1:$A$49,products!$E$1:$E$49,,0)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_xlfn.XLOOKUP(orders!C526,customers!$A$1:$A$1001,customers!$B$1:$B$1001,,0)</f>
        <v>Erny Stenyng</v>
      </c>
      <c r="G526" s="2" t="str">
        <f>IF(_xlfn.XLOOKUP(orders!C526,customers!$A$1:$A$1001,customers!$C$1:$C$1001,,0) = 0, "",_xlfn.XLOOKUP(orders!C526,customers!$A$1:$A$1001,customers!$C$1:$C$1001,,0))</f>
        <v/>
      </c>
      <c r="H526" s="2" t="str">
        <f>_xlfn.XLOOKUP(C526,customers!$A$1:$A$1001,customers!$G$1:$G$1001,,0)</f>
        <v>United States</v>
      </c>
      <c r="I526" t="str">
        <f>_xlfn.XLOOKUP(orders!D526,products!$A$1:$A$49,products!$B$1:$B$49,,0)</f>
        <v>Lib</v>
      </c>
      <c r="J526" t="str">
        <f>_xlfn.XLOOKUP(D526,products!$A$1:$A$49,products!$C$1:$C$49,,0)</f>
        <v>L</v>
      </c>
      <c r="K526" s="5">
        <f>_xlfn.XLOOKUP(D526,products!$A$1:$A$49,products!$D$1:$D$49,,0)</f>
        <v>2.5</v>
      </c>
      <c r="L526" s="6">
        <f>_xlfn.XLOOKUP(D526,products!$A$1:$A$49,products!$E$1:$E$49,,0)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_xlfn.XLOOKUP(orders!C527,customers!$A$1:$A$1001,customers!$B$1:$B$1001,,0)</f>
        <v>Edin Yantsurev</v>
      </c>
      <c r="G527" s="2" t="str">
        <f>IF(_xlfn.XLOOKUP(orders!C527,customers!$A$1:$A$1001,customers!$C$1:$C$1001,,0) = 0, "",_xlfn.XLOOKUP(orders!C527,customers!$A$1:$A$1001,customers!$C$1:$C$1001,,0))</f>
        <v/>
      </c>
      <c r="H527" s="2" t="str">
        <f>_xlfn.XLOOKUP(C527,customers!$A$1:$A$1001,customers!$G$1:$G$1001,,0)</f>
        <v>United States</v>
      </c>
      <c r="I527" t="str">
        <f>_xlfn.XLOOKUP(orders!D527,products!$A$1:$A$49,products!$B$1:$B$49,,0)</f>
        <v>Rob</v>
      </c>
      <c r="J527" t="str">
        <f>_xlfn.XLOOKUP(D527,products!$A$1:$A$49,products!$C$1:$C$49,,0)</f>
        <v>D</v>
      </c>
      <c r="K527" s="5">
        <f>_xlfn.XLOOKUP(D527,products!$A$1:$A$49,products!$D$1:$D$49,,0)</f>
        <v>0.2</v>
      </c>
      <c r="L527" s="6">
        <f>_xlfn.XLOOKUP(D527,products!$A$1:$A$49,products!$E$1:$E$49,,0)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_xlfn.XLOOKUP(orders!C528,customers!$A$1:$A$1001,customers!$B$1:$B$1001,,0)</f>
        <v>Webb Speechly</v>
      </c>
      <c r="G528" s="2" t="str">
        <f>IF(_xlfn.XLOOKUP(orders!C528,customers!$A$1:$A$1001,customers!$C$1:$C$1001,,0) = 0, "",_xlfn.XLOOKUP(orders!C528,customers!$A$1:$A$1001,customers!$C$1:$C$1001,,0))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_xlfn.XLOOKUP(orders!D528,products!$A$1:$A$49,products!$B$1:$B$49,,0)</f>
        <v>Exc</v>
      </c>
      <c r="J528" t="str">
        <f>_xlfn.XLOOKUP(D528,products!$A$1:$A$49,products!$C$1:$C$49,,0)</f>
        <v>M</v>
      </c>
      <c r="K528" s="5">
        <f>_xlfn.XLOOKUP(D528,products!$A$1:$A$49,products!$D$1:$D$49,,0)</f>
        <v>2.5</v>
      </c>
      <c r="L528" s="6">
        <f>_xlfn.XLOOKUP(D528,products!$A$1:$A$49,products!$E$1:$E$49,,0)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_xlfn.XLOOKUP(orders!C529,customers!$A$1:$A$1001,customers!$B$1:$B$1001,,0)</f>
        <v>Irvine Phillpot</v>
      </c>
      <c r="G529" s="2" t="str">
        <f>IF(_xlfn.XLOOKUP(orders!C529,customers!$A$1:$A$1001,customers!$C$1:$C$1001,,0) = 0, "",_xlfn.XLOOKUP(orders!C529,customers!$A$1:$A$1001,customers!$C$1:$C$1001,,0))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_xlfn.XLOOKUP(orders!D529,products!$A$1:$A$49,products!$B$1:$B$49,,0)</f>
        <v>Exc</v>
      </c>
      <c r="J529" t="str">
        <f>_xlfn.XLOOKUP(D529,products!$A$1:$A$49,products!$C$1:$C$49,,0)</f>
        <v>M</v>
      </c>
      <c r="K529" s="5">
        <f>_xlfn.XLOOKUP(D529,products!$A$1:$A$49,products!$D$1:$D$49,,0)</f>
        <v>0.5</v>
      </c>
      <c r="L529" s="6">
        <f>_xlfn.XLOOKUP(D529,products!$A$1:$A$49,products!$E$1:$E$49,,0)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_xlfn.XLOOKUP(orders!C530,customers!$A$1:$A$1001,customers!$B$1:$B$1001,,0)</f>
        <v>Lem Pennacci</v>
      </c>
      <c r="G530" s="2" t="str">
        <f>IF(_xlfn.XLOOKUP(orders!C530,customers!$A$1:$A$1001,customers!$C$1:$C$1001,,0) = 0, "",_xlfn.XLOOKUP(orders!C530,customers!$A$1:$A$1001,customers!$C$1:$C$1001,,0))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_xlfn.XLOOKUP(orders!D530,products!$A$1:$A$49,products!$B$1:$B$49,,0)</f>
        <v>Exc</v>
      </c>
      <c r="J530" t="str">
        <f>_xlfn.XLOOKUP(D530,products!$A$1:$A$49,products!$C$1:$C$49,,0)</f>
        <v>L</v>
      </c>
      <c r="K530" s="5">
        <f>_xlfn.XLOOKUP(D530,products!$A$1:$A$49,products!$D$1:$D$49,,0)</f>
        <v>0.5</v>
      </c>
      <c r="L530" s="6">
        <f>_xlfn.XLOOKUP(D530,products!$A$1:$A$49,products!$E$1:$E$49,,0)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_xlfn.XLOOKUP(orders!C531,customers!$A$1:$A$1001,customers!$B$1:$B$1001,,0)</f>
        <v>Starr Arpin</v>
      </c>
      <c r="G531" s="2" t="str">
        <f>IF(_xlfn.XLOOKUP(orders!C531,customers!$A$1:$A$1001,customers!$C$1:$C$1001,,0) = 0, "",_xlfn.XLOOKUP(orders!C531,customers!$A$1:$A$1001,customers!$C$1:$C$1001,,0))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_xlfn.XLOOKUP(orders!D531,products!$A$1:$A$49,products!$B$1:$B$49,,0)</f>
        <v>Rob</v>
      </c>
      <c r="J531" t="str">
        <f>_xlfn.XLOOKUP(D531,products!$A$1:$A$49,products!$C$1:$C$49,,0)</f>
        <v>M</v>
      </c>
      <c r="K531" s="5">
        <f>_xlfn.XLOOKUP(D531,products!$A$1:$A$49,products!$D$1:$D$49,,0)</f>
        <v>1</v>
      </c>
      <c r="L531" s="6">
        <f>_xlfn.XLOOKUP(D531,products!$A$1:$A$49,products!$E$1:$E$49,,0)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_xlfn.XLOOKUP(orders!C532,customers!$A$1:$A$1001,customers!$B$1:$B$1001,,0)</f>
        <v>Donny Fries</v>
      </c>
      <c r="G532" s="2" t="str">
        <f>IF(_xlfn.XLOOKUP(orders!C532,customers!$A$1:$A$1001,customers!$C$1:$C$1001,,0) = 0, "",_xlfn.XLOOKUP(orders!C532,customers!$A$1:$A$1001,customers!$C$1:$C$1001,,0))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_xlfn.XLOOKUP(orders!D532,products!$A$1:$A$49,products!$B$1:$B$49,,0)</f>
        <v>Rob</v>
      </c>
      <c r="J532" t="str">
        <f>_xlfn.XLOOKUP(D532,products!$A$1:$A$49,products!$C$1:$C$49,,0)</f>
        <v>M</v>
      </c>
      <c r="K532" s="5">
        <f>_xlfn.XLOOKUP(D532,products!$A$1:$A$49,products!$D$1:$D$49,,0)</f>
        <v>1</v>
      </c>
      <c r="L532" s="6">
        <f>_xlfn.XLOOKUP(D532,products!$A$1:$A$49,products!$E$1:$E$49,,0)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_xlfn.XLOOKUP(orders!C533,customers!$A$1:$A$1001,customers!$B$1:$B$1001,,0)</f>
        <v>Rana Sharer</v>
      </c>
      <c r="G533" s="2" t="str">
        <f>IF(_xlfn.XLOOKUP(orders!C533,customers!$A$1:$A$1001,customers!$C$1:$C$1001,,0) = 0, "",_xlfn.XLOOKUP(orders!C533,customers!$A$1:$A$1001,customers!$C$1:$C$1001,,0))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_xlfn.XLOOKUP(orders!D533,products!$A$1:$A$49,products!$B$1:$B$49,,0)</f>
        <v>Rob</v>
      </c>
      <c r="J533" t="str">
        <f>_xlfn.XLOOKUP(D533,products!$A$1:$A$49,products!$C$1:$C$49,,0)</f>
        <v>D</v>
      </c>
      <c r="K533" s="5">
        <f>_xlfn.XLOOKUP(D533,products!$A$1:$A$49,products!$D$1:$D$49,,0)</f>
        <v>1</v>
      </c>
      <c r="L533" s="6">
        <f>_xlfn.XLOOKUP(D533,products!$A$1:$A$49,products!$E$1:$E$49,,0)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_xlfn.XLOOKUP(orders!C534,customers!$A$1:$A$1001,customers!$B$1:$B$1001,,0)</f>
        <v>Nannie Naseby</v>
      </c>
      <c r="G534" s="2" t="str">
        <f>IF(_xlfn.XLOOKUP(orders!C534,customers!$A$1:$A$1001,customers!$C$1:$C$1001,,0) = 0, "",_xlfn.XLOOKUP(orders!C534,customers!$A$1:$A$1001,customers!$C$1:$C$1001,,0))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_xlfn.XLOOKUP(orders!D534,products!$A$1:$A$49,products!$B$1:$B$49,,0)</f>
        <v>Exc</v>
      </c>
      <c r="J534" t="str">
        <f>_xlfn.XLOOKUP(D534,products!$A$1:$A$49,products!$C$1:$C$49,,0)</f>
        <v>M</v>
      </c>
      <c r="K534" s="5">
        <f>_xlfn.XLOOKUP(D534,products!$A$1:$A$49,products!$D$1:$D$49,,0)</f>
        <v>0.5</v>
      </c>
      <c r="L534" s="6">
        <f>_xlfn.XLOOKUP(D534,products!$A$1:$A$49,products!$E$1:$E$49,,0)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_xlfn.XLOOKUP(orders!C535,customers!$A$1:$A$1001,customers!$B$1:$B$1001,,0)</f>
        <v>Rea Offell</v>
      </c>
      <c r="G535" s="2" t="str">
        <f>IF(_xlfn.XLOOKUP(orders!C535,customers!$A$1:$A$1001,customers!$C$1:$C$1001,,0) = 0, "",_xlfn.XLOOKUP(orders!C535,customers!$A$1:$A$1001,customers!$C$1:$C$1001,,0))</f>
        <v/>
      </c>
      <c r="H535" s="2" t="str">
        <f>_xlfn.XLOOKUP(C535,customers!$A$1:$A$1001,customers!$G$1:$G$1001,,0)</f>
        <v>United States</v>
      </c>
      <c r="I535" t="str">
        <f>_xlfn.XLOOKUP(orders!D535,products!$A$1:$A$49,products!$B$1:$B$49,,0)</f>
        <v>Rob</v>
      </c>
      <c r="J535" t="str">
        <f>_xlfn.XLOOKUP(D535,products!$A$1:$A$49,products!$C$1:$C$49,,0)</f>
        <v>D</v>
      </c>
      <c r="K535" s="5">
        <f>_xlfn.XLOOKUP(D535,products!$A$1:$A$49,products!$D$1:$D$49,,0)</f>
        <v>0.5</v>
      </c>
      <c r="L535" s="6">
        <f>_xlfn.XLOOKUP(D535,products!$A$1:$A$49,products!$E$1:$E$49,,0)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_xlfn.XLOOKUP(orders!C536,customers!$A$1:$A$1001,customers!$B$1:$B$1001,,0)</f>
        <v>Kris O'Cullen</v>
      </c>
      <c r="G536" s="2" t="str">
        <f>IF(_xlfn.XLOOKUP(orders!C536,customers!$A$1:$A$1001,customers!$C$1:$C$1001,,0) = 0, "",_xlfn.XLOOKUP(orders!C536,customers!$A$1:$A$1001,customers!$C$1:$C$1001,,0))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_xlfn.XLOOKUP(orders!D536,products!$A$1:$A$49,products!$B$1:$B$49,,0)</f>
        <v>Rob</v>
      </c>
      <c r="J536" t="str">
        <f>_xlfn.XLOOKUP(D536,products!$A$1:$A$49,products!$C$1:$C$49,,0)</f>
        <v>M</v>
      </c>
      <c r="K536" s="5">
        <f>_xlfn.XLOOKUP(D536,products!$A$1:$A$49,products!$D$1:$D$49,,0)</f>
        <v>2.5</v>
      </c>
      <c r="L536" s="6">
        <f>_xlfn.XLOOKUP(D536,products!$A$1:$A$49,products!$E$1:$E$49,,0)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_xlfn.XLOOKUP(orders!C537,customers!$A$1:$A$1001,customers!$B$1:$B$1001,,0)</f>
        <v>Timoteo Glisane</v>
      </c>
      <c r="G537" s="2" t="str">
        <f>IF(_xlfn.XLOOKUP(orders!C537,customers!$A$1:$A$1001,customers!$C$1:$C$1001,,0) = 0, "",_xlfn.XLOOKUP(orders!C537,customers!$A$1:$A$1001,customers!$C$1:$C$1001,,0))</f>
        <v/>
      </c>
      <c r="H537" s="2" t="str">
        <f>_xlfn.XLOOKUP(C537,customers!$A$1:$A$1001,customers!$G$1:$G$1001,,0)</f>
        <v>Ireland</v>
      </c>
      <c r="I537" t="str">
        <f>_xlfn.XLOOKUP(orders!D537,products!$A$1:$A$49,products!$B$1:$B$49,,0)</f>
        <v>Lib</v>
      </c>
      <c r="J537" t="str">
        <f>_xlfn.XLOOKUP(D537,products!$A$1:$A$49,products!$C$1:$C$49,,0)</f>
        <v>L</v>
      </c>
      <c r="K537" s="5">
        <f>_xlfn.XLOOKUP(D537,products!$A$1:$A$49,products!$D$1:$D$49,,0)</f>
        <v>0.2</v>
      </c>
      <c r="L537" s="6">
        <f>_xlfn.XLOOKUP(D537,products!$A$1:$A$49,products!$E$1:$E$49,,0)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_xlfn.XLOOKUP(orders!C538,customers!$A$1:$A$1001,customers!$B$1:$B$1001,,0)</f>
        <v>Marja Urion</v>
      </c>
      <c r="G538" s="2" t="str">
        <f>IF(_xlfn.XLOOKUP(orders!C538,customers!$A$1:$A$1001,customers!$C$1:$C$1001,,0) = 0, "",_xlfn.XLOOKUP(orders!C538,customers!$A$1:$A$1001,customers!$C$1:$C$1001,,0))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_xlfn.XLOOKUP(orders!D538,products!$A$1:$A$49,products!$B$1:$B$49,,0)</f>
        <v>Rob</v>
      </c>
      <c r="J538" t="str">
        <f>_xlfn.XLOOKUP(D538,products!$A$1:$A$49,products!$C$1:$C$49,,0)</f>
        <v>D</v>
      </c>
      <c r="K538" s="5">
        <f>_xlfn.XLOOKUP(D538,products!$A$1:$A$49,products!$D$1:$D$49,,0)</f>
        <v>0.2</v>
      </c>
      <c r="L538" s="6">
        <f>_xlfn.XLOOKUP(D538,products!$A$1:$A$49,products!$E$1:$E$49,,0)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_xlfn.XLOOKUP(orders!C539,customers!$A$1:$A$1001,customers!$B$1:$B$1001,,0)</f>
        <v>Hildegarde Brangan</v>
      </c>
      <c r="G539" s="2" t="str">
        <f>IF(_xlfn.XLOOKUP(orders!C539,customers!$A$1:$A$1001,customers!$C$1:$C$1001,,0) = 0, "",_xlfn.XLOOKUP(orders!C539,customers!$A$1:$A$1001,customers!$C$1:$C$1001,,0))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_xlfn.XLOOKUP(orders!D539,products!$A$1:$A$49,products!$B$1:$B$49,,0)</f>
        <v>Exc</v>
      </c>
      <c r="J539" t="str">
        <f>_xlfn.XLOOKUP(D539,products!$A$1:$A$49,products!$C$1:$C$49,,0)</f>
        <v>D</v>
      </c>
      <c r="K539" s="5">
        <f>_xlfn.XLOOKUP(D539,products!$A$1:$A$49,products!$D$1:$D$49,,0)</f>
        <v>2.5</v>
      </c>
      <c r="L539" s="6">
        <f>_xlfn.XLOOKUP(D539,products!$A$1:$A$49,products!$E$1:$E$49,,0)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_xlfn.XLOOKUP(orders!C540,customers!$A$1:$A$1001,customers!$B$1:$B$1001,,0)</f>
        <v>Amii Gallyon</v>
      </c>
      <c r="G540" s="2" t="str">
        <f>IF(_xlfn.XLOOKUP(orders!C540,customers!$A$1:$A$1001,customers!$C$1:$C$1001,,0) = 0, "",_xlfn.XLOOKUP(orders!C540,customers!$A$1:$A$1001,customers!$C$1:$C$1001,,0))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_xlfn.XLOOKUP(orders!D540,products!$A$1:$A$49,products!$B$1:$B$49,,0)</f>
        <v>Rob</v>
      </c>
      <c r="J540" t="str">
        <f>_xlfn.XLOOKUP(D540,products!$A$1:$A$49,products!$C$1:$C$49,,0)</f>
        <v>D</v>
      </c>
      <c r="K540" s="5">
        <f>_xlfn.XLOOKUP(D540,products!$A$1:$A$49,products!$D$1:$D$49,,0)</f>
        <v>0.2</v>
      </c>
      <c r="L540" s="6">
        <f>_xlfn.XLOOKUP(D540,products!$A$1:$A$49,products!$E$1:$E$49,,0)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_xlfn.XLOOKUP(orders!C541,customers!$A$1:$A$1001,customers!$B$1:$B$1001,,0)</f>
        <v>Birgit Domange</v>
      </c>
      <c r="G541" s="2" t="str">
        <f>IF(_xlfn.XLOOKUP(orders!C541,customers!$A$1:$A$1001,customers!$C$1:$C$1001,,0) = 0, "",_xlfn.XLOOKUP(orders!C541,customers!$A$1:$A$1001,customers!$C$1:$C$1001,,0))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_xlfn.XLOOKUP(orders!D541,products!$A$1:$A$49,products!$B$1:$B$49,,0)</f>
        <v>Rob</v>
      </c>
      <c r="J541" t="str">
        <f>_xlfn.XLOOKUP(D541,products!$A$1:$A$49,products!$C$1:$C$49,,0)</f>
        <v>D</v>
      </c>
      <c r="K541" s="5">
        <f>_xlfn.XLOOKUP(D541,products!$A$1:$A$49,products!$D$1:$D$49,,0)</f>
        <v>0.5</v>
      </c>
      <c r="L541" s="6">
        <f>_xlfn.XLOOKUP(D541,products!$A$1:$A$49,products!$E$1:$E$49,,0)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_xlfn.XLOOKUP(orders!C542,customers!$A$1:$A$1001,customers!$B$1:$B$1001,,0)</f>
        <v>Killian Osler</v>
      </c>
      <c r="G542" s="2" t="str">
        <f>IF(_xlfn.XLOOKUP(orders!C542,customers!$A$1:$A$1001,customers!$C$1:$C$1001,,0) = 0, "",_xlfn.XLOOKUP(orders!C542,customers!$A$1:$A$1001,customers!$C$1:$C$1001,,0))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_xlfn.XLOOKUP(orders!D542,products!$A$1:$A$49,products!$B$1:$B$49,,0)</f>
        <v>Lib</v>
      </c>
      <c r="J542" t="str">
        <f>_xlfn.XLOOKUP(D542,products!$A$1:$A$49,products!$C$1:$C$49,,0)</f>
        <v>L</v>
      </c>
      <c r="K542" s="5">
        <f>_xlfn.XLOOKUP(D542,products!$A$1:$A$49,products!$D$1:$D$49,,0)</f>
        <v>1</v>
      </c>
      <c r="L542" s="6">
        <f>_xlfn.XLOOKUP(D542,products!$A$1:$A$49,products!$E$1:$E$49,,0)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_xlfn.XLOOKUP(orders!C543,customers!$A$1:$A$1001,customers!$B$1:$B$1001,,0)</f>
        <v>Lora Dukes</v>
      </c>
      <c r="G543" s="2" t="str">
        <f>IF(_xlfn.XLOOKUP(orders!C543,customers!$A$1:$A$1001,customers!$C$1:$C$1001,,0) = 0, "",_xlfn.XLOOKUP(orders!C543,customers!$A$1:$A$1001,customers!$C$1:$C$1001,,0))</f>
        <v/>
      </c>
      <c r="H543" s="2" t="str">
        <f>_xlfn.XLOOKUP(C543,customers!$A$1:$A$1001,customers!$G$1:$G$1001,,0)</f>
        <v>Ireland</v>
      </c>
      <c r="I543" t="str">
        <f>_xlfn.XLOOKUP(orders!D543,products!$A$1:$A$49,products!$B$1:$B$49,,0)</f>
        <v>Ara</v>
      </c>
      <c r="J543" t="str">
        <f>_xlfn.XLOOKUP(D543,products!$A$1:$A$49,products!$C$1:$C$49,,0)</f>
        <v>D</v>
      </c>
      <c r="K543" s="5">
        <f>_xlfn.XLOOKUP(D543,products!$A$1:$A$49,products!$D$1:$D$49,,0)</f>
        <v>2.5</v>
      </c>
      <c r="L543" s="6">
        <f>_xlfn.XLOOKUP(D543,products!$A$1:$A$49,products!$E$1:$E$49,,0)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_xlfn.XLOOKUP(orders!C544,customers!$A$1:$A$1001,customers!$B$1:$B$1001,,0)</f>
        <v>Zack Pellett</v>
      </c>
      <c r="G544" s="2" t="str">
        <f>IF(_xlfn.XLOOKUP(orders!C544,customers!$A$1:$A$1001,customers!$C$1:$C$1001,,0) = 0, "",_xlfn.XLOOKUP(orders!C544,customers!$A$1:$A$1001,customers!$C$1:$C$1001,,0))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_xlfn.XLOOKUP(orders!D544,products!$A$1:$A$49,products!$B$1:$B$49,,0)</f>
        <v>Ara</v>
      </c>
      <c r="J544" t="str">
        <f>_xlfn.XLOOKUP(D544,products!$A$1:$A$49,products!$C$1:$C$49,,0)</f>
        <v>M</v>
      </c>
      <c r="K544" s="5">
        <f>_xlfn.XLOOKUP(D544,products!$A$1:$A$49,products!$D$1:$D$49,,0)</f>
        <v>2.5</v>
      </c>
      <c r="L544" s="6">
        <f>_xlfn.XLOOKUP(D544,products!$A$1:$A$49,products!$E$1:$E$49,,0)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_xlfn.XLOOKUP(orders!C545,customers!$A$1:$A$1001,customers!$B$1:$B$1001,,0)</f>
        <v>Ilaire Sprakes</v>
      </c>
      <c r="G545" s="2" t="str">
        <f>IF(_xlfn.XLOOKUP(orders!C545,customers!$A$1:$A$1001,customers!$C$1:$C$1001,,0) = 0, "",_xlfn.XLOOKUP(orders!C545,customers!$A$1:$A$1001,customers!$C$1:$C$1001,,0))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_xlfn.XLOOKUP(orders!D545,products!$A$1:$A$49,products!$B$1:$B$49,,0)</f>
        <v>Rob</v>
      </c>
      <c r="J545" t="str">
        <f>_xlfn.XLOOKUP(D545,products!$A$1:$A$49,products!$C$1:$C$49,,0)</f>
        <v>L</v>
      </c>
      <c r="K545" s="5">
        <f>_xlfn.XLOOKUP(D545,products!$A$1:$A$49,products!$D$1:$D$49,,0)</f>
        <v>2.5</v>
      </c>
      <c r="L545" s="6">
        <f>_xlfn.XLOOKUP(D545,products!$A$1:$A$49,products!$E$1:$E$49,,0)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_xlfn.XLOOKUP(orders!C546,customers!$A$1:$A$1001,customers!$B$1:$B$1001,,0)</f>
        <v>Heda Fromant</v>
      </c>
      <c r="G546" s="2" t="str">
        <f>IF(_xlfn.XLOOKUP(orders!C546,customers!$A$1:$A$1001,customers!$C$1:$C$1001,,0) = 0, "",_xlfn.XLOOKUP(orders!C546,customers!$A$1:$A$1001,customers!$C$1:$C$1001,,0))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_xlfn.XLOOKUP(orders!D546,products!$A$1:$A$49,products!$B$1:$B$49,,0)</f>
        <v>Ara</v>
      </c>
      <c r="J546" t="str">
        <f>_xlfn.XLOOKUP(D546,products!$A$1:$A$49,products!$C$1:$C$49,,0)</f>
        <v>L</v>
      </c>
      <c r="K546" s="5">
        <f>_xlfn.XLOOKUP(D546,products!$A$1:$A$49,products!$D$1:$D$49,,0)</f>
        <v>0.5</v>
      </c>
      <c r="L546" s="6">
        <f>_xlfn.XLOOKUP(D546,products!$A$1:$A$49,products!$E$1:$E$49,,0)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_xlfn.XLOOKUP(orders!C547,customers!$A$1:$A$1001,customers!$B$1:$B$1001,,0)</f>
        <v>Rufus Flear</v>
      </c>
      <c r="G547" s="2" t="str">
        <f>IF(_xlfn.XLOOKUP(orders!C547,customers!$A$1:$A$1001,customers!$C$1:$C$1001,,0) = 0, "",_xlfn.XLOOKUP(orders!C547,customers!$A$1:$A$1001,customers!$C$1:$C$1001,,0))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_xlfn.XLOOKUP(orders!D547,products!$A$1:$A$49,products!$B$1:$B$49,,0)</f>
        <v>Lib</v>
      </c>
      <c r="J547" t="str">
        <f>_xlfn.XLOOKUP(D547,products!$A$1:$A$49,products!$C$1:$C$49,,0)</f>
        <v>D</v>
      </c>
      <c r="K547" s="5">
        <f>_xlfn.XLOOKUP(D547,products!$A$1:$A$49,products!$D$1:$D$49,,0)</f>
        <v>0.2</v>
      </c>
      <c r="L547" s="6">
        <f>_xlfn.XLOOKUP(D547,products!$A$1:$A$49,products!$E$1:$E$49,,0)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_xlfn.XLOOKUP(orders!C548,customers!$A$1:$A$1001,customers!$B$1:$B$1001,,0)</f>
        <v>Dom Milella</v>
      </c>
      <c r="G548" s="2" t="str">
        <f>IF(_xlfn.XLOOKUP(orders!C548,customers!$A$1:$A$1001,customers!$C$1:$C$1001,,0) = 0, "",_xlfn.XLOOKUP(orders!C548,customers!$A$1:$A$1001,customers!$C$1:$C$1001,,0))</f>
        <v/>
      </c>
      <c r="H548" s="2" t="str">
        <f>_xlfn.XLOOKUP(C548,customers!$A$1:$A$1001,customers!$G$1:$G$1001,,0)</f>
        <v>Ireland</v>
      </c>
      <c r="I548" t="str">
        <f>_xlfn.XLOOKUP(orders!D548,products!$A$1:$A$49,products!$B$1:$B$49,,0)</f>
        <v>Exc</v>
      </c>
      <c r="J548" t="str">
        <f>_xlfn.XLOOKUP(D548,products!$A$1:$A$49,products!$C$1:$C$49,,0)</f>
        <v>D</v>
      </c>
      <c r="K548" s="5">
        <f>_xlfn.XLOOKUP(D548,products!$A$1:$A$49,products!$D$1:$D$49,,0)</f>
        <v>2.5</v>
      </c>
      <c r="L548" s="6">
        <f>_xlfn.XLOOKUP(D548,products!$A$1:$A$49,products!$E$1:$E$49,,0)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_xlfn.XLOOKUP(orders!C549,customers!$A$1:$A$1001,customers!$B$1:$B$1001,,0)</f>
        <v>Wilek Lightollers</v>
      </c>
      <c r="G549" s="2" t="str">
        <f>IF(_xlfn.XLOOKUP(orders!C549,customers!$A$1:$A$1001,customers!$C$1:$C$1001,,0) = 0, "",_xlfn.XLOOKUP(orders!C549,customers!$A$1:$A$1001,customers!$C$1:$C$1001,,0))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_xlfn.XLOOKUP(orders!D549,products!$A$1:$A$49,products!$B$1:$B$49,,0)</f>
        <v>Rob</v>
      </c>
      <c r="J549" t="str">
        <f>_xlfn.XLOOKUP(D549,products!$A$1:$A$49,products!$C$1:$C$49,,0)</f>
        <v>L</v>
      </c>
      <c r="K549" s="5">
        <f>_xlfn.XLOOKUP(D549,products!$A$1:$A$49,products!$D$1:$D$49,,0)</f>
        <v>0.2</v>
      </c>
      <c r="L549" s="6">
        <f>_xlfn.XLOOKUP(D549,products!$A$1:$A$49,products!$E$1:$E$49,,0)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_xlfn.XLOOKUP(orders!C550,customers!$A$1:$A$1001,customers!$B$1:$B$1001,,0)</f>
        <v>Bette-ann Munden</v>
      </c>
      <c r="G550" s="2" t="str">
        <f>IF(_xlfn.XLOOKUP(orders!C550,customers!$A$1:$A$1001,customers!$C$1:$C$1001,,0) = 0, "",_xlfn.XLOOKUP(orders!C550,customers!$A$1:$A$1001,customers!$C$1:$C$1001,,0))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_xlfn.XLOOKUP(orders!D550,products!$A$1:$A$49,products!$B$1:$B$49,,0)</f>
        <v>Exc</v>
      </c>
      <c r="J550" t="str">
        <f>_xlfn.XLOOKUP(D550,products!$A$1:$A$49,products!$C$1:$C$49,,0)</f>
        <v>L</v>
      </c>
      <c r="K550" s="5">
        <f>_xlfn.XLOOKUP(D550,products!$A$1:$A$49,products!$D$1:$D$49,,0)</f>
        <v>0.2</v>
      </c>
      <c r="L550" s="6">
        <f>_xlfn.XLOOKUP(D550,products!$A$1:$A$49,products!$E$1:$E$49,,0)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_xlfn.XLOOKUP(orders!C551,customers!$A$1:$A$1001,customers!$B$1:$B$1001,,0)</f>
        <v>Wilek Lightollers</v>
      </c>
      <c r="G551" s="2" t="str">
        <f>IF(_xlfn.XLOOKUP(orders!C551,customers!$A$1:$A$1001,customers!$C$1:$C$1001,,0) = 0, "",_xlfn.XLOOKUP(orders!C551,customers!$A$1:$A$1001,customers!$C$1:$C$1001,,0))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_xlfn.XLOOKUP(orders!D551,products!$A$1:$A$49,products!$B$1:$B$49,,0)</f>
        <v>Exc</v>
      </c>
      <c r="J551" t="str">
        <f>_xlfn.XLOOKUP(D551,products!$A$1:$A$49,products!$C$1:$C$49,,0)</f>
        <v>L</v>
      </c>
      <c r="K551" s="5">
        <f>_xlfn.XLOOKUP(D551,products!$A$1:$A$49,products!$D$1:$D$49,,0)</f>
        <v>0.2</v>
      </c>
      <c r="L551" s="6">
        <f>_xlfn.XLOOKUP(D551,products!$A$1:$A$49,products!$E$1:$E$49,,0)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_xlfn.XLOOKUP(orders!C552,customers!$A$1:$A$1001,customers!$B$1:$B$1001,,0)</f>
        <v>Nick Brakespear</v>
      </c>
      <c r="G552" s="2" t="str">
        <f>IF(_xlfn.XLOOKUP(orders!C552,customers!$A$1:$A$1001,customers!$C$1:$C$1001,,0) = 0, "",_xlfn.XLOOKUP(orders!C552,customers!$A$1:$A$1001,customers!$C$1:$C$1001,,0))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_xlfn.XLOOKUP(orders!D552,products!$A$1:$A$49,products!$B$1:$B$49,,0)</f>
        <v>Lib</v>
      </c>
      <c r="J552" t="str">
        <f>_xlfn.XLOOKUP(D552,products!$A$1:$A$49,products!$C$1:$C$49,,0)</f>
        <v>D</v>
      </c>
      <c r="K552" s="5">
        <f>_xlfn.XLOOKUP(D552,products!$A$1:$A$49,products!$D$1:$D$49,,0)</f>
        <v>0.2</v>
      </c>
      <c r="L552" s="6">
        <f>_xlfn.XLOOKUP(D552,products!$A$1:$A$49,products!$E$1:$E$49,,0)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_xlfn.XLOOKUP(orders!C553,customers!$A$1:$A$1001,customers!$B$1:$B$1001,,0)</f>
        <v>Malynda Glawsop</v>
      </c>
      <c r="G553" s="2" t="str">
        <f>IF(_xlfn.XLOOKUP(orders!C553,customers!$A$1:$A$1001,customers!$C$1:$C$1001,,0) = 0, "",_xlfn.XLOOKUP(orders!C553,customers!$A$1:$A$1001,customers!$C$1:$C$1001,,0))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_xlfn.XLOOKUP(orders!D553,products!$A$1:$A$49,products!$B$1:$B$49,,0)</f>
        <v>Exc</v>
      </c>
      <c r="J553" t="str">
        <f>_xlfn.XLOOKUP(D553,products!$A$1:$A$49,products!$C$1:$C$49,,0)</f>
        <v>D</v>
      </c>
      <c r="K553" s="5">
        <f>_xlfn.XLOOKUP(D553,products!$A$1:$A$49,products!$D$1:$D$49,,0)</f>
        <v>0.2</v>
      </c>
      <c r="L553" s="6">
        <f>_xlfn.XLOOKUP(D553,products!$A$1:$A$49,products!$E$1:$E$49,,0)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_xlfn.XLOOKUP(orders!C554,customers!$A$1:$A$1001,customers!$B$1:$B$1001,,0)</f>
        <v>Granville Alberts</v>
      </c>
      <c r="G554" s="2" t="str">
        <f>IF(_xlfn.XLOOKUP(orders!C554,customers!$A$1:$A$1001,customers!$C$1:$C$1001,,0) = 0, "",_xlfn.XLOOKUP(orders!C554,customers!$A$1:$A$1001,customers!$C$1:$C$1001,,0))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_xlfn.XLOOKUP(orders!D554,products!$A$1:$A$49,products!$B$1:$B$49,,0)</f>
        <v>Exc</v>
      </c>
      <c r="J554" t="str">
        <f>_xlfn.XLOOKUP(D554,products!$A$1:$A$49,products!$C$1:$C$49,,0)</f>
        <v>L</v>
      </c>
      <c r="K554" s="5">
        <f>_xlfn.XLOOKUP(D554,products!$A$1:$A$49,products!$D$1:$D$49,,0)</f>
        <v>0.2</v>
      </c>
      <c r="L554" s="6">
        <f>_xlfn.XLOOKUP(D554,products!$A$1:$A$49,products!$E$1:$E$49,,0)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_xlfn.XLOOKUP(orders!C555,customers!$A$1:$A$1001,customers!$B$1:$B$1001,,0)</f>
        <v>Vasily Polglase</v>
      </c>
      <c r="G555" s="2" t="str">
        <f>IF(_xlfn.XLOOKUP(orders!C555,customers!$A$1:$A$1001,customers!$C$1:$C$1001,,0) = 0, "",_xlfn.XLOOKUP(orders!C555,customers!$A$1:$A$1001,customers!$C$1:$C$1001,,0))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_xlfn.XLOOKUP(orders!D555,products!$A$1:$A$49,products!$B$1:$B$49,,0)</f>
        <v>Exc</v>
      </c>
      <c r="J555" t="str">
        <f>_xlfn.XLOOKUP(D555,products!$A$1:$A$49,products!$C$1:$C$49,,0)</f>
        <v>M</v>
      </c>
      <c r="K555" s="5">
        <f>_xlfn.XLOOKUP(D555,products!$A$1:$A$49,products!$D$1:$D$49,,0)</f>
        <v>1</v>
      </c>
      <c r="L555" s="6">
        <f>_xlfn.XLOOKUP(D555,products!$A$1:$A$49,products!$E$1:$E$49,,0)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_xlfn.XLOOKUP(orders!C556,customers!$A$1:$A$1001,customers!$B$1:$B$1001,,0)</f>
        <v>Madelaine Sharples</v>
      </c>
      <c r="G556" s="2" t="str">
        <f>IF(_xlfn.XLOOKUP(orders!C556,customers!$A$1:$A$1001,customers!$C$1:$C$1001,,0) = 0, "",_xlfn.XLOOKUP(orders!C556,customers!$A$1:$A$1001,customers!$C$1:$C$1001,,0))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_xlfn.XLOOKUP(orders!D556,products!$A$1:$A$49,products!$B$1:$B$49,,0)</f>
        <v>Rob</v>
      </c>
      <c r="J556" t="str">
        <f>_xlfn.XLOOKUP(D556,products!$A$1:$A$49,products!$C$1:$C$49,,0)</f>
        <v>L</v>
      </c>
      <c r="K556" s="5">
        <f>_xlfn.XLOOKUP(D556,products!$A$1:$A$49,products!$D$1:$D$49,,0)</f>
        <v>2.5</v>
      </c>
      <c r="L556" s="6">
        <f>_xlfn.XLOOKUP(D556,products!$A$1:$A$49,products!$E$1:$E$49,,0)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_xlfn.XLOOKUP(orders!C557,customers!$A$1:$A$1001,customers!$B$1:$B$1001,,0)</f>
        <v>Sigfrid Busch</v>
      </c>
      <c r="G557" s="2" t="str">
        <f>IF(_xlfn.XLOOKUP(orders!C557,customers!$A$1:$A$1001,customers!$C$1:$C$1001,,0) = 0, "",_xlfn.XLOOKUP(orders!C557,customers!$A$1:$A$1001,customers!$C$1:$C$1001,,0))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_xlfn.XLOOKUP(orders!D557,products!$A$1:$A$49,products!$B$1:$B$49,,0)</f>
        <v>Exc</v>
      </c>
      <c r="J557" t="str">
        <f>_xlfn.XLOOKUP(D557,products!$A$1:$A$49,products!$C$1:$C$49,,0)</f>
        <v>M</v>
      </c>
      <c r="K557" s="5">
        <f>_xlfn.XLOOKUP(D557,products!$A$1:$A$49,products!$D$1:$D$49,,0)</f>
        <v>1</v>
      </c>
      <c r="L557" s="6">
        <f>_xlfn.XLOOKUP(D557,products!$A$1:$A$49,products!$E$1:$E$49,,0)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_xlfn.XLOOKUP(orders!C558,customers!$A$1:$A$1001,customers!$B$1:$B$1001,,0)</f>
        <v>Cissiee Raisbeck</v>
      </c>
      <c r="G558" s="2" t="str">
        <f>IF(_xlfn.XLOOKUP(orders!C558,customers!$A$1:$A$1001,customers!$C$1:$C$1001,,0) = 0, "",_xlfn.XLOOKUP(orders!C558,customers!$A$1:$A$1001,customers!$C$1:$C$1001,,0))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_xlfn.XLOOKUP(orders!D558,products!$A$1:$A$49,products!$B$1:$B$49,,0)</f>
        <v>Lib</v>
      </c>
      <c r="J558" t="str">
        <f>_xlfn.XLOOKUP(D558,products!$A$1:$A$49,products!$C$1:$C$49,,0)</f>
        <v>M</v>
      </c>
      <c r="K558" s="5">
        <f>_xlfn.XLOOKUP(D558,products!$A$1:$A$49,products!$D$1:$D$49,,0)</f>
        <v>0.2</v>
      </c>
      <c r="L558" s="6">
        <f>_xlfn.XLOOKUP(D558,products!$A$1:$A$49,products!$E$1:$E$49,,0)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_xlfn.XLOOKUP(orders!C559,customers!$A$1:$A$1001,customers!$B$1:$B$1001,,0)</f>
        <v>Marja Urion</v>
      </c>
      <c r="G559" s="2" t="str">
        <f>IF(_xlfn.XLOOKUP(orders!C559,customers!$A$1:$A$1001,customers!$C$1:$C$1001,,0) = 0, "",_xlfn.XLOOKUP(orders!C559,customers!$A$1:$A$1001,customers!$C$1:$C$1001,,0))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_xlfn.XLOOKUP(orders!D559,products!$A$1:$A$49,products!$B$1:$B$49,,0)</f>
        <v>Exc</v>
      </c>
      <c r="J559" t="str">
        <f>_xlfn.XLOOKUP(D559,products!$A$1:$A$49,products!$C$1:$C$49,,0)</f>
        <v>L</v>
      </c>
      <c r="K559" s="5">
        <f>_xlfn.XLOOKUP(D559,products!$A$1:$A$49,products!$D$1:$D$49,,0)</f>
        <v>1</v>
      </c>
      <c r="L559" s="6">
        <f>_xlfn.XLOOKUP(D559,products!$A$1:$A$49,products!$E$1:$E$49,,0)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_xlfn.XLOOKUP(orders!C560,customers!$A$1:$A$1001,customers!$B$1:$B$1001,,0)</f>
        <v>Kenton Wetherick</v>
      </c>
      <c r="G560" s="2" t="str">
        <f>IF(_xlfn.XLOOKUP(orders!C560,customers!$A$1:$A$1001,customers!$C$1:$C$1001,,0) = 0, "",_xlfn.XLOOKUP(orders!C560,customers!$A$1:$A$1001,customers!$C$1:$C$1001,,0))</f>
        <v/>
      </c>
      <c r="H560" s="2" t="str">
        <f>_xlfn.XLOOKUP(C560,customers!$A$1:$A$1001,customers!$G$1:$G$1001,,0)</f>
        <v>United States</v>
      </c>
      <c r="I560" t="str">
        <f>_xlfn.XLOOKUP(orders!D560,products!$A$1:$A$49,products!$B$1:$B$49,,0)</f>
        <v>Lib</v>
      </c>
      <c r="J560" t="str">
        <f>_xlfn.XLOOKUP(D560,products!$A$1:$A$49,products!$C$1:$C$49,,0)</f>
        <v>D</v>
      </c>
      <c r="K560" s="5">
        <f>_xlfn.XLOOKUP(D560,products!$A$1:$A$49,products!$D$1:$D$49,,0)</f>
        <v>0.2</v>
      </c>
      <c r="L560" s="6">
        <f>_xlfn.XLOOKUP(D560,products!$A$1:$A$49,products!$E$1:$E$49,,0)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_xlfn.XLOOKUP(orders!C561,customers!$A$1:$A$1001,customers!$B$1:$B$1001,,0)</f>
        <v>Reamonn Aynold</v>
      </c>
      <c r="G561" s="2" t="str">
        <f>IF(_xlfn.XLOOKUP(orders!C561,customers!$A$1:$A$1001,customers!$C$1:$C$1001,,0) = 0, "",_xlfn.XLOOKUP(orders!C561,customers!$A$1:$A$1001,customers!$C$1:$C$1001,,0))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_xlfn.XLOOKUP(orders!D561,products!$A$1:$A$49,products!$B$1:$B$49,,0)</f>
        <v>Ara</v>
      </c>
      <c r="J561" t="str">
        <f>_xlfn.XLOOKUP(D561,products!$A$1:$A$49,products!$C$1:$C$49,,0)</f>
        <v>L</v>
      </c>
      <c r="K561" s="5">
        <f>_xlfn.XLOOKUP(D561,products!$A$1:$A$49,products!$D$1:$D$49,,0)</f>
        <v>1</v>
      </c>
      <c r="L561" s="6">
        <f>_xlfn.XLOOKUP(D561,products!$A$1:$A$49,products!$E$1:$E$49,,0)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_xlfn.XLOOKUP(orders!C562,customers!$A$1:$A$1001,customers!$B$1:$B$1001,,0)</f>
        <v>Hatty Dovydenas</v>
      </c>
      <c r="G562" s="2" t="str">
        <f>IF(_xlfn.XLOOKUP(orders!C562,customers!$A$1:$A$1001,customers!$C$1:$C$1001,,0) = 0, "",_xlfn.XLOOKUP(orders!C562,customers!$A$1:$A$1001,customers!$C$1:$C$1001,,0))</f>
        <v/>
      </c>
      <c r="H562" s="2" t="str">
        <f>_xlfn.XLOOKUP(C562,customers!$A$1:$A$1001,customers!$G$1:$G$1001,,0)</f>
        <v>United States</v>
      </c>
      <c r="I562" t="str">
        <f>_xlfn.XLOOKUP(orders!D562,products!$A$1:$A$49,products!$B$1:$B$49,,0)</f>
        <v>Exc</v>
      </c>
      <c r="J562" t="str">
        <f>_xlfn.XLOOKUP(D562,products!$A$1:$A$49,products!$C$1:$C$49,,0)</f>
        <v>M</v>
      </c>
      <c r="K562" s="5">
        <f>_xlfn.XLOOKUP(D562,products!$A$1:$A$49,products!$D$1:$D$49,,0)</f>
        <v>2.5</v>
      </c>
      <c r="L562" s="6">
        <f>_xlfn.XLOOKUP(D562,products!$A$1:$A$49,products!$E$1:$E$49,,0)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_xlfn.XLOOKUP(orders!C563,customers!$A$1:$A$1001,customers!$B$1:$B$1001,,0)</f>
        <v>Nathaniel Bloxland</v>
      </c>
      <c r="G563" s="2" t="str">
        <f>IF(_xlfn.XLOOKUP(orders!C563,customers!$A$1:$A$1001,customers!$C$1:$C$1001,,0) = 0, "",_xlfn.XLOOKUP(orders!C563,customers!$A$1:$A$1001,customers!$C$1:$C$1001,,0))</f>
        <v/>
      </c>
      <c r="H563" s="2" t="str">
        <f>_xlfn.XLOOKUP(C563,customers!$A$1:$A$1001,customers!$G$1:$G$1001,,0)</f>
        <v>Ireland</v>
      </c>
      <c r="I563" t="str">
        <f>_xlfn.XLOOKUP(orders!D563,products!$A$1:$A$49,products!$B$1:$B$49,,0)</f>
        <v>Ara</v>
      </c>
      <c r="J563" t="str">
        <f>_xlfn.XLOOKUP(D563,products!$A$1:$A$49,products!$C$1:$C$49,,0)</f>
        <v>D</v>
      </c>
      <c r="K563" s="5">
        <f>_xlfn.XLOOKUP(D563,products!$A$1:$A$49,products!$D$1:$D$49,,0)</f>
        <v>0.2</v>
      </c>
      <c r="L563" s="6">
        <f>_xlfn.XLOOKUP(D563,products!$A$1:$A$49,products!$E$1:$E$49,,0)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_xlfn.XLOOKUP(orders!C564,customers!$A$1:$A$1001,customers!$B$1:$B$1001,,0)</f>
        <v>Brendan Grece</v>
      </c>
      <c r="G564" s="2" t="str">
        <f>IF(_xlfn.XLOOKUP(orders!C564,customers!$A$1:$A$1001,customers!$C$1:$C$1001,,0) = 0, "",_xlfn.XLOOKUP(orders!C564,customers!$A$1:$A$1001,customers!$C$1:$C$1001,,0))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_xlfn.XLOOKUP(orders!D564,products!$A$1:$A$49,products!$B$1:$B$49,,0)</f>
        <v>Lib</v>
      </c>
      <c r="J564" t="str">
        <f>_xlfn.XLOOKUP(D564,products!$A$1:$A$49,products!$C$1:$C$49,,0)</f>
        <v>L</v>
      </c>
      <c r="K564" s="5">
        <f>_xlfn.XLOOKUP(D564,products!$A$1:$A$49,products!$D$1:$D$49,,0)</f>
        <v>0.2</v>
      </c>
      <c r="L564" s="6">
        <f>_xlfn.XLOOKUP(D564,products!$A$1:$A$49,products!$E$1:$E$49,,0)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_xlfn.XLOOKUP(orders!C565,customers!$A$1:$A$1001,customers!$B$1:$B$1001,,0)</f>
        <v>Don Flintiff</v>
      </c>
      <c r="G565" s="2" t="str">
        <f>IF(_xlfn.XLOOKUP(orders!C565,customers!$A$1:$A$1001,customers!$C$1:$C$1001,,0) = 0, "",_xlfn.XLOOKUP(orders!C565,customers!$A$1:$A$1001,customers!$C$1:$C$1001,,0))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_xlfn.XLOOKUP(orders!D565,products!$A$1:$A$49,products!$B$1:$B$49,,0)</f>
        <v>Exc</v>
      </c>
      <c r="J565" t="str">
        <f>_xlfn.XLOOKUP(D565,products!$A$1:$A$49,products!$C$1:$C$49,,0)</f>
        <v>M</v>
      </c>
      <c r="K565" s="5">
        <f>_xlfn.XLOOKUP(D565,products!$A$1:$A$49,products!$D$1:$D$49,,0)</f>
        <v>1</v>
      </c>
      <c r="L565" s="6">
        <f>_xlfn.XLOOKUP(D565,products!$A$1:$A$49,products!$E$1:$E$49,,0)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_xlfn.XLOOKUP(orders!C566,customers!$A$1:$A$1001,customers!$B$1:$B$1001,,0)</f>
        <v>Abbe Thys</v>
      </c>
      <c r="G566" s="2" t="str">
        <f>IF(_xlfn.XLOOKUP(orders!C566,customers!$A$1:$A$1001,customers!$C$1:$C$1001,,0) = 0, "",_xlfn.XLOOKUP(orders!C566,customers!$A$1:$A$1001,customers!$C$1:$C$1001,,0))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_xlfn.XLOOKUP(orders!D566,products!$A$1:$A$49,products!$B$1:$B$49,,0)</f>
        <v>Rob</v>
      </c>
      <c r="J566" t="str">
        <f>_xlfn.XLOOKUP(D566,products!$A$1:$A$49,products!$C$1:$C$49,,0)</f>
        <v>L</v>
      </c>
      <c r="K566" s="5">
        <f>_xlfn.XLOOKUP(D566,products!$A$1:$A$49,products!$D$1:$D$49,,0)</f>
        <v>0.5</v>
      </c>
      <c r="L566" s="6">
        <f>_xlfn.XLOOKUP(D566,products!$A$1:$A$49,products!$E$1:$E$49,,0)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_xlfn.XLOOKUP(orders!C567,customers!$A$1:$A$1001,customers!$B$1:$B$1001,,0)</f>
        <v>Jackquelin Chugg</v>
      </c>
      <c r="G567" s="2" t="str">
        <f>IF(_xlfn.XLOOKUP(orders!C567,customers!$A$1:$A$1001,customers!$C$1:$C$1001,,0) = 0, "",_xlfn.XLOOKUP(orders!C567,customers!$A$1:$A$1001,customers!$C$1:$C$1001,,0))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_xlfn.XLOOKUP(orders!D567,products!$A$1:$A$49,products!$B$1:$B$49,,0)</f>
        <v>Rob</v>
      </c>
      <c r="J567" t="str">
        <f>_xlfn.XLOOKUP(D567,products!$A$1:$A$49,products!$C$1:$C$49,,0)</f>
        <v>D</v>
      </c>
      <c r="K567" s="5">
        <f>_xlfn.XLOOKUP(D567,products!$A$1:$A$49,products!$D$1:$D$49,,0)</f>
        <v>2.5</v>
      </c>
      <c r="L567" s="6">
        <f>_xlfn.XLOOKUP(D567,products!$A$1:$A$49,products!$E$1:$E$49,,0)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_xlfn.XLOOKUP(orders!C568,customers!$A$1:$A$1001,customers!$B$1:$B$1001,,0)</f>
        <v>Audra Kelston</v>
      </c>
      <c r="G568" s="2" t="str">
        <f>IF(_xlfn.XLOOKUP(orders!C568,customers!$A$1:$A$1001,customers!$C$1:$C$1001,,0) = 0, "",_xlfn.XLOOKUP(orders!C568,customers!$A$1:$A$1001,customers!$C$1:$C$1001,,0))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_xlfn.XLOOKUP(orders!D568,products!$A$1:$A$49,products!$B$1:$B$49,,0)</f>
        <v>Ara</v>
      </c>
      <c r="J568" t="str">
        <f>_xlfn.XLOOKUP(D568,products!$A$1:$A$49,products!$C$1:$C$49,,0)</f>
        <v>M</v>
      </c>
      <c r="K568" s="5">
        <f>_xlfn.XLOOKUP(D568,products!$A$1:$A$49,products!$D$1:$D$49,,0)</f>
        <v>0.2</v>
      </c>
      <c r="L568" s="6">
        <f>_xlfn.XLOOKUP(D568,products!$A$1:$A$49,products!$E$1:$E$49,,0)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_xlfn.XLOOKUP(orders!C569,customers!$A$1:$A$1001,customers!$B$1:$B$1001,,0)</f>
        <v>Elvina Angel</v>
      </c>
      <c r="G569" s="2" t="str">
        <f>IF(_xlfn.XLOOKUP(orders!C569,customers!$A$1:$A$1001,customers!$C$1:$C$1001,,0) = 0, "",_xlfn.XLOOKUP(orders!C569,customers!$A$1:$A$1001,customers!$C$1:$C$1001,,0))</f>
        <v/>
      </c>
      <c r="H569" s="2" t="str">
        <f>_xlfn.XLOOKUP(C569,customers!$A$1:$A$1001,customers!$G$1:$G$1001,,0)</f>
        <v>Ireland</v>
      </c>
      <c r="I569" t="str">
        <f>_xlfn.XLOOKUP(orders!D569,products!$A$1:$A$49,products!$B$1:$B$49,,0)</f>
        <v>Rob</v>
      </c>
      <c r="J569" t="str">
        <f>_xlfn.XLOOKUP(D569,products!$A$1:$A$49,products!$C$1:$C$49,,0)</f>
        <v>L</v>
      </c>
      <c r="K569" s="5">
        <f>_xlfn.XLOOKUP(D569,products!$A$1:$A$49,products!$D$1:$D$49,,0)</f>
        <v>2.5</v>
      </c>
      <c r="L569" s="6">
        <f>_xlfn.XLOOKUP(D569,products!$A$1:$A$49,products!$E$1:$E$49,,0)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_xlfn.XLOOKUP(orders!C570,customers!$A$1:$A$1001,customers!$B$1:$B$1001,,0)</f>
        <v>Claiborne Mottram</v>
      </c>
      <c r="G570" s="2" t="str">
        <f>IF(_xlfn.XLOOKUP(orders!C570,customers!$A$1:$A$1001,customers!$C$1:$C$1001,,0) = 0, "",_xlfn.XLOOKUP(orders!C570,customers!$A$1:$A$1001,customers!$C$1:$C$1001,,0))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_xlfn.XLOOKUP(orders!D570,products!$A$1:$A$49,products!$B$1:$B$49,,0)</f>
        <v>Lib</v>
      </c>
      <c r="J570" t="str">
        <f>_xlfn.XLOOKUP(D570,products!$A$1:$A$49,products!$C$1:$C$49,,0)</f>
        <v>L</v>
      </c>
      <c r="K570" s="5">
        <f>_xlfn.XLOOKUP(D570,products!$A$1:$A$49,products!$D$1:$D$49,,0)</f>
        <v>0.2</v>
      </c>
      <c r="L570" s="6">
        <f>_xlfn.XLOOKUP(D570,products!$A$1:$A$49,products!$E$1:$E$49,,0)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_xlfn.XLOOKUP(orders!C571,customers!$A$1:$A$1001,customers!$B$1:$B$1001,,0)</f>
        <v>Don Flintiff</v>
      </c>
      <c r="G571" s="2" t="str">
        <f>IF(_xlfn.XLOOKUP(orders!C571,customers!$A$1:$A$1001,customers!$C$1:$C$1001,,0) = 0, "",_xlfn.XLOOKUP(orders!C571,customers!$A$1:$A$1001,customers!$C$1:$C$1001,,0))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_xlfn.XLOOKUP(orders!D571,products!$A$1:$A$49,products!$B$1:$B$49,,0)</f>
        <v>Ara</v>
      </c>
      <c r="J571" t="str">
        <f>_xlfn.XLOOKUP(D571,products!$A$1:$A$49,products!$C$1:$C$49,,0)</f>
        <v>D</v>
      </c>
      <c r="K571" s="5">
        <f>_xlfn.XLOOKUP(D571,products!$A$1:$A$49,products!$D$1:$D$49,,0)</f>
        <v>2.5</v>
      </c>
      <c r="L571" s="6">
        <f>_xlfn.XLOOKUP(D571,products!$A$1:$A$49,products!$E$1:$E$49,,0)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_xlfn.XLOOKUP(orders!C572,customers!$A$1:$A$1001,customers!$B$1:$B$1001,,0)</f>
        <v>Donalt Sangwin</v>
      </c>
      <c r="G572" s="2" t="str">
        <f>IF(_xlfn.XLOOKUP(orders!C572,customers!$A$1:$A$1001,customers!$C$1:$C$1001,,0) = 0, "",_xlfn.XLOOKUP(orders!C572,customers!$A$1:$A$1001,customers!$C$1:$C$1001,,0))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_xlfn.XLOOKUP(orders!D572,products!$A$1:$A$49,products!$B$1:$B$49,,0)</f>
        <v>Ara</v>
      </c>
      <c r="J572" t="str">
        <f>_xlfn.XLOOKUP(D572,products!$A$1:$A$49,products!$C$1:$C$49,,0)</f>
        <v>M</v>
      </c>
      <c r="K572" s="5">
        <f>_xlfn.XLOOKUP(D572,products!$A$1:$A$49,products!$D$1:$D$49,,0)</f>
        <v>0.5</v>
      </c>
      <c r="L572" s="6">
        <f>_xlfn.XLOOKUP(D572,products!$A$1:$A$49,products!$E$1:$E$49,,0)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_xlfn.XLOOKUP(orders!C573,customers!$A$1:$A$1001,customers!$B$1:$B$1001,,0)</f>
        <v>Elizabet Aizikowitz</v>
      </c>
      <c r="G573" s="2" t="str">
        <f>IF(_xlfn.XLOOKUP(orders!C573,customers!$A$1:$A$1001,customers!$C$1:$C$1001,,0) = 0, "",_xlfn.XLOOKUP(orders!C573,customers!$A$1:$A$1001,customers!$C$1:$C$1001,,0))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_xlfn.XLOOKUP(orders!D573,products!$A$1:$A$49,products!$B$1:$B$49,,0)</f>
        <v>Exc</v>
      </c>
      <c r="J573" t="str">
        <f>_xlfn.XLOOKUP(D573,products!$A$1:$A$49,products!$C$1:$C$49,,0)</f>
        <v>L</v>
      </c>
      <c r="K573" s="5">
        <f>_xlfn.XLOOKUP(D573,products!$A$1:$A$49,products!$D$1:$D$49,,0)</f>
        <v>0.5</v>
      </c>
      <c r="L573" s="6">
        <f>_xlfn.XLOOKUP(D573,products!$A$1:$A$49,products!$E$1:$E$49,,0)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_xlfn.XLOOKUP(orders!C574,customers!$A$1:$A$1001,customers!$B$1:$B$1001,,0)</f>
        <v>Herbie Peppard</v>
      </c>
      <c r="G574" s="2" t="str">
        <f>IF(_xlfn.XLOOKUP(orders!C574,customers!$A$1:$A$1001,customers!$C$1:$C$1001,,0) = 0, "",_xlfn.XLOOKUP(orders!C574,customers!$A$1:$A$1001,customers!$C$1:$C$1001,,0))</f>
        <v/>
      </c>
      <c r="H574" s="2" t="str">
        <f>_xlfn.XLOOKUP(C574,customers!$A$1:$A$1001,customers!$G$1:$G$1001,,0)</f>
        <v>United States</v>
      </c>
      <c r="I574" t="str">
        <f>_xlfn.XLOOKUP(orders!D574,products!$A$1:$A$49,products!$B$1:$B$49,,0)</f>
        <v>Ara</v>
      </c>
      <c r="J574" t="str">
        <f>_xlfn.XLOOKUP(D574,products!$A$1:$A$49,products!$C$1:$C$49,,0)</f>
        <v>D</v>
      </c>
      <c r="K574" s="5">
        <f>_xlfn.XLOOKUP(D574,products!$A$1:$A$49,products!$D$1:$D$49,,0)</f>
        <v>0.2</v>
      </c>
      <c r="L574" s="6">
        <f>_xlfn.XLOOKUP(D574,products!$A$1:$A$49,products!$E$1:$E$49,,0)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_xlfn.XLOOKUP(orders!C575,customers!$A$1:$A$1001,customers!$B$1:$B$1001,,0)</f>
        <v>Cornie Venour</v>
      </c>
      <c r="G575" s="2" t="str">
        <f>IF(_xlfn.XLOOKUP(orders!C575,customers!$A$1:$A$1001,customers!$C$1:$C$1001,,0) = 0, "",_xlfn.XLOOKUP(orders!C575,customers!$A$1:$A$1001,customers!$C$1:$C$1001,,0))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_xlfn.XLOOKUP(orders!D575,products!$A$1:$A$49,products!$B$1:$B$49,,0)</f>
        <v>Ara</v>
      </c>
      <c r="J575" t="str">
        <f>_xlfn.XLOOKUP(D575,products!$A$1:$A$49,products!$C$1:$C$49,,0)</f>
        <v>M</v>
      </c>
      <c r="K575" s="5">
        <f>_xlfn.XLOOKUP(D575,products!$A$1:$A$49,products!$D$1:$D$49,,0)</f>
        <v>1</v>
      </c>
      <c r="L575" s="6">
        <f>_xlfn.XLOOKUP(D575,products!$A$1:$A$49,products!$E$1:$E$49,,0)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_xlfn.XLOOKUP(orders!C576,customers!$A$1:$A$1001,customers!$B$1:$B$1001,,0)</f>
        <v>Maggy Harby</v>
      </c>
      <c r="G576" s="2" t="str">
        <f>IF(_xlfn.XLOOKUP(orders!C576,customers!$A$1:$A$1001,customers!$C$1:$C$1001,,0) = 0, "",_xlfn.XLOOKUP(orders!C576,customers!$A$1:$A$1001,customers!$C$1:$C$1001,,0))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_xlfn.XLOOKUP(orders!D576,products!$A$1:$A$49,products!$B$1:$B$49,,0)</f>
        <v>Rob</v>
      </c>
      <c r="J576" t="str">
        <f>_xlfn.XLOOKUP(D576,products!$A$1:$A$49,products!$C$1:$C$49,,0)</f>
        <v>L</v>
      </c>
      <c r="K576" s="5">
        <f>_xlfn.XLOOKUP(D576,products!$A$1:$A$49,products!$D$1:$D$49,,0)</f>
        <v>0.2</v>
      </c>
      <c r="L576" s="6">
        <f>_xlfn.XLOOKUP(D576,products!$A$1:$A$49,products!$E$1:$E$49,,0)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_xlfn.XLOOKUP(orders!C577,customers!$A$1:$A$1001,customers!$B$1:$B$1001,,0)</f>
        <v>Reggie Thickpenny</v>
      </c>
      <c r="G577" s="2" t="str">
        <f>IF(_xlfn.XLOOKUP(orders!C577,customers!$A$1:$A$1001,customers!$C$1:$C$1001,,0) = 0, "",_xlfn.XLOOKUP(orders!C577,customers!$A$1:$A$1001,customers!$C$1:$C$1001,,0))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_xlfn.XLOOKUP(orders!D577,products!$A$1:$A$49,products!$B$1:$B$49,,0)</f>
        <v>Lib</v>
      </c>
      <c r="J577" t="str">
        <f>_xlfn.XLOOKUP(D577,products!$A$1:$A$49,products!$C$1:$C$49,,0)</f>
        <v>M</v>
      </c>
      <c r="K577" s="5">
        <f>_xlfn.XLOOKUP(D577,products!$A$1:$A$49,products!$D$1:$D$49,,0)</f>
        <v>2.5</v>
      </c>
      <c r="L577" s="6">
        <f>_xlfn.XLOOKUP(D577,products!$A$1:$A$49,products!$E$1:$E$49,,0)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_xlfn.XLOOKUP(orders!C578,customers!$A$1:$A$1001,customers!$B$1:$B$1001,,0)</f>
        <v>Phyllys Ormerod</v>
      </c>
      <c r="G578" s="2" t="str">
        <f>IF(_xlfn.XLOOKUP(orders!C578,customers!$A$1:$A$1001,customers!$C$1:$C$1001,,0) = 0, "",_xlfn.XLOOKUP(orders!C578,customers!$A$1:$A$1001,customers!$C$1:$C$1001,,0))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_xlfn.XLOOKUP(orders!D578,products!$A$1:$A$49,products!$B$1:$B$49,,0)</f>
        <v>Ara</v>
      </c>
      <c r="J578" t="str">
        <f>_xlfn.XLOOKUP(D578,products!$A$1:$A$49,products!$C$1:$C$49,,0)</f>
        <v>D</v>
      </c>
      <c r="K578" s="5">
        <f>_xlfn.XLOOKUP(D578,products!$A$1:$A$49,products!$D$1:$D$49,,0)</f>
        <v>0.2</v>
      </c>
      <c r="L578" s="6">
        <f>_xlfn.XLOOKUP(D578,products!$A$1:$A$49,products!$E$1:$E$49,,0)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_xlfn.XLOOKUP(orders!C579,customers!$A$1:$A$1001,customers!$B$1:$B$1001,,0)</f>
        <v>Don Flintiff</v>
      </c>
      <c r="G579" s="2" t="str">
        <f>IF(_xlfn.XLOOKUP(orders!C579,customers!$A$1:$A$1001,customers!$C$1:$C$1001,,0) = 0, "",_xlfn.XLOOKUP(orders!C579,customers!$A$1:$A$1001,customers!$C$1:$C$1001,,0))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_xlfn.XLOOKUP(orders!D579,products!$A$1:$A$49,products!$B$1:$B$49,,0)</f>
        <v>Lib</v>
      </c>
      <c r="J579" t="str">
        <f>_xlfn.XLOOKUP(D579,products!$A$1:$A$49,products!$C$1:$C$49,,0)</f>
        <v>M</v>
      </c>
      <c r="K579" s="5">
        <f>_xlfn.XLOOKUP(D579,products!$A$1:$A$49,products!$D$1:$D$49,,0)</f>
        <v>1</v>
      </c>
      <c r="L579" s="6">
        <f>_xlfn.XLOOKUP(D579,products!$A$1:$A$49,products!$E$1:$E$49,,0)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_xlfn.XLOOKUP(orders!C580,customers!$A$1:$A$1001,customers!$B$1:$B$1001,,0)</f>
        <v>Tymon Zanetti</v>
      </c>
      <c r="G580" s="2" t="str">
        <f>IF(_xlfn.XLOOKUP(orders!C580,customers!$A$1:$A$1001,customers!$C$1:$C$1001,,0) = 0, "",_xlfn.XLOOKUP(orders!C580,customers!$A$1:$A$1001,customers!$C$1:$C$1001,,0))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_xlfn.XLOOKUP(orders!D580,products!$A$1:$A$49,products!$B$1:$B$49,,0)</f>
        <v>Exc</v>
      </c>
      <c r="J580" t="str">
        <f>_xlfn.XLOOKUP(D580,products!$A$1:$A$49,products!$C$1:$C$49,,0)</f>
        <v>L</v>
      </c>
      <c r="K580" s="5">
        <f>_xlfn.XLOOKUP(D580,products!$A$1:$A$49,products!$D$1:$D$49,,0)</f>
        <v>0.2</v>
      </c>
      <c r="L580" s="6">
        <f>_xlfn.XLOOKUP(D580,products!$A$1:$A$49,products!$E$1:$E$49,,0)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_xlfn.XLOOKUP(orders!C581,customers!$A$1:$A$1001,customers!$B$1:$B$1001,,0)</f>
        <v>Tymon Zanetti</v>
      </c>
      <c r="G581" s="2" t="str">
        <f>IF(_xlfn.XLOOKUP(orders!C581,customers!$A$1:$A$1001,customers!$C$1:$C$1001,,0) = 0, "",_xlfn.XLOOKUP(orders!C581,customers!$A$1:$A$1001,customers!$C$1:$C$1001,,0))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_xlfn.XLOOKUP(orders!D581,products!$A$1:$A$49,products!$B$1:$B$49,,0)</f>
        <v>Ara</v>
      </c>
      <c r="J581" t="str">
        <f>_xlfn.XLOOKUP(D581,products!$A$1:$A$49,products!$C$1:$C$49,,0)</f>
        <v>M</v>
      </c>
      <c r="K581" s="5">
        <f>_xlfn.XLOOKUP(D581,products!$A$1:$A$49,products!$D$1:$D$49,,0)</f>
        <v>0.5</v>
      </c>
      <c r="L581" s="6">
        <f>_xlfn.XLOOKUP(D581,products!$A$1:$A$49,products!$E$1:$E$49,,0)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_xlfn.XLOOKUP(orders!C582,customers!$A$1:$A$1001,customers!$B$1:$B$1001,,0)</f>
        <v>Reinaldos Kirtley</v>
      </c>
      <c r="G582" s="2" t="str">
        <f>IF(_xlfn.XLOOKUP(orders!C582,customers!$A$1:$A$1001,customers!$C$1:$C$1001,,0) = 0, "",_xlfn.XLOOKUP(orders!C582,customers!$A$1:$A$1001,customers!$C$1:$C$1001,,0))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_xlfn.XLOOKUP(orders!D582,products!$A$1:$A$49,products!$B$1:$B$49,,0)</f>
        <v>Exc</v>
      </c>
      <c r="J582" t="str">
        <f>_xlfn.XLOOKUP(D582,products!$A$1:$A$49,products!$C$1:$C$49,,0)</f>
        <v>L</v>
      </c>
      <c r="K582" s="5">
        <f>_xlfn.XLOOKUP(D582,products!$A$1:$A$49,products!$D$1:$D$49,,0)</f>
        <v>1</v>
      </c>
      <c r="L582" s="6">
        <f>_xlfn.XLOOKUP(D582,products!$A$1:$A$49,products!$E$1:$E$49,,0)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_xlfn.XLOOKUP(orders!C583,customers!$A$1:$A$1001,customers!$B$1:$B$1001,,0)</f>
        <v>Carney Clemencet</v>
      </c>
      <c r="G583" s="2" t="str">
        <f>IF(_xlfn.XLOOKUP(orders!C583,customers!$A$1:$A$1001,customers!$C$1:$C$1001,,0) = 0, "",_xlfn.XLOOKUP(orders!C583,customers!$A$1:$A$1001,customers!$C$1:$C$1001,,0))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_xlfn.XLOOKUP(orders!D583,products!$A$1:$A$49,products!$B$1:$B$49,,0)</f>
        <v>Exc</v>
      </c>
      <c r="J583" t="str">
        <f>_xlfn.XLOOKUP(D583,products!$A$1:$A$49,products!$C$1:$C$49,,0)</f>
        <v>L</v>
      </c>
      <c r="K583" s="5">
        <f>_xlfn.XLOOKUP(D583,products!$A$1:$A$49,products!$D$1:$D$49,,0)</f>
        <v>0.5</v>
      </c>
      <c r="L583" s="6">
        <f>_xlfn.XLOOKUP(D583,products!$A$1:$A$49,products!$E$1:$E$49,,0)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_xlfn.XLOOKUP(orders!C584,customers!$A$1:$A$1001,customers!$B$1:$B$1001,,0)</f>
        <v>Russell Donet</v>
      </c>
      <c r="G584" s="2" t="str">
        <f>IF(_xlfn.XLOOKUP(orders!C584,customers!$A$1:$A$1001,customers!$C$1:$C$1001,,0) = 0, "",_xlfn.XLOOKUP(orders!C584,customers!$A$1:$A$1001,customers!$C$1:$C$1001,,0))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_xlfn.XLOOKUP(orders!D584,products!$A$1:$A$49,products!$B$1:$B$49,,0)</f>
        <v>Exc</v>
      </c>
      <c r="J584" t="str">
        <f>_xlfn.XLOOKUP(D584,products!$A$1:$A$49,products!$C$1:$C$49,,0)</f>
        <v>D</v>
      </c>
      <c r="K584" s="5">
        <f>_xlfn.XLOOKUP(D584,products!$A$1:$A$49,products!$D$1:$D$49,,0)</f>
        <v>1</v>
      </c>
      <c r="L584" s="6">
        <f>_xlfn.XLOOKUP(D584,products!$A$1:$A$49,products!$E$1:$E$49,,0)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_xlfn.XLOOKUP(orders!C585,customers!$A$1:$A$1001,customers!$B$1:$B$1001,,0)</f>
        <v>Sidney Gawen</v>
      </c>
      <c r="G585" s="2" t="str">
        <f>IF(_xlfn.XLOOKUP(orders!C585,customers!$A$1:$A$1001,customers!$C$1:$C$1001,,0) = 0, "",_xlfn.XLOOKUP(orders!C585,customers!$A$1:$A$1001,customers!$C$1:$C$1001,,0))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_xlfn.XLOOKUP(orders!D585,products!$A$1:$A$49,products!$B$1:$B$49,,0)</f>
        <v>Rob</v>
      </c>
      <c r="J585" t="str">
        <f>_xlfn.XLOOKUP(D585,products!$A$1:$A$49,products!$C$1:$C$49,,0)</f>
        <v>L</v>
      </c>
      <c r="K585" s="5">
        <f>_xlfn.XLOOKUP(D585,products!$A$1:$A$49,products!$D$1:$D$49,,0)</f>
        <v>0.2</v>
      </c>
      <c r="L585" s="6">
        <f>_xlfn.XLOOKUP(D585,products!$A$1:$A$49,products!$E$1:$E$49,,0)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_xlfn.XLOOKUP(orders!C586,customers!$A$1:$A$1001,customers!$B$1:$B$1001,,0)</f>
        <v>Rickey Readie</v>
      </c>
      <c r="G586" s="2" t="str">
        <f>IF(_xlfn.XLOOKUP(orders!C586,customers!$A$1:$A$1001,customers!$C$1:$C$1001,,0) = 0, "",_xlfn.XLOOKUP(orders!C586,customers!$A$1:$A$1001,customers!$C$1:$C$1001,,0))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_xlfn.XLOOKUP(orders!D586,products!$A$1:$A$49,products!$B$1:$B$49,,0)</f>
        <v>Rob</v>
      </c>
      <c r="J586" t="str">
        <f>_xlfn.XLOOKUP(D586,products!$A$1:$A$49,products!$C$1:$C$49,,0)</f>
        <v>L</v>
      </c>
      <c r="K586" s="5">
        <f>_xlfn.XLOOKUP(D586,products!$A$1:$A$49,products!$D$1:$D$49,,0)</f>
        <v>0.2</v>
      </c>
      <c r="L586" s="6">
        <f>_xlfn.XLOOKUP(D586,products!$A$1:$A$49,products!$E$1:$E$49,,0)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_xlfn.XLOOKUP(orders!C587,customers!$A$1:$A$1001,customers!$B$1:$B$1001,,0)</f>
        <v>Cody Verissimo</v>
      </c>
      <c r="G587" s="2" t="str">
        <f>IF(_xlfn.XLOOKUP(orders!C587,customers!$A$1:$A$1001,customers!$C$1:$C$1001,,0) = 0, "",_xlfn.XLOOKUP(orders!C587,customers!$A$1:$A$1001,customers!$C$1:$C$1001,,0))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_xlfn.XLOOKUP(orders!D587,products!$A$1:$A$49,products!$B$1:$B$49,,0)</f>
        <v>Exc</v>
      </c>
      <c r="J587" t="str">
        <f>_xlfn.XLOOKUP(D587,products!$A$1:$A$49,products!$C$1:$C$49,,0)</f>
        <v>M</v>
      </c>
      <c r="K587" s="5">
        <f>_xlfn.XLOOKUP(D587,products!$A$1:$A$49,products!$D$1:$D$49,,0)</f>
        <v>0.5</v>
      </c>
      <c r="L587" s="6">
        <f>_xlfn.XLOOKUP(D587,products!$A$1:$A$49,products!$E$1:$E$49,,0)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_xlfn.XLOOKUP(orders!C588,customers!$A$1:$A$1001,customers!$B$1:$B$1001,,0)</f>
        <v>Zilvia Claisse</v>
      </c>
      <c r="G588" s="2" t="str">
        <f>IF(_xlfn.XLOOKUP(orders!C588,customers!$A$1:$A$1001,customers!$C$1:$C$1001,,0) = 0, "",_xlfn.XLOOKUP(orders!C588,customers!$A$1:$A$1001,customers!$C$1:$C$1001,,0))</f>
        <v/>
      </c>
      <c r="H588" s="2" t="str">
        <f>_xlfn.XLOOKUP(C588,customers!$A$1:$A$1001,customers!$G$1:$G$1001,,0)</f>
        <v>United States</v>
      </c>
      <c r="I588" t="str">
        <f>_xlfn.XLOOKUP(orders!D588,products!$A$1:$A$49,products!$B$1:$B$49,,0)</f>
        <v>Rob</v>
      </c>
      <c r="J588" t="str">
        <f>_xlfn.XLOOKUP(D588,products!$A$1:$A$49,products!$C$1:$C$49,,0)</f>
        <v>L</v>
      </c>
      <c r="K588" s="5">
        <f>_xlfn.XLOOKUP(D588,products!$A$1:$A$49,products!$D$1:$D$49,,0)</f>
        <v>2.5</v>
      </c>
      <c r="L588" s="6">
        <f>_xlfn.XLOOKUP(D588,products!$A$1:$A$49,products!$E$1:$E$49,,0)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_xlfn.XLOOKUP(orders!C589,customers!$A$1:$A$1001,customers!$B$1:$B$1001,,0)</f>
        <v>Bar O' Mahony</v>
      </c>
      <c r="G589" s="2" t="str">
        <f>IF(_xlfn.XLOOKUP(orders!C589,customers!$A$1:$A$1001,customers!$C$1:$C$1001,,0) = 0, "",_xlfn.XLOOKUP(orders!C589,customers!$A$1:$A$1001,customers!$C$1:$C$1001,,0))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_xlfn.XLOOKUP(orders!D589,products!$A$1:$A$49,products!$B$1:$B$49,,0)</f>
        <v>Lib</v>
      </c>
      <c r="J589" t="str">
        <f>_xlfn.XLOOKUP(D589,products!$A$1:$A$49,products!$C$1:$C$49,,0)</f>
        <v>D</v>
      </c>
      <c r="K589" s="5">
        <f>_xlfn.XLOOKUP(D589,products!$A$1:$A$49,products!$D$1:$D$49,,0)</f>
        <v>0.5</v>
      </c>
      <c r="L589" s="6">
        <f>_xlfn.XLOOKUP(D589,products!$A$1:$A$49,products!$E$1:$E$49,,0)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_xlfn.XLOOKUP(orders!C590,customers!$A$1:$A$1001,customers!$B$1:$B$1001,,0)</f>
        <v>Valenka Stansbury</v>
      </c>
      <c r="G590" s="2" t="str">
        <f>IF(_xlfn.XLOOKUP(orders!C590,customers!$A$1:$A$1001,customers!$C$1:$C$1001,,0) = 0, "",_xlfn.XLOOKUP(orders!C590,customers!$A$1:$A$1001,customers!$C$1:$C$1001,,0))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_xlfn.XLOOKUP(orders!D590,products!$A$1:$A$49,products!$B$1:$B$49,,0)</f>
        <v>Rob</v>
      </c>
      <c r="J590" t="str">
        <f>_xlfn.XLOOKUP(D590,products!$A$1:$A$49,products!$C$1:$C$49,,0)</f>
        <v>M</v>
      </c>
      <c r="K590" s="5">
        <f>_xlfn.XLOOKUP(D590,products!$A$1:$A$49,products!$D$1:$D$49,,0)</f>
        <v>0.5</v>
      </c>
      <c r="L590" s="6">
        <f>_xlfn.XLOOKUP(D590,products!$A$1:$A$49,products!$E$1:$E$49,,0)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_xlfn.XLOOKUP(orders!C591,customers!$A$1:$A$1001,customers!$B$1:$B$1001,,0)</f>
        <v>Daniel Heinonen</v>
      </c>
      <c r="G591" s="2" t="str">
        <f>IF(_xlfn.XLOOKUP(orders!C591,customers!$A$1:$A$1001,customers!$C$1:$C$1001,,0) = 0, "",_xlfn.XLOOKUP(orders!C591,customers!$A$1:$A$1001,customers!$C$1:$C$1001,,0))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_xlfn.XLOOKUP(orders!D591,products!$A$1:$A$49,products!$B$1:$B$49,,0)</f>
        <v>Exc</v>
      </c>
      <c r="J591" t="str">
        <f>_xlfn.XLOOKUP(D591,products!$A$1:$A$49,products!$C$1:$C$49,,0)</f>
        <v>L</v>
      </c>
      <c r="K591" s="5">
        <f>_xlfn.XLOOKUP(D591,products!$A$1:$A$49,products!$D$1:$D$49,,0)</f>
        <v>2.5</v>
      </c>
      <c r="L591" s="6">
        <f>_xlfn.XLOOKUP(D591,products!$A$1:$A$49,products!$E$1:$E$49,,0)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_xlfn.XLOOKUP(orders!C592,customers!$A$1:$A$1001,customers!$B$1:$B$1001,,0)</f>
        <v>Jewelle Shenton</v>
      </c>
      <c r="G592" s="2" t="str">
        <f>IF(_xlfn.XLOOKUP(orders!C592,customers!$A$1:$A$1001,customers!$C$1:$C$1001,,0) = 0, "",_xlfn.XLOOKUP(orders!C592,customers!$A$1:$A$1001,customers!$C$1:$C$1001,,0))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_xlfn.XLOOKUP(orders!D592,products!$A$1:$A$49,products!$B$1:$B$49,,0)</f>
        <v>Exc</v>
      </c>
      <c r="J592" t="str">
        <f>_xlfn.XLOOKUP(D592,products!$A$1:$A$49,products!$C$1:$C$49,,0)</f>
        <v>M</v>
      </c>
      <c r="K592" s="5">
        <f>_xlfn.XLOOKUP(D592,products!$A$1:$A$49,products!$D$1:$D$49,,0)</f>
        <v>2.5</v>
      </c>
      <c r="L592" s="6">
        <f>_xlfn.XLOOKUP(D592,products!$A$1:$A$49,products!$E$1:$E$49,,0)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_xlfn.XLOOKUP(orders!C593,customers!$A$1:$A$1001,customers!$B$1:$B$1001,,0)</f>
        <v>Jennifer Wilkisson</v>
      </c>
      <c r="G593" s="2" t="str">
        <f>IF(_xlfn.XLOOKUP(orders!C593,customers!$A$1:$A$1001,customers!$C$1:$C$1001,,0) = 0, "",_xlfn.XLOOKUP(orders!C593,customers!$A$1:$A$1001,customers!$C$1:$C$1001,,0))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_xlfn.XLOOKUP(orders!D593,products!$A$1:$A$49,products!$B$1:$B$49,,0)</f>
        <v>Rob</v>
      </c>
      <c r="J593" t="str">
        <f>_xlfn.XLOOKUP(D593,products!$A$1:$A$49,products!$C$1:$C$49,,0)</f>
        <v>D</v>
      </c>
      <c r="K593" s="5">
        <f>_xlfn.XLOOKUP(D593,products!$A$1:$A$49,products!$D$1:$D$49,,0)</f>
        <v>0.2</v>
      </c>
      <c r="L593" s="6">
        <f>_xlfn.XLOOKUP(D593,products!$A$1:$A$49,products!$E$1:$E$49,,0)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_xlfn.XLOOKUP(orders!C594,customers!$A$1:$A$1001,customers!$B$1:$B$1001,,0)</f>
        <v>Kylie Mowat</v>
      </c>
      <c r="G594" s="2" t="str">
        <f>IF(_xlfn.XLOOKUP(orders!C594,customers!$A$1:$A$1001,customers!$C$1:$C$1001,,0) = 0, "",_xlfn.XLOOKUP(orders!C594,customers!$A$1:$A$1001,customers!$C$1:$C$1001,,0))</f>
        <v/>
      </c>
      <c r="H594" s="2" t="str">
        <f>_xlfn.XLOOKUP(C594,customers!$A$1:$A$1001,customers!$G$1:$G$1001,,0)</f>
        <v>United States</v>
      </c>
      <c r="I594" t="str">
        <f>_xlfn.XLOOKUP(orders!D594,products!$A$1:$A$49,products!$B$1:$B$49,,0)</f>
        <v>Ara</v>
      </c>
      <c r="J594" t="str">
        <f>_xlfn.XLOOKUP(D594,products!$A$1:$A$49,products!$C$1:$C$49,,0)</f>
        <v>M</v>
      </c>
      <c r="K594" s="5">
        <f>_xlfn.XLOOKUP(D594,products!$A$1:$A$49,products!$D$1:$D$49,,0)</f>
        <v>2.5</v>
      </c>
      <c r="L594" s="6">
        <f>_xlfn.XLOOKUP(D594,products!$A$1:$A$49,products!$E$1:$E$49,,0)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_xlfn.XLOOKUP(orders!C595,customers!$A$1:$A$1001,customers!$B$1:$B$1001,,0)</f>
        <v>Cody Verissimo</v>
      </c>
      <c r="G595" s="2" t="str">
        <f>IF(_xlfn.XLOOKUP(orders!C595,customers!$A$1:$A$1001,customers!$C$1:$C$1001,,0) = 0, "",_xlfn.XLOOKUP(orders!C595,customers!$A$1:$A$1001,customers!$C$1:$C$1001,,0))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_xlfn.XLOOKUP(orders!D595,products!$A$1:$A$49,products!$B$1:$B$49,,0)</f>
        <v>Exc</v>
      </c>
      <c r="J595" t="str">
        <f>_xlfn.XLOOKUP(D595,products!$A$1:$A$49,products!$C$1:$C$49,,0)</f>
        <v>D</v>
      </c>
      <c r="K595" s="5">
        <f>_xlfn.XLOOKUP(D595,products!$A$1:$A$49,products!$D$1:$D$49,,0)</f>
        <v>2.5</v>
      </c>
      <c r="L595" s="6">
        <f>_xlfn.XLOOKUP(D595,products!$A$1:$A$49,products!$E$1:$E$49,,0)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_xlfn.XLOOKUP(orders!C596,customers!$A$1:$A$1001,customers!$B$1:$B$1001,,0)</f>
        <v>Gabriel Starcks</v>
      </c>
      <c r="G596" s="2" t="str">
        <f>IF(_xlfn.XLOOKUP(orders!C596,customers!$A$1:$A$1001,customers!$C$1:$C$1001,,0) = 0, "",_xlfn.XLOOKUP(orders!C596,customers!$A$1:$A$1001,customers!$C$1:$C$1001,,0))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_xlfn.XLOOKUP(orders!D596,products!$A$1:$A$49,products!$B$1:$B$49,,0)</f>
        <v>Ara</v>
      </c>
      <c r="J596" t="str">
        <f>_xlfn.XLOOKUP(D596,products!$A$1:$A$49,products!$C$1:$C$49,,0)</f>
        <v>L</v>
      </c>
      <c r="K596" s="5">
        <f>_xlfn.XLOOKUP(D596,products!$A$1:$A$49,products!$D$1:$D$49,,0)</f>
        <v>2.5</v>
      </c>
      <c r="L596" s="6">
        <f>_xlfn.XLOOKUP(D596,products!$A$1:$A$49,products!$E$1:$E$49,,0)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_xlfn.XLOOKUP(orders!C597,customers!$A$1:$A$1001,customers!$B$1:$B$1001,,0)</f>
        <v>Darby Dummer</v>
      </c>
      <c r="G597" s="2" t="str">
        <f>IF(_xlfn.XLOOKUP(orders!C597,customers!$A$1:$A$1001,customers!$C$1:$C$1001,,0) = 0, "",_xlfn.XLOOKUP(orders!C597,customers!$A$1:$A$1001,customers!$C$1:$C$1001,,0))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_xlfn.XLOOKUP(orders!D597,products!$A$1:$A$49,products!$B$1:$B$49,,0)</f>
        <v>Exc</v>
      </c>
      <c r="J597" t="str">
        <f>_xlfn.XLOOKUP(D597,products!$A$1:$A$49,products!$C$1:$C$49,,0)</f>
        <v>L</v>
      </c>
      <c r="K597" s="5">
        <f>_xlfn.XLOOKUP(D597,products!$A$1:$A$49,products!$D$1:$D$49,,0)</f>
        <v>1</v>
      </c>
      <c r="L597" s="6">
        <f>_xlfn.XLOOKUP(D597,products!$A$1:$A$49,products!$E$1:$E$49,,0)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_xlfn.XLOOKUP(orders!C598,customers!$A$1:$A$1001,customers!$B$1:$B$1001,,0)</f>
        <v>Kienan Scholard</v>
      </c>
      <c r="G598" s="2" t="str">
        <f>IF(_xlfn.XLOOKUP(orders!C598,customers!$A$1:$A$1001,customers!$C$1:$C$1001,,0) = 0, "",_xlfn.XLOOKUP(orders!C598,customers!$A$1:$A$1001,customers!$C$1:$C$1001,,0))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_xlfn.XLOOKUP(orders!D598,products!$A$1:$A$49,products!$B$1:$B$49,,0)</f>
        <v>Ara</v>
      </c>
      <c r="J598" t="str">
        <f>_xlfn.XLOOKUP(D598,products!$A$1:$A$49,products!$C$1:$C$49,,0)</f>
        <v>M</v>
      </c>
      <c r="K598" s="5">
        <f>_xlfn.XLOOKUP(D598,products!$A$1:$A$49,products!$D$1:$D$49,,0)</f>
        <v>0.5</v>
      </c>
      <c r="L598" s="6">
        <f>_xlfn.XLOOKUP(D598,products!$A$1:$A$49,products!$E$1:$E$49,,0)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_xlfn.XLOOKUP(orders!C599,customers!$A$1:$A$1001,customers!$B$1:$B$1001,,0)</f>
        <v>Bo Kindley</v>
      </c>
      <c r="G599" s="2" t="str">
        <f>IF(_xlfn.XLOOKUP(orders!C599,customers!$A$1:$A$1001,customers!$C$1:$C$1001,,0) = 0, "",_xlfn.XLOOKUP(orders!C599,customers!$A$1:$A$1001,customers!$C$1:$C$1001,,0))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_xlfn.XLOOKUP(orders!D599,products!$A$1:$A$49,products!$B$1:$B$49,,0)</f>
        <v>Lib</v>
      </c>
      <c r="J599" t="str">
        <f>_xlfn.XLOOKUP(D599,products!$A$1:$A$49,products!$C$1:$C$49,,0)</f>
        <v>L</v>
      </c>
      <c r="K599" s="5">
        <f>_xlfn.XLOOKUP(D599,products!$A$1:$A$49,products!$D$1:$D$49,,0)</f>
        <v>2.5</v>
      </c>
      <c r="L599" s="6">
        <f>_xlfn.XLOOKUP(D599,products!$A$1:$A$49,products!$E$1:$E$49,,0)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_xlfn.XLOOKUP(orders!C600,customers!$A$1:$A$1001,customers!$B$1:$B$1001,,0)</f>
        <v>Krissie Hammett</v>
      </c>
      <c r="G600" s="2" t="str">
        <f>IF(_xlfn.XLOOKUP(orders!C600,customers!$A$1:$A$1001,customers!$C$1:$C$1001,,0) = 0, "",_xlfn.XLOOKUP(orders!C600,customers!$A$1:$A$1001,customers!$C$1:$C$1001,,0))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_xlfn.XLOOKUP(orders!D600,products!$A$1:$A$49,products!$B$1:$B$49,,0)</f>
        <v>Rob</v>
      </c>
      <c r="J600" t="str">
        <f>_xlfn.XLOOKUP(D600,products!$A$1:$A$49,products!$C$1:$C$49,,0)</f>
        <v>M</v>
      </c>
      <c r="K600" s="5">
        <f>_xlfn.XLOOKUP(D600,products!$A$1:$A$49,products!$D$1:$D$49,,0)</f>
        <v>0.2</v>
      </c>
      <c r="L600" s="6">
        <f>_xlfn.XLOOKUP(D600,products!$A$1:$A$49,products!$E$1:$E$49,,0)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_xlfn.XLOOKUP(orders!C601,customers!$A$1:$A$1001,customers!$B$1:$B$1001,,0)</f>
        <v>Alisha Hulburt</v>
      </c>
      <c r="G601" s="2" t="str">
        <f>IF(_xlfn.XLOOKUP(orders!C601,customers!$A$1:$A$1001,customers!$C$1:$C$1001,,0) = 0, "",_xlfn.XLOOKUP(orders!C601,customers!$A$1:$A$1001,customers!$C$1:$C$1001,,0))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_xlfn.XLOOKUP(orders!D601,products!$A$1:$A$49,products!$B$1:$B$49,,0)</f>
        <v>Ara</v>
      </c>
      <c r="J601" t="str">
        <f>_xlfn.XLOOKUP(D601,products!$A$1:$A$49,products!$C$1:$C$49,,0)</f>
        <v>D</v>
      </c>
      <c r="K601" s="5">
        <f>_xlfn.XLOOKUP(D601,products!$A$1:$A$49,products!$D$1:$D$49,,0)</f>
        <v>0.2</v>
      </c>
      <c r="L601" s="6">
        <f>_xlfn.XLOOKUP(D601,products!$A$1:$A$49,products!$E$1:$E$49,,0)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_xlfn.XLOOKUP(orders!C602,customers!$A$1:$A$1001,customers!$B$1:$B$1001,,0)</f>
        <v>Peyter Lauritzen</v>
      </c>
      <c r="G602" s="2" t="str">
        <f>IF(_xlfn.XLOOKUP(orders!C602,customers!$A$1:$A$1001,customers!$C$1:$C$1001,,0) = 0, "",_xlfn.XLOOKUP(orders!C602,customers!$A$1:$A$1001,customers!$C$1:$C$1001,,0))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_xlfn.XLOOKUP(orders!D602,products!$A$1:$A$49,products!$B$1:$B$49,,0)</f>
        <v>Lib</v>
      </c>
      <c r="J602" t="str">
        <f>_xlfn.XLOOKUP(D602,products!$A$1:$A$49,products!$C$1:$C$49,,0)</f>
        <v>D</v>
      </c>
      <c r="K602" s="5">
        <f>_xlfn.XLOOKUP(D602,products!$A$1:$A$49,products!$D$1:$D$49,,0)</f>
        <v>0.5</v>
      </c>
      <c r="L602" s="6">
        <f>_xlfn.XLOOKUP(D602,products!$A$1:$A$49,products!$E$1:$E$49,,0)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_xlfn.XLOOKUP(orders!C603,customers!$A$1:$A$1001,customers!$B$1:$B$1001,,0)</f>
        <v>Aurelia Burgwin</v>
      </c>
      <c r="G603" s="2" t="str">
        <f>IF(_xlfn.XLOOKUP(orders!C603,customers!$A$1:$A$1001,customers!$C$1:$C$1001,,0) = 0, "",_xlfn.XLOOKUP(orders!C603,customers!$A$1:$A$1001,customers!$C$1:$C$1001,,0))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_xlfn.XLOOKUP(orders!D603,products!$A$1:$A$49,products!$B$1:$B$49,,0)</f>
        <v>Rob</v>
      </c>
      <c r="J603" t="str">
        <f>_xlfn.XLOOKUP(D603,products!$A$1:$A$49,products!$C$1:$C$49,,0)</f>
        <v>L</v>
      </c>
      <c r="K603" s="5">
        <f>_xlfn.XLOOKUP(D603,products!$A$1:$A$49,products!$D$1:$D$49,,0)</f>
        <v>2.5</v>
      </c>
      <c r="L603" s="6">
        <f>_xlfn.XLOOKUP(D603,products!$A$1:$A$49,products!$E$1:$E$49,,0)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_xlfn.XLOOKUP(orders!C604,customers!$A$1:$A$1001,customers!$B$1:$B$1001,,0)</f>
        <v>Emalee Rolin</v>
      </c>
      <c r="G604" s="2" t="str">
        <f>IF(_xlfn.XLOOKUP(orders!C604,customers!$A$1:$A$1001,customers!$C$1:$C$1001,,0) = 0, "",_xlfn.XLOOKUP(orders!C604,customers!$A$1:$A$1001,customers!$C$1:$C$1001,,0))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_xlfn.XLOOKUP(orders!D604,products!$A$1:$A$49,products!$B$1:$B$49,,0)</f>
        <v>Exc</v>
      </c>
      <c r="J604" t="str">
        <f>_xlfn.XLOOKUP(D604,products!$A$1:$A$49,products!$C$1:$C$49,,0)</f>
        <v>L</v>
      </c>
      <c r="K604" s="5">
        <f>_xlfn.XLOOKUP(D604,products!$A$1:$A$49,products!$D$1:$D$49,,0)</f>
        <v>0.2</v>
      </c>
      <c r="L604" s="6">
        <f>_xlfn.XLOOKUP(D604,products!$A$1:$A$49,products!$E$1:$E$49,,0)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_xlfn.XLOOKUP(orders!C605,customers!$A$1:$A$1001,customers!$B$1:$B$1001,,0)</f>
        <v>Donavon Fowle</v>
      </c>
      <c r="G605" s="2" t="str">
        <f>IF(_xlfn.XLOOKUP(orders!C605,customers!$A$1:$A$1001,customers!$C$1:$C$1001,,0) = 0, "",_xlfn.XLOOKUP(orders!C605,customers!$A$1:$A$1001,customers!$C$1:$C$1001,,0))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_xlfn.XLOOKUP(orders!D605,products!$A$1:$A$49,products!$B$1:$B$49,,0)</f>
        <v>Rob</v>
      </c>
      <c r="J605" t="str">
        <f>_xlfn.XLOOKUP(D605,products!$A$1:$A$49,products!$C$1:$C$49,,0)</f>
        <v>M</v>
      </c>
      <c r="K605" s="5">
        <f>_xlfn.XLOOKUP(D605,products!$A$1:$A$49,products!$D$1:$D$49,,0)</f>
        <v>0.2</v>
      </c>
      <c r="L605" s="6">
        <f>_xlfn.XLOOKUP(D605,products!$A$1:$A$49,products!$E$1:$E$49,,0)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_xlfn.XLOOKUP(orders!C606,customers!$A$1:$A$1001,customers!$B$1:$B$1001,,0)</f>
        <v>Jorge Bettison</v>
      </c>
      <c r="G606" s="2" t="str">
        <f>IF(_xlfn.XLOOKUP(orders!C606,customers!$A$1:$A$1001,customers!$C$1:$C$1001,,0) = 0, "",_xlfn.XLOOKUP(orders!C606,customers!$A$1:$A$1001,customers!$C$1:$C$1001,,0))</f>
        <v/>
      </c>
      <c r="H606" s="2" t="str">
        <f>_xlfn.XLOOKUP(C606,customers!$A$1:$A$1001,customers!$G$1:$G$1001,,0)</f>
        <v>Ireland</v>
      </c>
      <c r="I606" t="str">
        <f>_xlfn.XLOOKUP(orders!D606,products!$A$1:$A$49,products!$B$1:$B$49,,0)</f>
        <v>Lib</v>
      </c>
      <c r="J606" t="str">
        <f>_xlfn.XLOOKUP(D606,products!$A$1:$A$49,products!$C$1:$C$49,,0)</f>
        <v>D</v>
      </c>
      <c r="K606" s="5">
        <f>_xlfn.XLOOKUP(D606,products!$A$1:$A$49,products!$D$1:$D$49,,0)</f>
        <v>2.5</v>
      </c>
      <c r="L606" s="6">
        <f>_xlfn.XLOOKUP(D606,products!$A$1:$A$49,products!$E$1:$E$49,,0)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_xlfn.XLOOKUP(orders!C607,customers!$A$1:$A$1001,customers!$B$1:$B$1001,,0)</f>
        <v>Wang Powlesland</v>
      </c>
      <c r="G607" s="2" t="str">
        <f>IF(_xlfn.XLOOKUP(orders!C607,customers!$A$1:$A$1001,customers!$C$1:$C$1001,,0) = 0, "",_xlfn.XLOOKUP(orders!C607,customers!$A$1:$A$1001,customers!$C$1:$C$1001,,0))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_xlfn.XLOOKUP(orders!D607,products!$A$1:$A$49,products!$B$1:$B$49,,0)</f>
        <v>Ara</v>
      </c>
      <c r="J607" t="str">
        <f>_xlfn.XLOOKUP(D607,products!$A$1:$A$49,products!$C$1:$C$49,,0)</f>
        <v>L</v>
      </c>
      <c r="K607" s="5">
        <f>_xlfn.XLOOKUP(D607,products!$A$1:$A$49,products!$D$1:$D$49,,0)</f>
        <v>2.5</v>
      </c>
      <c r="L607" s="6">
        <f>_xlfn.XLOOKUP(D607,products!$A$1:$A$49,products!$E$1:$E$49,,0)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_xlfn.XLOOKUP(orders!C608,customers!$A$1:$A$1001,customers!$B$1:$B$1001,,0)</f>
        <v>Cody Verissimo</v>
      </c>
      <c r="G608" s="2" t="str">
        <f>IF(_xlfn.XLOOKUP(orders!C608,customers!$A$1:$A$1001,customers!$C$1:$C$1001,,0) = 0, "",_xlfn.XLOOKUP(orders!C608,customers!$A$1:$A$1001,customers!$C$1:$C$1001,,0))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_xlfn.XLOOKUP(orders!D608,products!$A$1:$A$49,products!$B$1:$B$49,,0)</f>
        <v>Lib</v>
      </c>
      <c r="J608" t="str">
        <f>_xlfn.XLOOKUP(D608,products!$A$1:$A$49,products!$C$1:$C$49,,0)</f>
        <v>L</v>
      </c>
      <c r="K608" s="5">
        <f>_xlfn.XLOOKUP(D608,products!$A$1:$A$49,products!$D$1:$D$49,,0)</f>
        <v>2.5</v>
      </c>
      <c r="L608" s="6">
        <f>_xlfn.XLOOKUP(D608,products!$A$1:$A$49,products!$E$1:$E$49,,0)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_xlfn.XLOOKUP(orders!C609,customers!$A$1:$A$1001,customers!$B$1:$B$1001,,0)</f>
        <v>Laurence Ellingham</v>
      </c>
      <c r="G609" s="2" t="str">
        <f>IF(_xlfn.XLOOKUP(orders!C609,customers!$A$1:$A$1001,customers!$C$1:$C$1001,,0) = 0, "",_xlfn.XLOOKUP(orders!C609,customers!$A$1:$A$1001,customers!$C$1:$C$1001,,0))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_xlfn.XLOOKUP(orders!D609,products!$A$1:$A$49,products!$B$1:$B$49,,0)</f>
        <v>Exc</v>
      </c>
      <c r="J609" t="str">
        <f>_xlfn.XLOOKUP(D609,products!$A$1:$A$49,products!$C$1:$C$49,,0)</f>
        <v>D</v>
      </c>
      <c r="K609" s="5">
        <f>_xlfn.XLOOKUP(D609,products!$A$1:$A$49,products!$D$1:$D$49,,0)</f>
        <v>0.2</v>
      </c>
      <c r="L609" s="6">
        <f>_xlfn.XLOOKUP(D609,products!$A$1:$A$49,products!$E$1:$E$49,,0)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_xlfn.XLOOKUP(orders!C610,customers!$A$1:$A$1001,customers!$B$1:$B$1001,,0)</f>
        <v>Billy Neiland</v>
      </c>
      <c r="G610" s="2" t="str">
        <f>IF(_xlfn.XLOOKUP(orders!C610,customers!$A$1:$A$1001,customers!$C$1:$C$1001,,0) = 0, "",_xlfn.XLOOKUP(orders!C610,customers!$A$1:$A$1001,customers!$C$1:$C$1001,,0))</f>
        <v/>
      </c>
      <c r="H610" s="2" t="str">
        <f>_xlfn.XLOOKUP(C610,customers!$A$1:$A$1001,customers!$G$1:$G$1001,,0)</f>
        <v>United States</v>
      </c>
      <c r="I610" t="str">
        <f>_xlfn.XLOOKUP(orders!D610,products!$A$1:$A$49,products!$B$1:$B$49,,0)</f>
        <v>Exc</v>
      </c>
      <c r="J610" t="str">
        <f>_xlfn.XLOOKUP(D610,products!$A$1:$A$49,products!$C$1:$C$49,,0)</f>
        <v>D</v>
      </c>
      <c r="K610" s="5">
        <f>_xlfn.XLOOKUP(D610,products!$A$1:$A$49,products!$D$1:$D$49,,0)</f>
        <v>2.5</v>
      </c>
      <c r="L610" s="6">
        <f>_xlfn.XLOOKUP(D610,products!$A$1:$A$49,products!$E$1:$E$49,,0)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_xlfn.XLOOKUP(orders!C611,customers!$A$1:$A$1001,customers!$B$1:$B$1001,,0)</f>
        <v>Ancell Fendt</v>
      </c>
      <c r="G611" s="2" t="str">
        <f>IF(_xlfn.XLOOKUP(orders!C611,customers!$A$1:$A$1001,customers!$C$1:$C$1001,,0) = 0, "",_xlfn.XLOOKUP(orders!C611,customers!$A$1:$A$1001,customers!$C$1:$C$1001,,0))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_xlfn.XLOOKUP(orders!D611,products!$A$1:$A$49,products!$B$1:$B$49,,0)</f>
        <v>Lib</v>
      </c>
      <c r="J611" t="str">
        <f>_xlfn.XLOOKUP(D611,products!$A$1:$A$49,products!$C$1:$C$49,,0)</f>
        <v>M</v>
      </c>
      <c r="K611" s="5">
        <f>_xlfn.XLOOKUP(D611,products!$A$1:$A$49,products!$D$1:$D$49,,0)</f>
        <v>0.2</v>
      </c>
      <c r="L611" s="6">
        <f>_xlfn.XLOOKUP(D611,products!$A$1:$A$49,products!$E$1:$E$49,,0)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_xlfn.XLOOKUP(orders!C612,customers!$A$1:$A$1001,customers!$B$1:$B$1001,,0)</f>
        <v>Angelia Cleyburn</v>
      </c>
      <c r="G612" s="2" t="str">
        <f>IF(_xlfn.XLOOKUP(orders!C612,customers!$A$1:$A$1001,customers!$C$1:$C$1001,,0) = 0, "",_xlfn.XLOOKUP(orders!C612,customers!$A$1:$A$1001,customers!$C$1:$C$1001,,0))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_xlfn.XLOOKUP(orders!D612,products!$A$1:$A$49,products!$B$1:$B$49,,0)</f>
        <v>Rob</v>
      </c>
      <c r="J612" t="str">
        <f>_xlfn.XLOOKUP(D612,products!$A$1:$A$49,products!$C$1:$C$49,,0)</f>
        <v>M</v>
      </c>
      <c r="K612" s="5">
        <f>_xlfn.XLOOKUP(D612,products!$A$1:$A$49,products!$D$1:$D$49,,0)</f>
        <v>1</v>
      </c>
      <c r="L612" s="6">
        <f>_xlfn.XLOOKUP(D612,products!$A$1:$A$49,products!$E$1:$E$49,,0)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_xlfn.XLOOKUP(orders!C613,customers!$A$1:$A$1001,customers!$B$1:$B$1001,,0)</f>
        <v>Temple Castiglione</v>
      </c>
      <c r="G613" s="2" t="str">
        <f>IF(_xlfn.XLOOKUP(orders!C613,customers!$A$1:$A$1001,customers!$C$1:$C$1001,,0) = 0, "",_xlfn.XLOOKUP(orders!C613,customers!$A$1:$A$1001,customers!$C$1:$C$1001,,0))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_xlfn.XLOOKUP(orders!D613,products!$A$1:$A$49,products!$B$1:$B$49,,0)</f>
        <v>Exc</v>
      </c>
      <c r="J613" t="str">
        <f>_xlfn.XLOOKUP(D613,products!$A$1:$A$49,products!$C$1:$C$49,,0)</f>
        <v>L</v>
      </c>
      <c r="K613" s="5">
        <f>_xlfn.XLOOKUP(D613,products!$A$1:$A$49,products!$D$1:$D$49,,0)</f>
        <v>2.5</v>
      </c>
      <c r="L613" s="6">
        <f>_xlfn.XLOOKUP(D613,products!$A$1:$A$49,products!$E$1:$E$49,,0)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_xlfn.XLOOKUP(orders!C614,customers!$A$1:$A$1001,customers!$B$1:$B$1001,,0)</f>
        <v>Betti Lacasa</v>
      </c>
      <c r="G614" s="2" t="str">
        <f>IF(_xlfn.XLOOKUP(orders!C614,customers!$A$1:$A$1001,customers!$C$1:$C$1001,,0) = 0, "",_xlfn.XLOOKUP(orders!C614,customers!$A$1:$A$1001,customers!$C$1:$C$1001,,0))</f>
        <v/>
      </c>
      <c r="H614" s="2" t="str">
        <f>_xlfn.XLOOKUP(C614,customers!$A$1:$A$1001,customers!$G$1:$G$1001,,0)</f>
        <v>Ireland</v>
      </c>
      <c r="I614" t="str">
        <f>_xlfn.XLOOKUP(orders!D614,products!$A$1:$A$49,products!$B$1:$B$49,,0)</f>
        <v>Ara</v>
      </c>
      <c r="J614" t="str">
        <f>_xlfn.XLOOKUP(D614,products!$A$1:$A$49,products!$C$1:$C$49,,0)</f>
        <v>M</v>
      </c>
      <c r="K614" s="5">
        <f>_xlfn.XLOOKUP(D614,products!$A$1:$A$49,products!$D$1:$D$49,,0)</f>
        <v>0.2</v>
      </c>
      <c r="L614" s="6">
        <f>_xlfn.XLOOKUP(D614,products!$A$1:$A$49,products!$E$1:$E$49,,0)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_xlfn.XLOOKUP(orders!C615,customers!$A$1:$A$1001,customers!$B$1:$B$1001,,0)</f>
        <v>Gunilla Lynch</v>
      </c>
      <c r="G615" s="2" t="str">
        <f>IF(_xlfn.XLOOKUP(orders!C615,customers!$A$1:$A$1001,customers!$C$1:$C$1001,,0) = 0, "",_xlfn.XLOOKUP(orders!C615,customers!$A$1:$A$1001,customers!$C$1:$C$1001,,0))</f>
        <v/>
      </c>
      <c r="H615" s="2" t="str">
        <f>_xlfn.XLOOKUP(C615,customers!$A$1:$A$1001,customers!$G$1:$G$1001,,0)</f>
        <v>United States</v>
      </c>
      <c r="I615" t="str">
        <f>_xlfn.XLOOKUP(orders!D615,products!$A$1:$A$49,products!$B$1:$B$49,,0)</f>
        <v>Rob</v>
      </c>
      <c r="J615" t="str">
        <f>_xlfn.XLOOKUP(D615,products!$A$1:$A$49,products!$C$1:$C$49,,0)</f>
        <v>M</v>
      </c>
      <c r="K615" s="5">
        <f>_xlfn.XLOOKUP(D615,products!$A$1:$A$49,products!$D$1:$D$49,,0)</f>
        <v>0.5</v>
      </c>
      <c r="L615" s="6">
        <f>_xlfn.XLOOKUP(D615,products!$A$1:$A$49,products!$E$1:$E$49,,0)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_xlfn.XLOOKUP(orders!C616,customers!$A$1:$A$1001,customers!$B$1:$B$1001,,0)</f>
        <v>Cody Verissimo</v>
      </c>
      <c r="G616" s="2" t="str">
        <f>IF(_xlfn.XLOOKUP(orders!C616,customers!$A$1:$A$1001,customers!$C$1:$C$1001,,0) = 0, "",_xlfn.XLOOKUP(orders!C616,customers!$A$1:$A$1001,customers!$C$1:$C$1001,,0))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_xlfn.XLOOKUP(orders!D616,products!$A$1:$A$49,products!$B$1:$B$49,,0)</f>
        <v>Rob</v>
      </c>
      <c r="J616" t="str">
        <f>_xlfn.XLOOKUP(D616,products!$A$1:$A$49,products!$C$1:$C$49,,0)</f>
        <v>M</v>
      </c>
      <c r="K616" s="5">
        <f>_xlfn.XLOOKUP(D616,products!$A$1:$A$49,products!$D$1:$D$49,,0)</f>
        <v>0.5</v>
      </c>
      <c r="L616" s="6">
        <f>_xlfn.XLOOKUP(D616,products!$A$1:$A$49,products!$E$1:$E$49,,0)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_xlfn.XLOOKUP(orders!C617,customers!$A$1:$A$1001,customers!$B$1:$B$1001,,0)</f>
        <v>Shay Couronne</v>
      </c>
      <c r="G617" s="2" t="str">
        <f>IF(_xlfn.XLOOKUP(orders!C617,customers!$A$1:$A$1001,customers!$C$1:$C$1001,,0) = 0, "",_xlfn.XLOOKUP(orders!C617,customers!$A$1:$A$1001,customers!$C$1:$C$1001,,0))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_xlfn.XLOOKUP(orders!D617,products!$A$1:$A$49,products!$B$1:$B$49,,0)</f>
        <v>Lib</v>
      </c>
      <c r="J617" t="str">
        <f>_xlfn.XLOOKUP(D617,products!$A$1:$A$49,products!$C$1:$C$49,,0)</f>
        <v>L</v>
      </c>
      <c r="K617" s="5">
        <f>_xlfn.XLOOKUP(D617,products!$A$1:$A$49,products!$D$1:$D$49,,0)</f>
        <v>2.5</v>
      </c>
      <c r="L617" s="6">
        <f>_xlfn.XLOOKUP(D617,products!$A$1:$A$49,products!$E$1:$E$49,,0)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_xlfn.XLOOKUP(orders!C618,customers!$A$1:$A$1001,customers!$B$1:$B$1001,,0)</f>
        <v>Linus Flippelli</v>
      </c>
      <c r="G618" s="2" t="str">
        <f>IF(_xlfn.XLOOKUP(orders!C618,customers!$A$1:$A$1001,customers!$C$1:$C$1001,,0) = 0, "",_xlfn.XLOOKUP(orders!C618,customers!$A$1:$A$1001,customers!$C$1:$C$1001,,0))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_xlfn.XLOOKUP(orders!D618,products!$A$1:$A$49,products!$B$1:$B$49,,0)</f>
        <v>Exc</v>
      </c>
      <c r="J618" t="str">
        <f>_xlfn.XLOOKUP(D618,products!$A$1:$A$49,products!$C$1:$C$49,,0)</f>
        <v>M</v>
      </c>
      <c r="K618" s="5">
        <f>_xlfn.XLOOKUP(D618,products!$A$1:$A$49,products!$D$1:$D$49,,0)</f>
        <v>2.5</v>
      </c>
      <c r="L618" s="6">
        <f>_xlfn.XLOOKUP(D618,products!$A$1:$A$49,products!$E$1:$E$49,,0)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_xlfn.XLOOKUP(orders!C619,customers!$A$1:$A$1001,customers!$B$1:$B$1001,,0)</f>
        <v>Rachelle Elizabeth</v>
      </c>
      <c r="G619" s="2" t="str">
        <f>IF(_xlfn.XLOOKUP(orders!C619,customers!$A$1:$A$1001,customers!$C$1:$C$1001,,0) = 0, "",_xlfn.XLOOKUP(orders!C619,customers!$A$1:$A$1001,customers!$C$1:$C$1001,,0))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_xlfn.XLOOKUP(orders!D619,products!$A$1:$A$49,products!$B$1:$B$49,,0)</f>
        <v>Lib</v>
      </c>
      <c r="J619" t="str">
        <f>_xlfn.XLOOKUP(D619,products!$A$1:$A$49,products!$C$1:$C$49,,0)</f>
        <v>M</v>
      </c>
      <c r="K619" s="5">
        <f>_xlfn.XLOOKUP(D619,products!$A$1:$A$49,products!$D$1:$D$49,,0)</f>
        <v>2.5</v>
      </c>
      <c r="L619" s="6">
        <f>_xlfn.XLOOKUP(D619,products!$A$1:$A$49,products!$E$1:$E$49,,0)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_xlfn.XLOOKUP(orders!C620,customers!$A$1:$A$1001,customers!$B$1:$B$1001,,0)</f>
        <v>Innis Renhard</v>
      </c>
      <c r="G620" s="2" t="str">
        <f>IF(_xlfn.XLOOKUP(orders!C620,customers!$A$1:$A$1001,customers!$C$1:$C$1001,,0) = 0, "",_xlfn.XLOOKUP(orders!C620,customers!$A$1:$A$1001,customers!$C$1:$C$1001,,0))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_xlfn.XLOOKUP(orders!D620,products!$A$1:$A$49,products!$B$1:$B$49,,0)</f>
        <v>Exc</v>
      </c>
      <c r="J620" t="str">
        <f>_xlfn.XLOOKUP(D620,products!$A$1:$A$49,products!$C$1:$C$49,,0)</f>
        <v>D</v>
      </c>
      <c r="K620" s="5">
        <f>_xlfn.XLOOKUP(D620,products!$A$1:$A$49,products!$D$1:$D$49,,0)</f>
        <v>1</v>
      </c>
      <c r="L620" s="6">
        <f>_xlfn.XLOOKUP(D620,products!$A$1:$A$49,products!$E$1:$E$49,,0)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_xlfn.XLOOKUP(orders!C621,customers!$A$1:$A$1001,customers!$B$1:$B$1001,,0)</f>
        <v>Winne Roche</v>
      </c>
      <c r="G621" s="2" t="str">
        <f>IF(_xlfn.XLOOKUP(orders!C621,customers!$A$1:$A$1001,customers!$C$1:$C$1001,,0) = 0, "",_xlfn.XLOOKUP(orders!C621,customers!$A$1:$A$1001,customers!$C$1:$C$1001,,0))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_xlfn.XLOOKUP(orders!D621,products!$A$1:$A$49,products!$B$1:$B$49,,0)</f>
        <v>Lib</v>
      </c>
      <c r="J621" t="str">
        <f>_xlfn.XLOOKUP(D621,products!$A$1:$A$49,products!$C$1:$C$49,,0)</f>
        <v>D</v>
      </c>
      <c r="K621" s="5">
        <f>_xlfn.XLOOKUP(D621,products!$A$1:$A$49,products!$D$1:$D$49,,0)</f>
        <v>0.5</v>
      </c>
      <c r="L621" s="6">
        <f>_xlfn.XLOOKUP(D621,products!$A$1:$A$49,products!$E$1:$E$49,,0)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_xlfn.XLOOKUP(orders!C622,customers!$A$1:$A$1001,customers!$B$1:$B$1001,,0)</f>
        <v>Linn Alaway</v>
      </c>
      <c r="G622" s="2" t="str">
        <f>IF(_xlfn.XLOOKUP(orders!C622,customers!$A$1:$A$1001,customers!$C$1:$C$1001,,0) = 0, "",_xlfn.XLOOKUP(orders!C622,customers!$A$1:$A$1001,customers!$C$1:$C$1001,,0))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_xlfn.XLOOKUP(orders!D622,products!$A$1:$A$49,products!$B$1:$B$49,,0)</f>
        <v>Ara</v>
      </c>
      <c r="J622" t="str">
        <f>_xlfn.XLOOKUP(D622,products!$A$1:$A$49,products!$C$1:$C$49,,0)</f>
        <v>M</v>
      </c>
      <c r="K622" s="5">
        <f>_xlfn.XLOOKUP(D622,products!$A$1:$A$49,products!$D$1:$D$49,,0)</f>
        <v>0.2</v>
      </c>
      <c r="L622" s="6">
        <f>_xlfn.XLOOKUP(D622,products!$A$1:$A$49,products!$E$1:$E$49,,0)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_xlfn.XLOOKUP(orders!C623,customers!$A$1:$A$1001,customers!$B$1:$B$1001,,0)</f>
        <v>Cordy Odgaard</v>
      </c>
      <c r="G623" s="2" t="str">
        <f>IF(_xlfn.XLOOKUP(orders!C623,customers!$A$1:$A$1001,customers!$C$1:$C$1001,,0) = 0, "",_xlfn.XLOOKUP(orders!C623,customers!$A$1:$A$1001,customers!$C$1:$C$1001,,0))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_xlfn.XLOOKUP(orders!D623,products!$A$1:$A$49,products!$B$1:$B$49,,0)</f>
        <v>Ara</v>
      </c>
      <c r="J623" t="str">
        <f>_xlfn.XLOOKUP(D623,products!$A$1:$A$49,products!$C$1:$C$49,,0)</f>
        <v>L</v>
      </c>
      <c r="K623" s="5">
        <f>_xlfn.XLOOKUP(D623,products!$A$1:$A$49,products!$D$1:$D$49,,0)</f>
        <v>1</v>
      </c>
      <c r="L623" s="6">
        <f>_xlfn.XLOOKUP(D623,products!$A$1:$A$49,products!$E$1:$E$49,,0)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_xlfn.XLOOKUP(orders!C624,customers!$A$1:$A$1001,customers!$B$1:$B$1001,,0)</f>
        <v>Bertine Byrd</v>
      </c>
      <c r="G624" s="2" t="str">
        <f>IF(_xlfn.XLOOKUP(orders!C624,customers!$A$1:$A$1001,customers!$C$1:$C$1001,,0) = 0, "",_xlfn.XLOOKUP(orders!C624,customers!$A$1:$A$1001,customers!$C$1:$C$1001,,0))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_xlfn.XLOOKUP(orders!D624,products!$A$1:$A$49,products!$B$1:$B$49,,0)</f>
        <v>Lib</v>
      </c>
      <c r="J624" t="str">
        <f>_xlfn.XLOOKUP(D624,products!$A$1:$A$49,products!$C$1:$C$49,,0)</f>
        <v>M</v>
      </c>
      <c r="K624" s="5">
        <f>_xlfn.XLOOKUP(D624,products!$A$1:$A$49,products!$D$1:$D$49,,0)</f>
        <v>2.5</v>
      </c>
      <c r="L624" s="6">
        <f>_xlfn.XLOOKUP(D624,products!$A$1:$A$49,products!$E$1:$E$49,,0)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_xlfn.XLOOKUP(orders!C625,customers!$A$1:$A$1001,customers!$B$1:$B$1001,,0)</f>
        <v>Nelie Garnson</v>
      </c>
      <c r="G625" s="2" t="str">
        <f>IF(_xlfn.XLOOKUP(orders!C625,customers!$A$1:$A$1001,customers!$C$1:$C$1001,,0) = 0, "",_xlfn.XLOOKUP(orders!C625,customers!$A$1:$A$1001,customers!$C$1:$C$1001,,0))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_xlfn.XLOOKUP(orders!D625,products!$A$1:$A$49,products!$B$1:$B$49,,0)</f>
        <v>Exc</v>
      </c>
      <c r="J625" t="str">
        <f>_xlfn.XLOOKUP(D625,products!$A$1:$A$49,products!$C$1:$C$49,,0)</f>
        <v>D</v>
      </c>
      <c r="K625" s="5">
        <f>_xlfn.XLOOKUP(D625,products!$A$1:$A$49,products!$D$1:$D$49,,0)</f>
        <v>1</v>
      </c>
      <c r="L625" s="6">
        <f>_xlfn.XLOOKUP(D625,products!$A$1:$A$49,products!$E$1:$E$49,,0)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_xlfn.XLOOKUP(orders!C626,customers!$A$1:$A$1001,customers!$B$1:$B$1001,,0)</f>
        <v>Dianne Chardin</v>
      </c>
      <c r="G626" s="2" t="str">
        <f>IF(_xlfn.XLOOKUP(orders!C626,customers!$A$1:$A$1001,customers!$C$1:$C$1001,,0) = 0, "",_xlfn.XLOOKUP(orders!C626,customers!$A$1:$A$1001,customers!$C$1:$C$1001,,0))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_xlfn.XLOOKUP(orders!D626,products!$A$1:$A$49,products!$B$1:$B$49,,0)</f>
        <v>Exc</v>
      </c>
      <c r="J626" t="str">
        <f>_xlfn.XLOOKUP(D626,products!$A$1:$A$49,products!$C$1:$C$49,,0)</f>
        <v>M</v>
      </c>
      <c r="K626" s="5">
        <f>_xlfn.XLOOKUP(D626,products!$A$1:$A$49,products!$D$1:$D$49,,0)</f>
        <v>2.5</v>
      </c>
      <c r="L626" s="6">
        <f>_xlfn.XLOOKUP(D626,products!$A$1:$A$49,products!$E$1:$E$49,,0)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_xlfn.XLOOKUP(orders!C627,customers!$A$1:$A$1001,customers!$B$1:$B$1001,,0)</f>
        <v>Hailee Radbone</v>
      </c>
      <c r="G627" s="2" t="str">
        <f>IF(_xlfn.XLOOKUP(orders!C627,customers!$A$1:$A$1001,customers!$C$1:$C$1001,,0) = 0, "",_xlfn.XLOOKUP(orders!C627,customers!$A$1:$A$1001,customers!$C$1:$C$1001,,0))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_xlfn.XLOOKUP(orders!D627,products!$A$1:$A$49,products!$B$1:$B$49,,0)</f>
        <v>Rob</v>
      </c>
      <c r="J627" t="str">
        <f>_xlfn.XLOOKUP(D627,products!$A$1:$A$49,products!$C$1:$C$49,,0)</f>
        <v>L</v>
      </c>
      <c r="K627" s="5">
        <f>_xlfn.XLOOKUP(D627,products!$A$1:$A$49,products!$D$1:$D$49,,0)</f>
        <v>0.5</v>
      </c>
      <c r="L627" s="6">
        <f>_xlfn.XLOOKUP(D627,products!$A$1:$A$49,products!$E$1:$E$49,,0)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_xlfn.XLOOKUP(orders!C628,customers!$A$1:$A$1001,customers!$B$1:$B$1001,,0)</f>
        <v>Wallis Bernth</v>
      </c>
      <c r="G628" s="2" t="str">
        <f>IF(_xlfn.XLOOKUP(orders!C628,customers!$A$1:$A$1001,customers!$C$1:$C$1001,,0) = 0, "",_xlfn.XLOOKUP(orders!C628,customers!$A$1:$A$1001,customers!$C$1:$C$1001,,0))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_xlfn.XLOOKUP(orders!D628,products!$A$1:$A$49,products!$B$1:$B$49,,0)</f>
        <v>Ara</v>
      </c>
      <c r="J628" t="str">
        <f>_xlfn.XLOOKUP(D628,products!$A$1:$A$49,products!$C$1:$C$49,,0)</f>
        <v>M</v>
      </c>
      <c r="K628" s="5">
        <f>_xlfn.XLOOKUP(D628,products!$A$1:$A$49,products!$D$1:$D$49,,0)</f>
        <v>2.5</v>
      </c>
      <c r="L628" s="6">
        <f>_xlfn.XLOOKUP(D628,products!$A$1:$A$49,products!$E$1:$E$49,,0)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_xlfn.XLOOKUP(orders!C629,customers!$A$1:$A$1001,customers!$B$1:$B$1001,,0)</f>
        <v>Byron Acarson</v>
      </c>
      <c r="G629" s="2" t="str">
        <f>IF(_xlfn.XLOOKUP(orders!C629,customers!$A$1:$A$1001,customers!$C$1:$C$1001,,0) = 0, "",_xlfn.XLOOKUP(orders!C629,customers!$A$1:$A$1001,customers!$C$1:$C$1001,,0))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_xlfn.XLOOKUP(orders!D629,products!$A$1:$A$49,products!$B$1:$B$49,,0)</f>
        <v>Exc</v>
      </c>
      <c r="J629" t="str">
        <f>_xlfn.XLOOKUP(D629,products!$A$1:$A$49,products!$C$1:$C$49,,0)</f>
        <v>M</v>
      </c>
      <c r="K629" s="5">
        <f>_xlfn.XLOOKUP(D629,products!$A$1:$A$49,products!$D$1:$D$49,,0)</f>
        <v>2.5</v>
      </c>
      <c r="L629" s="6">
        <f>_xlfn.XLOOKUP(D629,products!$A$1:$A$49,products!$E$1:$E$49,,0)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_xlfn.XLOOKUP(orders!C630,customers!$A$1:$A$1001,customers!$B$1:$B$1001,,0)</f>
        <v>Faunie Brigham</v>
      </c>
      <c r="G630" s="2" t="str">
        <f>IF(_xlfn.XLOOKUP(orders!C630,customers!$A$1:$A$1001,customers!$C$1:$C$1001,,0) = 0, "",_xlfn.XLOOKUP(orders!C630,customers!$A$1:$A$1001,customers!$C$1:$C$1001,,0))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_xlfn.XLOOKUP(orders!D630,products!$A$1:$A$49,products!$B$1:$B$49,,0)</f>
        <v>Exc</v>
      </c>
      <c r="J630" t="str">
        <f>_xlfn.XLOOKUP(D630,products!$A$1:$A$49,products!$C$1:$C$49,,0)</f>
        <v>L</v>
      </c>
      <c r="K630" s="5">
        <f>_xlfn.XLOOKUP(D630,products!$A$1:$A$49,products!$D$1:$D$49,,0)</f>
        <v>0.2</v>
      </c>
      <c r="L630" s="6">
        <f>_xlfn.XLOOKUP(D630,products!$A$1:$A$49,products!$E$1:$E$49,,0)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_xlfn.XLOOKUP(orders!C631,customers!$A$1:$A$1001,customers!$B$1:$B$1001,,0)</f>
        <v>Faunie Brigham</v>
      </c>
      <c r="G631" s="2" t="str">
        <f>IF(_xlfn.XLOOKUP(orders!C631,customers!$A$1:$A$1001,customers!$C$1:$C$1001,,0) = 0, "",_xlfn.XLOOKUP(orders!C631,customers!$A$1:$A$1001,customers!$C$1:$C$1001,,0))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_xlfn.XLOOKUP(orders!D631,products!$A$1:$A$49,products!$B$1:$B$49,,0)</f>
        <v>Lib</v>
      </c>
      <c r="J631" t="str">
        <f>_xlfn.XLOOKUP(D631,products!$A$1:$A$49,products!$C$1:$C$49,,0)</f>
        <v>D</v>
      </c>
      <c r="K631" s="5">
        <f>_xlfn.XLOOKUP(D631,products!$A$1:$A$49,products!$D$1:$D$49,,0)</f>
        <v>0.5</v>
      </c>
      <c r="L631" s="6">
        <f>_xlfn.XLOOKUP(D631,products!$A$1:$A$49,products!$E$1:$E$49,,0)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_xlfn.XLOOKUP(orders!C632,customers!$A$1:$A$1001,customers!$B$1:$B$1001,,0)</f>
        <v>Faunie Brigham</v>
      </c>
      <c r="G632" s="2" t="str">
        <f>IF(_xlfn.XLOOKUP(orders!C632,customers!$A$1:$A$1001,customers!$C$1:$C$1001,,0) = 0, "",_xlfn.XLOOKUP(orders!C632,customers!$A$1:$A$1001,customers!$C$1:$C$1001,,0))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_xlfn.XLOOKUP(orders!D632,products!$A$1:$A$49,products!$B$1:$B$49,,0)</f>
        <v>Ara</v>
      </c>
      <c r="J632" t="str">
        <f>_xlfn.XLOOKUP(D632,products!$A$1:$A$49,products!$C$1:$C$49,,0)</f>
        <v>D</v>
      </c>
      <c r="K632" s="5">
        <f>_xlfn.XLOOKUP(D632,products!$A$1:$A$49,products!$D$1:$D$49,,0)</f>
        <v>0.2</v>
      </c>
      <c r="L632" s="6">
        <f>_xlfn.XLOOKUP(D632,products!$A$1:$A$49,products!$E$1:$E$49,,0)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_xlfn.XLOOKUP(orders!C633,customers!$A$1:$A$1001,customers!$B$1:$B$1001,,0)</f>
        <v>Faunie Brigham</v>
      </c>
      <c r="G633" s="2" t="str">
        <f>IF(_xlfn.XLOOKUP(orders!C633,customers!$A$1:$A$1001,customers!$C$1:$C$1001,,0) = 0, "",_xlfn.XLOOKUP(orders!C633,customers!$A$1:$A$1001,customers!$C$1:$C$1001,,0))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_xlfn.XLOOKUP(orders!D633,products!$A$1:$A$49,products!$B$1:$B$49,,0)</f>
        <v>Rob</v>
      </c>
      <c r="J633" t="str">
        <f>_xlfn.XLOOKUP(D633,products!$A$1:$A$49,products!$C$1:$C$49,,0)</f>
        <v>D</v>
      </c>
      <c r="K633" s="5">
        <f>_xlfn.XLOOKUP(D633,products!$A$1:$A$49,products!$D$1:$D$49,,0)</f>
        <v>2.5</v>
      </c>
      <c r="L633" s="6">
        <f>_xlfn.XLOOKUP(D633,products!$A$1:$A$49,products!$E$1:$E$49,,0)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_xlfn.XLOOKUP(orders!C634,customers!$A$1:$A$1001,customers!$B$1:$B$1001,,0)</f>
        <v>Marjorie Yoxen</v>
      </c>
      <c r="G634" s="2" t="str">
        <f>IF(_xlfn.XLOOKUP(orders!C634,customers!$A$1:$A$1001,customers!$C$1:$C$1001,,0) = 0, "",_xlfn.XLOOKUP(orders!C634,customers!$A$1:$A$1001,customers!$C$1:$C$1001,,0))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_xlfn.XLOOKUP(orders!D634,products!$A$1:$A$49,products!$B$1:$B$49,,0)</f>
        <v>Exc</v>
      </c>
      <c r="J634" t="str">
        <f>_xlfn.XLOOKUP(D634,products!$A$1:$A$49,products!$C$1:$C$49,,0)</f>
        <v>L</v>
      </c>
      <c r="K634" s="5">
        <f>_xlfn.XLOOKUP(D634,products!$A$1:$A$49,products!$D$1:$D$49,,0)</f>
        <v>0.5</v>
      </c>
      <c r="L634" s="6">
        <f>_xlfn.XLOOKUP(D634,products!$A$1:$A$49,products!$E$1:$E$49,,0)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_xlfn.XLOOKUP(orders!C635,customers!$A$1:$A$1001,customers!$B$1:$B$1001,,0)</f>
        <v>Gaspar McGavin</v>
      </c>
      <c r="G635" s="2" t="str">
        <f>IF(_xlfn.XLOOKUP(orders!C635,customers!$A$1:$A$1001,customers!$C$1:$C$1001,,0) = 0, "",_xlfn.XLOOKUP(orders!C635,customers!$A$1:$A$1001,customers!$C$1:$C$1001,,0))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_xlfn.XLOOKUP(orders!D635,products!$A$1:$A$49,products!$B$1:$B$49,,0)</f>
        <v>Rob</v>
      </c>
      <c r="J635" t="str">
        <f>_xlfn.XLOOKUP(D635,products!$A$1:$A$49,products!$C$1:$C$49,,0)</f>
        <v>L</v>
      </c>
      <c r="K635" s="5">
        <f>_xlfn.XLOOKUP(D635,products!$A$1:$A$49,products!$D$1:$D$49,,0)</f>
        <v>1</v>
      </c>
      <c r="L635" s="6">
        <f>_xlfn.XLOOKUP(D635,products!$A$1:$A$49,products!$E$1:$E$49,,0)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_xlfn.XLOOKUP(orders!C636,customers!$A$1:$A$1001,customers!$B$1:$B$1001,,0)</f>
        <v>Lindy Uttermare</v>
      </c>
      <c r="G636" s="2" t="str">
        <f>IF(_xlfn.XLOOKUP(orders!C636,customers!$A$1:$A$1001,customers!$C$1:$C$1001,,0) = 0, "",_xlfn.XLOOKUP(orders!C636,customers!$A$1:$A$1001,customers!$C$1:$C$1001,,0))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_xlfn.XLOOKUP(orders!D636,products!$A$1:$A$49,products!$B$1:$B$49,,0)</f>
        <v>Lib</v>
      </c>
      <c r="J636" t="str">
        <f>_xlfn.XLOOKUP(D636,products!$A$1:$A$49,products!$C$1:$C$49,,0)</f>
        <v>M</v>
      </c>
      <c r="K636" s="5">
        <f>_xlfn.XLOOKUP(D636,products!$A$1:$A$49,products!$D$1:$D$49,,0)</f>
        <v>1</v>
      </c>
      <c r="L636" s="6">
        <f>_xlfn.XLOOKUP(D636,products!$A$1:$A$49,products!$E$1:$E$49,,0)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_xlfn.XLOOKUP(orders!C637,customers!$A$1:$A$1001,customers!$B$1:$B$1001,,0)</f>
        <v>Eal D'Ambrogio</v>
      </c>
      <c r="G637" s="2" t="str">
        <f>IF(_xlfn.XLOOKUP(orders!C637,customers!$A$1:$A$1001,customers!$C$1:$C$1001,,0) = 0, "",_xlfn.XLOOKUP(orders!C637,customers!$A$1:$A$1001,customers!$C$1:$C$1001,,0))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_xlfn.XLOOKUP(orders!D637,products!$A$1:$A$49,products!$B$1:$B$49,,0)</f>
        <v>Exc</v>
      </c>
      <c r="J637" t="str">
        <f>_xlfn.XLOOKUP(D637,products!$A$1:$A$49,products!$C$1:$C$49,,0)</f>
        <v>L</v>
      </c>
      <c r="K637" s="5">
        <f>_xlfn.XLOOKUP(D637,products!$A$1:$A$49,products!$D$1:$D$49,,0)</f>
        <v>0.5</v>
      </c>
      <c r="L637" s="6">
        <f>_xlfn.XLOOKUP(D637,products!$A$1:$A$49,products!$E$1:$E$49,,0)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_xlfn.XLOOKUP(orders!C638,customers!$A$1:$A$1001,customers!$B$1:$B$1001,,0)</f>
        <v>Carolee Winchcombe</v>
      </c>
      <c r="G638" s="2" t="str">
        <f>IF(_xlfn.XLOOKUP(orders!C638,customers!$A$1:$A$1001,customers!$C$1:$C$1001,,0) = 0, "",_xlfn.XLOOKUP(orders!C638,customers!$A$1:$A$1001,customers!$C$1:$C$1001,,0))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_xlfn.XLOOKUP(orders!D638,products!$A$1:$A$49,products!$B$1:$B$49,,0)</f>
        <v>Lib</v>
      </c>
      <c r="J638" t="str">
        <f>_xlfn.XLOOKUP(D638,products!$A$1:$A$49,products!$C$1:$C$49,,0)</f>
        <v>L</v>
      </c>
      <c r="K638" s="5">
        <f>_xlfn.XLOOKUP(D638,products!$A$1:$A$49,products!$D$1:$D$49,,0)</f>
        <v>1</v>
      </c>
      <c r="L638" s="6">
        <f>_xlfn.XLOOKUP(D638,products!$A$1:$A$49,products!$E$1:$E$49,,0)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_xlfn.XLOOKUP(orders!C639,customers!$A$1:$A$1001,customers!$B$1:$B$1001,,0)</f>
        <v>Benedikta Paumier</v>
      </c>
      <c r="G639" s="2" t="str">
        <f>IF(_xlfn.XLOOKUP(orders!C639,customers!$A$1:$A$1001,customers!$C$1:$C$1001,,0) = 0, "",_xlfn.XLOOKUP(orders!C639,customers!$A$1:$A$1001,customers!$C$1:$C$1001,,0))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_xlfn.XLOOKUP(orders!D639,products!$A$1:$A$49,products!$B$1:$B$49,,0)</f>
        <v>Exc</v>
      </c>
      <c r="J639" t="str">
        <f>_xlfn.XLOOKUP(D639,products!$A$1:$A$49,products!$C$1:$C$49,,0)</f>
        <v>M</v>
      </c>
      <c r="K639" s="5">
        <f>_xlfn.XLOOKUP(D639,products!$A$1:$A$49,products!$D$1:$D$49,,0)</f>
        <v>2.5</v>
      </c>
      <c r="L639" s="6">
        <f>_xlfn.XLOOKUP(D639,products!$A$1:$A$49,products!$E$1:$E$49,,0)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_xlfn.XLOOKUP(orders!C640,customers!$A$1:$A$1001,customers!$B$1:$B$1001,,0)</f>
        <v>Neville Piatto</v>
      </c>
      <c r="G640" s="2" t="str">
        <f>IF(_xlfn.XLOOKUP(orders!C640,customers!$A$1:$A$1001,customers!$C$1:$C$1001,,0) = 0, "",_xlfn.XLOOKUP(orders!C640,customers!$A$1:$A$1001,customers!$C$1:$C$1001,,0))</f>
        <v/>
      </c>
      <c r="H640" s="2" t="str">
        <f>_xlfn.XLOOKUP(C640,customers!$A$1:$A$1001,customers!$G$1:$G$1001,,0)</f>
        <v>Ireland</v>
      </c>
      <c r="I640" t="str">
        <f>_xlfn.XLOOKUP(orders!D640,products!$A$1:$A$49,products!$B$1:$B$49,,0)</f>
        <v>Ara</v>
      </c>
      <c r="J640" t="str">
        <f>_xlfn.XLOOKUP(D640,products!$A$1:$A$49,products!$C$1:$C$49,,0)</f>
        <v>M</v>
      </c>
      <c r="K640" s="5">
        <f>_xlfn.XLOOKUP(D640,products!$A$1:$A$49,products!$D$1:$D$49,,0)</f>
        <v>2.5</v>
      </c>
      <c r="L640" s="6">
        <f>_xlfn.XLOOKUP(D640,products!$A$1:$A$49,products!$E$1:$E$49,,0)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_xlfn.XLOOKUP(orders!C641,customers!$A$1:$A$1001,customers!$B$1:$B$1001,,0)</f>
        <v>Jeno Capey</v>
      </c>
      <c r="G641" s="2" t="str">
        <f>IF(_xlfn.XLOOKUP(orders!C641,customers!$A$1:$A$1001,customers!$C$1:$C$1001,,0) = 0, "",_xlfn.XLOOKUP(orders!C641,customers!$A$1:$A$1001,customers!$C$1:$C$1001,,0))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_xlfn.XLOOKUP(orders!D641,products!$A$1:$A$49,products!$B$1:$B$49,,0)</f>
        <v>Lib</v>
      </c>
      <c r="J641" t="str">
        <f>_xlfn.XLOOKUP(D641,products!$A$1:$A$49,products!$C$1:$C$49,,0)</f>
        <v>D</v>
      </c>
      <c r="K641" s="5">
        <f>_xlfn.XLOOKUP(D641,products!$A$1:$A$49,products!$D$1:$D$49,,0)</f>
        <v>0.2</v>
      </c>
      <c r="L641" s="6">
        <f>_xlfn.XLOOKUP(D641,products!$A$1:$A$49,products!$E$1:$E$49,,0)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_xlfn.XLOOKUP(orders!C642,customers!$A$1:$A$1001,customers!$B$1:$B$1001,,0)</f>
        <v>Tuckie Mathonnet</v>
      </c>
      <c r="G642" s="2" t="str">
        <f>IF(_xlfn.XLOOKUP(orders!C642,customers!$A$1:$A$1001,customers!$C$1:$C$1001,,0) = 0, "",_xlfn.XLOOKUP(orders!C642,customers!$A$1:$A$1001,customers!$C$1:$C$1001,,0))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_xlfn.XLOOKUP(orders!D642,products!$A$1:$A$49,products!$B$1:$B$49,,0)</f>
        <v>Rob</v>
      </c>
      <c r="J642" t="str">
        <f>_xlfn.XLOOKUP(D642,products!$A$1:$A$49,products!$C$1:$C$49,,0)</f>
        <v>L</v>
      </c>
      <c r="K642" s="5">
        <f>_xlfn.XLOOKUP(D642,products!$A$1:$A$49,products!$D$1:$D$49,,0)</f>
        <v>2.5</v>
      </c>
      <c r="L642" s="6">
        <f>_xlfn.XLOOKUP(D642,products!$A$1:$A$49,products!$E$1:$E$49,,0)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_xlfn.XLOOKUP(orders!C643,customers!$A$1:$A$1001,customers!$B$1:$B$1001,,0)</f>
        <v>Yardley Basill</v>
      </c>
      <c r="G643" s="2" t="str">
        <f>IF(_xlfn.XLOOKUP(orders!C643,customers!$A$1:$A$1001,customers!$C$1:$C$1001,,0) = 0, "",_xlfn.XLOOKUP(orders!C643,customers!$A$1:$A$1001,customers!$C$1:$C$1001,,0))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_xlfn.XLOOKUP(orders!D643,products!$A$1:$A$49,products!$B$1:$B$49,,0)</f>
        <v>Rob</v>
      </c>
      <c r="J643" t="str">
        <f>_xlfn.XLOOKUP(D643,products!$A$1:$A$49,products!$C$1:$C$49,,0)</f>
        <v>L</v>
      </c>
      <c r="K643" s="5">
        <f>_xlfn.XLOOKUP(D643,products!$A$1:$A$49,products!$D$1:$D$49,,0)</f>
        <v>1</v>
      </c>
      <c r="L643" s="6">
        <f>_xlfn.XLOOKUP(D643,products!$A$1:$A$49,products!$E$1:$E$49,,0)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_xlfn.XLOOKUP(orders!C644,customers!$A$1:$A$1001,customers!$B$1:$B$1001,,0)</f>
        <v>Maggy Baistow</v>
      </c>
      <c r="G644" s="2" t="str">
        <f>IF(_xlfn.XLOOKUP(orders!C644,customers!$A$1:$A$1001,customers!$C$1:$C$1001,,0) = 0, "",_xlfn.XLOOKUP(orders!C644,customers!$A$1:$A$1001,customers!$C$1:$C$1001,,0))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_xlfn.XLOOKUP(orders!D644,products!$A$1:$A$49,products!$B$1:$B$49,,0)</f>
        <v>Exc</v>
      </c>
      <c r="J644" t="str">
        <f>_xlfn.XLOOKUP(D644,products!$A$1:$A$49,products!$C$1:$C$49,,0)</f>
        <v>M</v>
      </c>
      <c r="K644" s="5">
        <f>_xlfn.XLOOKUP(D644,products!$A$1:$A$49,products!$D$1:$D$49,,0)</f>
        <v>0.2</v>
      </c>
      <c r="L644" s="6">
        <f>_xlfn.XLOOKUP(D644,products!$A$1:$A$49,products!$E$1:$E$49,,0)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_xlfn.XLOOKUP(orders!C645,customers!$A$1:$A$1001,customers!$B$1:$B$1001,,0)</f>
        <v>Courtney Pallant</v>
      </c>
      <c r="G645" s="2" t="str">
        <f>IF(_xlfn.XLOOKUP(orders!C645,customers!$A$1:$A$1001,customers!$C$1:$C$1001,,0) = 0, "",_xlfn.XLOOKUP(orders!C645,customers!$A$1:$A$1001,customers!$C$1:$C$1001,,0))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_xlfn.XLOOKUP(orders!D645,products!$A$1:$A$49,products!$B$1:$B$49,,0)</f>
        <v>Exc</v>
      </c>
      <c r="J645" t="str">
        <f>_xlfn.XLOOKUP(D645,products!$A$1:$A$49,products!$C$1:$C$49,,0)</f>
        <v>L</v>
      </c>
      <c r="K645" s="5">
        <f>_xlfn.XLOOKUP(D645,products!$A$1:$A$49,products!$D$1:$D$49,,0)</f>
        <v>2.5</v>
      </c>
      <c r="L645" s="6">
        <f>_xlfn.XLOOKUP(D645,products!$A$1:$A$49,products!$E$1:$E$49,,0)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_xlfn.XLOOKUP(orders!C646,customers!$A$1:$A$1001,customers!$B$1:$B$1001,,0)</f>
        <v>Marne Mingey</v>
      </c>
      <c r="G646" s="2" t="str">
        <f>IF(_xlfn.XLOOKUP(orders!C646,customers!$A$1:$A$1001,customers!$C$1:$C$1001,,0) = 0, "",_xlfn.XLOOKUP(orders!C646,customers!$A$1:$A$1001,customers!$C$1:$C$1001,,0))</f>
        <v/>
      </c>
      <c r="H646" s="2" t="str">
        <f>_xlfn.XLOOKUP(C646,customers!$A$1:$A$1001,customers!$G$1:$G$1001,,0)</f>
        <v>United States</v>
      </c>
      <c r="I646" t="str">
        <f>_xlfn.XLOOKUP(orders!D646,products!$A$1:$A$49,products!$B$1:$B$49,,0)</f>
        <v>Rob</v>
      </c>
      <c r="J646" t="str">
        <f>_xlfn.XLOOKUP(D646,products!$A$1:$A$49,products!$C$1:$C$49,,0)</f>
        <v>D</v>
      </c>
      <c r="K646" s="5">
        <f>_xlfn.XLOOKUP(D646,products!$A$1:$A$49,products!$D$1:$D$49,,0)</f>
        <v>2.5</v>
      </c>
      <c r="L646" s="6">
        <f>_xlfn.XLOOKUP(D646,products!$A$1:$A$49,products!$E$1:$E$49,,0)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_xlfn.XLOOKUP(orders!C647,customers!$A$1:$A$1001,customers!$B$1:$B$1001,,0)</f>
        <v>Denny O' Ronan</v>
      </c>
      <c r="G647" s="2" t="str">
        <f>IF(_xlfn.XLOOKUP(orders!C647,customers!$A$1:$A$1001,customers!$C$1:$C$1001,,0) = 0, "",_xlfn.XLOOKUP(orders!C647,customers!$A$1:$A$1001,customers!$C$1:$C$1001,,0))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_xlfn.XLOOKUP(orders!D647,products!$A$1:$A$49,products!$B$1:$B$49,,0)</f>
        <v>Ara</v>
      </c>
      <c r="J647" t="str">
        <f>_xlfn.XLOOKUP(D647,products!$A$1:$A$49,products!$C$1:$C$49,,0)</f>
        <v>D</v>
      </c>
      <c r="K647" s="5">
        <f>_xlfn.XLOOKUP(D647,products!$A$1:$A$49,products!$D$1:$D$49,,0)</f>
        <v>2.5</v>
      </c>
      <c r="L647" s="6">
        <f>_xlfn.XLOOKUP(D647,products!$A$1:$A$49,products!$E$1:$E$49,,0)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_xlfn.XLOOKUP(orders!C648,customers!$A$1:$A$1001,customers!$B$1:$B$1001,,0)</f>
        <v>Dottie Rallin</v>
      </c>
      <c r="G648" s="2" t="str">
        <f>IF(_xlfn.XLOOKUP(orders!C648,customers!$A$1:$A$1001,customers!$C$1:$C$1001,,0) = 0, "",_xlfn.XLOOKUP(orders!C648,customers!$A$1:$A$1001,customers!$C$1:$C$1001,,0))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_xlfn.XLOOKUP(orders!D648,products!$A$1:$A$49,products!$B$1:$B$49,,0)</f>
        <v>Ara</v>
      </c>
      <c r="J648" t="str">
        <f>_xlfn.XLOOKUP(D648,products!$A$1:$A$49,products!$C$1:$C$49,,0)</f>
        <v>D</v>
      </c>
      <c r="K648" s="5">
        <f>_xlfn.XLOOKUP(D648,products!$A$1:$A$49,products!$D$1:$D$49,,0)</f>
        <v>1</v>
      </c>
      <c r="L648" s="6">
        <f>_xlfn.XLOOKUP(D648,products!$A$1:$A$49,products!$E$1:$E$49,,0)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_xlfn.XLOOKUP(orders!C649,customers!$A$1:$A$1001,customers!$B$1:$B$1001,,0)</f>
        <v>Ardith Chill</v>
      </c>
      <c r="G649" s="2" t="str">
        <f>IF(_xlfn.XLOOKUP(orders!C649,customers!$A$1:$A$1001,customers!$C$1:$C$1001,,0) = 0, "",_xlfn.XLOOKUP(orders!C649,customers!$A$1:$A$1001,customers!$C$1:$C$1001,,0))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_xlfn.XLOOKUP(orders!D649,products!$A$1:$A$49,products!$B$1:$B$49,,0)</f>
        <v>Lib</v>
      </c>
      <c r="J649" t="str">
        <f>_xlfn.XLOOKUP(D649,products!$A$1:$A$49,products!$C$1:$C$49,,0)</f>
        <v>L</v>
      </c>
      <c r="K649" s="5">
        <f>_xlfn.XLOOKUP(D649,products!$A$1:$A$49,products!$D$1:$D$49,,0)</f>
        <v>0.5</v>
      </c>
      <c r="L649" s="6">
        <f>_xlfn.XLOOKUP(D649,products!$A$1:$A$49,products!$E$1:$E$49,,0)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_xlfn.XLOOKUP(orders!C650,customers!$A$1:$A$1001,customers!$B$1:$B$1001,,0)</f>
        <v>Tuckie Mathonnet</v>
      </c>
      <c r="G650" s="2" t="str">
        <f>IF(_xlfn.XLOOKUP(orders!C650,customers!$A$1:$A$1001,customers!$C$1:$C$1001,,0) = 0, "",_xlfn.XLOOKUP(orders!C650,customers!$A$1:$A$1001,customers!$C$1:$C$1001,,0))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_xlfn.XLOOKUP(orders!D650,products!$A$1:$A$49,products!$B$1:$B$49,,0)</f>
        <v>Rob</v>
      </c>
      <c r="J650" t="str">
        <f>_xlfn.XLOOKUP(D650,products!$A$1:$A$49,products!$C$1:$C$49,,0)</f>
        <v>D</v>
      </c>
      <c r="K650" s="5">
        <f>_xlfn.XLOOKUP(D650,products!$A$1:$A$49,products!$D$1:$D$49,,0)</f>
        <v>0.2</v>
      </c>
      <c r="L650" s="6">
        <f>_xlfn.XLOOKUP(D650,products!$A$1:$A$49,products!$E$1:$E$49,,0)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_xlfn.XLOOKUP(orders!C651,customers!$A$1:$A$1001,customers!$B$1:$B$1001,,0)</f>
        <v>Charmane Denys</v>
      </c>
      <c r="G651" s="2" t="str">
        <f>IF(_xlfn.XLOOKUP(orders!C651,customers!$A$1:$A$1001,customers!$C$1:$C$1001,,0) = 0, "",_xlfn.XLOOKUP(orders!C651,customers!$A$1:$A$1001,customers!$C$1:$C$1001,,0))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_xlfn.XLOOKUP(orders!D651,products!$A$1:$A$49,products!$B$1:$B$49,,0)</f>
        <v>Lib</v>
      </c>
      <c r="J651" t="str">
        <f>_xlfn.XLOOKUP(D651,products!$A$1:$A$49,products!$C$1:$C$49,,0)</f>
        <v>L</v>
      </c>
      <c r="K651" s="5">
        <f>_xlfn.XLOOKUP(D651,products!$A$1:$A$49,products!$D$1:$D$49,,0)</f>
        <v>1</v>
      </c>
      <c r="L651" s="6">
        <f>_xlfn.XLOOKUP(D651,products!$A$1:$A$49,products!$E$1:$E$49,,0)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_xlfn.XLOOKUP(orders!C652,customers!$A$1:$A$1001,customers!$B$1:$B$1001,,0)</f>
        <v>Cecily Stebbings</v>
      </c>
      <c r="G652" s="2" t="str">
        <f>IF(_xlfn.XLOOKUP(orders!C652,customers!$A$1:$A$1001,customers!$C$1:$C$1001,,0) = 0, "",_xlfn.XLOOKUP(orders!C652,customers!$A$1:$A$1001,customers!$C$1:$C$1001,,0))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_xlfn.XLOOKUP(orders!D652,products!$A$1:$A$49,products!$B$1:$B$49,,0)</f>
        <v>Rob</v>
      </c>
      <c r="J652" t="str">
        <f>_xlfn.XLOOKUP(D652,products!$A$1:$A$49,products!$C$1:$C$49,,0)</f>
        <v>D</v>
      </c>
      <c r="K652" s="5">
        <f>_xlfn.XLOOKUP(D652,products!$A$1:$A$49,products!$D$1:$D$49,,0)</f>
        <v>0.5</v>
      </c>
      <c r="L652" s="6">
        <f>_xlfn.XLOOKUP(D652,products!$A$1:$A$49,products!$E$1:$E$49,,0)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_xlfn.XLOOKUP(orders!C653,customers!$A$1:$A$1001,customers!$B$1:$B$1001,,0)</f>
        <v>Giana Tonnesen</v>
      </c>
      <c r="G653" s="2" t="str">
        <f>IF(_xlfn.XLOOKUP(orders!C653,customers!$A$1:$A$1001,customers!$C$1:$C$1001,,0) = 0, "",_xlfn.XLOOKUP(orders!C653,customers!$A$1:$A$1001,customers!$C$1:$C$1001,,0))</f>
        <v/>
      </c>
      <c r="H653" s="2" t="str">
        <f>_xlfn.XLOOKUP(C653,customers!$A$1:$A$1001,customers!$G$1:$G$1001,,0)</f>
        <v>United States</v>
      </c>
      <c r="I653" t="str">
        <f>_xlfn.XLOOKUP(orders!D653,products!$A$1:$A$49,products!$B$1:$B$49,,0)</f>
        <v>Rob</v>
      </c>
      <c r="J653" t="str">
        <f>_xlfn.XLOOKUP(D653,products!$A$1:$A$49,products!$C$1:$C$49,,0)</f>
        <v>L</v>
      </c>
      <c r="K653" s="5">
        <f>_xlfn.XLOOKUP(D653,products!$A$1:$A$49,products!$D$1:$D$49,,0)</f>
        <v>1</v>
      </c>
      <c r="L653" s="6">
        <f>_xlfn.XLOOKUP(D653,products!$A$1:$A$49,products!$E$1:$E$49,,0)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_xlfn.XLOOKUP(orders!C654,customers!$A$1:$A$1001,customers!$B$1:$B$1001,,0)</f>
        <v>Rhetta Zywicki</v>
      </c>
      <c r="G654" s="2" t="str">
        <f>IF(_xlfn.XLOOKUP(orders!C654,customers!$A$1:$A$1001,customers!$C$1:$C$1001,,0) = 0, "",_xlfn.XLOOKUP(orders!C654,customers!$A$1:$A$1001,customers!$C$1:$C$1001,,0))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_xlfn.XLOOKUP(orders!D654,products!$A$1:$A$49,products!$B$1:$B$49,,0)</f>
        <v>Lib</v>
      </c>
      <c r="J654" t="str">
        <f>_xlfn.XLOOKUP(D654,products!$A$1:$A$49,products!$C$1:$C$49,,0)</f>
        <v>L</v>
      </c>
      <c r="K654" s="5">
        <f>_xlfn.XLOOKUP(D654,products!$A$1:$A$49,products!$D$1:$D$49,,0)</f>
        <v>1</v>
      </c>
      <c r="L654" s="6">
        <f>_xlfn.XLOOKUP(D654,products!$A$1:$A$49,products!$E$1:$E$49,,0)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_xlfn.XLOOKUP(orders!C655,customers!$A$1:$A$1001,customers!$B$1:$B$1001,,0)</f>
        <v>Almeria Burgett</v>
      </c>
      <c r="G655" s="2" t="str">
        <f>IF(_xlfn.XLOOKUP(orders!C655,customers!$A$1:$A$1001,customers!$C$1:$C$1001,,0) = 0, "",_xlfn.XLOOKUP(orders!C655,customers!$A$1:$A$1001,customers!$C$1:$C$1001,,0))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_xlfn.XLOOKUP(orders!D655,products!$A$1:$A$49,products!$B$1:$B$49,,0)</f>
        <v>Ara</v>
      </c>
      <c r="J655" t="str">
        <f>_xlfn.XLOOKUP(D655,products!$A$1:$A$49,products!$C$1:$C$49,,0)</f>
        <v>M</v>
      </c>
      <c r="K655" s="5">
        <f>_xlfn.XLOOKUP(D655,products!$A$1:$A$49,products!$D$1:$D$49,,0)</f>
        <v>2.5</v>
      </c>
      <c r="L655" s="6">
        <f>_xlfn.XLOOKUP(D655,products!$A$1:$A$49,products!$E$1:$E$49,,0)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_xlfn.XLOOKUP(orders!C656,customers!$A$1:$A$1001,customers!$B$1:$B$1001,,0)</f>
        <v>Marvin Malloy</v>
      </c>
      <c r="G656" s="2" t="str">
        <f>IF(_xlfn.XLOOKUP(orders!C656,customers!$A$1:$A$1001,customers!$C$1:$C$1001,,0) = 0, "",_xlfn.XLOOKUP(orders!C656,customers!$A$1:$A$1001,customers!$C$1:$C$1001,,0))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_xlfn.XLOOKUP(orders!D656,products!$A$1:$A$49,products!$B$1:$B$49,,0)</f>
        <v>Ara</v>
      </c>
      <c r="J656" t="str">
        <f>_xlfn.XLOOKUP(D656,products!$A$1:$A$49,products!$C$1:$C$49,,0)</f>
        <v>D</v>
      </c>
      <c r="K656" s="5">
        <f>_xlfn.XLOOKUP(D656,products!$A$1:$A$49,products!$D$1:$D$49,,0)</f>
        <v>2.5</v>
      </c>
      <c r="L656" s="6">
        <f>_xlfn.XLOOKUP(D656,products!$A$1:$A$49,products!$E$1:$E$49,,0)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_xlfn.XLOOKUP(orders!C657,customers!$A$1:$A$1001,customers!$B$1:$B$1001,,0)</f>
        <v>Maxim McParland</v>
      </c>
      <c r="G657" s="2" t="str">
        <f>IF(_xlfn.XLOOKUP(orders!C657,customers!$A$1:$A$1001,customers!$C$1:$C$1001,,0) = 0, "",_xlfn.XLOOKUP(orders!C657,customers!$A$1:$A$1001,customers!$C$1:$C$1001,,0))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_xlfn.XLOOKUP(orders!D657,products!$A$1:$A$49,products!$B$1:$B$49,,0)</f>
        <v>Rob</v>
      </c>
      <c r="J657" t="str">
        <f>_xlfn.XLOOKUP(D657,products!$A$1:$A$49,products!$C$1:$C$49,,0)</f>
        <v>M</v>
      </c>
      <c r="K657" s="5">
        <f>_xlfn.XLOOKUP(D657,products!$A$1:$A$49,products!$D$1:$D$49,,0)</f>
        <v>2.5</v>
      </c>
      <c r="L657" s="6">
        <f>_xlfn.XLOOKUP(D657,products!$A$1:$A$49,products!$E$1:$E$49,,0)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_xlfn.XLOOKUP(orders!C658,customers!$A$1:$A$1001,customers!$B$1:$B$1001,,0)</f>
        <v>Sylas Jennaroy</v>
      </c>
      <c r="G658" s="2" t="str">
        <f>IF(_xlfn.XLOOKUP(orders!C658,customers!$A$1:$A$1001,customers!$C$1:$C$1001,,0) = 0, "",_xlfn.XLOOKUP(orders!C658,customers!$A$1:$A$1001,customers!$C$1:$C$1001,,0))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_xlfn.XLOOKUP(orders!D658,products!$A$1:$A$49,products!$B$1:$B$49,,0)</f>
        <v>Lib</v>
      </c>
      <c r="J658" t="str">
        <f>_xlfn.XLOOKUP(D658,products!$A$1:$A$49,products!$C$1:$C$49,,0)</f>
        <v>D</v>
      </c>
      <c r="K658" s="5">
        <f>_xlfn.XLOOKUP(D658,products!$A$1:$A$49,products!$D$1:$D$49,,0)</f>
        <v>1</v>
      </c>
      <c r="L658" s="6">
        <f>_xlfn.XLOOKUP(D658,products!$A$1:$A$49,products!$E$1:$E$49,,0)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_xlfn.XLOOKUP(orders!C659,customers!$A$1:$A$1001,customers!$B$1:$B$1001,,0)</f>
        <v>Wren Place</v>
      </c>
      <c r="G659" s="2" t="str">
        <f>IF(_xlfn.XLOOKUP(orders!C659,customers!$A$1:$A$1001,customers!$C$1:$C$1001,,0) = 0, "",_xlfn.XLOOKUP(orders!C659,customers!$A$1:$A$1001,customers!$C$1:$C$1001,,0))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_xlfn.XLOOKUP(orders!D659,products!$A$1:$A$49,products!$B$1:$B$49,,0)</f>
        <v>Ara</v>
      </c>
      <c r="J659" t="str">
        <f>_xlfn.XLOOKUP(D659,products!$A$1:$A$49,products!$C$1:$C$49,,0)</f>
        <v>M</v>
      </c>
      <c r="K659" s="5">
        <f>_xlfn.XLOOKUP(D659,products!$A$1:$A$49,products!$D$1:$D$49,,0)</f>
        <v>0.5</v>
      </c>
      <c r="L659" s="6">
        <f>_xlfn.XLOOKUP(D659,products!$A$1:$A$49,products!$E$1:$E$49,,0)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_xlfn.XLOOKUP(orders!C660,customers!$A$1:$A$1001,customers!$B$1:$B$1001,,0)</f>
        <v>Janella Millett</v>
      </c>
      <c r="G660" s="2" t="str">
        <f>IF(_xlfn.XLOOKUP(orders!C660,customers!$A$1:$A$1001,customers!$C$1:$C$1001,,0) = 0, "",_xlfn.XLOOKUP(orders!C660,customers!$A$1:$A$1001,customers!$C$1:$C$1001,,0))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_xlfn.XLOOKUP(orders!D660,products!$A$1:$A$49,products!$B$1:$B$49,,0)</f>
        <v>Exc</v>
      </c>
      <c r="J660" t="str">
        <f>_xlfn.XLOOKUP(D660,products!$A$1:$A$49,products!$C$1:$C$49,,0)</f>
        <v>M</v>
      </c>
      <c r="K660" s="5">
        <f>_xlfn.XLOOKUP(D660,products!$A$1:$A$49,products!$D$1:$D$49,,0)</f>
        <v>0.5</v>
      </c>
      <c r="L660" s="6">
        <f>_xlfn.XLOOKUP(D660,products!$A$1:$A$49,products!$E$1:$E$49,,0)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_xlfn.XLOOKUP(orders!C661,customers!$A$1:$A$1001,customers!$B$1:$B$1001,,0)</f>
        <v>Dollie Gadsden</v>
      </c>
      <c r="G661" s="2" t="str">
        <f>IF(_xlfn.XLOOKUP(orders!C661,customers!$A$1:$A$1001,customers!$C$1:$C$1001,,0) = 0, "",_xlfn.XLOOKUP(orders!C661,customers!$A$1:$A$1001,customers!$C$1:$C$1001,,0))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_xlfn.XLOOKUP(orders!D661,products!$A$1:$A$49,products!$B$1:$B$49,,0)</f>
        <v>Ara</v>
      </c>
      <c r="J661" t="str">
        <f>_xlfn.XLOOKUP(D661,products!$A$1:$A$49,products!$C$1:$C$49,,0)</f>
        <v>D</v>
      </c>
      <c r="K661" s="5">
        <f>_xlfn.XLOOKUP(D661,products!$A$1:$A$49,products!$D$1:$D$49,,0)</f>
        <v>2.5</v>
      </c>
      <c r="L661" s="6">
        <f>_xlfn.XLOOKUP(D661,products!$A$1:$A$49,products!$E$1:$E$49,,0)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_xlfn.XLOOKUP(orders!C662,customers!$A$1:$A$1001,customers!$B$1:$B$1001,,0)</f>
        <v>Val Wakelin</v>
      </c>
      <c r="G662" s="2" t="str">
        <f>IF(_xlfn.XLOOKUP(orders!C662,customers!$A$1:$A$1001,customers!$C$1:$C$1001,,0) = 0, "",_xlfn.XLOOKUP(orders!C662,customers!$A$1:$A$1001,customers!$C$1:$C$1001,,0))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_xlfn.XLOOKUP(orders!D662,products!$A$1:$A$49,products!$B$1:$B$49,,0)</f>
        <v>Exc</v>
      </c>
      <c r="J662" t="str">
        <f>_xlfn.XLOOKUP(D662,products!$A$1:$A$49,products!$C$1:$C$49,,0)</f>
        <v>L</v>
      </c>
      <c r="K662" s="5">
        <f>_xlfn.XLOOKUP(D662,products!$A$1:$A$49,products!$D$1:$D$49,,0)</f>
        <v>0.5</v>
      </c>
      <c r="L662" s="6">
        <f>_xlfn.XLOOKUP(D662,products!$A$1:$A$49,products!$E$1:$E$49,,0)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_xlfn.XLOOKUP(orders!C663,customers!$A$1:$A$1001,customers!$B$1:$B$1001,,0)</f>
        <v>Annie Campsall</v>
      </c>
      <c r="G663" s="2" t="str">
        <f>IF(_xlfn.XLOOKUP(orders!C663,customers!$A$1:$A$1001,customers!$C$1:$C$1001,,0) = 0, "",_xlfn.XLOOKUP(orders!C663,customers!$A$1:$A$1001,customers!$C$1:$C$1001,,0))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_xlfn.XLOOKUP(orders!D663,products!$A$1:$A$49,products!$B$1:$B$49,,0)</f>
        <v>Ara</v>
      </c>
      <c r="J663" t="str">
        <f>_xlfn.XLOOKUP(D663,products!$A$1:$A$49,products!$C$1:$C$49,,0)</f>
        <v>M</v>
      </c>
      <c r="K663" s="5">
        <f>_xlfn.XLOOKUP(D663,products!$A$1:$A$49,products!$D$1:$D$49,,0)</f>
        <v>0.2</v>
      </c>
      <c r="L663" s="6">
        <f>_xlfn.XLOOKUP(D663,products!$A$1:$A$49,products!$E$1:$E$49,,0)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_xlfn.XLOOKUP(orders!C664,customers!$A$1:$A$1001,customers!$B$1:$B$1001,,0)</f>
        <v>Shermy Moseby</v>
      </c>
      <c r="G664" s="2" t="str">
        <f>IF(_xlfn.XLOOKUP(orders!C664,customers!$A$1:$A$1001,customers!$C$1:$C$1001,,0) = 0, "",_xlfn.XLOOKUP(orders!C664,customers!$A$1:$A$1001,customers!$C$1:$C$1001,,0))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_xlfn.XLOOKUP(orders!D664,products!$A$1:$A$49,products!$B$1:$B$49,,0)</f>
        <v>Lib</v>
      </c>
      <c r="J664" t="str">
        <f>_xlfn.XLOOKUP(D664,products!$A$1:$A$49,products!$C$1:$C$49,,0)</f>
        <v>D</v>
      </c>
      <c r="K664" s="5">
        <f>_xlfn.XLOOKUP(D664,products!$A$1:$A$49,products!$D$1:$D$49,,0)</f>
        <v>2.5</v>
      </c>
      <c r="L664" s="6">
        <f>_xlfn.XLOOKUP(D664,products!$A$1:$A$49,products!$E$1:$E$49,,0)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_xlfn.XLOOKUP(orders!C665,customers!$A$1:$A$1001,customers!$B$1:$B$1001,,0)</f>
        <v>Corrie Wass</v>
      </c>
      <c r="G665" s="2" t="str">
        <f>IF(_xlfn.XLOOKUP(orders!C665,customers!$A$1:$A$1001,customers!$C$1:$C$1001,,0) = 0, "",_xlfn.XLOOKUP(orders!C665,customers!$A$1:$A$1001,customers!$C$1:$C$1001,,0))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_xlfn.XLOOKUP(orders!D665,products!$A$1:$A$49,products!$B$1:$B$49,,0)</f>
        <v>Ara</v>
      </c>
      <c r="J665" t="str">
        <f>_xlfn.XLOOKUP(D665,products!$A$1:$A$49,products!$C$1:$C$49,,0)</f>
        <v>M</v>
      </c>
      <c r="K665" s="5">
        <f>_xlfn.XLOOKUP(D665,products!$A$1:$A$49,products!$D$1:$D$49,,0)</f>
        <v>1</v>
      </c>
      <c r="L665" s="6">
        <f>_xlfn.XLOOKUP(D665,products!$A$1:$A$49,products!$E$1:$E$49,,0)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_xlfn.XLOOKUP(orders!C666,customers!$A$1:$A$1001,customers!$B$1:$B$1001,,0)</f>
        <v>Ira Sjostrom</v>
      </c>
      <c r="G666" s="2" t="str">
        <f>IF(_xlfn.XLOOKUP(orders!C666,customers!$A$1:$A$1001,customers!$C$1:$C$1001,,0) = 0, "",_xlfn.XLOOKUP(orders!C666,customers!$A$1:$A$1001,customers!$C$1:$C$1001,,0))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_xlfn.XLOOKUP(orders!D666,products!$A$1:$A$49,products!$B$1:$B$49,,0)</f>
        <v>Exc</v>
      </c>
      <c r="J666" t="str">
        <f>_xlfn.XLOOKUP(D666,products!$A$1:$A$49,products!$C$1:$C$49,,0)</f>
        <v>D</v>
      </c>
      <c r="K666" s="5">
        <f>_xlfn.XLOOKUP(D666,products!$A$1:$A$49,products!$D$1:$D$49,,0)</f>
        <v>1</v>
      </c>
      <c r="L666" s="6">
        <f>_xlfn.XLOOKUP(D666,products!$A$1:$A$49,products!$E$1:$E$49,,0)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_xlfn.XLOOKUP(orders!C667,customers!$A$1:$A$1001,customers!$B$1:$B$1001,,0)</f>
        <v>Ira Sjostrom</v>
      </c>
      <c r="G667" s="2" t="str">
        <f>IF(_xlfn.XLOOKUP(orders!C667,customers!$A$1:$A$1001,customers!$C$1:$C$1001,,0) = 0, "",_xlfn.XLOOKUP(orders!C667,customers!$A$1:$A$1001,customers!$C$1:$C$1001,,0))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_xlfn.XLOOKUP(orders!D667,products!$A$1:$A$49,products!$B$1:$B$49,,0)</f>
        <v>Lib</v>
      </c>
      <c r="J667" t="str">
        <f>_xlfn.XLOOKUP(D667,products!$A$1:$A$49,products!$C$1:$C$49,,0)</f>
        <v>D</v>
      </c>
      <c r="K667" s="5">
        <f>_xlfn.XLOOKUP(D667,products!$A$1:$A$49,products!$D$1:$D$49,,0)</f>
        <v>0.2</v>
      </c>
      <c r="L667" s="6">
        <f>_xlfn.XLOOKUP(D667,products!$A$1:$A$49,products!$E$1:$E$49,,0)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_xlfn.XLOOKUP(orders!C668,customers!$A$1:$A$1001,customers!$B$1:$B$1001,,0)</f>
        <v>Jermaine Branchett</v>
      </c>
      <c r="G668" s="2" t="str">
        <f>IF(_xlfn.XLOOKUP(orders!C668,customers!$A$1:$A$1001,customers!$C$1:$C$1001,,0) = 0, "",_xlfn.XLOOKUP(orders!C668,customers!$A$1:$A$1001,customers!$C$1:$C$1001,,0))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_xlfn.XLOOKUP(orders!D668,products!$A$1:$A$49,products!$B$1:$B$49,,0)</f>
        <v>Ara</v>
      </c>
      <c r="J668" t="str">
        <f>_xlfn.XLOOKUP(D668,products!$A$1:$A$49,products!$C$1:$C$49,,0)</f>
        <v>D</v>
      </c>
      <c r="K668" s="5">
        <f>_xlfn.XLOOKUP(D668,products!$A$1:$A$49,products!$D$1:$D$49,,0)</f>
        <v>2.5</v>
      </c>
      <c r="L668" s="6">
        <f>_xlfn.XLOOKUP(D668,products!$A$1:$A$49,products!$E$1:$E$49,,0)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_xlfn.XLOOKUP(orders!C669,customers!$A$1:$A$1001,customers!$B$1:$B$1001,,0)</f>
        <v>Nissie Rudland</v>
      </c>
      <c r="G669" s="2" t="str">
        <f>IF(_xlfn.XLOOKUP(orders!C669,customers!$A$1:$A$1001,customers!$C$1:$C$1001,,0) = 0, "",_xlfn.XLOOKUP(orders!C669,customers!$A$1:$A$1001,customers!$C$1:$C$1001,,0))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_xlfn.XLOOKUP(orders!D669,products!$A$1:$A$49,products!$B$1:$B$49,,0)</f>
        <v>Ara</v>
      </c>
      <c r="J669" t="str">
        <f>_xlfn.XLOOKUP(D669,products!$A$1:$A$49,products!$C$1:$C$49,,0)</f>
        <v>D</v>
      </c>
      <c r="K669" s="5">
        <f>_xlfn.XLOOKUP(D669,products!$A$1:$A$49,products!$D$1:$D$49,,0)</f>
        <v>1</v>
      </c>
      <c r="L669" s="6">
        <f>_xlfn.XLOOKUP(D669,products!$A$1:$A$49,products!$E$1:$E$49,,0)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_xlfn.XLOOKUP(orders!C670,customers!$A$1:$A$1001,customers!$B$1:$B$1001,,0)</f>
        <v>Janella Millett</v>
      </c>
      <c r="G670" s="2" t="str">
        <f>IF(_xlfn.XLOOKUP(orders!C670,customers!$A$1:$A$1001,customers!$C$1:$C$1001,,0) = 0, "",_xlfn.XLOOKUP(orders!C670,customers!$A$1:$A$1001,customers!$C$1:$C$1001,,0))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_xlfn.XLOOKUP(orders!D670,products!$A$1:$A$49,products!$B$1:$B$49,,0)</f>
        <v>Rob</v>
      </c>
      <c r="J670" t="str">
        <f>_xlfn.XLOOKUP(D670,products!$A$1:$A$49,products!$C$1:$C$49,,0)</f>
        <v>L</v>
      </c>
      <c r="K670" s="5">
        <f>_xlfn.XLOOKUP(D670,products!$A$1:$A$49,products!$D$1:$D$49,,0)</f>
        <v>2.5</v>
      </c>
      <c r="L670" s="6">
        <f>_xlfn.XLOOKUP(D670,products!$A$1:$A$49,products!$E$1:$E$49,,0)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_xlfn.XLOOKUP(orders!C671,customers!$A$1:$A$1001,customers!$B$1:$B$1001,,0)</f>
        <v>Ferdie Tourry</v>
      </c>
      <c r="G671" s="2" t="str">
        <f>IF(_xlfn.XLOOKUP(orders!C671,customers!$A$1:$A$1001,customers!$C$1:$C$1001,,0) = 0, "",_xlfn.XLOOKUP(orders!C671,customers!$A$1:$A$1001,customers!$C$1:$C$1001,,0))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_xlfn.XLOOKUP(orders!D671,products!$A$1:$A$49,products!$B$1:$B$49,,0)</f>
        <v>Lib</v>
      </c>
      <c r="J671" t="str">
        <f>_xlfn.XLOOKUP(D671,products!$A$1:$A$49,products!$C$1:$C$49,,0)</f>
        <v>M</v>
      </c>
      <c r="K671" s="5">
        <f>_xlfn.XLOOKUP(D671,products!$A$1:$A$49,products!$D$1:$D$49,,0)</f>
        <v>2.5</v>
      </c>
      <c r="L671" s="6">
        <f>_xlfn.XLOOKUP(D671,products!$A$1:$A$49,products!$E$1:$E$49,,0)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_xlfn.XLOOKUP(orders!C672,customers!$A$1:$A$1001,customers!$B$1:$B$1001,,0)</f>
        <v>Cecil Weatherall</v>
      </c>
      <c r="G672" s="2" t="str">
        <f>IF(_xlfn.XLOOKUP(orders!C672,customers!$A$1:$A$1001,customers!$C$1:$C$1001,,0) = 0, "",_xlfn.XLOOKUP(orders!C672,customers!$A$1:$A$1001,customers!$C$1:$C$1001,,0))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_xlfn.XLOOKUP(orders!D672,products!$A$1:$A$49,products!$B$1:$B$49,,0)</f>
        <v>Lib</v>
      </c>
      <c r="J672" t="str">
        <f>_xlfn.XLOOKUP(D672,products!$A$1:$A$49,products!$C$1:$C$49,,0)</f>
        <v>M</v>
      </c>
      <c r="K672" s="5">
        <f>_xlfn.XLOOKUP(D672,products!$A$1:$A$49,products!$D$1:$D$49,,0)</f>
        <v>0.2</v>
      </c>
      <c r="L672" s="6">
        <f>_xlfn.XLOOKUP(D672,products!$A$1:$A$49,products!$E$1:$E$49,,0)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_xlfn.XLOOKUP(orders!C673,customers!$A$1:$A$1001,customers!$B$1:$B$1001,,0)</f>
        <v>Gale Heindrick</v>
      </c>
      <c r="G673" s="2" t="str">
        <f>IF(_xlfn.XLOOKUP(orders!C673,customers!$A$1:$A$1001,customers!$C$1:$C$1001,,0) = 0, "",_xlfn.XLOOKUP(orders!C673,customers!$A$1:$A$1001,customers!$C$1:$C$1001,,0))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_xlfn.XLOOKUP(orders!D673,products!$A$1:$A$49,products!$B$1:$B$49,,0)</f>
        <v>Rob</v>
      </c>
      <c r="J673" t="str">
        <f>_xlfn.XLOOKUP(D673,products!$A$1:$A$49,products!$C$1:$C$49,,0)</f>
        <v>L</v>
      </c>
      <c r="K673" s="5">
        <f>_xlfn.XLOOKUP(D673,products!$A$1:$A$49,products!$D$1:$D$49,,0)</f>
        <v>1</v>
      </c>
      <c r="L673" s="6">
        <f>_xlfn.XLOOKUP(D673,products!$A$1:$A$49,products!$E$1:$E$49,,0)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_xlfn.XLOOKUP(orders!C674,customers!$A$1:$A$1001,customers!$B$1:$B$1001,,0)</f>
        <v>Layne Imason</v>
      </c>
      <c r="G674" s="2" t="str">
        <f>IF(_xlfn.XLOOKUP(orders!C674,customers!$A$1:$A$1001,customers!$C$1:$C$1001,,0) = 0, "",_xlfn.XLOOKUP(orders!C674,customers!$A$1:$A$1001,customers!$C$1:$C$1001,,0))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_xlfn.XLOOKUP(orders!D674,products!$A$1:$A$49,products!$B$1:$B$49,,0)</f>
        <v>Lib</v>
      </c>
      <c r="J674" t="str">
        <f>_xlfn.XLOOKUP(D674,products!$A$1:$A$49,products!$C$1:$C$49,,0)</f>
        <v>M</v>
      </c>
      <c r="K674" s="5">
        <f>_xlfn.XLOOKUP(D674,products!$A$1:$A$49,products!$D$1:$D$49,,0)</f>
        <v>0.5</v>
      </c>
      <c r="L674" s="6">
        <f>_xlfn.XLOOKUP(D674,products!$A$1:$A$49,products!$E$1:$E$49,,0)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_xlfn.XLOOKUP(orders!C675,customers!$A$1:$A$1001,customers!$B$1:$B$1001,,0)</f>
        <v>Hazel Saill</v>
      </c>
      <c r="G675" s="2" t="str">
        <f>IF(_xlfn.XLOOKUP(orders!C675,customers!$A$1:$A$1001,customers!$C$1:$C$1001,,0) = 0, "",_xlfn.XLOOKUP(orders!C675,customers!$A$1:$A$1001,customers!$C$1:$C$1001,,0))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_xlfn.XLOOKUP(orders!D675,products!$A$1:$A$49,products!$B$1:$B$49,,0)</f>
        <v>Exc</v>
      </c>
      <c r="J675" t="str">
        <f>_xlfn.XLOOKUP(D675,products!$A$1:$A$49,products!$C$1:$C$49,,0)</f>
        <v>M</v>
      </c>
      <c r="K675" s="5">
        <f>_xlfn.XLOOKUP(D675,products!$A$1:$A$49,products!$D$1:$D$49,,0)</f>
        <v>1</v>
      </c>
      <c r="L675" s="6">
        <f>_xlfn.XLOOKUP(D675,products!$A$1:$A$49,products!$E$1:$E$49,,0)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_xlfn.XLOOKUP(orders!C676,customers!$A$1:$A$1001,customers!$B$1:$B$1001,,0)</f>
        <v>Hermann Larvor</v>
      </c>
      <c r="G676" s="2" t="str">
        <f>IF(_xlfn.XLOOKUP(orders!C676,customers!$A$1:$A$1001,customers!$C$1:$C$1001,,0) = 0, "",_xlfn.XLOOKUP(orders!C676,customers!$A$1:$A$1001,customers!$C$1:$C$1001,,0))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_xlfn.XLOOKUP(orders!D676,products!$A$1:$A$49,products!$B$1:$B$49,,0)</f>
        <v>Ara</v>
      </c>
      <c r="J676" t="str">
        <f>_xlfn.XLOOKUP(D676,products!$A$1:$A$49,products!$C$1:$C$49,,0)</f>
        <v>L</v>
      </c>
      <c r="K676" s="5">
        <f>_xlfn.XLOOKUP(D676,products!$A$1:$A$49,products!$D$1:$D$49,,0)</f>
        <v>2.5</v>
      </c>
      <c r="L676" s="6">
        <f>_xlfn.XLOOKUP(D676,products!$A$1:$A$49,products!$E$1:$E$49,,0)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_xlfn.XLOOKUP(orders!C677,customers!$A$1:$A$1001,customers!$B$1:$B$1001,,0)</f>
        <v>Terri Lyford</v>
      </c>
      <c r="G677" s="2" t="str">
        <f>IF(_xlfn.XLOOKUP(orders!C677,customers!$A$1:$A$1001,customers!$C$1:$C$1001,,0) = 0, "",_xlfn.XLOOKUP(orders!C677,customers!$A$1:$A$1001,customers!$C$1:$C$1001,,0))</f>
        <v/>
      </c>
      <c r="H677" s="2" t="str">
        <f>_xlfn.XLOOKUP(C677,customers!$A$1:$A$1001,customers!$G$1:$G$1001,,0)</f>
        <v>United States</v>
      </c>
      <c r="I677" t="str">
        <f>_xlfn.XLOOKUP(orders!D677,products!$A$1:$A$49,products!$B$1:$B$49,,0)</f>
        <v>Lib</v>
      </c>
      <c r="J677" t="str">
        <f>_xlfn.XLOOKUP(D677,products!$A$1:$A$49,products!$C$1:$C$49,,0)</f>
        <v>D</v>
      </c>
      <c r="K677" s="5">
        <f>_xlfn.XLOOKUP(D677,products!$A$1:$A$49,products!$D$1:$D$49,,0)</f>
        <v>2.5</v>
      </c>
      <c r="L677" s="6">
        <f>_xlfn.XLOOKUP(D677,products!$A$1:$A$49,products!$E$1:$E$49,,0)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_xlfn.XLOOKUP(orders!C678,customers!$A$1:$A$1001,customers!$B$1:$B$1001,,0)</f>
        <v>Gabey Cogan</v>
      </c>
      <c r="G678" s="2" t="str">
        <f>IF(_xlfn.XLOOKUP(orders!C678,customers!$A$1:$A$1001,customers!$C$1:$C$1001,,0) = 0, "",_xlfn.XLOOKUP(orders!C678,customers!$A$1:$A$1001,customers!$C$1:$C$1001,,0))</f>
        <v/>
      </c>
      <c r="H678" s="2" t="str">
        <f>_xlfn.XLOOKUP(C678,customers!$A$1:$A$1001,customers!$G$1:$G$1001,,0)</f>
        <v>United States</v>
      </c>
      <c r="I678" t="str">
        <f>_xlfn.XLOOKUP(orders!D678,products!$A$1:$A$49,products!$B$1:$B$49,,0)</f>
        <v>Lib</v>
      </c>
      <c r="J678" t="str">
        <f>_xlfn.XLOOKUP(D678,products!$A$1:$A$49,products!$C$1:$C$49,,0)</f>
        <v>L</v>
      </c>
      <c r="K678" s="5">
        <f>_xlfn.XLOOKUP(D678,products!$A$1:$A$49,products!$D$1:$D$49,,0)</f>
        <v>0.5</v>
      </c>
      <c r="L678" s="6">
        <f>_xlfn.XLOOKUP(D678,products!$A$1:$A$49,products!$E$1:$E$49,,0)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_xlfn.XLOOKUP(orders!C679,customers!$A$1:$A$1001,customers!$B$1:$B$1001,,0)</f>
        <v>Charin Penwarden</v>
      </c>
      <c r="G679" s="2" t="str">
        <f>IF(_xlfn.XLOOKUP(orders!C679,customers!$A$1:$A$1001,customers!$C$1:$C$1001,,0) = 0, "",_xlfn.XLOOKUP(orders!C679,customers!$A$1:$A$1001,customers!$C$1:$C$1001,,0))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_xlfn.XLOOKUP(orders!D679,products!$A$1:$A$49,products!$B$1:$B$49,,0)</f>
        <v>Lib</v>
      </c>
      <c r="J679" t="str">
        <f>_xlfn.XLOOKUP(D679,products!$A$1:$A$49,products!$C$1:$C$49,,0)</f>
        <v>M</v>
      </c>
      <c r="K679" s="5">
        <f>_xlfn.XLOOKUP(D679,products!$A$1:$A$49,products!$D$1:$D$49,,0)</f>
        <v>0.5</v>
      </c>
      <c r="L679" s="6">
        <f>_xlfn.XLOOKUP(D679,products!$A$1:$A$49,products!$E$1:$E$49,,0)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_xlfn.XLOOKUP(orders!C680,customers!$A$1:$A$1001,customers!$B$1:$B$1001,,0)</f>
        <v>Milty Middis</v>
      </c>
      <c r="G680" s="2" t="str">
        <f>IF(_xlfn.XLOOKUP(orders!C680,customers!$A$1:$A$1001,customers!$C$1:$C$1001,,0) = 0, "",_xlfn.XLOOKUP(orders!C680,customers!$A$1:$A$1001,customers!$C$1:$C$1001,,0))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_xlfn.XLOOKUP(orders!D680,products!$A$1:$A$49,products!$B$1:$B$49,,0)</f>
        <v>Ara</v>
      </c>
      <c r="J680" t="str">
        <f>_xlfn.XLOOKUP(D680,products!$A$1:$A$49,products!$C$1:$C$49,,0)</f>
        <v>L</v>
      </c>
      <c r="K680" s="5">
        <f>_xlfn.XLOOKUP(D680,products!$A$1:$A$49,products!$D$1:$D$49,,0)</f>
        <v>2.5</v>
      </c>
      <c r="L680" s="6">
        <f>_xlfn.XLOOKUP(D680,products!$A$1:$A$49,products!$E$1:$E$49,,0)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_xlfn.XLOOKUP(orders!C681,customers!$A$1:$A$1001,customers!$B$1:$B$1001,,0)</f>
        <v>Adrianne Vairow</v>
      </c>
      <c r="G681" s="2" t="str">
        <f>IF(_xlfn.XLOOKUP(orders!C681,customers!$A$1:$A$1001,customers!$C$1:$C$1001,,0) = 0, "",_xlfn.XLOOKUP(orders!C681,customers!$A$1:$A$1001,customers!$C$1:$C$1001,,0))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_xlfn.XLOOKUP(orders!D681,products!$A$1:$A$49,products!$B$1:$B$49,,0)</f>
        <v>Rob</v>
      </c>
      <c r="J681" t="str">
        <f>_xlfn.XLOOKUP(D681,products!$A$1:$A$49,products!$C$1:$C$49,,0)</f>
        <v>L</v>
      </c>
      <c r="K681" s="5">
        <f>_xlfn.XLOOKUP(D681,products!$A$1:$A$49,products!$D$1:$D$49,,0)</f>
        <v>2.5</v>
      </c>
      <c r="L681" s="6">
        <f>_xlfn.XLOOKUP(D681,products!$A$1:$A$49,products!$E$1:$E$49,,0)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_xlfn.XLOOKUP(orders!C682,customers!$A$1:$A$1001,customers!$B$1:$B$1001,,0)</f>
        <v>Anjanette Goldie</v>
      </c>
      <c r="G682" s="2" t="str">
        <f>IF(_xlfn.XLOOKUP(orders!C682,customers!$A$1:$A$1001,customers!$C$1:$C$1001,,0) = 0, "",_xlfn.XLOOKUP(orders!C682,customers!$A$1:$A$1001,customers!$C$1:$C$1001,,0))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_xlfn.XLOOKUP(orders!D682,products!$A$1:$A$49,products!$B$1:$B$49,,0)</f>
        <v>Ara</v>
      </c>
      <c r="J682" t="str">
        <f>_xlfn.XLOOKUP(D682,products!$A$1:$A$49,products!$C$1:$C$49,,0)</f>
        <v>M</v>
      </c>
      <c r="K682" s="5">
        <f>_xlfn.XLOOKUP(D682,products!$A$1:$A$49,products!$D$1:$D$49,,0)</f>
        <v>1</v>
      </c>
      <c r="L682" s="6">
        <f>_xlfn.XLOOKUP(D682,products!$A$1:$A$49,products!$E$1:$E$49,,0)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_xlfn.XLOOKUP(orders!C683,customers!$A$1:$A$1001,customers!$B$1:$B$1001,,0)</f>
        <v>Nicky Ayris</v>
      </c>
      <c r="G683" s="2" t="str">
        <f>IF(_xlfn.XLOOKUP(orders!C683,customers!$A$1:$A$1001,customers!$C$1:$C$1001,,0) = 0, "",_xlfn.XLOOKUP(orders!C683,customers!$A$1:$A$1001,customers!$C$1:$C$1001,,0))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_xlfn.XLOOKUP(orders!D683,products!$A$1:$A$49,products!$B$1:$B$49,,0)</f>
        <v>Lib</v>
      </c>
      <c r="J683" t="str">
        <f>_xlfn.XLOOKUP(D683,products!$A$1:$A$49,products!$C$1:$C$49,,0)</f>
        <v>L</v>
      </c>
      <c r="K683" s="5">
        <f>_xlfn.XLOOKUP(D683,products!$A$1:$A$49,products!$D$1:$D$49,,0)</f>
        <v>0.2</v>
      </c>
      <c r="L683" s="6">
        <f>_xlfn.XLOOKUP(D683,products!$A$1:$A$49,products!$E$1:$E$49,,0)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_xlfn.XLOOKUP(orders!C684,customers!$A$1:$A$1001,customers!$B$1:$B$1001,,0)</f>
        <v>Laryssa Benediktovich</v>
      </c>
      <c r="G684" s="2" t="str">
        <f>IF(_xlfn.XLOOKUP(orders!C684,customers!$A$1:$A$1001,customers!$C$1:$C$1001,,0) = 0, "",_xlfn.XLOOKUP(orders!C684,customers!$A$1:$A$1001,customers!$C$1:$C$1001,,0))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_xlfn.XLOOKUP(orders!D684,products!$A$1:$A$49,products!$B$1:$B$49,,0)</f>
        <v>Exc</v>
      </c>
      <c r="J684" t="str">
        <f>_xlfn.XLOOKUP(D684,products!$A$1:$A$49,products!$C$1:$C$49,,0)</f>
        <v>M</v>
      </c>
      <c r="K684" s="5">
        <f>_xlfn.XLOOKUP(D684,products!$A$1:$A$49,products!$D$1:$D$49,,0)</f>
        <v>0.2</v>
      </c>
      <c r="L684" s="6">
        <f>_xlfn.XLOOKUP(D684,products!$A$1:$A$49,products!$E$1:$E$49,,0)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_xlfn.XLOOKUP(orders!C685,customers!$A$1:$A$1001,customers!$B$1:$B$1001,,0)</f>
        <v>Theo Jacobovitz</v>
      </c>
      <c r="G685" s="2" t="str">
        <f>IF(_xlfn.XLOOKUP(orders!C685,customers!$A$1:$A$1001,customers!$C$1:$C$1001,,0) = 0, "",_xlfn.XLOOKUP(orders!C685,customers!$A$1:$A$1001,customers!$C$1:$C$1001,,0))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_xlfn.XLOOKUP(orders!D685,products!$A$1:$A$49,products!$B$1:$B$49,,0)</f>
        <v>Lib</v>
      </c>
      <c r="J685" t="str">
        <f>_xlfn.XLOOKUP(D685,products!$A$1:$A$49,products!$C$1:$C$49,,0)</f>
        <v>D</v>
      </c>
      <c r="K685" s="5">
        <f>_xlfn.XLOOKUP(D685,products!$A$1:$A$49,products!$D$1:$D$49,,0)</f>
        <v>0.5</v>
      </c>
      <c r="L685" s="6">
        <f>_xlfn.XLOOKUP(D685,products!$A$1:$A$49,products!$E$1:$E$49,,0)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_xlfn.XLOOKUP(orders!C686,customers!$A$1:$A$1001,customers!$B$1:$B$1001,,0)</f>
        <v>Becca Ableson</v>
      </c>
      <c r="G686" s="2" t="str">
        <f>IF(_xlfn.XLOOKUP(orders!C686,customers!$A$1:$A$1001,customers!$C$1:$C$1001,,0) = 0, "",_xlfn.XLOOKUP(orders!C686,customers!$A$1:$A$1001,customers!$C$1:$C$1001,,0))</f>
        <v/>
      </c>
      <c r="H686" s="2" t="str">
        <f>_xlfn.XLOOKUP(C686,customers!$A$1:$A$1001,customers!$G$1:$G$1001,,0)</f>
        <v>United States</v>
      </c>
      <c r="I686" t="str">
        <f>_xlfn.XLOOKUP(orders!D686,products!$A$1:$A$49,products!$B$1:$B$49,,0)</f>
        <v>Rob</v>
      </c>
      <c r="J686" t="str">
        <f>_xlfn.XLOOKUP(D686,products!$A$1:$A$49,products!$C$1:$C$49,,0)</f>
        <v>L</v>
      </c>
      <c r="K686" s="5">
        <f>_xlfn.XLOOKUP(D686,products!$A$1:$A$49,products!$D$1:$D$49,,0)</f>
        <v>1</v>
      </c>
      <c r="L686" s="6">
        <f>_xlfn.XLOOKUP(D686,products!$A$1:$A$49,products!$E$1:$E$49,,0)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_xlfn.XLOOKUP(orders!C687,customers!$A$1:$A$1001,customers!$B$1:$B$1001,,0)</f>
        <v>Jeno Druitt</v>
      </c>
      <c r="G687" s="2" t="str">
        <f>IF(_xlfn.XLOOKUP(orders!C687,customers!$A$1:$A$1001,customers!$C$1:$C$1001,,0) = 0, "",_xlfn.XLOOKUP(orders!C687,customers!$A$1:$A$1001,customers!$C$1:$C$1001,,0))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_xlfn.XLOOKUP(orders!D687,products!$A$1:$A$49,products!$B$1:$B$49,,0)</f>
        <v>Lib</v>
      </c>
      <c r="J687" t="str">
        <f>_xlfn.XLOOKUP(D687,products!$A$1:$A$49,products!$C$1:$C$49,,0)</f>
        <v>L</v>
      </c>
      <c r="K687" s="5">
        <f>_xlfn.XLOOKUP(D687,products!$A$1:$A$49,products!$D$1:$D$49,,0)</f>
        <v>2.5</v>
      </c>
      <c r="L687" s="6">
        <f>_xlfn.XLOOKUP(D687,products!$A$1:$A$49,products!$E$1:$E$49,,0)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_xlfn.XLOOKUP(orders!C688,customers!$A$1:$A$1001,customers!$B$1:$B$1001,,0)</f>
        <v>Deonne Shortall</v>
      </c>
      <c r="G688" s="2" t="str">
        <f>IF(_xlfn.XLOOKUP(orders!C688,customers!$A$1:$A$1001,customers!$C$1:$C$1001,,0) = 0, "",_xlfn.XLOOKUP(orders!C688,customers!$A$1:$A$1001,customers!$C$1:$C$1001,,0))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_xlfn.XLOOKUP(orders!D688,products!$A$1:$A$49,products!$B$1:$B$49,,0)</f>
        <v>Rob</v>
      </c>
      <c r="J688" t="str">
        <f>_xlfn.XLOOKUP(D688,products!$A$1:$A$49,products!$C$1:$C$49,,0)</f>
        <v>D</v>
      </c>
      <c r="K688" s="5">
        <f>_xlfn.XLOOKUP(D688,products!$A$1:$A$49,products!$D$1:$D$49,,0)</f>
        <v>0.2</v>
      </c>
      <c r="L688" s="6">
        <f>_xlfn.XLOOKUP(D688,products!$A$1:$A$49,products!$E$1:$E$49,,0)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_xlfn.XLOOKUP(orders!C689,customers!$A$1:$A$1001,customers!$B$1:$B$1001,,0)</f>
        <v>Wilton Cottier</v>
      </c>
      <c r="G689" s="2" t="str">
        <f>IF(_xlfn.XLOOKUP(orders!C689,customers!$A$1:$A$1001,customers!$C$1:$C$1001,,0) = 0, "",_xlfn.XLOOKUP(orders!C689,customers!$A$1:$A$1001,customers!$C$1:$C$1001,,0))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_xlfn.XLOOKUP(orders!D689,products!$A$1:$A$49,products!$B$1:$B$49,,0)</f>
        <v>Exc</v>
      </c>
      <c r="J689" t="str">
        <f>_xlfn.XLOOKUP(D689,products!$A$1:$A$49,products!$C$1:$C$49,,0)</f>
        <v>M</v>
      </c>
      <c r="K689" s="5">
        <f>_xlfn.XLOOKUP(D689,products!$A$1:$A$49,products!$D$1:$D$49,,0)</f>
        <v>0.5</v>
      </c>
      <c r="L689" s="6">
        <f>_xlfn.XLOOKUP(D689,products!$A$1:$A$49,products!$E$1:$E$49,,0)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_xlfn.XLOOKUP(orders!C690,customers!$A$1:$A$1001,customers!$B$1:$B$1001,,0)</f>
        <v>Kevan Grinsted</v>
      </c>
      <c r="G690" s="2" t="str">
        <f>IF(_xlfn.XLOOKUP(orders!C690,customers!$A$1:$A$1001,customers!$C$1:$C$1001,,0) = 0, "",_xlfn.XLOOKUP(orders!C690,customers!$A$1:$A$1001,customers!$C$1:$C$1001,,0))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_xlfn.XLOOKUP(orders!D690,products!$A$1:$A$49,products!$B$1:$B$49,,0)</f>
        <v>Ara</v>
      </c>
      <c r="J690" t="str">
        <f>_xlfn.XLOOKUP(D690,products!$A$1:$A$49,products!$C$1:$C$49,,0)</f>
        <v>L</v>
      </c>
      <c r="K690" s="5">
        <f>_xlfn.XLOOKUP(D690,products!$A$1:$A$49,products!$D$1:$D$49,,0)</f>
        <v>1</v>
      </c>
      <c r="L690" s="6">
        <f>_xlfn.XLOOKUP(D690,products!$A$1:$A$49,products!$E$1:$E$49,,0)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_xlfn.XLOOKUP(orders!C691,customers!$A$1:$A$1001,customers!$B$1:$B$1001,,0)</f>
        <v>Dionne Skyner</v>
      </c>
      <c r="G691" s="2" t="str">
        <f>IF(_xlfn.XLOOKUP(orders!C691,customers!$A$1:$A$1001,customers!$C$1:$C$1001,,0) = 0, "",_xlfn.XLOOKUP(orders!C691,customers!$A$1:$A$1001,customers!$C$1:$C$1001,,0))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_xlfn.XLOOKUP(orders!D691,products!$A$1:$A$49,products!$B$1:$B$49,,0)</f>
        <v>Ara</v>
      </c>
      <c r="J691" t="str">
        <f>_xlfn.XLOOKUP(D691,products!$A$1:$A$49,products!$C$1:$C$49,,0)</f>
        <v>M</v>
      </c>
      <c r="K691" s="5">
        <f>_xlfn.XLOOKUP(D691,products!$A$1:$A$49,products!$D$1:$D$49,,0)</f>
        <v>0.5</v>
      </c>
      <c r="L691" s="6">
        <f>_xlfn.XLOOKUP(D691,products!$A$1:$A$49,products!$E$1:$E$49,,0)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_xlfn.XLOOKUP(orders!C692,customers!$A$1:$A$1001,customers!$B$1:$B$1001,,0)</f>
        <v>Francesco Dressel</v>
      </c>
      <c r="G692" s="2" t="str">
        <f>IF(_xlfn.XLOOKUP(orders!C692,customers!$A$1:$A$1001,customers!$C$1:$C$1001,,0) = 0, "",_xlfn.XLOOKUP(orders!C692,customers!$A$1:$A$1001,customers!$C$1:$C$1001,,0))</f>
        <v/>
      </c>
      <c r="H692" s="2" t="str">
        <f>_xlfn.XLOOKUP(C692,customers!$A$1:$A$1001,customers!$G$1:$G$1001,,0)</f>
        <v>United States</v>
      </c>
      <c r="I692" t="str">
        <f>_xlfn.XLOOKUP(orders!D692,products!$A$1:$A$49,products!$B$1:$B$49,,0)</f>
        <v>Lib</v>
      </c>
      <c r="J692" t="str">
        <f>_xlfn.XLOOKUP(D692,products!$A$1:$A$49,products!$C$1:$C$49,,0)</f>
        <v>D</v>
      </c>
      <c r="K692" s="5">
        <f>_xlfn.XLOOKUP(D692,products!$A$1:$A$49,products!$D$1:$D$49,,0)</f>
        <v>2.5</v>
      </c>
      <c r="L692" s="6">
        <f>_xlfn.XLOOKUP(D692,products!$A$1:$A$49,products!$E$1:$E$49,,0)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_xlfn.XLOOKUP(orders!C693,customers!$A$1:$A$1001,customers!$B$1:$B$1001,,0)</f>
        <v>Jimmy Dymoke</v>
      </c>
      <c r="G693" s="2" t="str">
        <f>IF(_xlfn.XLOOKUP(orders!C693,customers!$A$1:$A$1001,customers!$C$1:$C$1001,,0) = 0, "",_xlfn.XLOOKUP(orders!C693,customers!$A$1:$A$1001,customers!$C$1:$C$1001,,0))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_xlfn.XLOOKUP(orders!D693,products!$A$1:$A$49,products!$B$1:$B$49,,0)</f>
        <v>Ara</v>
      </c>
      <c r="J693" t="str">
        <f>_xlfn.XLOOKUP(D693,products!$A$1:$A$49,products!$C$1:$C$49,,0)</f>
        <v>M</v>
      </c>
      <c r="K693" s="5">
        <f>_xlfn.XLOOKUP(D693,products!$A$1:$A$49,products!$D$1:$D$49,,0)</f>
        <v>1</v>
      </c>
      <c r="L693" s="6">
        <f>_xlfn.XLOOKUP(D693,products!$A$1:$A$49,products!$E$1:$E$49,,0)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_xlfn.XLOOKUP(orders!C694,customers!$A$1:$A$1001,customers!$B$1:$B$1001,,0)</f>
        <v>Ambrosio Weinmann</v>
      </c>
      <c r="G694" s="2" t="str">
        <f>IF(_xlfn.XLOOKUP(orders!C694,customers!$A$1:$A$1001,customers!$C$1:$C$1001,,0) = 0, "",_xlfn.XLOOKUP(orders!C694,customers!$A$1:$A$1001,customers!$C$1:$C$1001,,0))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_xlfn.XLOOKUP(orders!D694,products!$A$1:$A$49,products!$B$1:$B$49,,0)</f>
        <v>Lib</v>
      </c>
      <c r="J694" t="str">
        <f>_xlfn.XLOOKUP(D694,products!$A$1:$A$49,products!$C$1:$C$49,,0)</f>
        <v>D</v>
      </c>
      <c r="K694" s="5">
        <f>_xlfn.XLOOKUP(D694,products!$A$1:$A$49,products!$D$1:$D$49,,0)</f>
        <v>1</v>
      </c>
      <c r="L694" s="6">
        <f>_xlfn.XLOOKUP(D694,products!$A$1:$A$49,products!$E$1:$E$49,,0)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_xlfn.XLOOKUP(orders!C695,customers!$A$1:$A$1001,customers!$B$1:$B$1001,,0)</f>
        <v>Elden Andriessen</v>
      </c>
      <c r="G695" s="2" t="str">
        <f>IF(_xlfn.XLOOKUP(orders!C695,customers!$A$1:$A$1001,customers!$C$1:$C$1001,,0) = 0, "",_xlfn.XLOOKUP(orders!C695,customers!$A$1:$A$1001,customers!$C$1:$C$1001,,0))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_xlfn.XLOOKUP(orders!D695,products!$A$1:$A$49,products!$B$1:$B$49,,0)</f>
        <v>Ara</v>
      </c>
      <c r="J695" t="str">
        <f>_xlfn.XLOOKUP(D695,products!$A$1:$A$49,products!$C$1:$C$49,,0)</f>
        <v>M</v>
      </c>
      <c r="K695" s="5">
        <f>_xlfn.XLOOKUP(D695,products!$A$1:$A$49,products!$D$1:$D$49,,0)</f>
        <v>2.5</v>
      </c>
      <c r="L695" s="6">
        <f>_xlfn.XLOOKUP(D695,products!$A$1:$A$49,products!$E$1:$E$49,,0)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_xlfn.XLOOKUP(orders!C696,customers!$A$1:$A$1001,customers!$B$1:$B$1001,,0)</f>
        <v>Roxie Deaconson</v>
      </c>
      <c r="G696" s="2" t="str">
        <f>IF(_xlfn.XLOOKUP(orders!C696,customers!$A$1:$A$1001,customers!$C$1:$C$1001,,0) = 0, "",_xlfn.XLOOKUP(orders!C696,customers!$A$1:$A$1001,customers!$C$1:$C$1001,,0))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_xlfn.XLOOKUP(orders!D696,products!$A$1:$A$49,products!$B$1:$B$49,,0)</f>
        <v>Exc</v>
      </c>
      <c r="J696" t="str">
        <f>_xlfn.XLOOKUP(D696,products!$A$1:$A$49,products!$C$1:$C$49,,0)</f>
        <v>D</v>
      </c>
      <c r="K696" s="5">
        <f>_xlfn.XLOOKUP(D696,products!$A$1:$A$49,products!$D$1:$D$49,,0)</f>
        <v>0.5</v>
      </c>
      <c r="L696" s="6">
        <f>_xlfn.XLOOKUP(D696,products!$A$1:$A$49,products!$E$1:$E$49,,0)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_xlfn.XLOOKUP(orders!C697,customers!$A$1:$A$1001,customers!$B$1:$B$1001,,0)</f>
        <v>Davida Caro</v>
      </c>
      <c r="G697" s="2" t="str">
        <f>IF(_xlfn.XLOOKUP(orders!C697,customers!$A$1:$A$1001,customers!$C$1:$C$1001,,0) = 0, "",_xlfn.XLOOKUP(orders!C697,customers!$A$1:$A$1001,customers!$C$1:$C$1001,,0))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_xlfn.XLOOKUP(orders!D697,products!$A$1:$A$49,products!$B$1:$B$49,,0)</f>
        <v>Lib</v>
      </c>
      <c r="J697" t="str">
        <f>_xlfn.XLOOKUP(D697,products!$A$1:$A$49,products!$C$1:$C$49,,0)</f>
        <v>L</v>
      </c>
      <c r="K697" s="5">
        <f>_xlfn.XLOOKUP(D697,products!$A$1:$A$49,products!$D$1:$D$49,,0)</f>
        <v>2.5</v>
      </c>
      <c r="L697" s="6">
        <f>_xlfn.XLOOKUP(D697,products!$A$1:$A$49,products!$E$1:$E$49,,0)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_xlfn.XLOOKUP(orders!C698,customers!$A$1:$A$1001,customers!$B$1:$B$1001,,0)</f>
        <v>Johna Bluck</v>
      </c>
      <c r="G698" s="2" t="str">
        <f>IF(_xlfn.XLOOKUP(orders!C698,customers!$A$1:$A$1001,customers!$C$1:$C$1001,,0) = 0, "",_xlfn.XLOOKUP(orders!C698,customers!$A$1:$A$1001,customers!$C$1:$C$1001,,0))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_xlfn.XLOOKUP(orders!D698,products!$A$1:$A$49,products!$B$1:$B$49,,0)</f>
        <v>Lib</v>
      </c>
      <c r="J698" t="str">
        <f>_xlfn.XLOOKUP(D698,products!$A$1:$A$49,products!$C$1:$C$49,,0)</f>
        <v>D</v>
      </c>
      <c r="K698" s="5">
        <f>_xlfn.XLOOKUP(D698,products!$A$1:$A$49,products!$D$1:$D$49,,0)</f>
        <v>0.5</v>
      </c>
      <c r="L698" s="6">
        <f>_xlfn.XLOOKUP(D698,products!$A$1:$A$49,products!$E$1:$E$49,,0)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_xlfn.XLOOKUP(orders!C699,customers!$A$1:$A$1001,customers!$B$1:$B$1001,,0)</f>
        <v>Myrle Dearden</v>
      </c>
      <c r="G699" s="2" t="str">
        <f>IF(_xlfn.XLOOKUP(orders!C699,customers!$A$1:$A$1001,customers!$C$1:$C$1001,,0) = 0, "",_xlfn.XLOOKUP(orders!C699,customers!$A$1:$A$1001,customers!$C$1:$C$1001,,0))</f>
        <v/>
      </c>
      <c r="H699" s="2" t="str">
        <f>_xlfn.XLOOKUP(C699,customers!$A$1:$A$1001,customers!$G$1:$G$1001,,0)</f>
        <v>Ireland</v>
      </c>
      <c r="I699" t="str">
        <f>_xlfn.XLOOKUP(orders!D699,products!$A$1:$A$49,products!$B$1:$B$49,,0)</f>
        <v>Ara</v>
      </c>
      <c r="J699" t="str">
        <f>_xlfn.XLOOKUP(D699,products!$A$1:$A$49,products!$C$1:$C$49,,0)</f>
        <v>M</v>
      </c>
      <c r="K699" s="5">
        <f>_xlfn.XLOOKUP(D699,products!$A$1:$A$49,products!$D$1:$D$49,,0)</f>
        <v>0.5</v>
      </c>
      <c r="L699" s="6">
        <f>_xlfn.XLOOKUP(D699,products!$A$1:$A$49,products!$E$1:$E$49,,0)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_xlfn.XLOOKUP(orders!C700,customers!$A$1:$A$1001,customers!$B$1:$B$1001,,0)</f>
        <v>Jimmy Dymoke</v>
      </c>
      <c r="G700" s="2" t="str">
        <f>IF(_xlfn.XLOOKUP(orders!C700,customers!$A$1:$A$1001,customers!$C$1:$C$1001,,0) = 0, "",_xlfn.XLOOKUP(orders!C700,customers!$A$1:$A$1001,customers!$C$1:$C$1001,,0))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_xlfn.XLOOKUP(orders!D700,products!$A$1:$A$49,products!$B$1:$B$49,,0)</f>
        <v>Lib</v>
      </c>
      <c r="J700" t="str">
        <f>_xlfn.XLOOKUP(D700,products!$A$1:$A$49,products!$C$1:$C$49,,0)</f>
        <v>D</v>
      </c>
      <c r="K700" s="5">
        <f>_xlfn.XLOOKUP(D700,products!$A$1:$A$49,products!$D$1:$D$49,,0)</f>
        <v>1</v>
      </c>
      <c r="L700" s="6">
        <f>_xlfn.XLOOKUP(D700,products!$A$1:$A$49,products!$E$1:$E$49,,0)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_xlfn.XLOOKUP(orders!C701,customers!$A$1:$A$1001,customers!$B$1:$B$1001,,0)</f>
        <v>Orland Tadman</v>
      </c>
      <c r="G701" s="2" t="str">
        <f>IF(_xlfn.XLOOKUP(orders!C701,customers!$A$1:$A$1001,customers!$C$1:$C$1001,,0) = 0, "",_xlfn.XLOOKUP(orders!C701,customers!$A$1:$A$1001,customers!$C$1:$C$1001,,0))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_xlfn.XLOOKUP(orders!D701,products!$A$1:$A$49,products!$B$1:$B$49,,0)</f>
        <v>Ara</v>
      </c>
      <c r="J701" t="str">
        <f>_xlfn.XLOOKUP(D701,products!$A$1:$A$49,products!$C$1:$C$49,,0)</f>
        <v>D</v>
      </c>
      <c r="K701" s="5">
        <f>_xlfn.XLOOKUP(D701,products!$A$1:$A$49,products!$D$1:$D$49,,0)</f>
        <v>0.5</v>
      </c>
      <c r="L701" s="6">
        <f>_xlfn.XLOOKUP(D701,products!$A$1:$A$49,products!$E$1:$E$49,,0)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_xlfn.XLOOKUP(orders!C702,customers!$A$1:$A$1001,customers!$B$1:$B$1001,,0)</f>
        <v>Barrett Gudde</v>
      </c>
      <c r="G702" s="2" t="str">
        <f>IF(_xlfn.XLOOKUP(orders!C702,customers!$A$1:$A$1001,customers!$C$1:$C$1001,,0) = 0, "",_xlfn.XLOOKUP(orders!C702,customers!$A$1:$A$1001,customers!$C$1:$C$1001,,0))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_xlfn.XLOOKUP(orders!D702,products!$A$1:$A$49,products!$B$1:$B$49,,0)</f>
        <v>Lib</v>
      </c>
      <c r="J702" t="str">
        <f>_xlfn.XLOOKUP(D702,products!$A$1:$A$49,products!$C$1:$C$49,,0)</f>
        <v>L</v>
      </c>
      <c r="K702" s="5">
        <f>_xlfn.XLOOKUP(D702,products!$A$1:$A$49,products!$D$1:$D$49,,0)</f>
        <v>0.5</v>
      </c>
      <c r="L702" s="6">
        <f>_xlfn.XLOOKUP(D702,products!$A$1:$A$49,products!$E$1:$E$49,,0)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_xlfn.XLOOKUP(orders!C703,customers!$A$1:$A$1001,customers!$B$1:$B$1001,,0)</f>
        <v>Nathan Sictornes</v>
      </c>
      <c r="G703" s="2" t="str">
        <f>IF(_xlfn.XLOOKUP(orders!C703,customers!$A$1:$A$1001,customers!$C$1:$C$1001,,0) = 0, "",_xlfn.XLOOKUP(orders!C703,customers!$A$1:$A$1001,customers!$C$1:$C$1001,,0))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_xlfn.XLOOKUP(orders!D703,products!$A$1:$A$49,products!$B$1:$B$49,,0)</f>
        <v>Ara</v>
      </c>
      <c r="J703" t="str">
        <f>_xlfn.XLOOKUP(D703,products!$A$1:$A$49,products!$C$1:$C$49,,0)</f>
        <v>D</v>
      </c>
      <c r="K703" s="5">
        <f>_xlfn.XLOOKUP(D703,products!$A$1:$A$49,products!$D$1:$D$49,,0)</f>
        <v>0.5</v>
      </c>
      <c r="L703" s="6">
        <f>_xlfn.XLOOKUP(D703,products!$A$1:$A$49,products!$E$1:$E$49,,0)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_xlfn.XLOOKUP(orders!C704,customers!$A$1:$A$1001,customers!$B$1:$B$1001,,0)</f>
        <v>Vivyan Dunning</v>
      </c>
      <c r="G704" s="2" t="str">
        <f>IF(_xlfn.XLOOKUP(orders!C704,customers!$A$1:$A$1001,customers!$C$1:$C$1001,,0) = 0, "",_xlfn.XLOOKUP(orders!C704,customers!$A$1:$A$1001,customers!$C$1:$C$1001,,0))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_xlfn.XLOOKUP(orders!D704,products!$A$1:$A$49,products!$B$1:$B$49,,0)</f>
        <v>Ara</v>
      </c>
      <c r="J704" t="str">
        <f>_xlfn.XLOOKUP(D704,products!$A$1:$A$49,products!$C$1:$C$49,,0)</f>
        <v>L</v>
      </c>
      <c r="K704" s="5">
        <f>_xlfn.XLOOKUP(D704,products!$A$1:$A$49,products!$D$1:$D$49,,0)</f>
        <v>0.5</v>
      </c>
      <c r="L704" s="6">
        <f>_xlfn.XLOOKUP(D704,products!$A$1:$A$49,products!$E$1:$E$49,,0)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_xlfn.XLOOKUP(orders!C705,customers!$A$1:$A$1001,customers!$B$1:$B$1001,,0)</f>
        <v>Doralin Baison</v>
      </c>
      <c r="G705" s="2" t="str">
        <f>IF(_xlfn.XLOOKUP(orders!C705,customers!$A$1:$A$1001,customers!$C$1:$C$1001,,0) = 0, "",_xlfn.XLOOKUP(orders!C705,customers!$A$1:$A$1001,customers!$C$1:$C$1001,,0))</f>
        <v/>
      </c>
      <c r="H705" s="2" t="str">
        <f>_xlfn.XLOOKUP(C705,customers!$A$1:$A$1001,customers!$G$1:$G$1001,,0)</f>
        <v>Ireland</v>
      </c>
      <c r="I705" t="str">
        <f>_xlfn.XLOOKUP(orders!D705,products!$A$1:$A$49,products!$B$1:$B$49,,0)</f>
        <v>Lib</v>
      </c>
      <c r="J705" t="str">
        <f>_xlfn.XLOOKUP(D705,products!$A$1:$A$49,products!$C$1:$C$49,,0)</f>
        <v>D</v>
      </c>
      <c r="K705" s="5">
        <f>_xlfn.XLOOKUP(D705,products!$A$1:$A$49,products!$D$1:$D$49,,0)</f>
        <v>2.5</v>
      </c>
      <c r="L705" s="6">
        <f>_xlfn.XLOOKUP(D705,products!$A$1:$A$49,products!$E$1:$E$49,,0)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_xlfn.XLOOKUP(orders!C706,customers!$A$1:$A$1001,customers!$B$1:$B$1001,,0)</f>
        <v>Josefina Ferens</v>
      </c>
      <c r="G706" s="2" t="str">
        <f>IF(_xlfn.XLOOKUP(orders!C706,customers!$A$1:$A$1001,customers!$C$1:$C$1001,,0) = 0, "",_xlfn.XLOOKUP(orders!C706,customers!$A$1:$A$1001,customers!$C$1:$C$1001,,0))</f>
        <v/>
      </c>
      <c r="H706" s="2" t="str">
        <f>_xlfn.XLOOKUP(C706,customers!$A$1:$A$1001,customers!$G$1:$G$1001,,0)</f>
        <v>United States</v>
      </c>
      <c r="I706" t="str">
        <f>_xlfn.XLOOKUP(orders!D706,products!$A$1:$A$49,products!$B$1:$B$49,,0)</f>
        <v>Exc</v>
      </c>
      <c r="J706" t="str">
        <f>_xlfn.XLOOKUP(D706,products!$A$1:$A$49,products!$C$1:$C$49,,0)</f>
        <v>D</v>
      </c>
      <c r="K706" s="5">
        <f>_xlfn.XLOOKUP(D706,products!$A$1:$A$49,products!$D$1:$D$49,,0)</f>
        <v>0.2</v>
      </c>
      <c r="L706" s="6">
        <f>_xlfn.XLOOKUP(D706,products!$A$1:$A$49,products!$E$1:$E$49,,0)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_xlfn.XLOOKUP(orders!C707,customers!$A$1:$A$1001,customers!$B$1:$B$1001,,0)</f>
        <v>Shelley Gehring</v>
      </c>
      <c r="G707" s="2" t="str">
        <f>IF(_xlfn.XLOOKUP(orders!C707,customers!$A$1:$A$1001,customers!$C$1:$C$1001,,0) = 0, "",_xlfn.XLOOKUP(orders!C707,customers!$A$1:$A$1001,customers!$C$1:$C$1001,,0))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_xlfn.XLOOKUP(orders!D707,products!$A$1:$A$49,products!$B$1:$B$49,,0)</f>
        <v>Exc</v>
      </c>
      <c r="J707" t="str">
        <f>_xlfn.XLOOKUP(D707,products!$A$1:$A$49,products!$C$1:$C$49,,0)</f>
        <v>L</v>
      </c>
      <c r="K707" s="5">
        <f>_xlfn.XLOOKUP(D707,products!$A$1:$A$49,products!$D$1:$D$49,,0)</f>
        <v>0.5</v>
      </c>
      <c r="L707" s="6">
        <f>_xlfn.XLOOKUP(D707,products!$A$1:$A$49,products!$E$1:$E$49,,0)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_xlfn.XLOOKUP(orders!C708,customers!$A$1:$A$1001,customers!$B$1:$B$1001,,0)</f>
        <v>Barrie Fallowes</v>
      </c>
      <c r="G708" s="2" t="str">
        <f>IF(_xlfn.XLOOKUP(orders!C708,customers!$A$1:$A$1001,customers!$C$1:$C$1001,,0) = 0, "",_xlfn.XLOOKUP(orders!C708,customers!$A$1:$A$1001,customers!$C$1:$C$1001,,0))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_xlfn.XLOOKUP(orders!D708,products!$A$1:$A$49,products!$B$1:$B$49,,0)</f>
        <v>Exc</v>
      </c>
      <c r="J708" t="str">
        <f>_xlfn.XLOOKUP(D708,products!$A$1:$A$49,products!$C$1:$C$49,,0)</f>
        <v>M</v>
      </c>
      <c r="K708" s="5">
        <f>_xlfn.XLOOKUP(D708,products!$A$1:$A$49,products!$D$1:$D$49,,0)</f>
        <v>0.2</v>
      </c>
      <c r="L708" s="6">
        <f>_xlfn.XLOOKUP(D708,products!$A$1:$A$49,products!$E$1:$E$49,,0)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_xlfn.XLOOKUP(orders!C709,customers!$A$1:$A$1001,customers!$B$1:$B$1001,,0)</f>
        <v>Nicolas Aiton</v>
      </c>
      <c r="G709" s="2" t="str">
        <f>IF(_xlfn.XLOOKUP(orders!C709,customers!$A$1:$A$1001,customers!$C$1:$C$1001,,0) = 0, "",_xlfn.XLOOKUP(orders!C709,customers!$A$1:$A$1001,customers!$C$1:$C$1001,,0))</f>
        <v/>
      </c>
      <c r="H709" s="2" t="str">
        <f>_xlfn.XLOOKUP(C709,customers!$A$1:$A$1001,customers!$G$1:$G$1001,,0)</f>
        <v>Ireland</v>
      </c>
      <c r="I709" t="str">
        <f>_xlfn.XLOOKUP(orders!D709,products!$A$1:$A$49,products!$B$1:$B$49,,0)</f>
        <v>Lib</v>
      </c>
      <c r="J709" t="str">
        <f>_xlfn.XLOOKUP(D709,products!$A$1:$A$49,products!$C$1:$C$49,,0)</f>
        <v>D</v>
      </c>
      <c r="K709" s="5">
        <f>_xlfn.XLOOKUP(D709,products!$A$1:$A$49,products!$D$1:$D$49,,0)</f>
        <v>1</v>
      </c>
      <c r="L709" s="6">
        <f>_xlfn.XLOOKUP(D709,products!$A$1:$A$49,products!$E$1:$E$49,,0)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_xlfn.XLOOKUP(orders!C710,customers!$A$1:$A$1001,customers!$B$1:$B$1001,,0)</f>
        <v>Shelli De Banke</v>
      </c>
      <c r="G710" s="2" t="str">
        <f>IF(_xlfn.XLOOKUP(orders!C710,customers!$A$1:$A$1001,customers!$C$1:$C$1001,,0) = 0, "",_xlfn.XLOOKUP(orders!C710,customers!$A$1:$A$1001,customers!$C$1:$C$1001,,0))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_xlfn.XLOOKUP(orders!D710,products!$A$1:$A$49,products!$B$1:$B$49,,0)</f>
        <v>Ara</v>
      </c>
      <c r="J710" t="str">
        <f>_xlfn.XLOOKUP(D710,products!$A$1:$A$49,products!$C$1:$C$49,,0)</f>
        <v>M</v>
      </c>
      <c r="K710" s="5">
        <f>_xlfn.XLOOKUP(D710,products!$A$1:$A$49,products!$D$1:$D$49,,0)</f>
        <v>0.5</v>
      </c>
      <c r="L710" s="6">
        <f>_xlfn.XLOOKUP(D710,products!$A$1:$A$49,products!$E$1:$E$49,,0)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_xlfn.XLOOKUP(orders!C711,customers!$A$1:$A$1001,customers!$B$1:$B$1001,,0)</f>
        <v>Lyell Murch</v>
      </c>
      <c r="G711" s="2" t="str">
        <f>IF(_xlfn.XLOOKUP(orders!C711,customers!$A$1:$A$1001,customers!$C$1:$C$1001,,0) = 0, "",_xlfn.XLOOKUP(orders!C711,customers!$A$1:$A$1001,customers!$C$1:$C$1001,,0))</f>
        <v/>
      </c>
      <c r="H711" s="2" t="str">
        <f>_xlfn.XLOOKUP(C711,customers!$A$1:$A$1001,customers!$G$1:$G$1001,,0)</f>
        <v>United States</v>
      </c>
      <c r="I711" t="str">
        <f>_xlfn.XLOOKUP(orders!D711,products!$A$1:$A$49,products!$B$1:$B$49,,0)</f>
        <v>Exc</v>
      </c>
      <c r="J711" t="str">
        <f>_xlfn.XLOOKUP(D711,products!$A$1:$A$49,products!$C$1:$C$49,,0)</f>
        <v>L</v>
      </c>
      <c r="K711" s="5">
        <f>_xlfn.XLOOKUP(D711,products!$A$1:$A$49,products!$D$1:$D$49,,0)</f>
        <v>0.5</v>
      </c>
      <c r="L711" s="6">
        <f>_xlfn.XLOOKUP(D711,products!$A$1:$A$49,products!$E$1:$E$49,,0)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_xlfn.XLOOKUP(orders!C712,customers!$A$1:$A$1001,customers!$B$1:$B$1001,,0)</f>
        <v>Stearne Count</v>
      </c>
      <c r="G712" s="2" t="str">
        <f>IF(_xlfn.XLOOKUP(orders!C712,customers!$A$1:$A$1001,customers!$C$1:$C$1001,,0) = 0, "",_xlfn.XLOOKUP(orders!C712,customers!$A$1:$A$1001,customers!$C$1:$C$1001,,0))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_xlfn.XLOOKUP(orders!D712,products!$A$1:$A$49,products!$B$1:$B$49,,0)</f>
        <v>Exc</v>
      </c>
      <c r="J712" t="str">
        <f>_xlfn.XLOOKUP(D712,products!$A$1:$A$49,products!$C$1:$C$49,,0)</f>
        <v>M</v>
      </c>
      <c r="K712" s="5">
        <f>_xlfn.XLOOKUP(D712,products!$A$1:$A$49,products!$D$1:$D$49,,0)</f>
        <v>0.5</v>
      </c>
      <c r="L712" s="6">
        <f>_xlfn.XLOOKUP(D712,products!$A$1:$A$49,products!$E$1:$E$49,,0)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_xlfn.XLOOKUP(orders!C713,customers!$A$1:$A$1001,customers!$B$1:$B$1001,,0)</f>
        <v>Selia Ragles</v>
      </c>
      <c r="G713" s="2" t="str">
        <f>IF(_xlfn.XLOOKUP(orders!C713,customers!$A$1:$A$1001,customers!$C$1:$C$1001,,0) = 0, "",_xlfn.XLOOKUP(orders!C713,customers!$A$1:$A$1001,customers!$C$1:$C$1001,,0))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_xlfn.XLOOKUP(orders!D713,products!$A$1:$A$49,products!$B$1:$B$49,,0)</f>
        <v>Rob</v>
      </c>
      <c r="J713" t="str">
        <f>_xlfn.XLOOKUP(D713,products!$A$1:$A$49,products!$C$1:$C$49,,0)</f>
        <v>M</v>
      </c>
      <c r="K713" s="5">
        <f>_xlfn.XLOOKUP(D713,products!$A$1:$A$49,products!$D$1:$D$49,,0)</f>
        <v>0.2</v>
      </c>
      <c r="L713" s="6">
        <f>_xlfn.XLOOKUP(D713,products!$A$1:$A$49,products!$E$1:$E$49,,0)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_xlfn.XLOOKUP(orders!C714,customers!$A$1:$A$1001,customers!$B$1:$B$1001,,0)</f>
        <v>Silas Deehan</v>
      </c>
      <c r="G714" s="2" t="str">
        <f>IF(_xlfn.XLOOKUP(orders!C714,customers!$A$1:$A$1001,customers!$C$1:$C$1001,,0) = 0, "",_xlfn.XLOOKUP(orders!C714,customers!$A$1:$A$1001,customers!$C$1:$C$1001,,0))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_xlfn.XLOOKUP(orders!D714,products!$A$1:$A$49,products!$B$1:$B$49,,0)</f>
        <v>Exc</v>
      </c>
      <c r="J714" t="str">
        <f>_xlfn.XLOOKUP(D714,products!$A$1:$A$49,products!$C$1:$C$49,,0)</f>
        <v>M</v>
      </c>
      <c r="K714" s="5">
        <f>_xlfn.XLOOKUP(D714,products!$A$1:$A$49,products!$D$1:$D$49,,0)</f>
        <v>0.5</v>
      </c>
      <c r="L714" s="6">
        <f>_xlfn.XLOOKUP(D714,products!$A$1:$A$49,products!$E$1:$E$49,,0)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_xlfn.XLOOKUP(orders!C715,customers!$A$1:$A$1001,customers!$B$1:$B$1001,,0)</f>
        <v>Sacha Bruun</v>
      </c>
      <c r="G715" s="2" t="str">
        <f>IF(_xlfn.XLOOKUP(orders!C715,customers!$A$1:$A$1001,customers!$C$1:$C$1001,,0) = 0, "",_xlfn.XLOOKUP(orders!C715,customers!$A$1:$A$1001,customers!$C$1:$C$1001,,0))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_xlfn.XLOOKUP(orders!D715,products!$A$1:$A$49,products!$B$1:$B$49,,0)</f>
        <v>Rob</v>
      </c>
      <c r="J715" t="str">
        <f>_xlfn.XLOOKUP(D715,products!$A$1:$A$49,products!$C$1:$C$49,,0)</f>
        <v>M</v>
      </c>
      <c r="K715" s="5">
        <f>_xlfn.XLOOKUP(D715,products!$A$1:$A$49,products!$D$1:$D$49,,0)</f>
        <v>0.2</v>
      </c>
      <c r="L715" s="6">
        <f>_xlfn.XLOOKUP(D715,products!$A$1:$A$49,products!$E$1:$E$49,,0)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_xlfn.XLOOKUP(orders!C716,customers!$A$1:$A$1001,customers!$B$1:$B$1001,,0)</f>
        <v>Alon Pllu</v>
      </c>
      <c r="G716" s="2" t="str">
        <f>IF(_xlfn.XLOOKUP(orders!C716,customers!$A$1:$A$1001,customers!$C$1:$C$1001,,0) = 0, "",_xlfn.XLOOKUP(orders!C716,customers!$A$1:$A$1001,customers!$C$1:$C$1001,,0))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_xlfn.XLOOKUP(orders!D716,products!$A$1:$A$49,products!$B$1:$B$49,,0)</f>
        <v>Exc</v>
      </c>
      <c r="J716" t="str">
        <f>_xlfn.XLOOKUP(D716,products!$A$1:$A$49,products!$C$1:$C$49,,0)</f>
        <v>D</v>
      </c>
      <c r="K716" s="5">
        <f>_xlfn.XLOOKUP(D716,products!$A$1:$A$49,products!$D$1:$D$49,,0)</f>
        <v>0.2</v>
      </c>
      <c r="L716" s="6">
        <f>_xlfn.XLOOKUP(D716,products!$A$1:$A$49,products!$E$1:$E$49,,0)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_xlfn.XLOOKUP(orders!C717,customers!$A$1:$A$1001,customers!$B$1:$B$1001,,0)</f>
        <v>Gilberto Cornier</v>
      </c>
      <c r="G717" s="2" t="str">
        <f>IF(_xlfn.XLOOKUP(orders!C717,customers!$A$1:$A$1001,customers!$C$1:$C$1001,,0) = 0, "",_xlfn.XLOOKUP(orders!C717,customers!$A$1:$A$1001,customers!$C$1:$C$1001,,0))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_xlfn.XLOOKUP(orders!D717,products!$A$1:$A$49,products!$B$1:$B$49,,0)</f>
        <v>Exc</v>
      </c>
      <c r="J717" t="str">
        <f>_xlfn.XLOOKUP(D717,products!$A$1:$A$49,products!$C$1:$C$49,,0)</f>
        <v>L</v>
      </c>
      <c r="K717" s="5">
        <f>_xlfn.XLOOKUP(D717,products!$A$1:$A$49,products!$D$1:$D$49,,0)</f>
        <v>1</v>
      </c>
      <c r="L717" s="6">
        <f>_xlfn.XLOOKUP(D717,products!$A$1:$A$49,products!$E$1:$E$49,,0)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_xlfn.XLOOKUP(orders!C718,customers!$A$1:$A$1001,customers!$B$1:$B$1001,,0)</f>
        <v>Jimmy Dymoke</v>
      </c>
      <c r="G718" s="2" t="str">
        <f>IF(_xlfn.XLOOKUP(orders!C718,customers!$A$1:$A$1001,customers!$C$1:$C$1001,,0) = 0, "",_xlfn.XLOOKUP(orders!C718,customers!$A$1:$A$1001,customers!$C$1:$C$1001,,0))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_xlfn.XLOOKUP(orders!D718,products!$A$1:$A$49,products!$B$1:$B$49,,0)</f>
        <v>Rob</v>
      </c>
      <c r="J718" t="str">
        <f>_xlfn.XLOOKUP(D718,products!$A$1:$A$49,products!$C$1:$C$49,,0)</f>
        <v>L</v>
      </c>
      <c r="K718" s="5">
        <f>_xlfn.XLOOKUP(D718,products!$A$1:$A$49,products!$D$1:$D$49,,0)</f>
        <v>1</v>
      </c>
      <c r="L718" s="6">
        <f>_xlfn.XLOOKUP(D718,products!$A$1:$A$49,products!$E$1:$E$49,,0)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_xlfn.XLOOKUP(orders!C719,customers!$A$1:$A$1001,customers!$B$1:$B$1001,,0)</f>
        <v>Willabella Harvison</v>
      </c>
      <c r="G719" s="2" t="str">
        <f>IF(_xlfn.XLOOKUP(orders!C719,customers!$A$1:$A$1001,customers!$C$1:$C$1001,,0) = 0, "",_xlfn.XLOOKUP(orders!C719,customers!$A$1:$A$1001,customers!$C$1:$C$1001,,0))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_xlfn.XLOOKUP(orders!D719,products!$A$1:$A$49,products!$B$1:$B$49,,0)</f>
        <v>Ara</v>
      </c>
      <c r="J719" t="str">
        <f>_xlfn.XLOOKUP(D719,products!$A$1:$A$49,products!$C$1:$C$49,,0)</f>
        <v>D</v>
      </c>
      <c r="K719" s="5">
        <f>_xlfn.XLOOKUP(D719,products!$A$1:$A$49,products!$D$1:$D$49,,0)</f>
        <v>2.5</v>
      </c>
      <c r="L719" s="6">
        <f>_xlfn.XLOOKUP(D719,products!$A$1:$A$49,products!$E$1:$E$49,,0)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_xlfn.XLOOKUP(orders!C720,customers!$A$1:$A$1001,customers!$B$1:$B$1001,,0)</f>
        <v>Darice Heaford</v>
      </c>
      <c r="G720" s="2" t="str">
        <f>IF(_xlfn.XLOOKUP(orders!C720,customers!$A$1:$A$1001,customers!$C$1:$C$1001,,0) = 0, "",_xlfn.XLOOKUP(orders!C720,customers!$A$1:$A$1001,customers!$C$1:$C$1001,,0))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_xlfn.XLOOKUP(orders!D720,products!$A$1:$A$49,products!$B$1:$B$49,,0)</f>
        <v>Lib</v>
      </c>
      <c r="J720" t="str">
        <f>_xlfn.XLOOKUP(D720,products!$A$1:$A$49,products!$C$1:$C$49,,0)</f>
        <v>D</v>
      </c>
      <c r="K720" s="5">
        <f>_xlfn.XLOOKUP(D720,products!$A$1:$A$49,products!$D$1:$D$49,,0)</f>
        <v>1</v>
      </c>
      <c r="L720" s="6">
        <f>_xlfn.XLOOKUP(D720,products!$A$1:$A$49,products!$E$1:$E$49,,0)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_xlfn.XLOOKUP(orders!C721,customers!$A$1:$A$1001,customers!$B$1:$B$1001,,0)</f>
        <v>Granger Fantham</v>
      </c>
      <c r="G721" s="2" t="str">
        <f>IF(_xlfn.XLOOKUP(orders!C721,customers!$A$1:$A$1001,customers!$C$1:$C$1001,,0) = 0, "",_xlfn.XLOOKUP(orders!C721,customers!$A$1:$A$1001,customers!$C$1:$C$1001,,0))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_xlfn.XLOOKUP(orders!D721,products!$A$1:$A$49,products!$B$1:$B$49,,0)</f>
        <v>Lib</v>
      </c>
      <c r="J721" t="str">
        <f>_xlfn.XLOOKUP(D721,products!$A$1:$A$49,products!$C$1:$C$49,,0)</f>
        <v>L</v>
      </c>
      <c r="K721" s="5">
        <f>_xlfn.XLOOKUP(D721,products!$A$1:$A$49,products!$D$1:$D$49,,0)</f>
        <v>1</v>
      </c>
      <c r="L721" s="6">
        <f>_xlfn.XLOOKUP(D721,products!$A$1:$A$49,products!$E$1:$E$49,,0)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_xlfn.XLOOKUP(orders!C722,customers!$A$1:$A$1001,customers!$B$1:$B$1001,,0)</f>
        <v>Reynolds Crookshanks</v>
      </c>
      <c r="G722" s="2" t="str">
        <f>IF(_xlfn.XLOOKUP(orders!C722,customers!$A$1:$A$1001,customers!$C$1:$C$1001,,0) = 0, "",_xlfn.XLOOKUP(orders!C722,customers!$A$1:$A$1001,customers!$C$1:$C$1001,,0))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_xlfn.XLOOKUP(orders!D722,products!$A$1:$A$49,products!$B$1:$B$49,,0)</f>
        <v>Exc</v>
      </c>
      <c r="J722" t="str">
        <f>_xlfn.XLOOKUP(D722,products!$A$1:$A$49,products!$C$1:$C$49,,0)</f>
        <v>D</v>
      </c>
      <c r="K722" s="5">
        <f>_xlfn.XLOOKUP(D722,products!$A$1:$A$49,products!$D$1:$D$49,,0)</f>
        <v>0.5</v>
      </c>
      <c r="L722" s="6">
        <f>_xlfn.XLOOKUP(D722,products!$A$1:$A$49,products!$E$1:$E$49,,0)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_xlfn.XLOOKUP(orders!C723,customers!$A$1:$A$1001,customers!$B$1:$B$1001,,0)</f>
        <v>Niels Leake</v>
      </c>
      <c r="G723" s="2" t="str">
        <f>IF(_xlfn.XLOOKUP(orders!C723,customers!$A$1:$A$1001,customers!$C$1:$C$1001,,0) = 0, "",_xlfn.XLOOKUP(orders!C723,customers!$A$1:$A$1001,customers!$C$1:$C$1001,,0))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_xlfn.XLOOKUP(orders!D723,products!$A$1:$A$49,products!$B$1:$B$49,,0)</f>
        <v>Rob</v>
      </c>
      <c r="J723" t="str">
        <f>_xlfn.XLOOKUP(D723,products!$A$1:$A$49,products!$C$1:$C$49,,0)</f>
        <v>M</v>
      </c>
      <c r="K723" s="5">
        <f>_xlfn.XLOOKUP(D723,products!$A$1:$A$49,products!$D$1:$D$49,,0)</f>
        <v>0.2</v>
      </c>
      <c r="L723" s="6">
        <f>_xlfn.XLOOKUP(D723,products!$A$1:$A$49,products!$E$1:$E$49,,0)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_xlfn.XLOOKUP(orders!C724,customers!$A$1:$A$1001,customers!$B$1:$B$1001,,0)</f>
        <v>Hetti Measures</v>
      </c>
      <c r="G724" s="2" t="str">
        <f>IF(_xlfn.XLOOKUP(orders!C724,customers!$A$1:$A$1001,customers!$C$1:$C$1001,,0) = 0, "",_xlfn.XLOOKUP(orders!C724,customers!$A$1:$A$1001,customers!$C$1:$C$1001,,0))</f>
        <v/>
      </c>
      <c r="H724" s="2" t="str">
        <f>_xlfn.XLOOKUP(C724,customers!$A$1:$A$1001,customers!$G$1:$G$1001,,0)</f>
        <v>United States</v>
      </c>
      <c r="I724" t="str">
        <f>_xlfn.XLOOKUP(orders!D724,products!$A$1:$A$49,products!$B$1:$B$49,,0)</f>
        <v>Exc</v>
      </c>
      <c r="J724" t="str">
        <f>_xlfn.XLOOKUP(D724,products!$A$1:$A$49,products!$C$1:$C$49,,0)</f>
        <v>D</v>
      </c>
      <c r="K724" s="5">
        <f>_xlfn.XLOOKUP(D724,products!$A$1:$A$49,products!$D$1:$D$49,,0)</f>
        <v>1</v>
      </c>
      <c r="L724" s="6">
        <f>_xlfn.XLOOKUP(D724,products!$A$1:$A$49,products!$E$1:$E$49,,0)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_xlfn.XLOOKUP(orders!C725,customers!$A$1:$A$1001,customers!$B$1:$B$1001,,0)</f>
        <v>Gay Eilhersen</v>
      </c>
      <c r="G725" s="2" t="str">
        <f>IF(_xlfn.XLOOKUP(orders!C725,customers!$A$1:$A$1001,customers!$C$1:$C$1001,,0) = 0, "",_xlfn.XLOOKUP(orders!C725,customers!$A$1:$A$1001,customers!$C$1:$C$1001,,0))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_xlfn.XLOOKUP(orders!D725,products!$A$1:$A$49,products!$B$1:$B$49,,0)</f>
        <v>Exc</v>
      </c>
      <c r="J725" t="str">
        <f>_xlfn.XLOOKUP(D725,products!$A$1:$A$49,products!$C$1:$C$49,,0)</f>
        <v>M</v>
      </c>
      <c r="K725" s="5">
        <f>_xlfn.XLOOKUP(D725,products!$A$1:$A$49,products!$D$1:$D$49,,0)</f>
        <v>2.5</v>
      </c>
      <c r="L725" s="6">
        <f>_xlfn.XLOOKUP(D725,products!$A$1:$A$49,products!$E$1:$E$49,,0)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_xlfn.XLOOKUP(orders!C726,customers!$A$1:$A$1001,customers!$B$1:$B$1001,,0)</f>
        <v>Nico Hubert</v>
      </c>
      <c r="G726" s="2" t="str">
        <f>IF(_xlfn.XLOOKUP(orders!C726,customers!$A$1:$A$1001,customers!$C$1:$C$1001,,0) = 0, "",_xlfn.XLOOKUP(orders!C726,customers!$A$1:$A$1001,customers!$C$1:$C$1001,,0))</f>
        <v/>
      </c>
      <c r="H726" s="2" t="str">
        <f>_xlfn.XLOOKUP(C726,customers!$A$1:$A$1001,customers!$G$1:$G$1001,,0)</f>
        <v>United States</v>
      </c>
      <c r="I726" t="str">
        <f>_xlfn.XLOOKUP(orders!D726,products!$A$1:$A$49,products!$B$1:$B$49,,0)</f>
        <v>Ara</v>
      </c>
      <c r="J726" t="str">
        <f>_xlfn.XLOOKUP(D726,products!$A$1:$A$49,products!$C$1:$C$49,,0)</f>
        <v>M</v>
      </c>
      <c r="K726" s="5">
        <f>_xlfn.XLOOKUP(D726,products!$A$1:$A$49,products!$D$1:$D$49,,0)</f>
        <v>0.2</v>
      </c>
      <c r="L726" s="6">
        <f>_xlfn.XLOOKUP(D726,products!$A$1:$A$49,products!$E$1:$E$49,,0)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_xlfn.XLOOKUP(orders!C727,customers!$A$1:$A$1001,customers!$B$1:$B$1001,,0)</f>
        <v>Cristina Aleixo</v>
      </c>
      <c r="G727" s="2" t="str">
        <f>IF(_xlfn.XLOOKUP(orders!C727,customers!$A$1:$A$1001,customers!$C$1:$C$1001,,0) = 0, "",_xlfn.XLOOKUP(orders!C727,customers!$A$1:$A$1001,customers!$C$1:$C$1001,,0))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_xlfn.XLOOKUP(orders!D727,products!$A$1:$A$49,products!$B$1:$B$49,,0)</f>
        <v>Ara</v>
      </c>
      <c r="J727" t="str">
        <f>_xlfn.XLOOKUP(D727,products!$A$1:$A$49,products!$C$1:$C$49,,0)</f>
        <v>L</v>
      </c>
      <c r="K727" s="5">
        <f>_xlfn.XLOOKUP(D727,products!$A$1:$A$49,products!$D$1:$D$49,,0)</f>
        <v>0.2</v>
      </c>
      <c r="L727" s="6">
        <f>_xlfn.XLOOKUP(D727,products!$A$1:$A$49,products!$E$1:$E$49,,0)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_xlfn.XLOOKUP(orders!C728,customers!$A$1:$A$1001,customers!$B$1:$B$1001,,0)</f>
        <v>Derrek Allpress</v>
      </c>
      <c r="G728" s="2" t="str">
        <f>IF(_xlfn.XLOOKUP(orders!C728,customers!$A$1:$A$1001,customers!$C$1:$C$1001,,0) = 0, "",_xlfn.XLOOKUP(orders!C728,customers!$A$1:$A$1001,customers!$C$1:$C$1001,,0))</f>
        <v/>
      </c>
      <c r="H728" s="2" t="str">
        <f>_xlfn.XLOOKUP(C728,customers!$A$1:$A$1001,customers!$G$1:$G$1001,,0)</f>
        <v>United States</v>
      </c>
      <c r="I728" t="str">
        <f>_xlfn.XLOOKUP(orders!D728,products!$A$1:$A$49,products!$B$1:$B$49,,0)</f>
        <v>Lib</v>
      </c>
      <c r="J728" t="str">
        <f>_xlfn.XLOOKUP(D728,products!$A$1:$A$49,products!$C$1:$C$49,,0)</f>
        <v>L</v>
      </c>
      <c r="K728" s="5">
        <f>_xlfn.XLOOKUP(D728,products!$A$1:$A$49,products!$D$1:$D$49,,0)</f>
        <v>2.5</v>
      </c>
      <c r="L728" s="6">
        <f>_xlfn.XLOOKUP(D728,products!$A$1:$A$49,products!$E$1:$E$49,,0)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_xlfn.XLOOKUP(orders!C729,customers!$A$1:$A$1001,customers!$B$1:$B$1001,,0)</f>
        <v>Rikki Tomkowicz</v>
      </c>
      <c r="G729" s="2" t="str">
        <f>IF(_xlfn.XLOOKUP(orders!C729,customers!$A$1:$A$1001,customers!$C$1:$C$1001,,0) = 0, "",_xlfn.XLOOKUP(orders!C729,customers!$A$1:$A$1001,customers!$C$1:$C$1001,,0))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_xlfn.XLOOKUP(orders!D729,products!$A$1:$A$49,products!$B$1:$B$49,,0)</f>
        <v>Rob</v>
      </c>
      <c r="J729" t="str">
        <f>_xlfn.XLOOKUP(D729,products!$A$1:$A$49,products!$C$1:$C$49,,0)</f>
        <v>M</v>
      </c>
      <c r="K729" s="5">
        <f>_xlfn.XLOOKUP(D729,products!$A$1:$A$49,products!$D$1:$D$49,,0)</f>
        <v>0.5</v>
      </c>
      <c r="L729" s="6">
        <f>_xlfn.XLOOKUP(D729,products!$A$1:$A$49,products!$E$1:$E$49,,0)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_xlfn.XLOOKUP(orders!C730,customers!$A$1:$A$1001,customers!$B$1:$B$1001,,0)</f>
        <v>Rochette Huscroft</v>
      </c>
      <c r="G730" s="2" t="str">
        <f>IF(_xlfn.XLOOKUP(orders!C730,customers!$A$1:$A$1001,customers!$C$1:$C$1001,,0) = 0, "",_xlfn.XLOOKUP(orders!C730,customers!$A$1:$A$1001,customers!$C$1:$C$1001,,0))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_xlfn.XLOOKUP(orders!D730,products!$A$1:$A$49,products!$B$1:$B$49,,0)</f>
        <v>Exc</v>
      </c>
      <c r="J730" t="str">
        <f>_xlfn.XLOOKUP(D730,products!$A$1:$A$49,products!$C$1:$C$49,,0)</f>
        <v>D</v>
      </c>
      <c r="K730" s="5">
        <f>_xlfn.XLOOKUP(D730,products!$A$1:$A$49,products!$D$1:$D$49,,0)</f>
        <v>0.5</v>
      </c>
      <c r="L730" s="6">
        <f>_xlfn.XLOOKUP(D730,products!$A$1:$A$49,products!$E$1:$E$49,,0)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_xlfn.XLOOKUP(orders!C731,customers!$A$1:$A$1001,customers!$B$1:$B$1001,,0)</f>
        <v>Selle Scurrer</v>
      </c>
      <c r="G731" s="2" t="str">
        <f>IF(_xlfn.XLOOKUP(orders!C731,customers!$A$1:$A$1001,customers!$C$1:$C$1001,,0) = 0, "",_xlfn.XLOOKUP(orders!C731,customers!$A$1:$A$1001,customers!$C$1:$C$1001,,0))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_xlfn.XLOOKUP(orders!D731,products!$A$1:$A$49,products!$B$1:$B$49,,0)</f>
        <v>Lib</v>
      </c>
      <c r="J731" t="str">
        <f>_xlfn.XLOOKUP(D731,products!$A$1:$A$49,products!$C$1:$C$49,,0)</f>
        <v>M</v>
      </c>
      <c r="K731" s="5">
        <f>_xlfn.XLOOKUP(D731,products!$A$1:$A$49,products!$D$1:$D$49,,0)</f>
        <v>0.2</v>
      </c>
      <c r="L731" s="6">
        <f>_xlfn.XLOOKUP(D731,products!$A$1:$A$49,products!$E$1:$E$49,,0)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_xlfn.XLOOKUP(orders!C732,customers!$A$1:$A$1001,customers!$B$1:$B$1001,,0)</f>
        <v>Andie Rudram</v>
      </c>
      <c r="G732" s="2" t="str">
        <f>IF(_xlfn.XLOOKUP(orders!C732,customers!$A$1:$A$1001,customers!$C$1:$C$1001,,0) = 0, "",_xlfn.XLOOKUP(orders!C732,customers!$A$1:$A$1001,customers!$C$1:$C$1001,,0))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_xlfn.XLOOKUP(orders!D732,products!$A$1:$A$49,products!$B$1:$B$49,,0)</f>
        <v>Lib</v>
      </c>
      <c r="J732" t="str">
        <f>_xlfn.XLOOKUP(D732,products!$A$1:$A$49,products!$C$1:$C$49,,0)</f>
        <v>L</v>
      </c>
      <c r="K732" s="5">
        <f>_xlfn.XLOOKUP(D732,products!$A$1:$A$49,products!$D$1:$D$49,,0)</f>
        <v>2.5</v>
      </c>
      <c r="L732" s="6">
        <f>_xlfn.XLOOKUP(D732,products!$A$1:$A$49,products!$E$1:$E$49,,0)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_xlfn.XLOOKUP(orders!C733,customers!$A$1:$A$1001,customers!$B$1:$B$1001,,0)</f>
        <v>Leta Clarricoates</v>
      </c>
      <c r="G733" s="2" t="str">
        <f>IF(_xlfn.XLOOKUP(orders!C733,customers!$A$1:$A$1001,customers!$C$1:$C$1001,,0) = 0, "",_xlfn.XLOOKUP(orders!C733,customers!$A$1:$A$1001,customers!$C$1:$C$1001,,0))</f>
        <v/>
      </c>
      <c r="H733" s="2" t="str">
        <f>_xlfn.XLOOKUP(C733,customers!$A$1:$A$1001,customers!$G$1:$G$1001,,0)</f>
        <v>United States</v>
      </c>
      <c r="I733" t="str">
        <f>_xlfn.XLOOKUP(orders!D733,products!$A$1:$A$49,products!$B$1:$B$49,,0)</f>
        <v>Lib</v>
      </c>
      <c r="J733" t="str">
        <f>_xlfn.XLOOKUP(D733,products!$A$1:$A$49,products!$C$1:$C$49,,0)</f>
        <v>D</v>
      </c>
      <c r="K733" s="5">
        <f>_xlfn.XLOOKUP(D733,products!$A$1:$A$49,products!$D$1:$D$49,,0)</f>
        <v>0.2</v>
      </c>
      <c r="L733" s="6">
        <f>_xlfn.XLOOKUP(D733,products!$A$1:$A$49,products!$E$1:$E$49,,0)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_xlfn.XLOOKUP(orders!C734,customers!$A$1:$A$1001,customers!$B$1:$B$1001,,0)</f>
        <v>Jacquelyn Maha</v>
      </c>
      <c r="G734" s="2" t="str">
        <f>IF(_xlfn.XLOOKUP(orders!C734,customers!$A$1:$A$1001,customers!$C$1:$C$1001,,0) = 0, "",_xlfn.XLOOKUP(orders!C734,customers!$A$1:$A$1001,customers!$C$1:$C$1001,,0))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_xlfn.XLOOKUP(orders!D734,products!$A$1:$A$49,products!$B$1:$B$49,,0)</f>
        <v>Exc</v>
      </c>
      <c r="J734" t="str">
        <f>_xlfn.XLOOKUP(D734,products!$A$1:$A$49,products!$C$1:$C$49,,0)</f>
        <v>L</v>
      </c>
      <c r="K734" s="5">
        <f>_xlfn.XLOOKUP(D734,products!$A$1:$A$49,products!$D$1:$D$49,,0)</f>
        <v>0.2</v>
      </c>
      <c r="L734" s="6">
        <f>_xlfn.XLOOKUP(D734,products!$A$1:$A$49,products!$E$1:$E$49,,0)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_xlfn.XLOOKUP(orders!C735,customers!$A$1:$A$1001,customers!$B$1:$B$1001,,0)</f>
        <v>Glory Clemon</v>
      </c>
      <c r="G735" s="2" t="str">
        <f>IF(_xlfn.XLOOKUP(orders!C735,customers!$A$1:$A$1001,customers!$C$1:$C$1001,,0) = 0, "",_xlfn.XLOOKUP(orders!C735,customers!$A$1:$A$1001,customers!$C$1:$C$1001,,0))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_xlfn.XLOOKUP(orders!D735,products!$A$1:$A$49,products!$B$1:$B$49,,0)</f>
        <v>Lib</v>
      </c>
      <c r="J735" t="str">
        <f>_xlfn.XLOOKUP(D735,products!$A$1:$A$49,products!$C$1:$C$49,,0)</f>
        <v>M</v>
      </c>
      <c r="K735" s="5">
        <f>_xlfn.XLOOKUP(D735,products!$A$1:$A$49,products!$D$1:$D$49,,0)</f>
        <v>2.5</v>
      </c>
      <c r="L735" s="6">
        <f>_xlfn.XLOOKUP(D735,products!$A$1:$A$49,products!$E$1:$E$49,,0)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_xlfn.XLOOKUP(orders!C736,customers!$A$1:$A$1001,customers!$B$1:$B$1001,,0)</f>
        <v>Alica Kift</v>
      </c>
      <c r="G736" s="2" t="str">
        <f>IF(_xlfn.XLOOKUP(orders!C736,customers!$A$1:$A$1001,customers!$C$1:$C$1001,,0) = 0, "",_xlfn.XLOOKUP(orders!C736,customers!$A$1:$A$1001,customers!$C$1:$C$1001,,0))</f>
        <v/>
      </c>
      <c r="H736" s="2" t="str">
        <f>_xlfn.XLOOKUP(C736,customers!$A$1:$A$1001,customers!$G$1:$G$1001,,0)</f>
        <v>United States</v>
      </c>
      <c r="I736" t="str">
        <f>_xlfn.XLOOKUP(orders!D736,products!$A$1:$A$49,products!$B$1:$B$49,,0)</f>
        <v>Rob</v>
      </c>
      <c r="J736" t="str">
        <f>_xlfn.XLOOKUP(D736,products!$A$1:$A$49,products!$C$1:$C$49,,0)</f>
        <v>D</v>
      </c>
      <c r="K736" s="5">
        <f>_xlfn.XLOOKUP(D736,products!$A$1:$A$49,products!$D$1:$D$49,,0)</f>
        <v>0.2</v>
      </c>
      <c r="L736" s="6">
        <f>_xlfn.XLOOKUP(D736,products!$A$1:$A$49,products!$E$1:$E$49,,0)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_xlfn.XLOOKUP(orders!C737,customers!$A$1:$A$1001,customers!$B$1:$B$1001,,0)</f>
        <v>Babb Pollins</v>
      </c>
      <c r="G737" s="2" t="str">
        <f>IF(_xlfn.XLOOKUP(orders!C737,customers!$A$1:$A$1001,customers!$C$1:$C$1001,,0) = 0, "",_xlfn.XLOOKUP(orders!C737,customers!$A$1:$A$1001,customers!$C$1:$C$1001,,0))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_xlfn.XLOOKUP(orders!D737,products!$A$1:$A$49,products!$B$1:$B$49,,0)</f>
        <v>Exc</v>
      </c>
      <c r="J737" t="str">
        <f>_xlfn.XLOOKUP(D737,products!$A$1:$A$49,products!$C$1:$C$49,,0)</f>
        <v>D</v>
      </c>
      <c r="K737" s="5">
        <f>_xlfn.XLOOKUP(D737,products!$A$1:$A$49,products!$D$1:$D$49,,0)</f>
        <v>0.2</v>
      </c>
      <c r="L737" s="6">
        <f>_xlfn.XLOOKUP(D737,products!$A$1:$A$49,products!$E$1:$E$49,,0)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_xlfn.XLOOKUP(orders!C738,customers!$A$1:$A$1001,customers!$B$1:$B$1001,,0)</f>
        <v>Jarret Toye</v>
      </c>
      <c r="G738" s="2" t="str">
        <f>IF(_xlfn.XLOOKUP(orders!C738,customers!$A$1:$A$1001,customers!$C$1:$C$1001,,0) = 0, "",_xlfn.XLOOKUP(orders!C738,customers!$A$1:$A$1001,customers!$C$1:$C$1001,,0))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_xlfn.XLOOKUP(orders!D738,products!$A$1:$A$49,products!$B$1:$B$49,,0)</f>
        <v>Lib</v>
      </c>
      <c r="J738" t="str">
        <f>_xlfn.XLOOKUP(D738,products!$A$1:$A$49,products!$C$1:$C$49,,0)</f>
        <v>D</v>
      </c>
      <c r="K738" s="5">
        <f>_xlfn.XLOOKUP(D738,products!$A$1:$A$49,products!$D$1:$D$49,,0)</f>
        <v>1</v>
      </c>
      <c r="L738" s="6">
        <f>_xlfn.XLOOKUP(D738,products!$A$1:$A$49,products!$E$1:$E$49,,0)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_xlfn.XLOOKUP(orders!C739,customers!$A$1:$A$1001,customers!$B$1:$B$1001,,0)</f>
        <v>Carlie Linskill</v>
      </c>
      <c r="G739" s="2" t="str">
        <f>IF(_xlfn.XLOOKUP(orders!C739,customers!$A$1:$A$1001,customers!$C$1:$C$1001,,0) = 0, "",_xlfn.XLOOKUP(orders!C739,customers!$A$1:$A$1001,customers!$C$1:$C$1001,,0))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_xlfn.XLOOKUP(orders!D739,products!$A$1:$A$49,products!$B$1:$B$49,,0)</f>
        <v>Ara</v>
      </c>
      <c r="J739" t="str">
        <f>_xlfn.XLOOKUP(D739,products!$A$1:$A$49,products!$C$1:$C$49,,0)</f>
        <v>M</v>
      </c>
      <c r="K739" s="5">
        <f>_xlfn.XLOOKUP(D739,products!$A$1:$A$49,products!$D$1:$D$49,,0)</f>
        <v>1</v>
      </c>
      <c r="L739" s="6">
        <f>_xlfn.XLOOKUP(D739,products!$A$1:$A$49,products!$E$1:$E$49,,0)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_xlfn.XLOOKUP(orders!C740,customers!$A$1:$A$1001,customers!$B$1:$B$1001,,0)</f>
        <v>Natal Vigrass</v>
      </c>
      <c r="G740" s="2" t="str">
        <f>IF(_xlfn.XLOOKUP(orders!C740,customers!$A$1:$A$1001,customers!$C$1:$C$1001,,0) = 0, "",_xlfn.XLOOKUP(orders!C740,customers!$A$1:$A$1001,customers!$C$1:$C$1001,,0))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_xlfn.XLOOKUP(orders!D740,products!$A$1:$A$49,products!$B$1:$B$49,,0)</f>
        <v>Rob</v>
      </c>
      <c r="J740" t="str">
        <f>_xlfn.XLOOKUP(D740,products!$A$1:$A$49,products!$C$1:$C$49,,0)</f>
        <v>L</v>
      </c>
      <c r="K740" s="5">
        <f>_xlfn.XLOOKUP(D740,products!$A$1:$A$49,products!$D$1:$D$49,,0)</f>
        <v>0.2</v>
      </c>
      <c r="L740" s="6">
        <f>_xlfn.XLOOKUP(D740,products!$A$1:$A$49,products!$E$1:$E$49,,0)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_xlfn.XLOOKUP(orders!C741,customers!$A$1:$A$1001,customers!$B$1:$B$1001,,0)</f>
        <v>Jimmy Dymoke</v>
      </c>
      <c r="G741" s="2" t="str">
        <f>IF(_xlfn.XLOOKUP(orders!C741,customers!$A$1:$A$1001,customers!$C$1:$C$1001,,0) = 0, "",_xlfn.XLOOKUP(orders!C741,customers!$A$1:$A$1001,customers!$C$1:$C$1001,,0))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_xlfn.XLOOKUP(orders!D741,products!$A$1:$A$49,products!$B$1:$B$49,,0)</f>
        <v>Exc</v>
      </c>
      <c r="J741" t="str">
        <f>_xlfn.XLOOKUP(D741,products!$A$1:$A$49,products!$C$1:$C$49,,0)</f>
        <v>D</v>
      </c>
      <c r="K741" s="5">
        <f>_xlfn.XLOOKUP(D741,products!$A$1:$A$49,products!$D$1:$D$49,,0)</f>
        <v>0.2</v>
      </c>
      <c r="L741" s="6">
        <f>_xlfn.XLOOKUP(D741,products!$A$1:$A$49,products!$E$1:$E$49,,0)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_xlfn.XLOOKUP(orders!C742,customers!$A$1:$A$1001,customers!$B$1:$B$1001,,0)</f>
        <v>Kandace Cragell</v>
      </c>
      <c r="G742" s="2" t="str">
        <f>IF(_xlfn.XLOOKUP(orders!C742,customers!$A$1:$A$1001,customers!$C$1:$C$1001,,0) = 0, "",_xlfn.XLOOKUP(orders!C742,customers!$A$1:$A$1001,customers!$C$1:$C$1001,,0))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_xlfn.XLOOKUP(orders!D742,products!$A$1:$A$49,products!$B$1:$B$49,,0)</f>
        <v>Rob</v>
      </c>
      <c r="J742" t="str">
        <f>_xlfn.XLOOKUP(D742,products!$A$1:$A$49,products!$C$1:$C$49,,0)</f>
        <v>L</v>
      </c>
      <c r="K742" s="5">
        <f>_xlfn.XLOOKUP(D742,products!$A$1:$A$49,products!$D$1:$D$49,,0)</f>
        <v>0.5</v>
      </c>
      <c r="L742" s="6">
        <f>_xlfn.XLOOKUP(D742,products!$A$1:$A$49,products!$E$1:$E$49,,0)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_xlfn.XLOOKUP(orders!C743,customers!$A$1:$A$1001,customers!$B$1:$B$1001,,0)</f>
        <v>Lyon Ibert</v>
      </c>
      <c r="G743" s="2" t="str">
        <f>IF(_xlfn.XLOOKUP(orders!C743,customers!$A$1:$A$1001,customers!$C$1:$C$1001,,0) = 0, "",_xlfn.XLOOKUP(orders!C743,customers!$A$1:$A$1001,customers!$C$1:$C$1001,,0))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_xlfn.XLOOKUP(orders!D743,products!$A$1:$A$49,products!$B$1:$B$49,,0)</f>
        <v>Lib</v>
      </c>
      <c r="J743" t="str">
        <f>_xlfn.XLOOKUP(D743,products!$A$1:$A$49,products!$C$1:$C$49,,0)</f>
        <v>M</v>
      </c>
      <c r="K743" s="5">
        <f>_xlfn.XLOOKUP(D743,products!$A$1:$A$49,products!$D$1:$D$49,,0)</f>
        <v>0.2</v>
      </c>
      <c r="L743" s="6">
        <f>_xlfn.XLOOKUP(D743,products!$A$1:$A$49,products!$E$1:$E$49,,0)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_xlfn.XLOOKUP(orders!C744,customers!$A$1:$A$1001,customers!$B$1:$B$1001,,0)</f>
        <v>Reese Lidgey</v>
      </c>
      <c r="G744" s="2" t="str">
        <f>IF(_xlfn.XLOOKUP(orders!C744,customers!$A$1:$A$1001,customers!$C$1:$C$1001,,0) = 0, "",_xlfn.XLOOKUP(orders!C744,customers!$A$1:$A$1001,customers!$C$1:$C$1001,,0))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_xlfn.XLOOKUP(orders!D744,products!$A$1:$A$49,products!$B$1:$B$49,,0)</f>
        <v>Lib</v>
      </c>
      <c r="J744" t="str">
        <f>_xlfn.XLOOKUP(D744,products!$A$1:$A$49,products!$C$1:$C$49,,0)</f>
        <v>M</v>
      </c>
      <c r="K744" s="5">
        <f>_xlfn.XLOOKUP(D744,products!$A$1:$A$49,products!$D$1:$D$49,,0)</f>
        <v>1</v>
      </c>
      <c r="L744" s="6">
        <f>_xlfn.XLOOKUP(D744,products!$A$1:$A$49,products!$E$1:$E$49,,0)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_xlfn.XLOOKUP(orders!C745,customers!$A$1:$A$1001,customers!$B$1:$B$1001,,0)</f>
        <v>Tersina Castagne</v>
      </c>
      <c r="G745" s="2" t="str">
        <f>IF(_xlfn.XLOOKUP(orders!C745,customers!$A$1:$A$1001,customers!$C$1:$C$1001,,0) = 0, "",_xlfn.XLOOKUP(orders!C745,customers!$A$1:$A$1001,customers!$C$1:$C$1001,,0))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_xlfn.XLOOKUP(orders!D745,products!$A$1:$A$49,products!$B$1:$B$49,,0)</f>
        <v>Ara</v>
      </c>
      <c r="J745" t="str">
        <f>_xlfn.XLOOKUP(D745,products!$A$1:$A$49,products!$C$1:$C$49,,0)</f>
        <v>D</v>
      </c>
      <c r="K745" s="5">
        <f>_xlfn.XLOOKUP(D745,products!$A$1:$A$49,products!$D$1:$D$49,,0)</f>
        <v>0.5</v>
      </c>
      <c r="L745" s="6">
        <f>_xlfn.XLOOKUP(D745,products!$A$1:$A$49,products!$E$1:$E$49,,0)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_xlfn.XLOOKUP(orders!C746,customers!$A$1:$A$1001,customers!$B$1:$B$1001,,0)</f>
        <v>Samuele Klaaassen</v>
      </c>
      <c r="G746" s="2" t="str">
        <f>IF(_xlfn.XLOOKUP(orders!C746,customers!$A$1:$A$1001,customers!$C$1:$C$1001,,0) = 0, "",_xlfn.XLOOKUP(orders!C746,customers!$A$1:$A$1001,customers!$C$1:$C$1001,,0))</f>
        <v/>
      </c>
      <c r="H746" s="2" t="str">
        <f>_xlfn.XLOOKUP(C746,customers!$A$1:$A$1001,customers!$G$1:$G$1001,,0)</f>
        <v>United States</v>
      </c>
      <c r="I746" t="str">
        <f>_xlfn.XLOOKUP(orders!D746,products!$A$1:$A$49,products!$B$1:$B$49,,0)</f>
        <v>Rob</v>
      </c>
      <c r="J746" t="str">
        <f>_xlfn.XLOOKUP(D746,products!$A$1:$A$49,products!$C$1:$C$49,,0)</f>
        <v>M</v>
      </c>
      <c r="K746" s="5">
        <f>_xlfn.XLOOKUP(D746,products!$A$1:$A$49,products!$D$1:$D$49,,0)</f>
        <v>0.2</v>
      </c>
      <c r="L746" s="6">
        <f>_xlfn.XLOOKUP(D746,products!$A$1:$A$49,products!$E$1:$E$49,,0)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_xlfn.XLOOKUP(orders!C747,customers!$A$1:$A$1001,customers!$B$1:$B$1001,,0)</f>
        <v>Jordana Halden</v>
      </c>
      <c r="G747" s="2" t="str">
        <f>IF(_xlfn.XLOOKUP(orders!C747,customers!$A$1:$A$1001,customers!$C$1:$C$1001,,0) = 0, "",_xlfn.XLOOKUP(orders!C747,customers!$A$1:$A$1001,customers!$C$1:$C$1001,,0))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_xlfn.XLOOKUP(orders!D747,products!$A$1:$A$49,products!$B$1:$B$49,,0)</f>
        <v>Exc</v>
      </c>
      <c r="J747" t="str">
        <f>_xlfn.XLOOKUP(D747,products!$A$1:$A$49,products!$C$1:$C$49,,0)</f>
        <v>D</v>
      </c>
      <c r="K747" s="5">
        <f>_xlfn.XLOOKUP(D747,products!$A$1:$A$49,products!$D$1:$D$49,,0)</f>
        <v>0.5</v>
      </c>
      <c r="L747" s="6">
        <f>_xlfn.XLOOKUP(D747,products!$A$1:$A$49,products!$E$1:$E$49,,0)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_xlfn.XLOOKUP(orders!C748,customers!$A$1:$A$1001,customers!$B$1:$B$1001,,0)</f>
        <v>Hussein Olliff</v>
      </c>
      <c r="G748" s="2" t="str">
        <f>IF(_xlfn.XLOOKUP(orders!C748,customers!$A$1:$A$1001,customers!$C$1:$C$1001,,0) = 0, "",_xlfn.XLOOKUP(orders!C748,customers!$A$1:$A$1001,customers!$C$1:$C$1001,,0))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_xlfn.XLOOKUP(orders!D748,products!$A$1:$A$49,products!$B$1:$B$49,,0)</f>
        <v>Ara</v>
      </c>
      <c r="J748" t="str">
        <f>_xlfn.XLOOKUP(D748,products!$A$1:$A$49,products!$C$1:$C$49,,0)</f>
        <v>M</v>
      </c>
      <c r="K748" s="5">
        <f>_xlfn.XLOOKUP(D748,products!$A$1:$A$49,products!$D$1:$D$49,,0)</f>
        <v>1</v>
      </c>
      <c r="L748" s="6">
        <f>_xlfn.XLOOKUP(D748,products!$A$1:$A$49,products!$E$1:$E$49,,0)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_xlfn.XLOOKUP(orders!C749,customers!$A$1:$A$1001,customers!$B$1:$B$1001,,0)</f>
        <v>Teddi Quadri</v>
      </c>
      <c r="G749" s="2" t="str">
        <f>IF(_xlfn.XLOOKUP(orders!C749,customers!$A$1:$A$1001,customers!$C$1:$C$1001,,0) = 0, "",_xlfn.XLOOKUP(orders!C749,customers!$A$1:$A$1001,customers!$C$1:$C$1001,,0))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_xlfn.XLOOKUP(orders!D749,products!$A$1:$A$49,products!$B$1:$B$49,,0)</f>
        <v>Lib</v>
      </c>
      <c r="J749" t="str">
        <f>_xlfn.XLOOKUP(D749,products!$A$1:$A$49,products!$C$1:$C$49,,0)</f>
        <v>M</v>
      </c>
      <c r="K749" s="5">
        <f>_xlfn.XLOOKUP(D749,products!$A$1:$A$49,products!$D$1:$D$49,,0)</f>
        <v>0.5</v>
      </c>
      <c r="L749" s="6">
        <f>_xlfn.XLOOKUP(D749,products!$A$1:$A$49,products!$E$1:$E$49,,0)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_xlfn.XLOOKUP(orders!C750,customers!$A$1:$A$1001,customers!$B$1:$B$1001,,0)</f>
        <v>Felita Eshmade</v>
      </c>
      <c r="G750" s="2" t="str">
        <f>IF(_xlfn.XLOOKUP(orders!C750,customers!$A$1:$A$1001,customers!$C$1:$C$1001,,0) = 0, "",_xlfn.XLOOKUP(orders!C750,customers!$A$1:$A$1001,customers!$C$1:$C$1001,,0))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_xlfn.XLOOKUP(orders!D750,products!$A$1:$A$49,products!$B$1:$B$49,,0)</f>
        <v>Exc</v>
      </c>
      <c r="J750" t="str">
        <f>_xlfn.XLOOKUP(D750,products!$A$1:$A$49,products!$C$1:$C$49,,0)</f>
        <v>D</v>
      </c>
      <c r="K750" s="5">
        <f>_xlfn.XLOOKUP(D750,products!$A$1:$A$49,products!$D$1:$D$49,,0)</f>
        <v>0.5</v>
      </c>
      <c r="L750" s="6">
        <f>_xlfn.XLOOKUP(D750,products!$A$1:$A$49,products!$E$1:$E$49,,0)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_xlfn.XLOOKUP(orders!C751,customers!$A$1:$A$1001,customers!$B$1:$B$1001,,0)</f>
        <v>Melodie OIlier</v>
      </c>
      <c r="G751" s="2" t="str">
        <f>IF(_xlfn.XLOOKUP(orders!C751,customers!$A$1:$A$1001,customers!$C$1:$C$1001,,0) = 0, "",_xlfn.XLOOKUP(orders!C751,customers!$A$1:$A$1001,customers!$C$1:$C$1001,,0))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_xlfn.XLOOKUP(orders!D751,products!$A$1:$A$49,products!$B$1:$B$49,,0)</f>
        <v>Rob</v>
      </c>
      <c r="J751" t="str">
        <f>_xlfn.XLOOKUP(D751,products!$A$1:$A$49,products!$C$1:$C$49,,0)</f>
        <v>D</v>
      </c>
      <c r="K751" s="5">
        <f>_xlfn.XLOOKUP(D751,products!$A$1:$A$49,products!$D$1:$D$49,,0)</f>
        <v>0.2</v>
      </c>
      <c r="L751" s="6">
        <f>_xlfn.XLOOKUP(D751,products!$A$1:$A$49,products!$E$1:$E$49,,0)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_xlfn.XLOOKUP(orders!C752,customers!$A$1:$A$1001,customers!$B$1:$B$1001,,0)</f>
        <v>Hazel Iacopini</v>
      </c>
      <c r="G752" s="2" t="str">
        <f>IF(_xlfn.XLOOKUP(orders!C752,customers!$A$1:$A$1001,customers!$C$1:$C$1001,,0) = 0, "",_xlfn.XLOOKUP(orders!C752,customers!$A$1:$A$1001,customers!$C$1:$C$1001,,0))</f>
        <v/>
      </c>
      <c r="H752" s="2" t="str">
        <f>_xlfn.XLOOKUP(C752,customers!$A$1:$A$1001,customers!$G$1:$G$1001,,0)</f>
        <v>United States</v>
      </c>
      <c r="I752" t="str">
        <f>_xlfn.XLOOKUP(orders!D752,products!$A$1:$A$49,products!$B$1:$B$49,,0)</f>
        <v>Rob</v>
      </c>
      <c r="J752" t="str">
        <f>_xlfn.XLOOKUP(D752,products!$A$1:$A$49,products!$C$1:$C$49,,0)</f>
        <v>M</v>
      </c>
      <c r="K752" s="5">
        <f>_xlfn.XLOOKUP(D752,products!$A$1:$A$49,products!$D$1:$D$49,,0)</f>
        <v>0.5</v>
      </c>
      <c r="L752" s="6">
        <f>_xlfn.XLOOKUP(D752,products!$A$1:$A$49,products!$E$1:$E$49,,0)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_xlfn.XLOOKUP(orders!C753,customers!$A$1:$A$1001,customers!$B$1:$B$1001,,0)</f>
        <v>Vinny Shoebotham</v>
      </c>
      <c r="G753" s="2" t="str">
        <f>IF(_xlfn.XLOOKUP(orders!C753,customers!$A$1:$A$1001,customers!$C$1:$C$1001,,0) = 0, "",_xlfn.XLOOKUP(orders!C753,customers!$A$1:$A$1001,customers!$C$1:$C$1001,,0))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_xlfn.XLOOKUP(orders!D753,products!$A$1:$A$49,products!$B$1:$B$49,,0)</f>
        <v>Lib</v>
      </c>
      <c r="J753" t="str">
        <f>_xlfn.XLOOKUP(D753,products!$A$1:$A$49,products!$C$1:$C$49,,0)</f>
        <v>L</v>
      </c>
      <c r="K753" s="5">
        <f>_xlfn.XLOOKUP(D753,products!$A$1:$A$49,products!$D$1:$D$49,,0)</f>
        <v>0.5</v>
      </c>
      <c r="L753" s="6">
        <f>_xlfn.XLOOKUP(D753,products!$A$1:$A$49,products!$E$1:$E$49,,0)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_xlfn.XLOOKUP(orders!C754,customers!$A$1:$A$1001,customers!$B$1:$B$1001,,0)</f>
        <v>Bran Sterke</v>
      </c>
      <c r="G754" s="2" t="str">
        <f>IF(_xlfn.XLOOKUP(orders!C754,customers!$A$1:$A$1001,customers!$C$1:$C$1001,,0) = 0, "",_xlfn.XLOOKUP(orders!C754,customers!$A$1:$A$1001,customers!$C$1:$C$1001,,0))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_xlfn.XLOOKUP(orders!D754,products!$A$1:$A$49,products!$B$1:$B$49,,0)</f>
        <v>Exc</v>
      </c>
      <c r="J754" t="str">
        <f>_xlfn.XLOOKUP(D754,products!$A$1:$A$49,products!$C$1:$C$49,,0)</f>
        <v>M</v>
      </c>
      <c r="K754" s="5">
        <f>_xlfn.XLOOKUP(D754,products!$A$1:$A$49,products!$D$1:$D$49,,0)</f>
        <v>1</v>
      </c>
      <c r="L754" s="6">
        <f>_xlfn.XLOOKUP(D754,products!$A$1:$A$49,products!$E$1:$E$49,,0)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_xlfn.XLOOKUP(orders!C755,customers!$A$1:$A$1001,customers!$B$1:$B$1001,,0)</f>
        <v>Simone Capon</v>
      </c>
      <c r="G755" s="2" t="str">
        <f>IF(_xlfn.XLOOKUP(orders!C755,customers!$A$1:$A$1001,customers!$C$1:$C$1001,,0) = 0, "",_xlfn.XLOOKUP(orders!C755,customers!$A$1:$A$1001,customers!$C$1:$C$1001,,0))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_xlfn.XLOOKUP(orders!D755,products!$A$1:$A$49,products!$B$1:$B$49,,0)</f>
        <v>Ara</v>
      </c>
      <c r="J755" t="str">
        <f>_xlfn.XLOOKUP(D755,products!$A$1:$A$49,products!$C$1:$C$49,,0)</f>
        <v>D</v>
      </c>
      <c r="K755" s="5">
        <f>_xlfn.XLOOKUP(D755,products!$A$1:$A$49,products!$D$1:$D$49,,0)</f>
        <v>0.5</v>
      </c>
      <c r="L755" s="6">
        <f>_xlfn.XLOOKUP(D755,products!$A$1:$A$49,products!$E$1:$E$49,,0)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_xlfn.XLOOKUP(orders!C756,customers!$A$1:$A$1001,customers!$B$1:$B$1001,,0)</f>
        <v>Jimmy Dymoke</v>
      </c>
      <c r="G756" s="2" t="str">
        <f>IF(_xlfn.XLOOKUP(orders!C756,customers!$A$1:$A$1001,customers!$C$1:$C$1001,,0) = 0, "",_xlfn.XLOOKUP(orders!C756,customers!$A$1:$A$1001,customers!$C$1:$C$1001,,0))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_xlfn.XLOOKUP(orders!D756,products!$A$1:$A$49,products!$B$1:$B$49,,0)</f>
        <v>Ara</v>
      </c>
      <c r="J756" t="str">
        <f>_xlfn.XLOOKUP(D756,products!$A$1:$A$49,products!$C$1:$C$49,,0)</f>
        <v>D</v>
      </c>
      <c r="K756" s="5">
        <f>_xlfn.XLOOKUP(D756,products!$A$1:$A$49,products!$D$1:$D$49,,0)</f>
        <v>0.2</v>
      </c>
      <c r="L756" s="6">
        <f>_xlfn.XLOOKUP(D756,products!$A$1:$A$49,products!$E$1:$E$49,,0)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_xlfn.XLOOKUP(orders!C757,customers!$A$1:$A$1001,customers!$B$1:$B$1001,,0)</f>
        <v>Foster Constance</v>
      </c>
      <c r="G757" s="2" t="str">
        <f>IF(_xlfn.XLOOKUP(orders!C757,customers!$A$1:$A$1001,customers!$C$1:$C$1001,,0) = 0, "",_xlfn.XLOOKUP(orders!C757,customers!$A$1:$A$1001,customers!$C$1:$C$1001,,0))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_xlfn.XLOOKUP(orders!D757,products!$A$1:$A$49,products!$B$1:$B$49,,0)</f>
        <v>Lib</v>
      </c>
      <c r="J757" t="str">
        <f>_xlfn.XLOOKUP(D757,products!$A$1:$A$49,products!$C$1:$C$49,,0)</f>
        <v>L</v>
      </c>
      <c r="K757" s="5">
        <f>_xlfn.XLOOKUP(D757,products!$A$1:$A$49,products!$D$1:$D$49,,0)</f>
        <v>0.2</v>
      </c>
      <c r="L757" s="6">
        <f>_xlfn.XLOOKUP(D757,products!$A$1:$A$49,products!$E$1:$E$49,,0)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_xlfn.XLOOKUP(orders!C758,customers!$A$1:$A$1001,customers!$B$1:$B$1001,,0)</f>
        <v>Fernando Sulman</v>
      </c>
      <c r="G758" s="2" t="str">
        <f>IF(_xlfn.XLOOKUP(orders!C758,customers!$A$1:$A$1001,customers!$C$1:$C$1001,,0) = 0, "",_xlfn.XLOOKUP(orders!C758,customers!$A$1:$A$1001,customers!$C$1:$C$1001,,0))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_xlfn.XLOOKUP(orders!D758,products!$A$1:$A$49,products!$B$1:$B$49,,0)</f>
        <v>Rob</v>
      </c>
      <c r="J758" t="str">
        <f>_xlfn.XLOOKUP(D758,products!$A$1:$A$49,products!$C$1:$C$49,,0)</f>
        <v>D</v>
      </c>
      <c r="K758" s="5">
        <f>_xlfn.XLOOKUP(D758,products!$A$1:$A$49,products!$D$1:$D$49,,0)</f>
        <v>1</v>
      </c>
      <c r="L758" s="6">
        <f>_xlfn.XLOOKUP(D758,products!$A$1:$A$49,products!$E$1:$E$49,,0)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_xlfn.XLOOKUP(orders!C759,customers!$A$1:$A$1001,customers!$B$1:$B$1001,,0)</f>
        <v>Dorotea Hollyman</v>
      </c>
      <c r="G759" s="2" t="str">
        <f>IF(_xlfn.XLOOKUP(orders!C759,customers!$A$1:$A$1001,customers!$C$1:$C$1001,,0) = 0, "",_xlfn.XLOOKUP(orders!C759,customers!$A$1:$A$1001,customers!$C$1:$C$1001,,0))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_xlfn.XLOOKUP(orders!D759,products!$A$1:$A$49,products!$B$1:$B$49,,0)</f>
        <v>Ara</v>
      </c>
      <c r="J759" t="str">
        <f>_xlfn.XLOOKUP(D759,products!$A$1:$A$49,products!$C$1:$C$49,,0)</f>
        <v>D</v>
      </c>
      <c r="K759" s="5">
        <f>_xlfn.XLOOKUP(D759,products!$A$1:$A$49,products!$D$1:$D$49,,0)</f>
        <v>0.5</v>
      </c>
      <c r="L759" s="6">
        <f>_xlfn.XLOOKUP(D759,products!$A$1:$A$49,products!$E$1:$E$49,,0)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_xlfn.XLOOKUP(orders!C760,customers!$A$1:$A$1001,customers!$B$1:$B$1001,,0)</f>
        <v>Lorelei Nardoni</v>
      </c>
      <c r="G760" s="2" t="str">
        <f>IF(_xlfn.XLOOKUP(orders!C760,customers!$A$1:$A$1001,customers!$C$1:$C$1001,,0) = 0, "",_xlfn.XLOOKUP(orders!C760,customers!$A$1:$A$1001,customers!$C$1:$C$1001,,0))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_xlfn.XLOOKUP(orders!D760,products!$A$1:$A$49,products!$B$1:$B$49,,0)</f>
        <v>Rob</v>
      </c>
      <c r="J760" t="str">
        <f>_xlfn.XLOOKUP(D760,products!$A$1:$A$49,products!$C$1:$C$49,,0)</f>
        <v>D</v>
      </c>
      <c r="K760" s="5">
        <f>_xlfn.XLOOKUP(D760,products!$A$1:$A$49,products!$D$1:$D$49,,0)</f>
        <v>1</v>
      </c>
      <c r="L760" s="6">
        <f>_xlfn.XLOOKUP(D760,products!$A$1:$A$49,products!$E$1:$E$49,,0)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_xlfn.XLOOKUP(orders!C761,customers!$A$1:$A$1001,customers!$B$1:$B$1001,,0)</f>
        <v>Dallas Yarham</v>
      </c>
      <c r="G761" s="2" t="str">
        <f>IF(_xlfn.XLOOKUP(orders!C761,customers!$A$1:$A$1001,customers!$C$1:$C$1001,,0) = 0, "",_xlfn.XLOOKUP(orders!C761,customers!$A$1:$A$1001,customers!$C$1:$C$1001,,0))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_xlfn.XLOOKUP(orders!D761,products!$A$1:$A$49,products!$B$1:$B$49,,0)</f>
        <v>Lib</v>
      </c>
      <c r="J761" t="str">
        <f>_xlfn.XLOOKUP(D761,products!$A$1:$A$49,products!$C$1:$C$49,,0)</f>
        <v>D</v>
      </c>
      <c r="K761" s="5">
        <f>_xlfn.XLOOKUP(D761,products!$A$1:$A$49,products!$D$1:$D$49,,0)</f>
        <v>2.5</v>
      </c>
      <c r="L761" s="6">
        <f>_xlfn.XLOOKUP(D761,products!$A$1:$A$49,products!$E$1:$E$49,,0)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_xlfn.XLOOKUP(orders!C762,customers!$A$1:$A$1001,customers!$B$1:$B$1001,,0)</f>
        <v>Arlana Ferrea</v>
      </c>
      <c r="G762" s="2" t="str">
        <f>IF(_xlfn.XLOOKUP(orders!C762,customers!$A$1:$A$1001,customers!$C$1:$C$1001,,0) = 0, "",_xlfn.XLOOKUP(orders!C762,customers!$A$1:$A$1001,customers!$C$1:$C$1001,,0))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_xlfn.XLOOKUP(orders!D762,products!$A$1:$A$49,products!$B$1:$B$49,,0)</f>
        <v>Exc</v>
      </c>
      <c r="J762" t="str">
        <f>_xlfn.XLOOKUP(D762,products!$A$1:$A$49,products!$C$1:$C$49,,0)</f>
        <v>L</v>
      </c>
      <c r="K762" s="5">
        <f>_xlfn.XLOOKUP(D762,products!$A$1:$A$49,products!$D$1:$D$49,,0)</f>
        <v>0.5</v>
      </c>
      <c r="L762" s="6">
        <f>_xlfn.XLOOKUP(D762,products!$A$1:$A$49,products!$E$1:$E$49,,0)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_xlfn.XLOOKUP(orders!C763,customers!$A$1:$A$1001,customers!$B$1:$B$1001,,0)</f>
        <v>Chuck Kendrick</v>
      </c>
      <c r="G763" s="2" t="str">
        <f>IF(_xlfn.XLOOKUP(orders!C763,customers!$A$1:$A$1001,customers!$C$1:$C$1001,,0) = 0, "",_xlfn.XLOOKUP(orders!C763,customers!$A$1:$A$1001,customers!$C$1:$C$1001,,0))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_xlfn.XLOOKUP(orders!D763,products!$A$1:$A$49,products!$B$1:$B$49,,0)</f>
        <v>Exc</v>
      </c>
      <c r="J763" t="str">
        <f>_xlfn.XLOOKUP(D763,products!$A$1:$A$49,products!$C$1:$C$49,,0)</f>
        <v>L</v>
      </c>
      <c r="K763" s="5">
        <f>_xlfn.XLOOKUP(D763,products!$A$1:$A$49,products!$D$1:$D$49,,0)</f>
        <v>1</v>
      </c>
      <c r="L763" s="6">
        <f>_xlfn.XLOOKUP(D763,products!$A$1:$A$49,products!$E$1:$E$49,,0)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_xlfn.XLOOKUP(orders!C764,customers!$A$1:$A$1001,customers!$B$1:$B$1001,,0)</f>
        <v>Sharona Danilchik</v>
      </c>
      <c r="G764" s="2" t="str">
        <f>IF(_xlfn.XLOOKUP(orders!C764,customers!$A$1:$A$1001,customers!$C$1:$C$1001,,0) = 0, "",_xlfn.XLOOKUP(orders!C764,customers!$A$1:$A$1001,customers!$C$1:$C$1001,,0))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_xlfn.XLOOKUP(orders!D764,products!$A$1:$A$49,products!$B$1:$B$49,,0)</f>
        <v>Lib</v>
      </c>
      <c r="J764" t="str">
        <f>_xlfn.XLOOKUP(D764,products!$A$1:$A$49,products!$C$1:$C$49,,0)</f>
        <v>M</v>
      </c>
      <c r="K764" s="5">
        <f>_xlfn.XLOOKUP(D764,products!$A$1:$A$49,products!$D$1:$D$49,,0)</f>
        <v>0.5</v>
      </c>
      <c r="L764" s="6">
        <f>_xlfn.XLOOKUP(D764,products!$A$1:$A$49,products!$E$1:$E$49,,0)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_xlfn.XLOOKUP(orders!C765,customers!$A$1:$A$1001,customers!$B$1:$B$1001,,0)</f>
        <v>Sarajane Potter</v>
      </c>
      <c r="G765" s="2" t="str">
        <f>IF(_xlfn.XLOOKUP(orders!C765,customers!$A$1:$A$1001,customers!$C$1:$C$1001,,0) = 0, "",_xlfn.XLOOKUP(orders!C765,customers!$A$1:$A$1001,customers!$C$1:$C$1001,,0))</f>
        <v/>
      </c>
      <c r="H765" s="2" t="str">
        <f>_xlfn.XLOOKUP(C765,customers!$A$1:$A$1001,customers!$G$1:$G$1001,,0)</f>
        <v>United States</v>
      </c>
      <c r="I765" t="str">
        <f>_xlfn.XLOOKUP(orders!D765,products!$A$1:$A$49,products!$B$1:$B$49,,0)</f>
        <v>Ara</v>
      </c>
      <c r="J765" t="str">
        <f>_xlfn.XLOOKUP(D765,products!$A$1:$A$49,products!$C$1:$C$49,,0)</f>
        <v>L</v>
      </c>
      <c r="K765" s="5">
        <f>_xlfn.XLOOKUP(D765,products!$A$1:$A$49,products!$D$1:$D$49,,0)</f>
        <v>0.5</v>
      </c>
      <c r="L765" s="6">
        <f>_xlfn.XLOOKUP(D765,products!$A$1:$A$49,products!$E$1:$E$49,,0)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_xlfn.XLOOKUP(orders!C766,customers!$A$1:$A$1001,customers!$B$1:$B$1001,,0)</f>
        <v>Bobby Folomkin</v>
      </c>
      <c r="G766" s="2" t="str">
        <f>IF(_xlfn.XLOOKUP(orders!C766,customers!$A$1:$A$1001,customers!$C$1:$C$1001,,0) = 0, "",_xlfn.XLOOKUP(orders!C766,customers!$A$1:$A$1001,customers!$C$1:$C$1001,,0))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_xlfn.XLOOKUP(orders!D766,products!$A$1:$A$49,products!$B$1:$B$49,,0)</f>
        <v>Ara</v>
      </c>
      <c r="J766" t="str">
        <f>_xlfn.XLOOKUP(D766,products!$A$1:$A$49,products!$C$1:$C$49,,0)</f>
        <v>L</v>
      </c>
      <c r="K766" s="5">
        <f>_xlfn.XLOOKUP(D766,products!$A$1:$A$49,products!$D$1:$D$49,,0)</f>
        <v>2.5</v>
      </c>
      <c r="L766" s="6">
        <f>_xlfn.XLOOKUP(D766,products!$A$1:$A$49,products!$E$1:$E$49,,0)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_xlfn.XLOOKUP(orders!C767,customers!$A$1:$A$1001,customers!$B$1:$B$1001,,0)</f>
        <v>Rafferty Pursglove</v>
      </c>
      <c r="G767" s="2" t="str">
        <f>IF(_xlfn.XLOOKUP(orders!C767,customers!$A$1:$A$1001,customers!$C$1:$C$1001,,0) = 0, "",_xlfn.XLOOKUP(orders!C767,customers!$A$1:$A$1001,customers!$C$1:$C$1001,,0))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_xlfn.XLOOKUP(orders!D767,products!$A$1:$A$49,products!$B$1:$B$49,,0)</f>
        <v>Rob</v>
      </c>
      <c r="J767" t="str">
        <f>_xlfn.XLOOKUP(D767,products!$A$1:$A$49,products!$C$1:$C$49,,0)</f>
        <v>M</v>
      </c>
      <c r="K767" s="5">
        <f>_xlfn.XLOOKUP(D767,products!$A$1:$A$49,products!$D$1:$D$49,,0)</f>
        <v>1</v>
      </c>
      <c r="L767" s="6">
        <f>_xlfn.XLOOKUP(D767,products!$A$1:$A$49,products!$E$1:$E$49,,0)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_xlfn.XLOOKUP(orders!C768,customers!$A$1:$A$1001,customers!$B$1:$B$1001,,0)</f>
        <v>Rafferty Pursglove</v>
      </c>
      <c r="G768" s="2" t="str">
        <f>IF(_xlfn.XLOOKUP(orders!C768,customers!$A$1:$A$1001,customers!$C$1:$C$1001,,0) = 0, "",_xlfn.XLOOKUP(orders!C768,customers!$A$1:$A$1001,customers!$C$1:$C$1001,,0))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_xlfn.XLOOKUP(orders!D768,products!$A$1:$A$49,products!$B$1:$B$49,,0)</f>
        <v>Ara</v>
      </c>
      <c r="J768" t="str">
        <f>_xlfn.XLOOKUP(D768,products!$A$1:$A$49,products!$C$1:$C$49,,0)</f>
        <v>L</v>
      </c>
      <c r="K768" s="5">
        <f>_xlfn.XLOOKUP(D768,products!$A$1:$A$49,products!$D$1:$D$49,,0)</f>
        <v>0.5</v>
      </c>
      <c r="L768" s="6">
        <f>_xlfn.XLOOKUP(D768,products!$A$1:$A$49,products!$E$1:$E$49,,0)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_xlfn.XLOOKUP(orders!C769,customers!$A$1:$A$1001,customers!$B$1:$B$1001,,0)</f>
        <v>Foster Constance</v>
      </c>
      <c r="G769" s="2" t="str">
        <f>IF(_xlfn.XLOOKUP(orders!C769,customers!$A$1:$A$1001,customers!$C$1:$C$1001,,0) = 0, "",_xlfn.XLOOKUP(orders!C769,customers!$A$1:$A$1001,customers!$C$1:$C$1001,,0))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_xlfn.XLOOKUP(orders!D769,products!$A$1:$A$49,products!$B$1:$B$49,,0)</f>
        <v>Ara</v>
      </c>
      <c r="J769" t="str">
        <f>_xlfn.XLOOKUP(D769,products!$A$1:$A$49,products!$C$1:$C$49,,0)</f>
        <v>L</v>
      </c>
      <c r="K769" s="5">
        <f>_xlfn.XLOOKUP(D769,products!$A$1:$A$49,products!$D$1:$D$49,,0)</f>
        <v>2.5</v>
      </c>
      <c r="L769" s="6">
        <f>_xlfn.XLOOKUP(D769,products!$A$1:$A$49,products!$E$1:$E$49,,0)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_xlfn.XLOOKUP(orders!C770,customers!$A$1:$A$1001,customers!$B$1:$B$1001,,0)</f>
        <v>Foster Constance</v>
      </c>
      <c r="G770" s="2" t="str">
        <f>IF(_xlfn.XLOOKUP(orders!C770,customers!$A$1:$A$1001,customers!$C$1:$C$1001,,0) = 0, "",_xlfn.XLOOKUP(orders!C770,customers!$A$1:$A$1001,customers!$C$1:$C$1001,,0))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_xlfn.XLOOKUP(orders!D770,products!$A$1:$A$49,products!$B$1:$B$49,,0)</f>
        <v>Rob</v>
      </c>
      <c r="J770" t="str">
        <f>_xlfn.XLOOKUP(D770,products!$A$1:$A$49,products!$C$1:$C$49,,0)</f>
        <v>L</v>
      </c>
      <c r="K770" s="5">
        <f>_xlfn.XLOOKUP(D770,products!$A$1:$A$49,products!$D$1:$D$49,,0)</f>
        <v>1</v>
      </c>
      <c r="L770" s="6">
        <f>_xlfn.XLOOKUP(D770,products!$A$1:$A$49,products!$E$1:$E$49,,0)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_xlfn.XLOOKUP(orders!C771,customers!$A$1:$A$1001,customers!$B$1:$B$1001,,0)</f>
        <v>Dalia Eburah</v>
      </c>
      <c r="G771" s="2" t="str">
        <f>IF(_xlfn.XLOOKUP(orders!C771,customers!$A$1:$A$1001,customers!$C$1:$C$1001,,0) = 0, "",_xlfn.XLOOKUP(orders!C771,customers!$A$1:$A$1001,customers!$C$1:$C$1001,,0))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_xlfn.XLOOKUP(orders!D771,products!$A$1:$A$49,products!$B$1:$B$49,,0)</f>
        <v>Rob</v>
      </c>
      <c r="J771" t="str">
        <f>_xlfn.XLOOKUP(D771,products!$A$1:$A$49,products!$C$1:$C$49,,0)</f>
        <v>M</v>
      </c>
      <c r="K771" s="5">
        <f>_xlfn.XLOOKUP(D771,products!$A$1:$A$49,products!$D$1:$D$49,,0)</f>
        <v>2.5</v>
      </c>
      <c r="L771" s="6">
        <f>_xlfn.XLOOKUP(D771,products!$A$1:$A$49,products!$E$1:$E$49,,0)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_xlfn.XLOOKUP(orders!C772,customers!$A$1:$A$1001,customers!$B$1:$B$1001,,0)</f>
        <v>Martie Brimilcombe</v>
      </c>
      <c r="G772" s="2" t="str">
        <f>IF(_xlfn.XLOOKUP(orders!C772,customers!$A$1:$A$1001,customers!$C$1:$C$1001,,0) = 0, "",_xlfn.XLOOKUP(orders!C772,customers!$A$1:$A$1001,customers!$C$1:$C$1001,,0))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_xlfn.XLOOKUP(orders!D772,products!$A$1:$A$49,products!$B$1:$B$49,,0)</f>
        <v>Ara</v>
      </c>
      <c r="J772" t="str">
        <f>_xlfn.XLOOKUP(D772,products!$A$1:$A$49,products!$C$1:$C$49,,0)</f>
        <v>D</v>
      </c>
      <c r="K772" s="5">
        <f>_xlfn.XLOOKUP(D772,products!$A$1:$A$49,products!$D$1:$D$49,,0)</f>
        <v>1</v>
      </c>
      <c r="L772" s="6">
        <f>_xlfn.XLOOKUP(D772,products!$A$1:$A$49,products!$E$1:$E$49,,0)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_xlfn.XLOOKUP(orders!C773,customers!$A$1:$A$1001,customers!$B$1:$B$1001,,0)</f>
        <v>Suzanna Bollam</v>
      </c>
      <c r="G773" s="2" t="str">
        <f>IF(_xlfn.XLOOKUP(orders!C773,customers!$A$1:$A$1001,customers!$C$1:$C$1001,,0) = 0, "",_xlfn.XLOOKUP(orders!C773,customers!$A$1:$A$1001,customers!$C$1:$C$1001,,0))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_xlfn.XLOOKUP(orders!D773,products!$A$1:$A$49,products!$B$1:$B$49,,0)</f>
        <v>Rob</v>
      </c>
      <c r="J773" t="str">
        <f>_xlfn.XLOOKUP(D773,products!$A$1:$A$49,products!$C$1:$C$49,,0)</f>
        <v>L</v>
      </c>
      <c r="K773" s="5">
        <f>_xlfn.XLOOKUP(D773,products!$A$1:$A$49,products!$D$1:$D$49,,0)</f>
        <v>0.5</v>
      </c>
      <c r="L773" s="6">
        <f>_xlfn.XLOOKUP(D773,products!$A$1:$A$49,products!$E$1:$E$49,,0)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_xlfn.XLOOKUP(orders!C774,customers!$A$1:$A$1001,customers!$B$1:$B$1001,,0)</f>
        <v>Mellisa Mebes</v>
      </c>
      <c r="G774" s="2" t="str">
        <f>IF(_xlfn.XLOOKUP(orders!C774,customers!$A$1:$A$1001,customers!$C$1:$C$1001,,0) = 0, "",_xlfn.XLOOKUP(orders!C774,customers!$A$1:$A$1001,customers!$C$1:$C$1001,,0))</f>
        <v/>
      </c>
      <c r="H774" s="2" t="str">
        <f>_xlfn.XLOOKUP(C774,customers!$A$1:$A$1001,customers!$G$1:$G$1001,,0)</f>
        <v>United States</v>
      </c>
      <c r="I774" t="str">
        <f>_xlfn.XLOOKUP(orders!D774,products!$A$1:$A$49,products!$B$1:$B$49,,0)</f>
        <v>Exc</v>
      </c>
      <c r="J774" t="str">
        <f>_xlfn.XLOOKUP(D774,products!$A$1:$A$49,products!$C$1:$C$49,,0)</f>
        <v>M</v>
      </c>
      <c r="K774" s="5">
        <f>_xlfn.XLOOKUP(D774,products!$A$1:$A$49,products!$D$1:$D$49,,0)</f>
        <v>1</v>
      </c>
      <c r="L774" s="6">
        <f>_xlfn.XLOOKUP(D774,products!$A$1:$A$49,products!$E$1:$E$49,,0)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_xlfn.XLOOKUP(orders!C775,customers!$A$1:$A$1001,customers!$B$1:$B$1001,,0)</f>
        <v>Alva Filipczak</v>
      </c>
      <c r="G775" s="2" t="str">
        <f>IF(_xlfn.XLOOKUP(orders!C775,customers!$A$1:$A$1001,customers!$C$1:$C$1001,,0) = 0, "",_xlfn.XLOOKUP(orders!C775,customers!$A$1:$A$1001,customers!$C$1:$C$1001,,0))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_xlfn.XLOOKUP(orders!D775,products!$A$1:$A$49,products!$B$1:$B$49,,0)</f>
        <v>Lib</v>
      </c>
      <c r="J775" t="str">
        <f>_xlfn.XLOOKUP(D775,products!$A$1:$A$49,products!$C$1:$C$49,,0)</f>
        <v>M</v>
      </c>
      <c r="K775" s="5">
        <f>_xlfn.XLOOKUP(D775,products!$A$1:$A$49,products!$D$1:$D$49,,0)</f>
        <v>0.2</v>
      </c>
      <c r="L775" s="6">
        <f>_xlfn.XLOOKUP(D775,products!$A$1:$A$49,products!$E$1:$E$49,,0)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_xlfn.XLOOKUP(orders!C776,customers!$A$1:$A$1001,customers!$B$1:$B$1001,,0)</f>
        <v>Dorette Hinemoor</v>
      </c>
      <c r="G776" s="2" t="str">
        <f>IF(_xlfn.XLOOKUP(orders!C776,customers!$A$1:$A$1001,customers!$C$1:$C$1001,,0) = 0, "",_xlfn.XLOOKUP(orders!C776,customers!$A$1:$A$1001,customers!$C$1:$C$1001,,0))</f>
        <v/>
      </c>
      <c r="H776" s="2" t="str">
        <f>_xlfn.XLOOKUP(C776,customers!$A$1:$A$1001,customers!$G$1:$G$1001,,0)</f>
        <v>United States</v>
      </c>
      <c r="I776" t="str">
        <f>_xlfn.XLOOKUP(orders!D776,products!$A$1:$A$49,products!$B$1:$B$49,,0)</f>
        <v>Rob</v>
      </c>
      <c r="J776" t="str">
        <f>_xlfn.XLOOKUP(D776,products!$A$1:$A$49,products!$C$1:$C$49,,0)</f>
        <v>M</v>
      </c>
      <c r="K776" s="5">
        <f>_xlfn.XLOOKUP(D776,products!$A$1:$A$49,products!$D$1:$D$49,,0)</f>
        <v>1</v>
      </c>
      <c r="L776" s="6">
        <f>_xlfn.XLOOKUP(D776,products!$A$1:$A$49,products!$E$1:$E$49,,0)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_xlfn.XLOOKUP(orders!C777,customers!$A$1:$A$1001,customers!$B$1:$B$1001,,0)</f>
        <v>Rhetta Elnaugh</v>
      </c>
      <c r="G777" s="2" t="str">
        <f>IF(_xlfn.XLOOKUP(orders!C777,customers!$A$1:$A$1001,customers!$C$1:$C$1001,,0) = 0, "",_xlfn.XLOOKUP(orders!C777,customers!$A$1:$A$1001,customers!$C$1:$C$1001,,0))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_xlfn.XLOOKUP(orders!D777,products!$A$1:$A$49,products!$B$1:$B$49,,0)</f>
        <v>Exc</v>
      </c>
      <c r="J777" t="str">
        <f>_xlfn.XLOOKUP(D777,products!$A$1:$A$49,products!$C$1:$C$49,,0)</f>
        <v>L</v>
      </c>
      <c r="K777" s="5">
        <f>_xlfn.XLOOKUP(D777,products!$A$1:$A$49,products!$D$1:$D$49,,0)</f>
        <v>0.5</v>
      </c>
      <c r="L777" s="6">
        <f>_xlfn.XLOOKUP(D777,products!$A$1:$A$49,products!$E$1:$E$49,,0)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_xlfn.XLOOKUP(orders!C778,customers!$A$1:$A$1001,customers!$B$1:$B$1001,,0)</f>
        <v>Jule Deehan</v>
      </c>
      <c r="G778" s="2" t="str">
        <f>IF(_xlfn.XLOOKUP(orders!C778,customers!$A$1:$A$1001,customers!$C$1:$C$1001,,0) = 0, "",_xlfn.XLOOKUP(orders!C778,customers!$A$1:$A$1001,customers!$C$1:$C$1001,,0))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_xlfn.XLOOKUP(orders!D778,products!$A$1:$A$49,products!$B$1:$B$49,,0)</f>
        <v>Ara</v>
      </c>
      <c r="J778" t="str">
        <f>_xlfn.XLOOKUP(D778,products!$A$1:$A$49,products!$C$1:$C$49,,0)</f>
        <v>M</v>
      </c>
      <c r="K778" s="5">
        <f>_xlfn.XLOOKUP(D778,products!$A$1:$A$49,products!$D$1:$D$49,,0)</f>
        <v>0.5</v>
      </c>
      <c r="L778" s="6">
        <f>_xlfn.XLOOKUP(D778,products!$A$1:$A$49,products!$E$1:$E$49,,0)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_xlfn.XLOOKUP(orders!C779,customers!$A$1:$A$1001,customers!$B$1:$B$1001,,0)</f>
        <v>Janella Eden</v>
      </c>
      <c r="G779" s="2" t="str">
        <f>IF(_xlfn.XLOOKUP(orders!C779,customers!$A$1:$A$1001,customers!$C$1:$C$1001,,0) = 0, "",_xlfn.XLOOKUP(orders!C779,customers!$A$1:$A$1001,customers!$C$1:$C$1001,,0))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_xlfn.XLOOKUP(orders!D779,products!$A$1:$A$49,products!$B$1:$B$49,,0)</f>
        <v>Ara</v>
      </c>
      <c r="J779" t="str">
        <f>_xlfn.XLOOKUP(D779,products!$A$1:$A$49,products!$C$1:$C$49,,0)</f>
        <v>L</v>
      </c>
      <c r="K779" s="5">
        <f>_xlfn.XLOOKUP(D779,products!$A$1:$A$49,products!$D$1:$D$49,,0)</f>
        <v>2.5</v>
      </c>
      <c r="L779" s="6">
        <f>_xlfn.XLOOKUP(D779,products!$A$1:$A$49,products!$E$1:$E$49,,0)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_xlfn.XLOOKUP(orders!C780,customers!$A$1:$A$1001,customers!$B$1:$B$1001,,0)</f>
        <v>Cam Jewster</v>
      </c>
      <c r="G780" s="2" t="str">
        <f>IF(_xlfn.XLOOKUP(orders!C780,customers!$A$1:$A$1001,customers!$C$1:$C$1001,,0) = 0, "",_xlfn.XLOOKUP(orders!C780,customers!$A$1:$A$1001,customers!$C$1:$C$1001,,0))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_xlfn.XLOOKUP(orders!D780,products!$A$1:$A$49,products!$B$1:$B$49,,0)</f>
        <v>Lib</v>
      </c>
      <c r="J780" t="str">
        <f>_xlfn.XLOOKUP(D780,products!$A$1:$A$49,products!$C$1:$C$49,,0)</f>
        <v>L</v>
      </c>
      <c r="K780" s="5">
        <f>_xlfn.XLOOKUP(D780,products!$A$1:$A$49,products!$D$1:$D$49,,0)</f>
        <v>0.5</v>
      </c>
      <c r="L780" s="6">
        <f>_xlfn.XLOOKUP(D780,products!$A$1:$A$49,products!$E$1:$E$49,,0)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_xlfn.XLOOKUP(orders!C781,customers!$A$1:$A$1001,customers!$B$1:$B$1001,,0)</f>
        <v>Ugo Southerden</v>
      </c>
      <c r="G781" s="2" t="str">
        <f>IF(_xlfn.XLOOKUP(orders!C781,customers!$A$1:$A$1001,customers!$C$1:$C$1001,,0) = 0, "",_xlfn.XLOOKUP(orders!C781,customers!$A$1:$A$1001,customers!$C$1:$C$1001,,0))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_xlfn.XLOOKUP(orders!D781,products!$A$1:$A$49,products!$B$1:$B$49,,0)</f>
        <v>Lib</v>
      </c>
      <c r="J781" t="str">
        <f>_xlfn.XLOOKUP(D781,products!$A$1:$A$49,products!$C$1:$C$49,,0)</f>
        <v>D</v>
      </c>
      <c r="K781" s="5">
        <f>_xlfn.XLOOKUP(D781,products!$A$1:$A$49,products!$D$1:$D$49,,0)</f>
        <v>1</v>
      </c>
      <c r="L781" s="6">
        <f>_xlfn.XLOOKUP(D781,products!$A$1:$A$49,products!$E$1:$E$49,,0)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_xlfn.XLOOKUP(orders!C782,customers!$A$1:$A$1001,customers!$B$1:$B$1001,,0)</f>
        <v>Verne Dunkerley</v>
      </c>
      <c r="G782" s="2" t="str">
        <f>IF(_xlfn.XLOOKUP(orders!C782,customers!$A$1:$A$1001,customers!$C$1:$C$1001,,0) = 0, "",_xlfn.XLOOKUP(orders!C782,customers!$A$1:$A$1001,customers!$C$1:$C$1001,,0))</f>
        <v/>
      </c>
      <c r="H782" s="2" t="str">
        <f>_xlfn.XLOOKUP(C782,customers!$A$1:$A$1001,customers!$G$1:$G$1001,,0)</f>
        <v>United States</v>
      </c>
      <c r="I782" t="str">
        <f>_xlfn.XLOOKUP(orders!D782,products!$A$1:$A$49,products!$B$1:$B$49,,0)</f>
        <v>Exc</v>
      </c>
      <c r="J782" t="str">
        <f>_xlfn.XLOOKUP(D782,products!$A$1:$A$49,products!$C$1:$C$49,,0)</f>
        <v>M</v>
      </c>
      <c r="K782" s="5">
        <f>_xlfn.XLOOKUP(D782,products!$A$1:$A$49,products!$D$1:$D$49,,0)</f>
        <v>1</v>
      </c>
      <c r="L782" s="6">
        <f>_xlfn.XLOOKUP(D782,products!$A$1:$A$49,products!$E$1:$E$49,,0)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_xlfn.XLOOKUP(orders!C783,customers!$A$1:$A$1001,customers!$B$1:$B$1001,,0)</f>
        <v>Lacee Burtenshaw</v>
      </c>
      <c r="G783" s="2" t="str">
        <f>IF(_xlfn.XLOOKUP(orders!C783,customers!$A$1:$A$1001,customers!$C$1:$C$1001,,0) = 0, "",_xlfn.XLOOKUP(orders!C783,customers!$A$1:$A$1001,customers!$C$1:$C$1001,,0))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_xlfn.XLOOKUP(orders!D783,products!$A$1:$A$49,products!$B$1:$B$49,,0)</f>
        <v>Lib</v>
      </c>
      <c r="J783" t="str">
        <f>_xlfn.XLOOKUP(D783,products!$A$1:$A$49,products!$C$1:$C$49,,0)</f>
        <v>L</v>
      </c>
      <c r="K783" s="5">
        <f>_xlfn.XLOOKUP(D783,products!$A$1:$A$49,products!$D$1:$D$49,,0)</f>
        <v>2.5</v>
      </c>
      <c r="L783" s="6">
        <f>_xlfn.XLOOKUP(D783,products!$A$1:$A$49,products!$E$1:$E$49,,0)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_xlfn.XLOOKUP(orders!C784,customers!$A$1:$A$1001,customers!$B$1:$B$1001,,0)</f>
        <v>Adorne Gregoratti</v>
      </c>
      <c r="G784" s="2" t="str">
        <f>IF(_xlfn.XLOOKUP(orders!C784,customers!$A$1:$A$1001,customers!$C$1:$C$1001,,0) = 0, "",_xlfn.XLOOKUP(orders!C784,customers!$A$1:$A$1001,customers!$C$1:$C$1001,,0))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_xlfn.XLOOKUP(orders!D784,products!$A$1:$A$49,products!$B$1:$B$49,,0)</f>
        <v>Exc</v>
      </c>
      <c r="J784" t="str">
        <f>_xlfn.XLOOKUP(D784,products!$A$1:$A$49,products!$C$1:$C$49,,0)</f>
        <v>L</v>
      </c>
      <c r="K784" s="5">
        <f>_xlfn.XLOOKUP(D784,products!$A$1:$A$49,products!$D$1:$D$49,,0)</f>
        <v>0.2</v>
      </c>
      <c r="L784" s="6">
        <f>_xlfn.XLOOKUP(D784,products!$A$1:$A$49,products!$E$1:$E$49,,0)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_xlfn.XLOOKUP(orders!C785,customers!$A$1:$A$1001,customers!$B$1:$B$1001,,0)</f>
        <v>Chris Croster</v>
      </c>
      <c r="G785" s="2" t="str">
        <f>IF(_xlfn.XLOOKUP(orders!C785,customers!$A$1:$A$1001,customers!$C$1:$C$1001,,0) = 0, "",_xlfn.XLOOKUP(orders!C785,customers!$A$1:$A$1001,customers!$C$1:$C$1001,,0))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_xlfn.XLOOKUP(orders!D785,products!$A$1:$A$49,products!$B$1:$B$49,,0)</f>
        <v>Lib</v>
      </c>
      <c r="J785" t="str">
        <f>_xlfn.XLOOKUP(D785,products!$A$1:$A$49,products!$C$1:$C$49,,0)</f>
        <v>M</v>
      </c>
      <c r="K785" s="5">
        <f>_xlfn.XLOOKUP(D785,products!$A$1:$A$49,products!$D$1:$D$49,,0)</f>
        <v>0.5</v>
      </c>
      <c r="L785" s="6">
        <f>_xlfn.XLOOKUP(D785,products!$A$1:$A$49,products!$E$1:$E$49,,0)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_xlfn.XLOOKUP(orders!C786,customers!$A$1:$A$1001,customers!$B$1:$B$1001,,0)</f>
        <v>Graeme Whitehead</v>
      </c>
      <c r="G786" s="2" t="str">
        <f>IF(_xlfn.XLOOKUP(orders!C786,customers!$A$1:$A$1001,customers!$C$1:$C$1001,,0) = 0, "",_xlfn.XLOOKUP(orders!C786,customers!$A$1:$A$1001,customers!$C$1:$C$1001,,0))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_xlfn.XLOOKUP(orders!D786,products!$A$1:$A$49,products!$B$1:$B$49,,0)</f>
        <v>Lib</v>
      </c>
      <c r="J786" t="str">
        <f>_xlfn.XLOOKUP(D786,products!$A$1:$A$49,products!$C$1:$C$49,,0)</f>
        <v>L</v>
      </c>
      <c r="K786" s="5">
        <f>_xlfn.XLOOKUP(D786,products!$A$1:$A$49,products!$D$1:$D$49,,0)</f>
        <v>1</v>
      </c>
      <c r="L786" s="6">
        <f>_xlfn.XLOOKUP(D786,products!$A$1:$A$49,products!$E$1:$E$49,,0)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_xlfn.XLOOKUP(orders!C787,customers!$A$1:$A$1001,customers!$B$1:$B$1001,,0)</f>
        <v>Haslett Jodrelle</v>
      </c>
      <c r="G787" s="2" t="str">
        <f>IF(_xlfn.XLOOKUP(orders!C787,customers!$A$1:$A$1001,customers!$C$1:$C$1001,,0) = 0, "",_xlfn.XLOOKUP(orders!C787,customers!$A$1:$A$1001,customers!$C$1:$C$1001,,0))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_xlfn.XLOOKUP(orders!D787,products!$A$1:$A$49,products!$B$1:$B$49,,0)</f>
        <v>Ara</v>
      </c>
      <c r="J787" t="str">
        <f>_xlfn.XLOOKUP(D787,products!$A$1:$A$49,products!$C$1:$C$49,,0)</f>
        <v>D</v>
      </c>
      <c r="K787" s="5">
        <f>_xlfn.XLOOKUP(D787,products!$A$1:$A$49,products!$D$1:$D$49,,0)</f>
        <v>2.5</v>
      </c>
      <c r="L787" s="6">
        <f>_xlfn.XLOOKUP(D787,products!$A$1:$A$49,products!$E$1:$E$49,,0)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_xlfn.XLOOKUP(orders!C788,customers!$A$1:$A$1001,customers!$B$1:$B$1001,,0)</f>
        <v>Cam Jewster</v>
      </c>
      <c r="G788" s="2" t="str">
        <f>IF(_xlfn.XLOOKUP(orders!C788,customers!$A$1:$A$1001,customers!$C$1:$C$1001,,0) = 0, "",_xlfn.XLOOKUP(orders!C788,customers!$A$1:$A$1001,customers!$C$1:$C$1001,,0))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_xlfn.XLOOKUP(orders!D788,products!$A$1:$A$49,products!$B$1:$B$49,,0)</f>
        <v>Exc</v>
      </c>
      <c r="J788" t="str">
        <f>_xlfn.XLOOKUP(D788,products!$A$1:$A$49,products!$C$1:$C$49,,0)</f>
        <v>D</v>
      </c>
      <c r="K788" s="5">
        <f>_xlfn.XLOOKUP(D788,products!$A$1:$A$49,products!$D$1:$D$49,,0)</f>
        <v>2.5</v>
      </c>
      <c r="L788" s="6">
        <f>_xlfn.XLOOKUP(D788,products!$A$1:$A$49,products!$E$1:$E$49,,0)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_xlfn.XLOOKUP(orders!C789,customers!$A$1:$A$1001,customers!$B$1:$B$1001,,0)</f>
        <v>Beryl Osborn</v>
      </c>
      <c r="G789" s="2" t="str">
        <f>IF(_xlfn.XLOOKUP(orders!C789,customers!$A$1:$A$1001,customers!$C$1:$C$1001,,0) = 0, "",_xlfn.XLOOKUP(orders!C789,customers!$A$1:$A$1001,customers!$C$1:$C$1001,,0))</f>
        <v/>
      </c>
      <c r="H789" s="2" t="str">
        <f>_xlfn.XLOOKUP(C789,customers!$A$1:$A$1001,customers!$G$1:$G$1001,,0)</f>
        <v>United States</v>
      </c>
      <c r="I789" t="str">
        <f>_xlfn.XLOOKUP(orders!D789,products!$A$1:$A$49,products!$B$1:$B$49,,0)</f>
        <v>Exc</v>
      </c>
      <c r="J789" t="str">
        <f>_xlfn.XLOOKUP(D789,products!$A$1:$A$49,products!$C$1:$C$49,,0)</f>
        <v>M</v>
      </c>
      <c r="K789" s="5">
        <f>_xlfn.XLOOKUP(D789,products!$A$1:$A$49,products!$D$1:$D$49,,0)</f>
        <v>1</v>
      </c>
      <c r="L789" s="6">
        <f>_xlfn.XLOOKUP(D789,products!$A$1:$A$49,products!$E$1:$E$49,,0)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_xlfn.XLOOKUP(orders!C790,customers!$A$1:$A$1001,customers!$B$1:$B$1001,,0)</f>
        <v>Kaela Nottram</v>
      </c>
      <c r="G790" s="2" t="str">
        <f>IF(_xlfn.XLOOKUP(orders!C790,customers!$A$1:$A$1001,customers!$C$1:$C$1001,,0) = 0, "",_xlfn.XLOOKUP(orders!C790,customers!$A$1:$A$1001,customers!$C$1:$C$1001,,0))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_xlfn.XLOOKUP(orders!D790,products!$A$1:$A$49,products!$B$1:$B$49,,0)</f>
        <v>Rob</v>
      </c>
      <c r="J790" t="str">
        <f>_xlfn.XLOOKUP(D790,products!$A$1:$A$49,products!$C$1:$C$49,,0)</f>
        <v>M</v>
      </c>
      <c r="K790" s="5">
        <f>_xlfn.XLOOKUP(D790,products!$A$1:$A$49,products!$D$1:$D$49,,0)</f>
        <v>2.5</v>
      </c>
      <c r="L790" s="6">
        <f>_xlfn.XLOOKUP(D790,products!$A$1:$A$49,products!$E$1:$E$49,,0)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_xlfn.XLOOKUP(orders!C791,customers!$A$1:$A$1001,customers!$B$1:$B$1001,,0)</f>
        <v>Nobe Buney</v>
      </c>
      <c r="G791" s="2" t="str">
        <f>IF(_xlfn.XLOOKUP(orders!C791,customers!$A$1:$A$1001,customers!$C$1:$C$1001,,0) = 0, "",_xlfn.XLOOKUP(orders!C791,customers!$A$1:$A$1001,customers!$C$1:$C$1001,,0))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_xlfn.XLOOKUP(orders!D791,products!$A$1:$A$49,products!$B$1:$B$49,,0)</f>
        <v>Ara</v>
      </c>
      <c r="J791" t="str">
        <f>_xlfn.XLOOKUP(D791,products!$A$1:$A$49,products!$C$1:$C$49,,0)</f>
        <v>L</v>
      </c>
      <c r="K791" s="5">
        <f>_xlfn.XLOOKUP(D791,products!$A$1:$A$49,products!$D$1:$D$49,,0)</f>
        <v>1</v>
      </c>
      <c r="L791" s="6">
        <f>_xlfn.XLOOKUP(D791,products!$A$1:$A$49,products!$E$1:$E$49,,0)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_xlfn.XLOOKUP(orders!C792,customers!$A$1:$A$1001,customers!$B$1:$B$1001,,0)</f>
        <v>Silvan McShea</v>
      </c>
      <c r="G792" s="2" t="str">
        <f>IF(_xlfn.XLOOKUP(orders!C792,customers!$A$1:$A$1001,customers!$C$1:$C$1001,,0) = 0, "",_xlfn.XLOOKUP(orders!C792,customers!$A$1:$A$1001,customers!$C$1:$C$1001,,0))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_xlfn.XLOOKUP(orders!D792,products!$A$1:$A$49,products!$B$1:$B$49,,0)</f>
        <v>Ara</v>
      </c>
      <c r="J792" t="str">
        <f>_xlfn.XLOOKUP(D792,products!$A$1:$A$49,products!$C$1:$C$49,,0)</f>
        <v>L</v>
      </c>
      <c r="K792" s="5">
        <f>_xlfn.XLOOKUP(D792,products!$A$1:$A$49,products!$D$1:$D$49,,0)</f>
        <v>0.5</v>
      </c>
      <c r="L792" s="6">
        <f>_xlfn.XLOOKUP(D792,products!$A$1:$A$49,products!$E$1:$E$49,,0)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_xlfn.XLOOKUP(orders!C793,customers!$A$1:$A$1001,customers!$B$1:$B$1001,,0)</f>
        <v>Karylin Huddart</v>
      </c>
      <c r="G793" s="2" t="str">
        <f>IF(_xlfn.XLOOKUP(orders!C793,customers!$A$1:$A$1001,customers!$C$1:$C$1001,,0) = 0, "",_xlfn.XLOOKUP(orders!C793,customers!$A$1:$A$1001,customers!$C$1:$C$1001,,0))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_xlfn.XLOOKUP(orders!D793,products!$A$1:$A$49,products!$B$1:$B$49,,0)</f>
        <v>Lib</v>
      </c>
      <c r="J793" t="str">
        <f>_xlfn.XLOOKUP(D793,products!$A$1:$A$49,products!$C$1:$C$49,,0)</f>
        <v>L</v>
      </c>
      <c r="K793" s="5">
        <f>_xlfn.XLOOKUP(D793,products!$A$1:$A$49,products!$D$1:$D$49,,0)</f>
        <v>0.2</v>
      </c>
      <c r="L793" s="6">
        <f>_xlfn.XLOOKUP(D793,products!$A$1:$A$49,products!$E$1:$E$49,,0)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_xlfn.XLOOKUP(orders!C794,customers!$A$1:$A$1001,customers!$B$1:$B$1001,,0)</f>
        <v>Jereme Gippes</v>
      </c>
      <c r="G794" s="2" t="str">
        <f>IF(_xlfn.XLOOKUP(orders!C794,customers!$A$1:$A$1001,customers!$C$1:$C$1001,,0) = 0, "",_xlfn.XLOOKUP(orders!C794,customers!$A$1:$A$1001,customers!$C$1:$C$1001,,0))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_xlfn.XLOOKUP(orders!D794,products!$A$1:$A$49,products!$B$1:$B$49,,0)</f>
        <v>Lib</v>
      </c>
      <c r="J794" t="str">
        <f>_xlfn.XLOOKUP(D794,products!$A$1:$A$49,products!$C$1:$C$49,,0)</f>
        <v>M</v>
      </c>
      <c r="K794" s="5">
        <f>_xlfn.XLOOKUP(D794,products!$A$1:$A$49,products!$D$1:$D$49,,0)</f>
        <v>0.5</v>
      </c>
      <c r="L794" s="6">
        <f>_xlfn.XLOOKUP(D794,products!$A$1:$A$49,products!$E$1:$E$49,,0)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_xlfn.XLOOKUP(orders!C795,customers!$A$1:$A$1001,customers!$B$1:$B$1001,,0)</f>
        <v>Lukas Whittlesee</v>
      </c>
      <c r="G795" s="2" t="str">
        <f>IF(_xlfn.XLOOKUP(orders!C795,customers!$A$1:$A$1001,customers!$C$1:$C$1001,,0) = 0, "",_xlfn.XLOOKUP(orders!C795,customers!$A$1:$A$1001,customers!$C$1:$C$1001,,0))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_xlfn.XLOOKUP(orders!D795,products!$A$1:$A$49,products!$B$1:$B$49,,0)</f>
        <v>Rob</v>
      </c>
      <c r="J795" t="str">
        <f>_xlfn.XLOOKUP(D795,products!$A$1:$A$49,products!$C$1:$C$49,,0)</f>
        <v>L</v>
      </c>
      <c r="K795" s="5">
        <f>_xlfn.XLOOKUP(D795,products!$A$1:$A$49,products!$D$1:$D$49,,0)</f>
        <v>0.2</v>
      </c>
      <c r="L795" s="6">
        <f>_xlfn.XLOOKUP(D795,products!$A$1:$A$49,products!$E$1:$E$49,,0)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_xlfn.XLOOKUP(orders!C796,customers!$A$1:$A$1001,customers!$B$1:$B$1001,,0)</f>
        <v>Gregorius Trengrove</v>
      </c>
      <c r="G796" s="2" t="str">
        <f>IF(_xlfn.XLOOKUP(orders!C796,customers!$A$1:$A$1001,customers!$C$1:$C$1001,,0) = 0, "",_xlfn.XLOOKUP(orders!C796,customers!$A$1:$A$1001,customers!$C$1:$C$1001,,0))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_xlfn.XLOOKUP(orders!D796,products!$A$1:$A$49,products!$B$1:$B$49,,0)</f>
        <v>Ara</v>
      </c>
      <c r="J796" t="str">
        <f>_xlfn.XLOOKUP(D796,products!$A$1:$A$49,products!$C$1:$C$49,,0)</f>
        <v>L</v>
      </c>
      <c r="K796" s="5">
        <f>_xlfn.XLOOKUP(D796,products!$A$1:$A$49,products!$D$1:$D$49,,0)</f>
        <v>2.5</v>
      </c>
      <c r="L796" s="6">
        <f>_xlfn.XLOOKUP(D796,products!$A$1:$A$49,products!$E$1:$E$49,,0)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_xlfn.XLOOKUP(orders!C797,customers!$A$1:$A$1001,customers!$B$1:$B$1001,,0)</f>
        <v>Wright Caldero</v>
      </c>
      <c r="G797" s="2" t="str">
        <f>IF(_xlfn.XLOOKUP(orders!C797,customers!$A$1:$A$1001,customers!$C$1:$C$1001,,0) = 0, "",_xlfn.XLOOKUP(orders!C797,customers!$A$1:$A$1001,customers!$C$1:$C$1001,,0))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_xlfn.XLOOKUP(orders!D797,products!$A$1:$A$49,products!$B$1:$B$49,,0)</f>
        <v>Rob</v>
      </c>
      <c r="J797" t="str">
        <f>_xlfn.XLOOKUP(D797,products!$A$1:$A$49,products!$C$1:$C$49,,0)</f>
        <v>L</v>
      </c>
      <c r="K797" s="5">
        <f>_xlfn.XLOOKUP(D797,products!$A$1:$A$49,products!$D$1:$D$49,,0)</f>
        <v>0.5</v>
      </c>
      <c r="L797" s="6">
        <f>_xlfn.XLOOKUP(D797,products!$A$1:$A$49,products!$E$1:$E$49,,0)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_xlfn.XLOOKUP(orders!C798,customers!$A$1:$A$1001,customers!$B$1:$B$1001,,0)</f>
        <v>Merell Zanazzi</v>
      </c>
      <c r="G798" s="2" t="str">
        <f>IF(_xlfn.XLOOKUP(orders!C798,customers!$A$1:$A$1001,customers!$C$1:$C$1001,,0) = 0, "",_xlfn.XLOOKUP(orders!C798,customers!$A$1:$A$1001,customers!$C$1:$C$1001,,0))</f>
        <v/>
      </c>
      <c r="H798" s="2" t="str">
        <f>_xlfn.XLOOKUP(C798,customers!$A$1:$A$1001,customers!$G$1:$G$1001,,0)</f>
        <v>United States</v>
      </c>
      <c r="I798" t="str">
        <f>_xlfn.XLOOKUP(orders!D798,products!$A$1:$A$49,products!$B$1:$B$49,,0)</f>
        <v>Lib</v>
      </c>
      <c r="J798" t="str">
        <f>_xlfn.XLOOKUP(D798,products!$A$1:$A$49,products!$C$1:$C$49,,0)</f>
        <v>L</v>
      </c>
      <c r="K798" s="5">
        <f>_xlfn.XLOOKUP(D798,products!$A$1:$A$49,products!$D$1:$D$49,,0)</f>
        <v>0.5</v>
      </c>
      <c r="L798" s="6">
        <f>_xlfn.XLOOKUP(D798,products!$A$1:$A$49,products!$E$1:$E$49,,0)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_xlfn.XLOOKUP(orders!C799,customers!$A$1:$A$1001,customers!$B$1:$B$1001,,0)</f>
        <v>Jed Kennicott</v>
      </c>
      <c r="G799" s="2" t="str">
        <f>IF(_xlfn.XLOOKUP(orders!C799,customers!$A$1:$A$1001,customers!$C$1:$C$1001,,0) = 0, "",_xlfn.XLOOKUP(orders!C799,customers!$A$1:$A$1001,customers!$C$1:$C$1001,,0))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_xlfn.XLOOKUP(orders!D799,products!$A$1:$A$49,products!$B$1:$B$49,,0)</f>
        <v>Ara</v>
      </c>
      <c r="J799" t="str">
        <f>_xlfn.XLOOKUP(D799,products!$A$1:$A$49,products!$C$1:$C$49,,0)</f>
        <v>L</v>
      </c>
      <c r="K799" s="5">
        <f>_xlfn.XLOOKUP(D799,products!$A$1:$A$49,products!$D$1:$D$49,,0)</f>
        <v>0.5</v>
      </c>
      <c r="L799" s="6">
        <f>_xlfn.XLOOKUP(D799,products!$A$1:$A$49,products!$E$1:$E$49,,0)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_xlfn.XLOOKUP(orders!C800,customers!$A$1:$A$1001,customers!$B$1:$B$1001,,0)</f>
        <v>Guenevere Ruggen</v>
      </c>
      <c r="G800" s="2" t="str">
        <f>IF(_xlfn.XLOOKUP(orders!C800,customers!$A$1:$A$1001,customers!$C$1:$C$1001,,0) = 0, "",_xlfn.XLOOKUP(orders!C800,customers!$A$1:$A$1001,customers!$C$1:$C$1001,,0))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_xlfn.XLOOKUP(orders!D800,products!$A$1:$A$49,products!$B$1:$B$49,,0)</f>
        <v>Rob</v>
      </c>
      <c r="J800" t="str">
        <f>_xlfn.XLOOKUP(D800,products!$A$1:$A$49,products!$C$1:$C$49,,0)</f>
        <v>D</v>
      </c>
      <c r="K800" s="5">
        <f>_xlfn.XLOOKUP(D800,products!$A$1:$A$49,products!$D$1:$D$49,,0)</f>
        <v>0.2</v>
      </c>
      <c r="L800" s="6">
        <f>_xlfn.XLOOKUP(D800,products!$A$1:$A$49,products!$E$1:$E$49,,0)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_xlfn.XLOOKUP(orders!C801,customers!$A$1:$A$1001,customers!$B$1:$B$1001,,0)</f>
        <v>Gonzales Cicculi</v>
      </c>
      <c r="G801" s="2" t="str">
        <f>IF(_xlfn.XLOOKUP(orders!C801,customers!$A$1:$A$1001,customers!$C$1:$C$1001,,0) = 0, "",_xlfn.XLOOKUP(orders!C801,customers!$A$1:$A$1001,customers!$C$1:$C$1001,,0))</f>
        <v/>
      </c>
      <c r="H801" s="2" t="str">
        <f>_xlfn.XLOOKUP(C801,customers!$A$1:$A$1001,customers!$G$1:$G$1001,,0)</f>
        <v>United States</v>
      </c>
      <c r="I801" t="str">
        <f>_xlfn.XLOOKUP(orders!D801,products!$A$1:$A$49,products!$B$1:$B$49,,0)</f>
        <v>Exc</v>
      </c>
      <c r="J801" t="str">
        <f>_xlfn.XLOOKUP(D801,products!$A$1:$A$49,products!$C$1:$C$49,,0)</f>
        <v>D</v>
      </c>
      <c r="K801" s="5">
        <f>_xlfn.XLOOKUP(D801,products!$A$1:$A$49,products!$D$1:$D$49,,0)</f>
        <v>1</v>
      </c>
      <c r="L801" s="6">
        <f>_xlfn.XLOOKUP(D801,products!$A$1:$A$49,products!$E$1:$E$49,,0)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_xlfn.XLOOKUP(orders!C802,customers!$A$1:$A$1001,customers!$B$1:$B$1001,,0)</f>
        <v>Man Fright</v>
      </c>
      <c r="G802" s="2" t="str">
        <f>IF(_xlfn.XLOOKUP(orders!C802,customers!$A$1:$A$1001,customers!$C$1:$C$1001,,0) = 0, "",_xlfn.XLOOKUP(orders!C802,customers!$A$1:$A$1001,customers!$C$1:$C$1001,,0))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_xlfn.XLOOKUP(orders!D802,products!$A$1:$A$49,products!$B$1:$B$49,,0)</f>
        <v>Rob</v>
      </c>
      <c r="J802" t="str">
        <f>_xlfn.XLOOKUP(D802,products!$A$1:$A$49,products!$C$1:$C$49,,0)</f>
        <v>D</v>
      </c>
      <c r="K802" s="5">
        <f>_xlfn.XLOOKUP(D802,products!$A$1:$A$49,products!$D$1:$D$49,,0)</f>
        <v>0.2</v>
      </c>
      <c r="L802" s="6">
        <f>_xlfn.XLOOKUP(D802,products!$A$1:$A$49,products!$E$1:$E$49,,0)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_xlfn.XLOOKUP(orders!C803,customers!$A$1:$A$1001,customers!$B$1:$B$1001,,0)</f>
        <v>Boyce Tarte</v>
      </c>
      <c r="G803" s="2" t="str">
        <f>IF(_xlfn.XLOOKUP(orders!C803,customers!$A$1:$A$1001,customers!$C$1:$C$1001,,0) = 0, "",_xlfn.XLOOKUP(orders!C803,customers!$A$1:$A$1001,customers!$C$1:$C$1001,,0))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_xlfn.XLOOKUP(orders!D803,products!$A$1:$A$49,products!$B$1:$B$49,,0)</f>
        <v>Rob</v>
      </c>
      <c r="J803" t="str">
        <f>_xlfn.XLOOKUP(D803,products!$A$1:$A$49,products!$C$1:$C$49,,0)</f>
        <v>D</v>
      </c>
      <c r="K803" s="5">
        <f>_xlfn.XLOOKUP(D803,products!$A$1:$A$49,products!$D$1:$D$49,,0)</f>
        <v>2.5</v>
      </c>
      <c r="L803" s="6">
        <f>_xlfn.XLOOKUP(D803,products!$A$1:$A$49,products!$E$1:$E$49,,0)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_xlfn.XLOOKUP(orders!C804,customers!$A$1:$A$1001,customers!$B$1:$B$1001,,0)</f>
        <v>Caddric Krzysztofiak</v>
      </c>
      <c r="G804" s="2" t="str">
        <f>IF(_xlfn.XLOOKUP(orders!C804,customers!$A$1:$A$1001,customers!$C$1:$C$1001,,0) = 0, "",_xlfn.XLOOKUP(orders!C804,customers!$A$1:$A$1001,customers!$C$1:$C$1001,,0))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_xlfn.XLOOKUP(orders!D804,products!$A$1:$A$49,products!$B$1:$B$49,,0)</f>
        <v>Rob</v>
      </c>
      <c r="J804" t="str">
        <f>_xlfn.XLOOKUP(D804,products!$A$1:$A$49,products!$C$1:$C$49,,0)</f>
        <v>D</v>
      </c>
      <c r="K804" s="5">
        <f>_xlfn.XLOOKUP(D804,products!$A$1:$A$49,products!$D$1:$D$49,,0)</f>
        <v>0.2</v>
      </c>
      <c r="L804" s="6">
        <f>_xlfn.XLOOKUP(D804,products!$A$1:$A$49,products!$E$1:$E$49,,0)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_xlfn.XLOOKUP(orders!C805,customers!$A$1:$A$1001,customers!$B$1:$B$1001,,0)</f>
        <v>Darn Penquet</v>
      </c>
      <c r="G805" s="2" t="str">
        <f>IF(_xlfn.XLOOKUP(orders!C805,customers!$A$1:$A$1001,customers!$C$1:$C$1001,,0) = 0, "",_xlfn.XLOOKUP(orders!C805,customers!$A$1:$A$1001,customers!$C$1:$C$1001,,0))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_xlfn.XLOOKUP(orders!D805,products!$A$1:$A$49,products!$B$1:$B$49,,0)</f>
        <v>Exc</v>
      </c>
      <c r="J805" t="str">
        <f>_xlfn.XLOOKUP(D805,products!$A$1:$A$49,products!$C$1:$C$49,,0)</f>
        <v>M</v>
      </c>
      <c r="K805" s="5">
        <f>_xlfn.XLOOKUP(D805,products!$A$1:$A$49,products!$D$1:$D$49,,0)</f>
        <v>2.5</v>
      </c>
      <c r="L805" s="6">
        <f>_xlfn.XLOOKUP(D805,products!$A$1:$A$49,products!$E$1:$E$49,,0)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_xlfn.XLOOKUP(orders!C806,customers!$A$1:$A$1001,customers!$B$1:$B$1001,,0)</f>
        <v>Jammie Cloke</v>
      </c>
      <c r="G806" s="2" t="str">
        <f>IF(_xlfn.XLOOKUP(orders!C806,customers!$A$1:$A$1001,customers!$C$1:$C$1001,,0) = 0, "",_xlfn.XLOOKUP(orders!C806,customers!$A$1:$A$1001,customers!$C$1:$C$1001,,0))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_xlfn.XLOOKUP(orders!D806,products!$A$1:$A$49,products!$B$1:$B$49,,0)</f>
        <v>Rob</v>
      </c>
      <c r="J806" t="str">
        <f>_xlfn.XLOOKUP(D806,products!$A$1:$A$49,products!$C$1:$C$49,,0)</f>
        <v>L</v>
      </c>
      <c r="K806" s="5">
        <f>_xlfn.XLOOKUP(D806,products!$A$1:$A$49,products!$D$1:$D$49,,0)</f>
        <v>1</v>
      </c>
      <c r="L806" s="6">
        <f>_xlfn.XLOOKUP(D806,products!$A$1:$A$49,products!$E$1:$E$49,,0)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_xlfn.XLOOKUP(orders!C807,customers!$A$1:$A$1001,customers!$B$1:$B$1001,,0)</f>
        <v>Chester Clowton</v>
      </c>
      <c r="G807" s="2" t="str">
        <f>IF(_xlfn.XLOOKUP(orders!C807,customers!$A$1:$A$1001,customers!$C$1:$C$1001,,0) = 0, "",_xlfn.XLOOKUP(orders!C807,customers!$A$1:$A$1001,customers!$C$1:$C$1001,,0))</f>
        <v/>
      </c>
      <c r="H807" s="2" t="str">
        <f>_xlfn.XLOOKUP(C807,customers!$A$1:$A$1001,customers!$G$1:$G$1001,,0)</f>
        <v>United States</v>
      </c>
      <c r="I807" t="str">
        <f>_xlfn.XLOOKUP(orders!D807,products!$A$1:$A$49,products!$B$1:$B$49,,0)</f>
        <v>Rob</v>
      </c>
      <c r="J807" t="str">
        <f>_xlfn.XLOOKUP(D807,products!$A$1:$A$49,products!$C$1:$C$49,,0)</f>
        <v>M</v>
      </c>
      <c r="K807" s="5">
        <f>_xlfn.XLOOKUP(D807,products!$A$1:$A$49,products!$D$1:$D$49,,0)</f>
        <v>0.5</v>
      </c>
      <c r="L807" s="6">
        <f>_xlfn.XLOOKUP(D807,products!$A$1:$A$49,products!$E$1:$E$49,,0)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_xlfn.XLOOKUP(orders!C808,customers!$A$1:$A$1001,customers!$B$1:$B$1001,,0)</f>
        <v>Kathleen Diable</v>
      </c>
      <c r="G808" s="2" t="str">
        <f>IF(_xlfn.XLOOKUP(orders!C808,customers!$A$1:$A$1001,customers!$C$1:$C$1001,,0) = 0, "",_xlfn.XLOOKUP(orders!C808,customers!$A$1:$A$1001,customers!$C$1:$C$1001,,0))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_xlfn.XLOOKUP(orders!D808,products!$A$1:$A$49,products!$B$1:$B$49,,0)</f>
        <v>Lib</v>
      </c>
      <c r="J808" t="str">
        <f>_xlfn.XLOOKUP(D808,products!$A$1:$A$49,products!$C$1:$C$49,,0)</f>
        <v>D</v>
      </c>
      <c r="K808" s="5">
        <f>_xlfn.XLOOKUP(D808,products!$A$1:$A$49,products!$D$1:$D$49,,0)</f>
        <v>0.2</v>
      </c>
      <c r="L808" s="6">
        <f>_xlfn.XLOOKUP(D808,products!$A$1:$A$49,products!$E$1:$E$49,,0)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_xlfn.XLOOKUP(orders!C809,customers!$A$1:$A$1001,customers!$B$1:$B$1001,,0)</f>
        <v>Koren Ferretti</v>
      </c>
      <c r="G809" s="2" t="str">
        <f>IF(_xlfn.XLOOKUP(orders!C809,customers!$A$1:$A$1001,customers!$C$1:$C$1001,,0) = 0, "",_xlfn.XLOOKUP(orders!C809,customers!$A$1:$A$1001,customers!$C$1:$C$1001,,0))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_xlfn.XLOOKUP(orders!D809,products!$A$1:$A$49,products!$B$1:$B$49,,0)</f>
        <v>Lib</v>
      </c>
      <c r="J809" t="str">
        <f>_xlfn.XLOOKUP(D809,products!$A$1:$A$49,products!$C$1:$C$49,,0)</f>
        <v>D</v>
      </c>
      <c r="K809" s="5">
        <f>_xlfn.XLOOKUP(D809,products!$A$1:$A$49,products!$D$1:$D$49,,0)</f>
        <v>0.5</v>
      </c>
      <c r="L809" s="6">
        <f>_xlfn.XLOOKUP(D809,products!$A$1:$A$49,products!$E$1:$E$49,,0)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_xlfn.XLOOKUP(orders!C810,customers!$A$1:$A$1001,customers!$B$1:$B$1001,,0)</f>
        <v>Allis Wilmore</v>
      </c>
      <c r="G810" s="2" t="str">
        <f>IF(_xlfn.XLOOKUP(orders!C810,customers!$A$1:$A$1001,customers!$C$1:$C$1001,,0) = 0, "",_xlfn.XLOOKUP(orders!C810,customers!$A$1:$A$1001,customers!$C$1:$C$1001,,0))</f>
        <v/>
      </c>
      <c r="H810" s="2" t="str">
        <f>_xlfn.XLOOKUP(C810,customers!$A$1:$A$1001,customers!$G$1:$G$1001,,0)</f>
        <v>United States</v>
      </c>
      <c r="I810" t="str">
        <f>_xlfn.XLOOKUP(orders!D810,products!$A$1:$A$49,products!$B$1:$B$49,,0)</f>
        <v>Rob</v>
      </c>
      <c r="J810" t="str">
        <f>_xlfn.XLOOKUP(D810,products!$A$1:$A$49,products!$C$1:$C$49,,0)</f>
        <v>L</v>
      </c>
      <c r="K810" s="5">
        <f>_xlfn.XLOOKUP(D810,products!$A$1:$A$49,products!$D$1:$D$49,,0)</f>
        <v>2.5</v>
      </c>
      <c r="L810" s="6">
        <f>_xlfn.XLOOKUP(D810,products!$A$1:$A$49,products!$E$1:$E$49,,0)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_xlfn.XLOOKUP(orders!C811,customers!$A$1:$A$1001,customers!$B$1:$B$1001,,0)</f>
        <v>Chaddie Bennie</v>
      </c>
      <c r="G811" s="2" t="str">
        <f>IF(_xlfn.XLOOKUP(orders!C811,customers!$A$1:$A$1001,customers!$C$1:$C$1001,,0) = 0, "",_xlfn.XLOOKUP(orders!C811,customers!$A$1:$A$1001,customers!$C$1:$C$1001,,0))</f>
        <v/>
      </c>
      <c r="H811" s="2" t="str">
        <f>_xlfn.XLOOKUP(C811,customers!$A$1:$A$1001,customers!$G$1:$G$1001,,0)</f>
        <v>United States</v>
      </c>
      <c r="I811" t="str">
        <f>_xlfn.XLOOKUP(orders!D811,products!$A$1:$A$49,products!$B$1:$B$49,,0)</f>
        <v>Rob</v>
      </c>
      <c r="J811" t="str">
        <f>_xlfn.XLOOKUP(D811,products!$A$1:$A$49,products!$C$1:$C$49,,0)</f>
        <v>D</v>
      </c>
      <c r="K811" s="5">
        <f>_xlfn.XLOOKUP(D811,products!$A$1:$A$49,products!$D$1:$D$49,,0)</f>
        <v>0.2</v>
      </c>
      <c r="L811" s="6">
        <f>_xlfn.XLOOKUP(D811,products!$A$1:$A$49,products!$E$1:$E$49,,0)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_xlfn.XLOOKUP(orders!C812,customers!$A$1:$A$1001,customers!$B$1:$B$1001,,0)</f>
        <v>Alberta Balsdone</v>
      </c>
      <c r="G812" s="2" t="str">
        <f>IF(_xlfn.XLOOKUP(orders!C812,customers!$A$1:$A$1001,customers!$C$1:$C$1001,,0) = 0, "",_xlfn.XLOOKUP(orders!C812,customers!$A$1:$A$1001,customers!$C$1:$C$1001,,0))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_xlfn.XLOOKUP(orders!D812,products!$A$1:$A$49,products!$B$1:$B$49,,0)</f>
        <v>Lib</v>
      </c>
      <c r="J812" t="str">
        <f>_xlfn.XLOOKUP(D812,products!$A$1:$A$49,products!$C$1:$C$49,,0)</f>
        <v>L</v>
      </c>
      <c r="K812" s="5">
        <f>_xlfn.XLOOKUP(D812,products!$A$1:$A$49,products!$D$1:$D$49,,0)</f>
        <v>0.5</v>
      </c>
      <c r="L812" s="6">
        <f>_xlfn.XLOOKUP(D812,products!$A$1:$A$49,products!$E$1:$E$49,,0)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_xlfn.XLOOKUP(orders!C813,customers!$A$1:$A$1001,customers!$B$1:$B$1001,,0)</f>
        <v>Brice Romera</v>
      </c>
      <c r="G813" s="2" t="str">
        <f>IF(_xlfn.XLOOKUP(orders!C813,customers!$A$1:$A$1001,customers!$C$1:$C$1001,,0) = 0, "",_xlfn.XLOOKUP(orders!C813,customers!$A$1:$A$1001,customers!$C$1:$C$1001,,0))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_xlfn.XLOOKUP(orders!D813,products!$A$1:$A$49,products!$B$1:$B$49,,0)</f>
        <v>Ara</v>
      </c>
      <c r="J813" t="str">
        <f>_xlfn.XLOOKUP(D813,products!$A$1:$A$49,products!$C$1:$C$49,,0)</f>
        <v>M</v>
      </c>
      <c r="K813" s="5">
        <f>_xlfn.XLOOKUP(D813,products!$A$1:$A$49,products!$D$1:$D$49,,0)</f>
        <v>1</v>
      </c>
      <c r="L813" s="6">
        <f>_xlfn.XLOOKUP(D813,products!$A$1:$A$49,products!$E$1:$E$49,,0)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_xlfn.XLOOKUP(orders!C814,customers!$A$1:$A$1001,customers!$B$1:$B$1001,,0)</f>
        <v>Brice Romera</v>
      </c>
      <c r="G814" s="2" t="str">
        <f>IF(_xlfn.XLOOKUP(orders!C814,customers!$A$1:$A$1001,customers!$C$1:$C$1001,,0) = 0, "",_xlfn.XLOOKUP(orders!C814,customers!$A$1:$A$1001,customers!$C$1:$C$1001,,0))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_xlfn.XLOOKUP(orders!D814,products!$A$1:$A$49,products!$B$1:$B$49,,0)</f>
        <v>Lib</v>
      </c>
      <c r="J814" t="str">
        <f>_xlfn.XLOOKUP(D814,products!$A$1:$A$49,products!$C$1:$C$49,,0)</f>
        <v>D</v>
      </c>
      <c r="K814" s="5">
        <f>_xlfn.XLOOKUP(D814,products!$A$1:$A$49,products!$D$1:$D$49,,0)</f>
        <v>2.5</v>
      </c>
      <c r="L814" s="6">
        <f>_xlfn.XLOOKUP(D814,products!$A$1:$A$49,products!$E$1:$E$49,,0)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_xlfn.XLOOKUP(orders!C815,customers!$A$1:$A$1001,customers!$B$1:$B$1001,,0)</f>
        <v>Conchita Bryde</v>
      </c>
      <c r="G815" s="2" t="str">
        <f>IF(_xlfn.XLOOKUP(orders!C815,customers!$A$1:$A$1001,customers!$C$1:$C$1001,,0) = 0, "",_xlfn.XLOOKUP(orders!C815,customers!$A$1:$A$1001,customers!$C$1:$C$1001,,0))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_xlfn.XLOOKUP(orders!D815,products!$A$1:$A$49,products!$B$1:$B$49,,0)</f>
        <v>Exc</v>
      </c>
      <c r="J815" t="str">
        <f>_xlfn.XLOOKUP(D815,products!$A$1:$A$49,products!$C$1:$C$49,,0)</f>
        <v>M</v>
      </c>
      <c r="K815" s="5">
        <f>_xlfn.XLOOKUP(D815,products!$A$1:$A$49,products!$D$1:$D$49,,0)</f>
        <v>2.5</v>
      </c>
      <c r="L815" s="6">
        <f>_xlfn.XLOOKUP(D815,products!$A$1:$A$49,products!$E$1:$E$49,,0)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_xlfn.XLOOKUP(orders!C816,customers!$A$1:$A$1001,customers!$B$1:$B$1001,,0)</f>
        <v>Silvanus Enefer</v>
      </c>
      <c r="G816" s="2" t="str">
        <f>IF(_xlfn.XLOOKUP(orders!C816,customers!$A$1:$A$1001,customers!$C$1:$C$1001,,0) = 0, "",_xlfn.XLOOKUP(orders!C816,customers!$A$1:$A$1001,customers!$C$1:$C$1001,,0))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_xlfn.XLOOKUP(orders!D816,products!$A$1:$A$49,products!$B$1:$B$49,,0)</f>
        <v>Exc</v>
      </c>
      <c r="J816" t="str">
        <f>_xlfn.XLOOKUP(D816,products!$A$1:$A$49,products!$C$1:$C$49,,0)</f>
        <v>L</v>
      </c>
      <c r="K816" s="5">
        <f>_xlfn.XLOOKUP(D816,products!$A$1:$A$49,products!$D$1:$D$49,,0)</f>
        <v>0.2</v>
      </c>
      <c r="L816" s="6">
        <f>_xlfn.XLOOKUP(D816,products!$A$1:$A$49,products!$E$1:$E$49,,0)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_xlfn.XLOOKUP(orders!C817,customers!$A$1:$A$1001,customers!$B$1:$B$1001,,0)</f>
        <v>Lenci Haggerstone</v>
      </c>
      <c r="G817" s="2" t="str">
        <f>IF(_xlfn.XLOOKUP(orders!C817,customers!$A$1:$A$1001,customers!$C$1:$C$1001,,0) = 0, "",_xlfn.XLOOKUP(orders!C817,customers!$A$1:$A$1001,customers!$C$1:$C$1001,,0))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_xlfn.XLOOKUP(orders!D817,products!$A$1:$A$49,products!$B$1:$B$49,,0)</f>
        <v>Rob</v>
      </c>
      <c r="J817" t="str">
        <f>_xlfn.XLOOKUP(D817,products!$A$1:$A$49,products!$C$1:$C$49,,0)</f>
        <v>M</v>
      </c>
      <c r="K817" s="5">
        <f>_xlfn.XLOOKUP(D817,products!$A$1:$A$49,products!$D$1:$D$49,,0)</f>
        <v>0.5</v>
      </c>
      <c r="L817" s="6">
        <f>_xlfn.XLOOKUP(D817,products!$A$1:$A$49,products!$E$1:$E$49,,0)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_xlfn.XLOOKUP(orders!C818,customers!$A$1:$A$1001,customers!$B$1:$B$1001,,0)</f>
        <v>Marvin Gundry</v>
      </c>
      <c r="G818" s="2" t="str">
        <f>IF(_xlfn.XLOOKUP(orders!C818,customers!$A$1:$A$1001,customers!$C$1:$C$1001,,0) = 0, "",_xlfn.XLOOKUP(orders!C818,customers!$A$1:$A$1001,customers!$C$1:$C$1001,,0))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_xlfn.XLOOKUP(orders!D818,products!$A$1:$A$49,products!$B$1:$B$49,,0)</f>
        <v>Lib</v>
      </c>
      <c r="J818" t="str">
        <f>_xlfn.XLOOKUP(D818,products!$A$1:$A$49,products!$C$1:$C$49,,0)</f>
        <v>L</v>
      </c>
      <c r="K818" s="5">
        <f>_xlfn.XLOOKUP(D818,products!$A$1:$A$49,products!$D$1:$D$49,,0)</f>
        <v>0.5</v>
      </c>
      <c r="L818" s="6">
        <f>_xlfn.XLOOKUP(D818,products!$A$1:$A$49,products!$E$1:$E$49,,0)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_xlfn.XLOOKUP(orders!C819,customers!$A$1:$A$1001,customers!$B$1:$B$1001,,0)</f>
        <v>Bayard Wellan</v>
      </c>
      <c r="G819" s="2" t="str">
        <f>IF(_xlfn.XLOOKUP(orders!C819,customers!$A$1:$A$1001,customers!$C$1:$C$1001,,0) = 0, "",_xlfn.XLOOKUP(orders!C819,customers!$A$1:$A$1001,customers!$C$1:$C$1001,,0))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_xlfn.XLOOKUP(orders!D819,products!$A$1:$A$49,products!$B$1:$B$49,,0)</f>
        <v>Lib</v>
      </c>
      <c r="J819" t="str">
        <f>_xlfn.XLOOKUP(D819,products!$A$1:$A$49,products!$C$1:$C$49,,0)</f>
        <v>D</v>
      </c>
      <c r="K819" s="5">
        <f>_xlfn.XLOOKUP(D819,products!$A$1:$A$49,products!$D$1:$D$49,,0)</f>
        <v>0.5</v>
      </c>
      <c r="L819" s="6">
        <f>_xlfn.XLOOKUP(D819,products!$A$1:$A$49,products!$E$1:$E$49,,0)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_xlfn.XLOOKUP(orders!C820,customers!$A$1:$A$1001,customers!$B$1:$B$1001,,0)</f>
        <v>Allis Wilmore</v>
      </c>
      <c r="G820" s="2" t="str">
        <f>IF(_xlfn.XLOOKUP(orders!C820,customers!$A$1:$A$1001,customers!$C$1:$C$1001,,0) = 0, "",_xlfn.XLOOKUP(orders!C820,customers!$A$1:$A$1001,customers!$C$1:$C$1001,,0))</f>
        <v/>
      </c>
      <c r="H820" s="2" t="str">
        <f>_xlfn.XLOOKUP(C820,customers!$A$1:$A$1001,customers!$G$1:$G$1001,,0)</f>
        <v>United States</v>
      </c>
      <c r="I820" t="str">
        <f>_xlfn.XLOOKUP(orders!D820,products!$A$1:$A$49,products!$B$1:$B$49,,0)</f>
        <v>Lib</v>
      </c>
      <c r="J820" t="str">
        <f>_xlfn.XLOOKUP(D820,products!$A$1:$A$49,products!$C$1:$C$49,,0)</f>
        <v>L</v>
      </c>
      <c r="K820" s="5">
        <f>_xlfn.XLOOKUP(D820,products!$A$1:$A$49,products!$D$1:$D$49,,0)</f>
        <v>1</v>
      </c>
      <c r="L820" s="6">
        <f>_xlfn.XLOOKUP(D820,products!$A$1:$A$49,products!$E$1:$E$49,,0)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_xlfn.XLOOKUP(orders!C821,customers!$A$1:$A$1001,customers!$B$1:$B$1001,,0)</f>
        <v>Caddric Atcheson</v>
      </c>
      <c r="G821" s="2" t="str">
        <f>IF(_xlfn.XLOOKUP(orders!C821,customers!$A$1:$A$1001,customers!$C$1:$C$1001,,0) = 0, "",_xlfn.XLOOKUP(orders!C821,customers!$A$1:$A$1001,customers!$C$1:$C$1001,,0))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_xlfn.XLOOKUP(orders!D821,products!$A$1:$A$49,products!$B$1:$B$49,,0)</f>
        <v>Lib</v>
      </c>
      <c r="J821" t="str">
        <f>_xlfn.XLOOKUP(D821,products!$A$1:$A$49,products!$C$1:$C$49,,0)</f>
        <v>L</v>
      </c>
      <c r="K821" s="5">
        <f>_xlfn.XLOOKUP(D821,products!$A$1:$A$49,products!$D$1:$D$49,,0)</f>
        <v>0.2</v>
      </c>
      <c r="L821" s="6">
        <f>_xlfn.XLOOKUP(D821,products!$A$1:$A$49,products!$E$1:$E$49,,0)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_xlfn.XLOOKUP(orders!C822,customers!$A$1:$A$1001,customers!$B$1:$B$1001,,0)</f>
        <v>Eustace Stenton</v>
      </c>
      <c r="G822" s="2" t="str">
        <f>IF(_xlfn.XLOOKUP(orders!C822,customers!$A$1:$A$1001,customers!$C$1:$C$1001,,0) = 0, "",_xlfn.XLOOKUP(orders!C822,customers!$A$1:$A$1001,customers!$C$1:$C$1001,,0))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_xlfn.XLOOKUP(orders!D822,products!$A$1:$A$49,products!$B$1:$B$49,,0)</f>
        <v>Exc</v>
      </c>
      <c r="J822" t="str">
        <f>_xlfn.XLOOKUP(D822,products!$A$1:$A$49,products!$C$1:$C$49,,0)</f>
        <v>M</v>
      </c>
      <c r="K822" s="5">
        <f>_xlfn.XLOOKUP(D822,products!$A$1:$A$49,products!$D$1:$D$49,,0)</f>
        <v>1</v>
      </c>
      <c r="L822" s="6">
        <f>_xlfn.XLOOKUP(D822,products!$A$1:$A$49,products!$E$1:$E$49,,0)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_xlfn.XLOOKUP(orders!C823,customers!$A$1:$A$1001,customers!$B$1:$B$1001,,0)</f>
        <v>Ericka Tripp</v>
      </c>
      <c r="G823" s="2" t="str">
        <f>IF(_xlfn.XLOOKUP(orders!C823,customers!$A$1:$A$1001,customers!$C$1:$C$1001,,0) = 0, "",_xlfn.XLOOKUP(orders!C823,customers!$A$1:$A$1001,customers!$C$1:$C$1001,,0))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_xlfn.XLOOKUP(orders!D823,products!$A$1:$A$49,products!$B$1:$B$49,,0)</f>
        <v>Rob</v>
      </c>
      <c r="J823" t="str">
        <f>_xlfn.XLOOKUP(D823,products!$A$1:$A$49,products!$C$1:$C$49,,0)</f>
        <v>D</v>
      </c>
      <c r="K823" s="5">
        <f>_xlfn.XLOOKUP(D823,products!$A$1:$A$49,products!$D$1:$D$49,,0)</f>
        <v>0.5</v>
      </c>
      <c r="L823" s="6">
        <f>_xlfn.XLOOKUP(D823,products!$A$1:$A$49,products!$E$1:$E$49,,0)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_xlfn.XLOOKUP(orders!C824,customers!$A$1:$A$1001,customers!$B$1:$B$1001,,0)</f>
        <v>Lyndsey MacManus</v>
      </c>
      <c r="G824" s="2" t="str">
        <f>IF(_xlfn.XLOOKUP(orders!C824,customers!$A$1:$A$1001,customers!$C$1:$C$1001,,0) = 0, "",_xlfn.XLOOKUP(orders!C824,customers!$A$1:$A$1001,customers!$C$1:$C$1001,,0))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_xlfn.XLOOKUP(orders!D824,products!$A$1:$A$49,products!$B$1:$B$49,,0)</f>
        <v>Exc</v>
      </c>
      <c r="J824" t="str">
        <f>_xlfn.XLOOKUP(D824,products!$A$1:$A$49,products!$C$1:$C$49,,0)</f>
        <v>L</v>
      </c>
      <c r="K824" s="5">
        <f>_xlfn.XLOOKUP(D824,products!$A$1:$A$49,products!$D$1:$D$49,,0)</f>
        <v>2.5</v>
      </c>
      <c r="L824" s="6">
        <f>_xlfn.XLOOKUP(D824,products!$A$1:$A$49,products!$E$1:$E$49,,0)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_xlfn.XLOOKUP(orders!C825,customers!$A$1:$A$1001,customers!$B$1:$B$1001,,0)</f>
        <v>Tess Benediktovich</v>
      </c>
      <c r="G825" s="2" t="str">
        <f>IF(_xlfn.XLOOKUP(orders!C825,customers!$A$1:$A$1001,customers!$C$1:$C$1001,,0) = 0, "",_xlfn.XLOOKUP(orders!C825,customers!$A$1:$A$1001,customers!$C$1:$C$1001,,0))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_xlfn.XLOOKUP(orders!D825,products!$A$1:$A$49,products!$B$1:$B$49,,0)</f>
        <v>Lib</v>
      </c>
      <c r="J825" t="str">
        <f>_xlfn.XLOOKUP(D825,products!$A$1:$A$49,products!$C$1:$C$49,,0)</f>
        <v>L</v>
      </c>
      <c r="K825" s="5">
        <f>_xlfn.XLOOKUP(D825,products!$A$1:$A$49,products!$D$1:$D$49,,0)</f>
        <v>1</v>
      </c>
      <c r="L825" s="6">
        <f>_xlfn.XLOOKUP(D825,products!$A$1:$A$49,products!$E$1:$E$49,,0)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_xlfn.XLOOKUP(orders!C826,customers!$A$1:$A$1001,customers!$B$1:$B$1001,,0)</f>
        <v>Correy Bourner</v>
      </c>
      <c r="G826" s="2" t="str">
        <f>IF(_xlfn.XLOOKUP(orders!C826,customers!$A$1:$A$1001,customers!$C$1:$C$1001,,0) = 0, "",_xlfn.XLOOKUP(orders!C826,customers!$A$1:$A$1001,customers!$C$1:$C$1001,,0))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_xlfn.XLOOKUP(orders!D826,products!$A$1:$A$49,products!$B$1:$B$49,,0)</f>
        <v>Ara</v>
      </c>
      <c r="J826" t="str">
        <f>_xlfn.XLOOKUP(D826,products!$A$1:$A$49,products!$C$1:$C$49,,0)</f>
        <v>M</v>
      </c>
      <c r="K826" s="5">
        <f>_xlfn.XLOOKUP(D826,products!$A$1:$A$49,products!$D$1:$D$49,,0)</f>
        <v>0.2</v>
      </c>
      <c r="L826" s="6">
        <f>_xlfn.XLOOKUP(D826,products!$A$1:$A$49,products!$E$1:$E$49,,0)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_xlfn.XLOOKUP(orders!C827,customers!$A$1:$A$1001,customers!$B$1:$B$1001,,0)</f>
        <v>Odelia Skerme</v>
      </c>
      <c r="G827" s="2" t="str">
        <f>IF(_xlfn.XLOOKUP(orders!C827,customers!$A$1:$A$1001,customers!$C$1:$C$1001,,0) = 0, "",_xlfn.XLOOKUP(orders!C827,customers!$A$1:$A$1001,customers!$C$1:$C$1001,,0))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_xlfn.XLOOKUP(orders!D827,products!$A$1:$A$49,products!$B$1:$B$49,,0)</f>
        <v>Ara</v>
      </c>
      <c r="J827" t="str">
        <f>_xlfn.XLOOKUP(D827,products!$A$1:$A$49,products!$C$1:$C$49,,0)</f>
        <v>D</v>
      </c>
      <c r="K827" s="5">
        <f>_xlfn.XLOOKUP(D827,products!$A$1:$A$49,products!$D$1:$D$49,,0)</f>
        <v>1</v>
      </c>
      <c r="L827" s="6">
        <f>_xlfn.XLOOKUP(D827,products!$A$1:$A$49,products!$E$1:$E$49,,0)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_xlfn.XLOOKUP(orders!C828,customers!$A$1:$A$1001,customers!$B$1:$B$1001,,0)</f>
        <v>Kandy Heddan</v>
      </c>
      <c r="G828" s="2" t="str">
        <f>IF(_xlfn.XLOOKUP(orders!C828,customers!$A$1:$A$1001,customers!$C$1:$C$1001,,0) = 0, "",_xlfn.XLOOKUP(orders!C828,customers!$A$1:$A$1001,customers!$C$1:$C$1001,,0))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_xlfn.XLOOKUP(orders!D828,products!$A$1:$A$49,products!$B$1:$B$49,,0)</f>
        <v>Exc</v>
      </c>
      <c r="J828" t="str">
        <f>_xlfn.XLOOKUP(D828,products!$A$1:$A$49,products!$C$1:$C$49,,0)</f>
        <v>M</v>
      </c>
      <c r="K828" s="5">
        <f>_xlfn.XLOOKUP(D828,products!$A$1:$A$49,products!$D$1:$D$49,,0)</f>
        <v>0.5</v>
      </c>
      <c r="L828" s="6">
        <f>_xlfn.XLOOKUP(D828,products!$A$1:$A$49,products!$E$1:$E$49,,0)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_xlfn.XLOOKUP(orders!C829,customers!$A$1:$A$1001,customers!$B$1:$B$1001,,0)</f>
        <v>Ibby Charters</v>
      </c>
      <c r="G829" s="2" t="str">
        <f>IF(_xlfn.XLOOKUP(orders!C829,customers!$A$1:$A$1001,customers!$C$1:$C$1001,,0) = 0, "",_xlfn.XLOOKUP(orders!C829,customers!$A$1:$A$1001,customers!$C$1:$C$1001,,0))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_xlfn.XLOOKUP(orders!D829,products!$A$1:$A$49,products!$B$1:$B$49,,0)</f>
        <v>Exc</v>
      </c>
      <c r="J829" t="str">
        <f>_xlfn.XLOOKUP(D829,products!$A$1:$A$49,products!$C$1:$C$49,,0)</f>
        <v>M</v>
      </c>
      <c r="K829" s="5">
        <f>_xlfn.XLOOKUP(D829,products!$A$1:$A$49,products!$D$1:$D$49,,0)</f>
        <v>0.2</v>
      </c>
      <c r="L829" s="6">
        <f>_xlfn.XLOOKUP(D829,products!$A$1:$A$49,products!$E$1:$E$49,,0)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_xlfn.XLOOKUP(orders!C830,customers!$A$1:$A$1001,customers!$B$1:$B$1001,,0)</f>
        <v>Adora Roubert</v>
      </c>
      <c r="G830" s="2" t="str">
        <f>IF(_xlfn.XLOOKUP(orders!C830,customers!$A$1:$A$1001,customers!$C$1:$C$1001,,0) = 0, "",_xlfn.XLOOKUP(orders!C830,customers!$A$1:$A$1001,customers!$C$1:$C$1001,,0))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_xlfn.XLOOKUP(orders!D830,products!$A$1:$A$49,products!$B$1:$B$49,,0)</f>
        <v>Ara</v>
      </c>
      <c r="J830" t="str">
        <f>_xlfn.XLOOKUP(D830,products!$A$1:$A$49,products!$C$1:$C$49,,0)</f>
        <v>D</v>
      </c>
      <c r="K830" s="5">
        <f>_xlfn.XLOOKUP(D830,products!$A$1:$A$49,products!$D$1:$D$49,,0)</f>
        <v>2.5</v>
      </c>
      <c r="L830" s="6">
        <f>_xlfn.XLOOKUP(D830,products!$A$1:$A$49,products!$E$1:$E$49,,0)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_xlfn.XLOOKUP(orders!C831,customers!$A$1:$A$1001,customers!$B$1:$B$1001,,0)</f>
        <v>Hillel Mairs</v>
      </c>
      <c r="G831" s="2" t="str">
        <f>IF(_xlfn.XLOOKUP(orders!C831,customers!$A$1:$A$1001,customers!$C$1:$C$1001,,0) = 0, "",_xlfn.XLOOKUP(orders!C831,customers!$A$1:$A$1001,customers!$C$1:$C$1001,,0))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_xlfn.XLOOKUP(orders!D831,products!$A$1:$A$49,products!$B$1:$B$49,,0)</f>
        <v>Ara</v>
      </c>
      <c r="J831" t="str">
        <f>_xlfn.XLOOKUP(D831,products!$A$1:$A$49,products!$C$1:$C$49,,0)</f>
        <v>D</v>
      </c>
      <c r="K831" s="5">
        <f>_xlfn.XLOOKUP(D831,products!$A$1:$A$49,products!$D$1:$D$49,,0)</f>
        <v>0.2</v>
      </c>
      <c r="L831" s="6">
        <f>_xlfn.XLOOKUP(D831,products!$A$1:$A$49,products!$E$1:$E$49,,0)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_xlfn.XLOOKUP(orders!C832,customers!$A$1:$A$1001,customers!$B$1:$B$1001,,0)</f>
        <v>Helaina Rainforth</v>
      </c>
      <c r="G832" s="2" t="str">
        <f>IF(_xlfn.XLOOKUP(orders!C832,customers!$A$1:$A$1001,customers!$C$1:$C$1001,,0) = 0, "",_xlfn.XLOOKUP(orders!C832,customers!$A$1:$A$1001,customers!$C$1:$C$1001,,0))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_xlfn.XLOOKUP(orders!D832,products!$A$1:$A$49,products!$B$1:$B$49,,0)</f>
        <v>Exc</v>
      </c>
      <c r="J832" t="str">
        <f>_xlfn.XLOOKUP(D832,products!$A$1:$A$49,products!$C$1:$C$49,,0)</f>
        <v>M</v>
      </c>
      <c r="K832" s="5">
        <f>_xlfn.XLOOKUP(D832,products!$A$1:$A$49,products!$D$1:$D$49,,0)</f>
        <v>1</v>
      </c>
      <c r="L832" s="6">
        <f>_xlfn.XLOOKUP(D832,products!$A$1:$A$49,products!$E$1:$E$49,,0)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_xlfn.XLOOKUP(orders!C833,customers!$A$1:$A$1001,customers!$B$1:$B$1001,,0)</f>
        <v>Helaina Rainforth</v>
      </c>
      <c r="G833" s="2" t="str">
        <f>IF(_xlfn.XLOOKUP(orders!C833,customers!$A$1:$A$1001,customers!$C$1:$C$1001,,0) = 0, "",_xlfn.XLOOKUP(orders!C833,customers!$A$1:$A$1001,customers!$C$1:$C$1001,,0))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_xlfn.XLOOKUP(orders!D833,products!$A$1:$A$49,products!$B$1:$B$49,,0)</f>
        <v>Ara</v>
      </c>
      <c r="J833" t="str">
        <f>_xlfn.XLOOKUP(D833,products!$A$1:$A$49,products!$C$1:$C$49,,0)</f>
        <v>D</v>
      </c>
      <c r="K833" s="5">
        <f>_xlfn.XLOOKUP(D833,products!$A$1:$A$49,products!$D$1:$D$49,,0)</f>
        <v>0.2</v>
      </c>
      <c r="L833" s="6">
        <f>_xlfn.XLOOKUP(D833,products!$A$1:$A$49,products!$E$1:$E$49,,0)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_xlfn.XLOOKUP(orders!C834,customers!$A$1:$A$1001,customers!$B$1:$B$1001,,0)</f>
        <v>Isac Jesper</v>
      </c>
      <c r="G834" s="2" t="str">
        <f>IF(_xlfn.XLOOKUP(orders!C834,customers!$A$1:$A$1001,customers!$C$1:$C$1001,,0) = 0, "",_xlfn.XLOOKUP(orders!C834,customers!$A$1:$A$1001,customers!$C$1:$C$1001,,0))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_xlfn.XLOOKUP(orders!D834,products!$A$1:$A$49,products!$B$1:$B$49,,0)</f>
        <v>Rob</v>
      </c>
      <c r="J834" t="str">
        <f>_xlfn.XLOOKUP(D834,products!$A$1:$A$49,products!$C$1:$C$49,,0)</f>
        <v>M</v>
      </c>
      <c r="K834" s="5">
        <f>_xlfn.XLOOKUP(D834,products!$A$1:$A$49,products!$D$1:$D$49,,0)</f>
        <v>1</v>
      </c>
      <c r="L834" s="6">
        <f>_xlfn.XLOOKUP(D834,products!$A$1:$A$49,products!$E$1:$E$49,,0)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_xlfn.XLOOKUP(orders!C835,customers!$A$1:$A$1001,customers!$B$1:$B$1001,,0)</f>
        <v>Lenette Dwerryhouse</v>
      </c>
      <c r="G835" s="2" t="str">
        <f>IF(_xlfn.XLOOKUP(orders!C835,customers!$A$1:$A$1001,customers!$C$1:$C$1001,,0) = 0, "",_xlfn.XLOOKUP(orders!C835,customers!$A$1:$A$1001,customers!$C$1:$C$1001,,0))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_xlfn.XLOOKUP(orders!D835,products!$A$1:$A$49,products!$B$1:$B$49,,0)</f>
        <v>Rob</v>
      </c>
      <c r="J835" t="str">
        <f>_xlfn.XLOOKUP(D835,products!$A$1:$A$49,products!$C$1:$C$49,,0)</f>
        <v>D</v>
      </c>
      <c r="K835" s="5">
        <f>_xlfn.XLOOKUP(D835,products!$A$1:$A$49,products!$D$1:$D$49,,0)</f>
        <v>2.5</v>
      </c>
      <c r="L835" s="6">
        <f>_xlfn.XLOOKUP(D835,products!$A$1:$A$49,products!$E$1:$E$49,,0)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_xlfn.XLOOKUP(orders!C836,customers!$A$1:$A$1001,customers!$B$1:$B$1001,,0)</f>
        <v>Nadeen Broomer</v>
      </c>
      <c r="G836" s="2" t="str">
        <f>IF(_xlfn.XLOOKUP(orders!C836,customers!$A$1:$A$1001,customers!$C$1:$C$1001,,0) = 0, "",_xlfn.XLOOKUP(orders!C836,customers!$A$1:$A$1001,customers!$C$1:$C$1001,,0))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_xlfn.XLOOKUP(orders!D836,products!$A$1:$A$49,products!$B$1:$B$49,,0)</f>
        <v>Ara</v>
      </c>
      <c r="J836" t="str">
        <f>_xlfn.XLOOKUP(D836,products!$A$1:$A$49,products!$C$1:$C$49,,0)</f>
        <v>D</v>
      </c>
      <c r="K836" s="5">
        <f>_xlfn.XLOOKUP(D836,products!$A$1:$A$49,products!$D$1:$D$49,,0)</f>
        <v>2.5</v>
      </c>
      <c r="L836" s="6">
        <f>_xlfn.XLOOKUP(D836,products!$A$1:$A$49,products!$E$1:$E$49,,0)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_xlfn.XLOOKUP(orders!C837,customers!$A$1:$A$1001,customers!$B$1:$B$1001,,0)</f>
        <v>Konstantine Thoumasson</v>
      </c>
      <c r="G837" s="2" t="str">
        <f>IF(_xlfn.XLOOKUP(orders!C837,customers!$A$1:$A$1001,customers!$C$1:$C$1001,,0) = 0, "",_xlfn.XLOOKUP(orders!C837,customers!$A$1:$A$1001,customers!$C$1:$C$1001,,0))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_xlfn.XLOOKUP(orders!D837,products!$A$1:$A$49,products!$B$1:$B$49,,0)</f>
        <v>Exc</v>
      </c>
      <c r="J837" t="str">
        <f>_xlfn.XLOOKUP(D837,products!$A$1:$A$49,products!$C$1:$C$49,,0)</f>
        <v>L</v>
      </c>
      <c r="K837" s="5">
        <f>_xlfn.XLOOKUP(D837,products!$A$1:$A$49,products!$D$1:$D$49,,0)</f>
        <v>0.5</v>
      </c>
      <c r="L837" s="6">
        <f>_xlfn.XLOOKUP(D837,products!$A$1:$A$49,products!$E$1:$E$49,,0)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_xlfn.XLOOKUP(orders!C838,customers!$A$1:$A$1001,customers!$B$1:$B$1001,,0)</f>
        <v>Frans Habbergham</v>
      </c>
      <c r="G838" s="2" t="str">
        <f>IF(_xlfn.XLOOKUP(orders!C838,customers!$A$1:$A$1001,customers!$C$1:$C$1001,,0) = 0, "",_xlfn.XLOOKUP(orders!C838,customers!$A$1:$A$1001,customers!$C$1:$C$1001,,0))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_xlfn.XLOOKUP(orders!D838,products!$A$1:$A$49,products!$B$1:$B$49,,0)</f>
        <v>Ara</v>
      </c>
      <c r="J838" t="str">
        <f>_xlfn.XLOOKUP(D838,products!$A$1:$A$49,products!$C$1:$C$49,,0)</f>
        <v>D</v>
      </c>
      <c r="K838" s="5">
        <f>_xlfn.XLOOKUP(D838,products!$A$1:$A$49,products!$D$1:$D$49,,0)</f>
        <v>0.2</v>
      </c>
      <c r="L838" s="6">
        <f>_xlfn.XLOOKUP(D838,products!$A$1:$A$49,products!$E$1:$E$49,,0)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_xlfn.XLOOKUP(orders!C839,customers!$A$1:$A$1001,customers!$B$1:$B$1001,,0)</f>
        <v>Allis Wilmore</v>
      </c>
      <c r="G839" s="2" t="str">
        <f>IF(_xlfn.XLOOKUP(orders!C839,customers!$A$1:$A$1001,customers!$C$1:$C$1001,,0) = 0, "",_xlfn.XLOOKUP(orders!C839,customers!$A$1:$A$1001,customers!$C$1:$C$1001,,0))</f>
        <v/>
      </c>
      <c r="H839" s="2" t="str">
        <f>_xlfn.XLOOKUP(C839,customers!$A$1:$A$1001,customers!$G$1:$G$1001,,0)</f>
        <v>United States</v>
      </c>
      <c r="I839" t="str">
        <f>_xlfn.XLOOKUP(orders!D839,products!$A$1:$A$49,products!$B$1:$B$49,,0)</f>
        <v>Lib</v>
      </c>
      <c r="J839" t="str">
        <f>_xlfn.XLOOKUP(D839,products!$A$1:$A$49,products!$C$1:$C$49,,0)</f>
        <v>M</v>
      </c>
      <c r="K839" s="5">
        <f>_xlfn.XLOOKUP(D839,products!$A$1:$A$49,products!$D$1:$D$49,,0)</f>
        <v>2.5</v>
      </c>
      <c r="L839" s="6">
        <f>_xlfn.XLOOKUP(D839,products!$A$1:$A$49,products!$E$1:$E$49,,0)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_xlfn.XLOOKUP(orders!C840,customers!$A$1:$A$1001,customers!$B$1:$B$1001,,0)</f>
        <v>Romain Avrashin</v>
      </c>
      <c r="G840" s="2" t="str">
        <f>IF(_xlfn.XLOOKUP(orders!C840,customers!$A$1:$A$1001,customers!$C$1:$C$1001,,0) = 0, "",_xlfn.XLOOKUP(orders!C840,customers!$A$1:$A$1001,customers!$C$1:$C$1001,,0))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_xlfn.XLOOKUP(orders!D840,products!$A$1:$A$49,products!$B$1:$B$49,,0)</f>
        <v>Ara</v>
      </c>
      <c r="J840" t="str">
        <f>_xlfn.XLOOKUP(D840,products!$A$1:$A$49,products!$C$1:$C$49,,0)</f>
        <v>D</v>
      </c>
      <c r="K840" s="5">
        <f>_xlfn.XLOOKUP(D840,products!$A$1:$A$49,products!$D$1:$D$49,,0)</f>
        <v>2.5</v>
      </c>
      <c r="L840" s="6">
        <f>_xlfn.XLOOKUP(D840,products!$A$1:$A$49,products!$E$1:$E$49,,0)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_xlfn.XLOOKUP(orders!C841,customers!$A$1:$A$1001,customers!$B$1:$B$1001,,0)</f>
        <v>Miran Doidge</v>
      </c>
      <c r="G841" s="2" t="str">
        <f>IF(_xlfn.XLOOKUP(orders!C841,customers!$A$1:$A$1001,customers!$C$1:$C$1001,,0) = 0, "",_xlfn.XLOOKUP(orders!C841,customers!$A$1:$A$1001,customers!$C$1:$C$1001,,0))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_xlfn.XLOOKUP(orders!D841,products!$A$1:$A$49,products!$B$1:$B$49,,0)</f>
        <v>Exc</v>
      </c>
      <c r="J841" t="str">
        <f>_xlfn.XLOOKUP(D841,products!$A$1:$A$49,products!$C$1:$C$49,,0)</f>
        <v>M</v>
      </c>
      <c r="K841" s="5">
        <f>_xlfn.XLOOKUP(D841,products!$A$1:$A$49,products!$D$1:$D$49,,0)</f>
        <v>0.5</v>
      </c>
      <c r="L841" s="6">
        <f>_xlfn.XLOOKUP(D841,products!$A$1:$A$49,products!$E$1:$E$49,,0)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_xlfn.XLOOKUP(orders!C842,customers!$A$1:$A$1001,customers!$B$1:$B$1001,,0)</f>
        <v>Janeva Edinboro</v>
      </c>
      <c r="G842" s="2" t="str">
        <f>IF(_xlfn.XLOOKUP(orders!C842,customers!$A$1:$A$1001,customers!$C$1:$C$1001,,0) = 0, "",_xlfn.XLOOKUP(orders!C842,customers!$A$1:$A$1001,customers!$C$1:$C$1001,,0))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_xlfn.XLOOKUP(orders!D842,products!$A$1:$A$49,products!$B$1:$B$49,,0)</f>
        <v>Rob</v>
      </c>
      <c r="J842" t="str">
        <f>_xlfn.XLOOKUP(D842,products!$A$1:$A$49,products!$C$1:$C$49,,0)</f>
        <v>L</v>
      </c>
      <c r="K842" s="5">
        <f>_xlfn.XLOOKUP(D842,products!$A$1:$A$49,products!$D$1:$D$49,,0)</f>
        <v>0.5</v>
      </c>
      <c r="L842" s="6">
        <f>_xlfn.XLOOKUP(D842,products!$A$1:$A$49,products!$E$1:$E$49,,0)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_xlfn.XLOOKUP(orders!C843,customers!$A$1:$A$1001,customers!$B$1:$B$1001,,0)</f>
        <v>Trumaine Tewelson</v>
      </c>
      <c r="G843" s="2" t="str">
        <f>IF(_xlfn.XLOOKUP(orders!C843,customers!$A$1:$A$1001,customers!$C$1:$C$1001,,0) = 0, "",_xlfn.XLOOKUP(orders!C843,customers!$A$1:$A$1001,customers!$C$1:$C$1001,,0))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_xlfn.XLOOKUP(orders!D843,products!$A$1:$A$49,products!$B$1:$B$49,,0)</f>
        <v>Lib</v>
      </c>
      <c r="J843" t="str">
        <f>_xlfn.XLOOKUP(D843,products!$A$1:$A$49,products!$C$1:$C$49,,0)</f>
        <v>M</v>
      </c>
      <c r="K843" s="5">
        <f>_xlfn.XLOOKUP(D843,products!$A$1:$A$49,products!$D$1:$D$49,,0)</f>
        <v>0.2</v>
      </c>
      <c r="L843" s="6">
        <f>_xlfn.XLOOKUP(D843,products!$A$1:$A$49,products!$E$1:$E$49,,0)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_xlfn.XLOOKUP(orders!C844,customers!$A$1:$A$1001,customers!$B$1:$B$1001,,0)</f>
        <v>Odelia Skerme</v>
      </c>
      <c r="G844" s="2" t="str">
        <f>IF(_xlfn.XLOOKUP(orders!C844,customers!$A$1:$A$1001,customers!$C$1:$C$1001,,0) = 0, "",_xlfn.XLOOKUP(orders!C844,customers!$A$1:$A$1001,customers!$C$1:$C$1001,,0))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_xlfn.XLOOKUP(orders!D844,products!$A$1:$A$49,products!$B$1:$B$49,,0)</f>
        <v>Exc</v>
      </c>
      <c r="J844" t="str">
        <f>_xlfn.XLOOKUP(D844,products!$A$1:$A$49,products!$C$1:$C$49,,0)</f>
        <v>M</v>
      </c>
      <c r="K844" s="5">
        <f>_xlfn.XLOOKUP(D844,products!$A$1:$A$49,products!$D$1:$D$49,,0)</f>
        <v>0.2</v>
      </c>
      <c r="L844" s="6">
        <f>_xlfn.XLOOKUP(D844,products!$A$1:$A$49,products!$E$1:$E$49,,0)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_xlfn.XLOOKUP(orders!C845,customers!$A$1:$A$1001,customers!$B$1:$B$1001,,0)</f>
        <v>De Drewitt</v>
      </c>
      <c r="G845" s="2" t="str">
        <f>IF(_xlfn.XLOOKUP(orders!C845,customers!$A$1:$A$1001,customers!$C$1:$C$1001,,0) = 0, "",_xlfn.XLOOKUP(orders!C845,customers!$A$1:$A$1001,customers!$C$1:$C$1001,,0))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_xlfn.XLOOKUP(orders!D845,products!$A$1:$A$49,products!$B$1:$B$49,,0)</f>
        <v>Exc</v>
      </c>
      <c r="J845" t="str">
        <f>_xlfn.XLOOKUP(D845,products!$A$1:$A$49,products!$C$1:$C$49,,0)</f>
        <v>M</v>
      </c>
      <c r="K845" s="5">
        <f>_xlfn.XLOOKUP(D845,products!$A$1:$A$49,products!$D$1:$D$49,,0)</f>
        <v>0.2</v>
      </c>
      <c r="L845" s="6">
        <f>_xlfn.XLOOKUP(D845,products!$A$1:$A$49,products!$E$1:$E$49,,0)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_xlfn.XLOOKUP(orders!C846,customers!$A$1:$A$1001,customers!$B$1:$B$1001,,0)</f>
        <v>Adelheid Gladhill</v>
      </c>
      <c r="G846" s="2" t="str">
        <f>IF(_xlfn.XLOOKUP(orders!C846,customers!$A$1:$A$1001,customers!$C$1:$C$1001,,0) = 0, "",_xlfn.XLOOKUP(orders!C846,customers!$A$1:$A$1001,customers!$C$1:$C$1001,,0))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_xlfn.XLOOKUP(orders!D846,products!$A$1:$A$49,products!$B$1:$B$49,,0)</f>
        <v>Ara</v>
      </c>
      <c r="J846" t="str">
        <f>_xlfn.XLOOKUP(D846,products!$A$1:$A$49,products!$C$1:$C$49,,0)</f>
        <v>D</v>
      </c>
      <c r="K846" s="5">
        <f>_xlfn.XLOOKUP(D846,products!$A$1:$A$49,products!$D$1:$D$49,,0)</f>
        <v>0.5</v>
      </c>
      <c r="L846" s="6">
        <f>_xlfn.XLOOKUP(D846,products!$A$1:$A$49,products!$E$1:$E$49,,0)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_xlfn.XLOOKUP(orders!C847,customers!$A$1:$A$1001,customers!$B$1:$B$1001,,0)</f>
        <v>Murielle Lorinez</v>
      </c>
      <c r="G847" s="2" t="str">
        <f>IF(_xlfn.XLOOKUP(orders!C847,customers!$A$1:$A$1001,customers!$C$1:$C$1001,,0) = 0, "",_xlfn.XLOOKUP(orders!C847,customers!$A$1:$A$1001,customers!$C$1:$C$1001,,0))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_xlfn.XLOOKUP(orders!D847,products!$A$1:$A$49,products!$B$1:$B$49,,0)</f>
        <v>Exc</v>
      </c>
      <c r="J847" t="str">
        <f>_xlfn.XLOOKUP(D847,products!$A$1:$A$49,products!$C$1:$C$49,,0)</f>
        <v>D</v>
      </c>
      <c r="K847" s="5">
        <f>_xlfn.XLOOKUP(D847,products!$A$1:$A$49,products!$D$1:$D$49,,0)</f>
        <v>2.5</v>
      </c>
      <c r="L847" s="6">
        <f>_xlfn.XLOOKUP(D847,products!$A$1:$A$49,products!$E$1:$E$49,,0)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_xlfn.XLOOKUP(orders!C848,customers!$A$1:$A$1001,customers!$B$1:$B$1001,,0)</f>
        <v>Edin Mathe</v>
      </c>
      <c r="G848" s="2" t="str">
        <f>IF(_xlfn.XLOOKUP(orders!C848,customers!$A$1:$A$1001,customers!$C$1:$C$1001,,0) = 0, "",_xlfn.XLOOKUP(orders!C848,customers!$A$1:$A$1001,customers!$C$1:$C$1001,,0))</f>
        <v/>
      </c>
      <c r="H848" s="2" t="str">
        <f>_xlfn.XLOOKUP(C848,customers!$A$1:$A$1001,customers!$G$1:$G$1001,,0)</f>
        <v>United States</v>
      </c>
      <c r="I848" t="str">
        <f>_xlfn.XLOOKUP(orders!D848,products!$A$1:$A$49,products!$B$1:$B$49,,0)</f>
        <v>Ara</v>
      </c>
      <c r="J848" t="str">
        <f>_xlfn.XLOOKUP(D848,products!$A$1:$A$49,products!$C$1:$C$49,,0)</f>
        <v>M</v>
      </c>
      <c r="K848" s="5">
        <f>_xlfn.XLOOKUP(D848,products!$A$1:$A$49,products!$D$1:$D$49,,0)</f>
        <v>2.5</v>
      </c>
      <c r="L848" s="6">
        <f>_xlfn.XLOOKUP(D848,products!$A$1:$A$49,products!$E$1:$E$49,,0)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_xlfn.XLOOKUP(orders!C849,customers!$A$1:$A$1001,customers!$B$1:$B$1001,,0)</f>
        <v>Mordy Van Der Vlies</v>
      </c>
      <c r="G849" s="2" t="str">
        <f>IF(_xlfn.XLOOKUP(orders!C849,customers!$A$1:$A$1001,customers!$C$1:$C$1001,,0) = 0, "",_xlfn.XLOOKUP(orders!C849,customers!$A$1:$A$1001,customers!$C$1:$C$1001,,0))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_xlfn.XLOOKUP(orders!D849,products!$A$1:$A$49,products!$B$1:$B$49,,0)</f>
        <v>Ara</v>
      </c>
      <c r="J849" t="str">
        <f>_xlfn.XLOOKUP(D849,products!$A$1:$A$49,products!$C$1:$C$49,,0)</f>
        <v>D</v>
      </c>
      <c r="K849" s="5">
        <f>_xlfn.XLOOKUP(D849,products!$A$1:$A$49,products!$D$1:$D$49,,0)</f>
        <v>0.2</v>
      </c>
      <c r="L849" s="6">
        <f>_xlfn.XLOOKUP(D849,products!$A$1:$A$49,products!$E$1:$E$49,,0)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_xlfn.XLOOKUP(orders!C850,customers!$A$1:$A$1001,customers!$B$1:$B$1001,,0)</f>
        <v>Spencer Wastell</v>
      </c>
      <c r="G850" s="2" t="str">
        <f>IF(_xlfn.XLOOKUP(orders!C850,customers!$A$1:$A$1001,customers!$C$1:$C$1001,,0) = 0, "",_xlfn.XLOOKUP(orders!C850,customers!$A$1:$A$1001,customers!$C$1:$C$1001,,0))</f>
        <v/>
      </c>
      <c r="H850" s="2" t="str">
        <f>_xlfn.XLOOKUP(C850,customers!$A$1:$A$1001,customers!$G$1:$G$1001,,0)</f>
        <v>United States</v>
      </c>
      <c r="I850" t="str">
        <f>_xlfn.XLOOKUP(orders!D850,products!$A$1:$A$49,products!$B$1:$B$49,,0)</f>
        <v>Exc</v>
      </c>
      <c r="J850" t="str">
        <f>_xlfn.XLOOKUP(D850,products!$A$1:$A$49,products!$C$1:$C$49,,0)</f>
        <v>L</v>
      </c>
      <c r="K850" s="5">
        <f>_xlfn.XLOOKUP(D850,products!$A$1:$A$49,products!$D$1:$D$49,,0)</f>
        <v>0.5</v>
      </c>
      <c r="L850" s="6">
        <f>_xlfn.XLOOKUP(D850,products!$A$1:$A$49,products!$E$1:$E$49,,0)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_xlfn.XLOOKUP(orders!C851,customers!$A$1:$A$1001,customers!$B$1:$B$1001,,0)</f>
        <v>Jemimah Ethelston</v>
      </c>
      <c r="G851" s="2" t="str">
        <f>IF(_xlfn.XLOOKUP(orders!C851,customers!$A$1:$A$1001,customers!$C$1:$C$1001,,0) = 0, "",_xlfn.XLOOKUP(orders!C851,customers!$A$1:$A$1001,customers!$C$1:$C$1001,,0))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_xlfn.XLOOKUP(orders!D851,products!$A$1:$A$49,products!$B$1:$B$49,,0)</f>
        <v>Ara</v>
      </c>
      <c r="J851" t="str">
        <f>_xlfn.XLOOKUP(D851,products!$A$1:$A$49,products!$C$1:$C$49,,0)</f>
        <v>L</v>
      </c>
      <c r="K851" s="5">
        <f>_xlfn.XLOOKUP(D851,products!$A$1:$A$49,products!$D$1:$D$49,,0)</f>
        <v>0.2</v>
      </c>
      <c r="L851" s="6">
        <f>_xlfn.XLOOKUP(D851,products!$A$1:$A$49,products!$E$1:$E$49,,0)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_xlfn.XLOOKUP(orders!C852,customers!$A$1:$A$1001,customers!$B$1:$B$1001,,0)</f>
        <v>Jemimah Ethelston</v>
      </c>
      <c r="G852" s="2" t="str">
        <f>IF(_xlfn.XLOOKUP(orders!C852,customers!$A$1:$A$1001,customers!$C$1:$C$1001,,0) = 0, "",_xlfn.XLOOKUP(orders!C852,customers!$A$1:$A$1001,customers!$C$1:$C$1001,,0))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_xlfn.XLOOKUP(orders!D852,products!$A$1:$A$49,products!$B$1:$B$49,,0)</f>
        <v>Ara</v>
      </c>
      <c r="J852" t="str">
        <f>_xlfn.XLOOKUP(D852,products!$A$1:$A$49,products!$C$1:$C$49,,0)</f>
        <v>M</v>
      </c>
      <c r="K852" s="5">
        <f>_xlfn.XLOOKUP(D852,products!$A$1:$A$49,products!$D$1:$D$49,,0)</f>
        <v>0.2</v>
      </c>
      <c r="L852" s="6">
        <f>_xlfn.XLOOKUP(D852,products!$A$1:$A$49,products!$E$1:$E$49,,0)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_xlfn.XLOOKUP(orders!C853,customers!$A$1:$A$1001,customers!$B$1:$B$1001,,0)</f>
        <v>Perice Eberz</v>
      </c>
      <c r="G853" s="2" t="str">
        <f>IF(_xlfn.XLOOKUP(orders!C853,customers!$A$1:$A$1001,customers!$C$1:$C$1001,,0) = 0, "",_xlfn.XLOOKUP(orders!C853,customers!$A$1:$A$1001,customers!$C$1:$C$1001,,0))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_xlfn.XLOOKUP(orders!D853,products!$A$1:$A$49,products!$B$1:$B$49,,0)</f>
        <v>Lib</v>
      </c>
      <c r="J853" t="str">
        <f>_xlfn.XLOOKUP(D853,products!$A$1:$A$49,products!$C$1:$C$49,,0)</f>
        <v>D</v>
      </c>
      <c r="K853" s="5">
        <f>_xlfn.XLOOKUP(D853,products!$A$1:$A$49,products!$D$1:$D$49,,0)</f>
        <v>0.5</v>
      </c>
      <c r="L853" s="6">
        <f>_xlfn.XLOOKUP(D853,products!$A$1:$A$49,products!$E$1:$E$49,,0)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_xlfn.XLOOKUP(orders!C854,customers!$A$1:$A$1001,customers!$B$1:$B$1001,,0)</f>
        <v>Bear Gaish</v>
      </c>
      <c r="G854" s="2" t="str">
        <f>IF(_xlfn.XLOOKUP(orders!C854,customers!$A$1:$A$1001,customers!$C$1:$C$1001,,0) = 0, "",_xlfn.XLOOKUP(orders!C854,customers!$A$1:$A$1001,customers!$C$1:$C$1001,,0))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_xlfn.XLOOKUP(orders!D854,products!$A$1:$A$49,products!$B$1:$B$49,,0)</f>
        <v>Lib</v>
      </c>
      <c r="J854" t="str">
        <f>_xlfn.XLOOKUP(D854,products!$A$1:$A$49,products!$C$1:$C$49,,0)</f>
        <v>D</v>
      </c>
      <c r="K854" s="5">
        <f>_xlfn.XLOOKUP(D854,products!$A$1:$A$49,products!$D$1:$D$49,,0)</f>
        <v>2.5</v>
      </c>
      <c r="L854" s="6">
        <f>_xlfn.XLOOKUP(D854,products!$A$1:$A$49,products!$E$1:$E$49,,0)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_xlfn.XLOOKUP(orders!C855,customers!$A$1:$A$1001,customers!$B$1:$B$1001,,0)</f>
        <v>Lynnea Danton</v>
      </c>
      <c r="G855" s="2" t="str">
        <f>IF(_xlfn.XLOOKUP(orders!C855,customers!$A$1:$A$1001,customers!$C$1:$C$1001,,0) = 0, "",_xlfn.XLOOKUP(orders!C855,customers!$A$1:$A$1001,customers!$C$1:$C$1001,,0))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_xlfn.XLOOKUP(orders!D855,products!$A$1:$A$49,products!$B$1:$B$49,,0)</f>
        <v>Ara</v>
      </c>
      <c r="J855" t="str">
        <f>_xlfn.XLOOKUP(D855,products!$A$1:$A$49,products!$C$1:$C$49,,0)</f>
        <v>D</v>
      </c>
      <c r="K855" s="5">
        <f>_xlfn.XLOOKUP(D855,products!$A$1:$A$49,products!$D$1:$D$49,,0)</f>
        <v>1</v>
      </c>
      <c r="L855" s="6">
        <f>_xlfn.XLOOKUP(D855,products!$A$1:$A$49,products!$E$1:$E$49,,0)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_xlfn.XLOOKUP(orders!C856,customers!$A$1:$A$1001,customers!$B$1:$B$1001,,0)</f>
        <v>Skipton Morrall</v>
      </c>
      <c r="G856" s="2" t="str">
        <f>IF(_xlfn.XLOOKUP(orders!C856,customers!$A$1:$A$1001,customers!$C$1:$C$1001,,0) = 0, "",_xlfn.XLOOKUP(orders!C856,customers!$A$1:$A$1001,customers!$C$1:$C$1001,,0))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_xlfn.XLOOKUP(orders!D856,products!$A$1:$A$49,products!$B$1:$B$49,,0)</f>
        <v>Rob</v>
      </c>
      <c r="J856" t="str">
        <f>_xlfn.XLOOKUP(D856,products!$A$1:$A$49,products!$C$1:$C$49,,0)</f>
        <v>L</v>
      </c>
      <c r="K856" s="5">
        <f>_xlfn.XLOOKUP(D856,products!$A$1:$A$49,products!$D$1:$D$49,,0)</f>
        <v>0.5</v>
      </c>
      <c r="L856" s="6">
        <f>_xlfn.XLOOKUP(D856,products!$A$1:$A$49,products!$E$1:$E$49,,0)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_xlfn.XLOOKUP(orders!C857,customers!$A$1:$A$1001,customers!$B$1:$B$1001,,0)</f>
        <v>Devan Crownshaw</v>
      </c>
      <c r="G857" s="2" t="str">
        <f>IF(_xlfn.XLOOKUP(orders!C857,customers!$A$1:$A$1001,customers!$C$1:$C$1001,,0) = 0, "",_xlfn.XLOOKUP(orders!C857,customers!$A$1:$A$1001,customers!$C$1:$C$1001,,0))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_xlfn.XLOOKUP(orders!D857,products!$A$1:$A$49,products!$B$1:$B$49,,0)</f>
        <v>Lib</v>
      </c>
      <c r="J857" t="str">
        <f>_xlfn.XLOOKUP(D857,products!$A$1:$A$49,products!$C$1:$C$49,,0)</f>
        <v>D</v>
      </c>
      <c r="K857" s="5">
        <f>_xlfn.XLOOKUP(D857,products!$A$1:$A$49,products!$D$1:$D$49,,0)</f>
        <v>2.5</v>
      </c>
      <c r="L857" s="6">
        <f>_xlfn.XLOOKUP(D857,products!$A$1:$A$49,products!$E$1:$E$49,,0)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_xlfn.XLOOKUP(orders!C858,customers!$A$1:$A$1001,customers!$B$1:$B$1001,,0)</f>
        <v>Odelia Skerme</v>
      </c>
      <c r="G858" s="2" t="str">
        <f>IF(_xlfn.XLOOKUP(orders!C858,customers!$A$1:$A$1001,customers!$C$1:$C$1001,,0) = 0, "",_xlfn.XLOOKUP(orders!C858,customers!$A$1:$A$1001,customers!$C$1:$C$1001,,0))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_xlfn.XLOOKUP(orders!D858,products!$A$1:$A$49,products!$B$1:$B$49,,0)</f>
        <v>Lib</v>
      </c>
      <c r="J858" t="str">
        <f>_xlfn.XLOOKUP(D858,products!$A$1:$A$49,products!$C$1:$C$49,,0)</f>
        <v>M</v>
      </c>
      <c r="K858" s="5">
        <f>_xlfn.XLOOKUP(D858,products!$A$1:$A$49,products!$D$1:$D$49,,0)</f>
        <v>0.2</v>
      </c>
      <c r="L858" s="6">
        <f>_xlfn.XLOOKUP(D858,products!$A$1:$A$49,products!$E$1:$E$49,,0)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_xlfn.XLOOKUP(orders!C859,customers!$A$1:$A$1001,customers!$B$1:$B$1001,,0)</f>
        <v>Joceline Reddoch</v>
      </c>
      <c r="G859" s="2" t="str">
        <f>IF(_xlfn.XLOOKUP(orders!C859,customers!$A$1:$A$1001,customers!$C$1:$C$1001,,0) = 0, "",_xlfn.XLOOKUP(orders!C859,customers!$A$1:$A$1001,customers!$C$1:$C$1001,,0))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_xlfn.XLOOKUP(orders!D859,products!$A$1:$A$49,products!$B$1:$B$49,,0)</f>
        <v>Rob</v>
      </c>
      <c r="J859" t="str">
        <f>_xlfn.XLOOKUP(D859,products!$A$1:$A$49,products!$C$1:$C$49,,0)</f>
        <v>L</v>
      </c>
      <c r="K859" s="5">
        <f>_xlfn.XLOOKUP(D859,products!$A$1:$A$49,products!$D$1:$D$49,,0)</f>
        <v>2.5</v>
      </c>
      <c r="L859" s="6">
        <f>_xlfn.XLOOKUP(D859,products!$A$1:$A$49,products!$E$1:$E$49,,0)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_xlfn.XLOOKUP(orders!C860,customers!$A$1:$A$1001,customers!$B$1:$B$1001,,0)</f>
        <v>Shelley Titley</v>
      </c>
      <c r="G860" s="2" t="str">
        <f>IF(_xlfn.XLOOKUP(orders!C860,customers!$A$1:$A$1001,customers!$C$1:$C$1001,,0) = 0, "",_xlfn.XLOOKUP(orders!C860,customers!$A$1:$A$1001,customers!$C$1:$C$1001,,0))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_xlfn.XLOOKUP(orders!D860,products!$A$1:$A$49,products!$B$1:$B$49,,0)</f>
        <v>Lib</v>
      </c>
      <c r="J860" t="str">
        <f>_xlfn.XLOOKUP(D860,products!$A$1:$A$49,products!$C$1:$C$49,,0)</f>
        <v>M</v>
      </c>
      <c r="K860" s="5">
        <f>_xlfn.XLOOKUP(D860,products!$A$1:$A$49,products!$D$1:$D$49,,0)</f>
        <v>0.5</v>
      </c>
      <c r="L860" s="6">
        <f>_xlfn.XLOOKUP(D860,products!$A$1:$A$49,products!$E$1:$E$49,,0)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_xlfn.XLOOKUP(orders!C861,customers!$A$1:$A$1001,customers!$B$1:$B$1001,,0)</f>
        <v>Redd Simao</v>
      </c>
      <c r="G861" s="2" t="str">
        <f>IF(_xlfn.XLOOKUP(orders!C861,customers!$A$1:$A$1001,customers!$C$1:$C$1001,,0) = 0, "",_xlfn.XLOOKUP(orders!C861,customers!$A$1:$A$1001,customers!$C$1:$C$1001,,0))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_xlfn.XLOOKUP(orders!D861,products!$A$1:$A$49,products!$B$1:$B$49,,0)</f>
        <v>Ara</v>
      </c>
      <c r="J861" t="str">
        <f>_xlfn.XLOOKUP(D861,products!$A$1:$A$49,products!$C$1:$C$49,,0)</f>
        <v>L</v>
      </c>
      <c r="K861" s="5">
        <f>_xlfn.XLOOKUP(D861,products!$A$1:$A$49,products!$D$1:$D$49,,0)</f>
        <v>2.5</v>
      </c>
      <c r="L861" s="6">
        <f>_xlfn.XLOOKUP(D861,products!$A$1:$A$49,products!$E$1:$E$49,,0)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_xlfn.XLOOKUP(orders!C862,customers!$A$1:$A$1001,customers!$B$1:$B$1001,,0)</f>
        <v>Cece Inker</v>
      </c>
      <c r="G862" s="2" t="str">
        <f>IF(_xlfn.XLOOKUP(orders!C862,customers!$A$1:$A$1001,customers!$C$1:$C$1001,,0) = 0, "",_xlfn.XLOOKUP(orders!C862,customers!$A$1:$A$1001,customers!$C$1:$C$1001,,0))</f>
        <v/>
      </c>
      <c r="H862" s="2" t="str">
        <f>_xlfn.XLOOKUP(C862,customers!$A$1:$A$1001,customers!$G$1:$G$1001,,0)</f>
        <v>United States</v>
      </c>
      <c r="I862" t="str">
        <f>_xlfn.XLOOKUP(orders!D862,products!$A$1:$A$49,products!$B$1:$B$49,,0)</f>
        <v>Ara</v>
      </c>
      <c r="J862" t="str">
        <f>_xlfn.XLOOKUP(D862,products!$A$1:$A$49,products!$C$1:$C$49,,0)</f>
        <v>M</v>
      </c>
      <c r="K862" s="5">
        <f>_xlfn.XLOOKUP(D862,products!$A$1:$A$49,products!$D$1:$D$49,,0)</f>
        <v>2.5</v>
      </c>
      <c r="L862" s="6">
        <f>_xlfn.XLOOKUP(D862,products!$A$1:$A$49,products!$E$1:$E$49,,0)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_xlfn.XLOOKUP(orders!C863,customers!$A$1:$A$1001,customers!$B$1:$B$1001,,0)</f>
        <v>Noel Chisholm</v>
      </c>
      <c r="G863" s="2" t="str">
        <f>IF(_xlfn.XLOOKUP(orders!C863,customers!$A$1:$A$1001,customers!$C$1:$C$1001,,0) = 0, "",_xlfn.XLOOKUP(orders!C863,customers!$A$1:$A$1001,customers!$C$1:$C$1001,,0))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_xlfn.XLOOKUP(orders!D863,products!$A$1:$A$49,products!$B$1:$B$49,,0)</f>
        <v>Lib</v>
      </c>
      <c r="J863" t="str">
        <f>_xlfn.XLOOKUP(D863,products!$A$1:$A$49,products!$C$1:$C$49,,0)</f>
        <v>D</v>
      </c>
      <c r="K863" s="5">
        <f>_xlfn.XLOOKUP(D863,products!$A$1:$A$49,products!$D$1:$D$49,,0)</f>
        <v>1</v>
      </c>
      <c r="L863" s="6">
        <f>_xlfn.XLOOKUP(D863,products!$A$1:$A$49,products!$E$1:$E$49,,0)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_xlfn.XLOOKUP(orders!C864,customers!$A$1:$A$1001,customers!$B$1:$B$1001,,0)</f>
        <v>Grazia Oats</v>
      </c>
      <c r="G864" s="2" t="str">
        <f>IF(_xlfn.XLOOKUP(orders!C864,customers!$A$1:$A$1001,customers!$C$1:$C$1001,,0) = 0, "",_xlfn.XLOOKUP(orders!C864,customers!$A$1:$A$1001,customers!$C$1:$C$1001,,0))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_xlfn.XLOOKUP(orders!D864,products!$A$1:$A$49,products!$B$1:$B$49,,0)</f>
        <v>Rob</v>
      </c>
      <c r="J864" t="str">
        <f>_xlfn.XLOOKUP(D864,products!$A$1:$A$49,products!$C$1:$C$49,,0)</f>
        <v>M</v>
      </c>
      <c r="K864" s="5">
        <f>_xlfn.XLOOKUP(D864,products!$A$1:$A$49,products!$D$1:$D$49,,0)</f>
        <v>1</v>
      </c>
      <c r="L864" s="6">
        <f>_xlfn.XLOOKUP(D864,products!$A$1:$A$49,products!$E$1:$E$49,,0)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_xlfn.XLOOKUP(orders!C865,customers!$A$1:$A$1001,customers!$B$1:$B$1001,,0)</f>
        <v>Meade Birkin</v>
      </c>
      <c r="G865" s="2" t="str">
        <f>IF(_xlfn.XLOOKUP(orders!C865,customers!$A$1:$A$1001,customers!$C$1:$C$1001,,0) = 0, "",_xlfn.XLOOKUP(orders!C865,customers!$A$1:$A$1001,customers!$C$1:$C$1001,,0))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_xlfn.XLOOKUP(orders!D865,products!$A$1:$A$49,products!$B$1:$B$49,,0)</f>
        <v>Lib</v>
      </c>
      <c r="J865" t="str">
        <f>_xlfn.XLOOKUP(D865,products!$A$1:$A$49,products!$C$1:$C$49,,0)</f>
        <v>M</v>
      </c>
      <c r="K865" s="5">
        <f>_xlfn.XLOOKUP(D865,products!$A$1:$A$49,products!$D$1:$D$49,,0)</f>
        <v>1</v>
      </c>
      <c r="L865" s="6">
        <f>_xlfn.XLOOKUP(D865,products!$A$1:$A$49,products!$E$1:$E$49,,0)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_xlfn.XLOOKUP(orders!C866,customers!$A$1:$A$1001,customers!$B$1:$B$1001,,0)</f>
        <v>Ronda Pyson</v>
      </c>
      <c r="G866" s="2" t="str">
        <f>IF(_xlfn.XLOOKUP(orders!C866,customers!$A$1:$A$1001,customers!$C$1:$C$1001,,0) = 0, "",_xlfn.XLOOKUP(orders!C866,customers!$A$1:$A$1001,customers!$C$1:$C$1001,,0))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_xlfn.XLOOKUP(orders!D866,products!$A$1:$A$49,products!$B$1:$B$49,,0)</f>
        <v>Rob</v>
      </c>
      <c r="J866" t="str">
        <f>_xlfn.XLOOKUP(D866,products!$A$1:$A$49,products!$C$1:$C$49,,0)</f>
        <v>L</v>
      </c>
      <c r="K866" s="5">
        <f>_xlfn.XLOOKUP(D866,products!$A$1:$A$49,products!$D$1:$D$49,,0)</f>
        <v>0.2</v>
      </c>
      <c r="L866" s="6">
        <f>_xlfn.XLOOKUP(D866,products!$A$1:$A$49,products!$E$1:$E$49,,0)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_xlfn.XLOOKUP(orders!C867,customers!$A$1:$A$1001,customers!$B$1:$B$1001,,0)</f>
        <v>Modesty MacConnechie</v>
      </c>
      <c r="G867" s="2" t="str">
        <f>IF(_xlfn.XLOOKUP(orders!C867,customers!$A$1:$A$1001,customers!$C$1:$C$1001,,0) = 0, "",_xlfn.XLOOKUP(orders!C867,customers!$A$1:$A$1001,customers!$C$1:$C$1001,,0))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_xlfn.XLOOKUP(orders!D867,products!$A$1:$A$49,products!$B$1:$B$49,,0)</f>
        <v>Ara</v>
      </c>
      <c r="J867" t="str">
        <f>_xlfn.XLOOKUP(D867,products!$A$1:$A$49,products!$C$1:$C$49,,0)</f>
        <v>M</v>
      </c>
      <c r="K867" s="5">
        <f>_xlfn.XLOOKUP(D867,products!$A$1:$A$49,products!$D$1:$D$49,,0)</f>
        <v>0.5</v>
      </c>
      <c r="L867" s="6">
        <f>_xlfn.XLOOKUP(D867,products!$A$1:$A$49,products!$E$1:$E$49,,0)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_xlfn.XLOOKUP(orders!C868,customers!$A$1:$A$1001,customers!$B$1:$B$1001,,0)</f>
        <v>Rafaela Treacher</v>
      </c>
      <c r="G868" s="2" t="str">
        <f>IF(_xlfn.XLOOKUP(orders!C868,customers!$A$1:$A$1001,customers!$C$1:$C$1001,,0) = 0, "",_xlfn.XLOOKUP(orders!C868,customers!$A$1:$A$1001,customers!$C$1:$C$1001,,0))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_xlfn.XLOOKUP(orders!D868,products!$A$1:$A$49,products!$B$1:$B$49,,0)</f>
        <v>Ara</v>
      </c>
      <c r="J868" t="str">
        <f>_xlfn.XLOOKUP(D868,products!$A$1:$A$49,products!$C$1:$C$49,,0)</f>
        <v>D</v>
      </c>
      <c r="K868" s="5">
        <f>_xlfn.XLOOKUP(D868,products!$A$1:$A$49,products!$D$1:$D$49,,0)</f>
        <v>0.5</v>
      </c>
      <c r="L868" s="6">
        <f>_xlfn.XLOOKUP(D868,products!$A$1:$A$49,products!$E$1:$E$49,,0)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_xlfn.XLOOKUP(orders!C869,customers!$A$1:$A$1001,customers!$B$1:$B$1001,,0)</f>
        <v>Bee Fattorini</v>
      </c>
      <c r="G869" s="2" t="str">
        <f>IF(_xlfn.XLOOKUP(orders!C869,customers!$A$1:$A$1001,customers!$C$1:$C$1001,,0) = 0, "",_xlfn.XLOOKUP(orders!C869,customers!$A$1:$A$1001,customers!$C$1:$C$1001,,0))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_xlfn.XLOOKUP(orders!D869,products!$A$1:$A$49,products!$B$1:$B$49,,0)</f>
        <v>Ara</v>
      </c>
      <c r="J869" t="str">
        <f>_xlfn.XLOOKUP(D869,products!$A$1:$A$49,products!$C$1:$C$49,,0)</f>
        <v>L</v>
      </c>
      <c r="K869" s="5">
        <f>_xlfn.XLOOKUP(D869,products!$A$1:$A$49,products!$D$1:$D$49,,0)</f>
        <v>2.5</v>
      </c>
      <c r="L869" s="6">
        <f>_xlfn.XLOOKUP(D869,products!$A$1:$A$49,products!$E$1:$E$49,,0)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_xlfn.XLOOKUP(orders!C870,customers!$A$1:$A$1001,customers!$B$1:$B$1001,,0)</f>
        <v>Margie Palleske</v>
      </c>
      <c r="G870" s="2" t="str">
        <f>IF(_xlfn.XLOOKUP(orders!C870,customers!$A$1:$A$1001,customers!$C$1:$C$1001,,0) = 0, "",_xlfn.XLOOKUP(orders!C870,customers!$A$1:$A$1001,customers!$C$1:$C$1001,,0))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_xlfn.XLOOKUP(orders!D870,products!$A$1:$A$49,products!$B$1:$B$49,,0)</f>
        <v>Exc</v>
      </c>
      <c r="J870" t="str">
        <f>_xlfn.XLOOKUP(D870,products!$A$1:$A$49,products!$C$1:$C$49,,0)</f>
        <v>M</v>
      </c>
      <c r="K870" s="5">
        <f>_xlfn.XLOOKUP(D870,products!$A$1:$A$49,products!$D$1:$D$49,,0)</f>
        <v>0.5</v>
      </c>
      <c r="L870" s="6">
        <f>_xlfn.XLOOKUP(D870,products!$A$1:$A$49,products!$E$1:$E$49,,0)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_xlfn.XLOOKUP(orders!C871,customers!$A$1:$A$1001,customers!$B$1:$B$1001,,0)</f>
        <v>Alexina Randals</v>
      </c>
      <c r="G871" s="2" t="str">
        <f>IF(_xlfn.XLOOKUP(orders!C871,customers!$A$1:$A$1001,customers!$C$1:$C$1001,,0) = 0, "",_xlfn.XLOOKUP(orders!C871,customers!$A$1:$A$1001,customers!$C$1:$C$1001,,0))</f>
        <v/>
      </c>
      <c r="H871" s="2" t="str">
        <f>_xlfn.XLOOKUP(C871,customers!$A$1:$A$1001,customers!$G$1:$G$1001,,0)</f>
        <v>United States</v>
      </c>
      <c r="I871" t="str">
        <f>_xlfn.XLOOKUP(orders!D871,products!$A$1:$A$49,products!$B$1:$B$49,,0)</f>
        <v>Rob</v>
      </c>
      <c r="J871" t="str">
        <f>_xlfn.XLOOKUP(D871,products!$A$1:$A$49,products!$C$1:$C$49,,0)</f>
        <v>M</v>
      </c>
      <c r="K871" s="5">
        <f>_xlfn.XLOOKUP(D871,products!$A$1:$A$49,products!$D$1:$D$49,,0)</f>
        <v>0.5</v>
      </c>
      <c r="L871" s="6">
        <f>_xlfn.XLOOKUP(D871,products!$A$1:$A$49,products!$E$1:$E$49,,0)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_xlfn.XLOOKUP(orders!C872,customers!$A$1:$A$1001,customers!$B$1:$B$1001,,0)</f>
        <v>Filip Antcliffe</v>
      </c>
      <c r="G872" s="2" t="str">
        <f>IF(_xlfn.XLOOKUP(orders!C872,customers!$A$1:$A$1001,customers!$C$1:$C$1001,,0) = 0, "",_xlfn.XLOOKUP(orders!C872,customers!$A$1:$A$1001,customers!$C$1:$C$1001,,0))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_xlfn.XLOOKUP(orders!D872,products!$A$1:$A$49,products!$B$1:$B$49,,0)</f>
        <v>Exc</v>
      </c>
      <c r="J872" t="str">
        <f>_xlfn.XLOOKUP(D872,products!$A$1:$A$49,products!$C$1:$C$49,,0)</f>
        <v>D</v>
      </c>
      <c r="K872" s="5">
        <f>_xlfn.XLOOKUP(D872,products!$A$1:$A$49,products!$D$1:$D$49,,0)</f>
        <v>0.5</v>
      </c>
      <c r="L872" s="6">
        <f>_xlfn.XLOOKUP(D872,products!$A$1:$A$49,products!$E$1:$E$49,,0)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_xlfn.XLOOKUP(orders!C873,customers!$A$1:$A$1001,customers!$B$1:$B$1001,,0)</f>
        <v>Peyter Matignon</v>
      </c>
      <c r="G873" s="2" t="str">
        <f>IF(_xlfn.XLOOKUP(orders!C873,customers!$A$1:$A$1001,customers!$C$1:$C$1001,,0) = 0, "",_xlfn.XLOOKUP(orders!C873,customers!$A$1:$A$1001,customers!$C$1:$C$1001,,0))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_xlfn.XLOOKUP(orders!D873,products!$A$1:$A$49,products!$B$1:$B$49,,0)</f>
        <v>Exc</v>
      </c>
      <c r="J873" t="str">
        <f>_xlfn.XLOOKUP(D873,products!$A$1:$A$49,products!$C$1:$C$49,,0)</f>
        <v>L</v>
      </c>
      <c r="K873" s="5">
        <f>_xlfn.XLOOKUP(D873,products!$A$1:$A$49,products!$D$1:$D$49,,0)</f>
        <v>1</v>
      </c>
      <c r="L873" s="6">
        <f>_xlfn.XLOOKUP(D873,products!$A$1:$A$49,products!$E$1:$E$49,,0)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_xlfn.XLOOKUP(orders!C874,customers!$A$1:$A$1001,customers!$B$1:$B$1001,,0)</f>
        <v>Claudie Weond</v>
      </c>
      <c r="G874" s="2" t="str">
        <f>IF(_xlfn.XLOOKUP(orders!C874,customers!$A$1:$A$1001,customers!$C$1:$C$1001,,0) = 0, "",_xlfn.XLOOKUP(orders!C874,customers!$A$1:$A$1001,customers!$C$1:$C$1001,,0))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_xlfn.XLOOKUP(orders!D874,products!$A$1:$A$49,products!$B$1:$B$49,,0)</f>
        <v>Ara</v>
      </c>
      <c r="J874" t="str">
        <f>_xlfn.XLOOKUP(D874,products!$A$1:$A$49,products!$C$1:$C$49,,0)</f>
        <v>M</v>
      </c>
      <c r="K874" s="5">
        <f>_xlfn.XLOOKUP(D874,products!$A$1:$A$49,products!$D$1:$D$49,,0)</f>
        <v>1</v>
      </c>
      <c r="L874" s="6">
        <f>_xlfn.XLOOKUP(D874,products!$A$1:$A$49,products!$E$1:$E$49,,0)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_xlfn.XLOOKUP(orders!C875,customers!$A$1:$A$1001,customers!$B$1:$B$1001,,0)</f>
        <v>Modesty MacConnechie</v>
      </c>
      <c r="G875" s="2" t="str">
        <f>IF(_xlfn.XLOOKUP(orders!C875,customers!$A$1:$A$1001,customers!$C$1:$C$1001,,0) = 0, "",_xlfn.XLOOKUP(orders!C875,customers!$A$1:$A$1001,customers!$C$1:$C$1001,,0))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_xlfn.XLOOKUP(orders!D875,products!$A$1:$A$49,products!$B$1:$B$49,,0)</f>
        <v>Rob</v>
      </c>
      <c r="J875" t="str">
        <f>_xlfn.XLOOKUP(D875,products!$A$1:$A$49,products!$C$1:$C$49,,0)</f>
        <v>M</v>
      </c>
      <c r="K875" s="5">
        <f>_xlfn.XLOOKUP(D875,products!$A$1:$A$49,products!$D$1:$D$49,,0)</f>
        <v>0.2</v>
      </c>
      <c r="L875" s="6">
        <f>_xlfn.XLOOKUP(D875,products!$A$1:$A$49,products!$E$1:$E$49,,0)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_xlfn.XLOOKUP(orders!C876,customers!$A$1:$A$1001,customers!$B$1:$B$1001,,0)</f>
        <v>Jaquenette Skentelbery</v>
      </c>
      <c r="G876" s="2" t="str">
        <f>IF(_xlfn.XLOOKUP(orders!C876,customers!$A$1:$A$1001,customers!$C$1:$C$1001,,0) = 0, "",_xlfn.XLOOKUP(orders!C876,customers!$A$1:$A$1001,customers!$C$1:$C$1001,,0))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_xlfn.XLOOKUP(orders!D876,products!$A$1:$A$49,products!$B$1:$B$49,,0)</f>
        <v>Ara</v>
      </c>
      <c r="J876" t="str">
        <f>_xlfn.XLOOKUP(D876,products!$A$1:$A$49,products!$C$1:$C$49,,0)</f>
        <v>L</v>
      </c>
      <c r="K876" s="5">
        <f>_xlfn.XLOOKUP(D876,products!$A$1:$A$49,products!$D$1:$D$49,,0)</f>
        <v>1</v>
      </c>
      <c r="L876" s="6">
        <f>_xlfn.XLOOKUP(D876,products!$A$1:$A$49,products!$E$1:$E$49,,0)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_xlfn.XLOOKUP(orders!C877,customers!$A$1:$A$1001,customers!$B$1:$B$1001,,0)</f>
        <v>Orazio Comber</v>
      </c>
      <c r="G877" s="2" t="str">
        <f>IF(_xlfn.XLOOKUP(orders!C877,customers!$A$1:$A$1001,customers!$C$1:$C$1001,,0) = 0, "",_xlfn.XLOOKUP(orders!C877,customers!$A$1:$A$1001,customers!$C$1:$C$1001,,0))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_xlfn.XLOOKUP(orders!D877,products!$A$1:$A$49,products!$B$1:$B$49,,0)</f>
        <v>Lib</v>
      </c>
      <c r="J877" t="str">
        <f>_xlfn.XLOOKUP(D877,products!$A$1:$A$49,products!$C$1:$C$49,,0)</f>
        <v>M</v>
      </c>
      <c r="K877" s="5">
        <f>_xlfn.XLOOKUP(D877,products!$A$1:$A$49,products!$D$1:$D$49,,0)</f>
        <v>0.5</v>
      </c>
      <c r="L877" s="6">
        <f>_xlfn.XLOOKUP(D877,products!$A$1:$A$49,products!$E$1:$E$49,,0)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_xlfn.XLOOKUP(orders!C878,customers!$A$1:$A$1001,customers!$B$1:$B$1001,,0)</f>
        <v>Orazio Comber</v>
      </c>
      <c r="G878" s="2" t="str">
        <f>IF(_xlfn.XLOOKUP(orders!C878,customers!$A$1:$A$1001,customers!$C$1:$C$1001,,0) = 0, "",_xlfn.XLOOKUP(orders!C878,customers!$A$1:$A$1001,customers!$C$1:$C$1001,,0))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_xlfn.XLOOKUP(orders!D878,products!$A$1:$A$49,products!$B$1:$B$49,,0)</f>
        <v>Ara</v>
      </c>
      <c r="J878" t="str">
        <f>_xlfn.XLOOKUP(D878,products!$A$1:$A$49,products!$C$1:$C$49,,0)</f>
        <v>L</v>
      </c>
      <c r="K878" s="5">
        <f>_xlfn.XLOOKUP(D878,products!$A$1:$A$49,products!$D$1:$D$49,,0)</f>
        <v>0.5</v>
      </c>
      <c r="L878" s="6">
        <f>_xlfn.XLOOKUP(D878,products!$A$1:$A$49,products!$E$1:$E$49,,0)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_xlfn.XLOOKUP(orders!C879,customers!$A$1:$A$1001,customers!$B$1:$B$1001,,0)</f>
        <v>Zachary Tramel</v>
      </c>
      <c r="G879" s="2" t="str">
        <f>IF(_xlfn.XLOOKUP(orders!C879,customers!$A$1:$A$1001,customers!$C$1:$C$1001,,0) = 0, "",_xlfn.XLOOKUP(orders!C879,customers!$A$1:$A$1001,customers!$C$1:$C$1001,,0))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_xlfn.XLOOKUP(orders!D879,products!$A$1:$A$49,products!$B$1:$B$49,,0)</f>
        <v>Lib</v>
      </c>
      <c r="J879" t="str">
        <f>_xlfn.XLOOKUP(D879,products!$A$1:$A$49,products!$C$1:$C$49,,0)</f>
        <v>L</v>
      </c>
      <c r="K879" s="5">
        <f>_xlfn.XLOOKUP(D879,products!$A$1:$A$49,products!$D$1:$D$49,,0)</f>
        <v>0.5</v>
      </c>
      <c r="L879" s="6">
        <f>_xlfn.XLOOKUP(D879,products!$A$1:$A$49,products!$E$1:$E$49,,0)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_xlfn.XLOOKUP(orders!C880,customers!$A$1:$A$1001,customers!$B$1:$B$1001,,0)</f>
        <v>Izaak Primak</v>
      </c>
      <c r="G880" s="2" t="str">
        <f>IF(_xlfn.XLOOKUP(orders!C880,customers!$A$1:$A$1001,customers!$C$1:$C$1001,,0) = 0, "",_xlfn.XLOOKUP(orders!C880,customers!$A$1:$A$1001,customers!$C$1:$C$1001,,0))</f>
        <v/>
      </c>
      <c r="H880" s="2" t="str">
        <f>_xlfn.XLOOKUP(C880,customers!$A$1:$A$1001,customers!$G$1:$G$1001,,0)</f>
        <v>United States</v>
      </c>
      <c r="I880" t="str">
        <f>_xlfn.XLOOKUP(orders!D880,products!$A$1:$A$49,products!$B$1:$B$49,,0)</f>
        <v>Rob</v>
      </c>
      <c r="J880" t="str">
        <f>_xlfn.XLOOKUP(D880,products!$A$1:$A$49,products!$C$1:$C$49,,0)</f>
        <v>L</v>
      </c>
      <c r="K880" s="5">
        <f>_xlfn.XLOOKUP(D880,products!$A$1:$A$49,products!$D$1:$D$49,,0)</f>
        <v>2.5</v>
      </c>
      <c r="L880" s="6">
        <f>_xlfn.XLOOKUP(D880,products!$A$1:$A$49,products!$E$1:$E$49,,0)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_xlfn.XLOOKUP(orders!C881,customers!$A$1:$A$1001,customers!$B$1:$B$1001,,0)</f>
        <v>Brittani Thoresbie</v>
      </c>
      <c r="G881" s="2" t="str">
        <f>IF(_xlfn.XLOOKUP(orders!C881,customers!$A$1:$A$1001,customers!$C$1:$C$1001,,0) = 0, "",_xlfn.XLOOKUP(orders!C881,customers!$A$1:$A$1001,customers!$C$1:$C$1001,,0))</f>
        <v/>
      </c>
      <c r="H881" s="2" t="str">
        <f>_xlfn.XLOOKUP(C881,customers!$A$1:$A$1001,customers!$G$1:$G$1001,,0)</f>
        <v>United States</v>
      </c>
      <c r="I881" t="str">
        <f>_xlfn.XLOOKUP(orders!D881,products!$A$1:$A$49,products!$B$1:$B$49,,0)</f>
        <v>Exc</v>
      </c>
      <c r="J881" t="str">
        <f>_xlfn.XLOOKUP(D881,products!$A$1:$A$49,products!$C$1:$C$49,,0)</f>
        <v>D</v>
      </c>
      <c r="K881" s="5">
        <f>_xlfn.XLOOKUP(D881,products!$A$1:$A$49,products!$D$1:$D$49,,0)</f>
        <v>0.2</v>
      </c>
      <c r="L881" s="6">
        <f>_xlfn.XLOOKUP(D881,products!$A$1:$A$49,products!$E$1:$E$49,,0)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_xlfn.XLOOKUP(orders!C882,customers!$A$1:$A$1001,customers!$B$1:$B$1001,,0)</f>
        <v>Constanta Hatfull</v>
      </c>
      <c r="G882" s="2" t="str">
        <f>IF(_xlfn.XLOOKUP(orders!C882,customers!$A$1:$A$1001,customers!$C$1:$C$1001,,0) = 0, "",_xlfn.XLOOKUP(orders!C882,customers!$A$1:$A$1001,customers!$C$1:$C$1001,,0))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_xlfn.XLOOKUP(orders!D882,products!$A$1:$A$49,products!$B$1:$B$49,,0)</f>
        <v>Rob</v>
      </c>
      <c r="J882" t="str">
        <f>_xlfn.XLOOKUP(D882,products!$A$1:$A$49,products!$C$1:$C$49,,0)</f>
        <v>L</v>
      </c>
      <c r="K882" s="5">
        <f>_xlfn.XLOOKUP(D882,products!$A$1:$A$49,products!$D$1:$D$49,,0)</f>
        <v>0.2</v>
      </c>
      <c r="L882" s="6">
        <f>_xlfn.XLOOKUP(D882,products!$A$1:$A$49,products!$E$1:$E$49,,0)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_xlfn.XLOOKUP(orders!C883,customers!$A$1:$A$1001,customers!$B$1:$B$1001,,0)</f>
        <v>Bobbe Castagneto</v>
      </c>
      <c r="G883" s="2" t="str">
        <f>IF(_xlfn.XLOOKUP(orders!C883,customers!$A$1:$A$1001,customers!$C$1:$C$1001,,0) = 0, "",_xlfn.XLOOKUP(orders!C883,customers!$A$1:$A$1001,customers!$C$1:$C$1001,,0))</f>
        <v/>
      </c>
      <c r="H883" s="2" t="str">
        <f>_xlfn.XLOOKUP(C883,customers!$A$1:$A$1001,customers!$G$1:$G$1001,,0)</f>
        <v>United States</v>
      </c>
      <c r="I883" t="str">
        <f>_xlfn.XLOOKUP(orders!D883,products!$A$1:$A$49,products!$B$1:$B$49,,0)</f>
        <v>Ara</v>
      </c>
      <c r="J883" t="str">
        <f>_xlfn.XLOOKUP(D883,products!$A$1:$A$49,products!$C$1:$C$49,,0)</f>
        <v>L</v>
      </c>
      <c r="K883" s="5">
        <f>_xlfn.XLOOKUP(D883,products!$A$1:$A$49,products!$D$1:$D$49,,0)</f>
        <v>0.2</v>
      </c>
      <c r="L883" s="6">
        <f>_xlfn.XLOOKUP(D883,products!$A$1:$A$49,products!$E$1:$E$49,,0)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_xlfn.XLOOKUP(orders!C884,customers!$A$1:$A$1001,customers!$B$1:$B$1001,,0)</f>
        <v>Kippie Marrison</v>
      </c>
      <c r="G884" s="2" t="str">
        <f>IF(_xlfn.XLOOKUP(orders!C884,customers!$A$1:$A$1001,customers!$C$1:$C$1001,,0) = 0, "",_xlfn.XLOOKUP(orders!C884,customers!$A$1:$A$1001,customers!$C$1:$C$1001,,0))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_xlfn.XLOOKUP(orders!D884,products!$A$1:$A$49,products!$B$1:$B$49,,0)</f>
        <v>Ara</v>
      </c>
      <c r="J884" t="str">
        <f>_xlfn.XLOOKUP(D884,products!$A$1:$A$49,products!$C$1:$C$49,,0)</f>
        <v>D</v>
      </c>
      <c r="K884" s="5">
        <f>_xlfn.XLOOKUP(D884,products!$A$1:$A$49,products!$D$1:$D$49,,0)</f>
        <v>2.5</v>
      </c>
      <c r="L884" s="6">
        <f>_xlfn.XLOOKUP(D884,products!$A$1:$A$49,products!$E$1:$E$49,,0)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_xlfn.XLOOKUP(orders!C885,customers!$A$1:$A$1001,customers!$B$1:$B$1001,,0)</f>
        <v>Lindon Agnolo</v>
      </c>
      <c r="G885" s="2" t="str">
        <f>IF(_xlfn.XLOOKUP(orders!C885,customers!$A$1:$A$1001,customers!$C$1:$C$1001,,0) = 0, "",_xlfn.XLOOKUP(orders!C885,customers!$A$1:$A$1001,customers!$C$1:$C$1001,,0))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_xlfn.XLOOKUP(orders!D885,products!$A$1:$A$49,products!$B$1:$B$49,,0)</f>
        <v>Ara</v>
      </c>
      <c r="J885" t="str">
        <f>_xlfn.XLOOKUP(D885,products!$A$1:$A$49,products!$C$1:$C$49,,0)</f>
        <v>M</v>
      </c>
      <c r="K885" s="5">
        <f>_xlfn.XLOOKUP(D885,products!$A$1:$A$49,products!$D$1:$D$49,,0)</f>
        <v>2.5</v>
      </c>
      <c r="L885" s="6">
        <f>_xlfn.XLOOKUP(D885,products!$A$1:$A$49,products!$E$1:$E$49,,0)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_xlfn.XLOOKUP(orders!C886,customers!$A$1:$A$1001,customers!$B$1:$B$1001,,0)</f>
        <v>Delainey Kiddy</v>
      </c>
      <c r="G886" s="2" t="str">
        <f>IF(_xlfn.XLOOKUP(orders!C886,customers!$A$1:$A$1001,customers!$C$1:$C$1001,,0) = 0, "",_xlfn.XLOOKUP(orders!C886,customers!$A$1:$A$1001,customers!$C$1:$C$1001,,0))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_xlfn.XLOOKUP(orders!D886,products!$A$1:$A$49,products!$B$1:$B$49,,0)</f>
        <v>Rob</v>
      </c>
      <c r="J886" t="str">
        <f>_xlfn.XLOOKUP(D886,products!$A$1:$A$49,products!$C$1:$C$49,,0)</f>
        <v>D</v>
      </c>
      <c r="K886" s="5">
        <f>_xlfn.XLOOKUP(D886,products!$A$1:$A$49,products!$D$1:$D$49,,0)</f>
        <v>0.5</v>
      </c>
      <c r="L886" s="6">
        <f>_xlfn.XLOOKUP(D886,products!$A$1:$A$49,products!$E$1:$E$49,,0)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_xlfn.XLOOKUP(orders!C887,customers!$A$1:$A$1001,customers!$B$1:$B$1001,,0)</f>
        <v>Helli Petroulis</v>
      </c>
      <c r="G887" s="2" t="str">
        <f>IF(_xlfn.XLOOKUP(orders!C887,customers!$A$1:$A$1001,customers!$C$1:$C$1001,,0) = 0, "",_xlfn.XLOOKUP(orders!C887,customers!$A$1:$A$1001,customers!$C$1:$C$1001,,0))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_xlfn.XLOOKUP(orders!D887,products!$A$1:$A$49,products!$B$1:$B$49,,0)</f>
        <v>Rob</v>
      </c>
      <c r="J887" t="str">
        <f>_xlfn.XLOOKUP(D887,products!$A$1:$A$49,products!$C$1:$C$49,,0)</f>
        <v>D</v>
      </c>
      <c r="K887" s="5">
        <f>_xlfn.XLOOKUP(D887,products!$A$1:$A$49,products!$D$1:$D$49,,0)</f>
        <v>2.5</v>
      </c>
      <c r="L887" s="6">
        <f>_xlfn.XLOOKUP(D887,products!$A$1:$A$49,products!$E$1:$E$49,,0)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_xlfn.XLOOKUP(orders!C888,customers!$A$1:$A$1001,customers!$B$1:$B$1001,,0)</f>
        <v>Marty Scholl</v>
      </c>
      <c r="G888" s="2" t="str">
        <f>IF(_xlfn.XLOOKUP(orders!C888,customers!$A$1:$A$1001,customers!$C$1:$C$1001,,0) = 0, "",_xlfn.XLOOKUP(orders!C888,customers!$A$1:$A$1001,customers!$C$1:$C$1001,,0))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_xlfn.XLOOKUP(orders!D888,products!$A$1:$A$49,products!$B$1:$B$49,,0)</f>
        <v>Lib</v>
      </c>
      <c r="J888" t="str">
        <f>_xlfn.XLOOKUP(D888,products!$A$1:$A$49,products!$C$1:$C$49,,0)</f>
        <v>M</v>
      </c>
      <c r="K888" s="5">
        <f>_xlfn.XLOOKUP(D888,products!$A$1:$A$49,products!$D$1:$D$49,,0)</f>
        <v>0.5</v>
      </c>
      <c r="L888" s="6">
        <f>_xlfn.XLOOKUP(D888,products!$A$1:$A$49,products!$E$1:$E$49,,0)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_xlfn.XLOOKUP(orders!C889,customers!$A$1:$A$1001,customers!$B$1:$B$1001,,0)</f>
        <v>Kienan Ferson</v>
      </c>
      <c r="G889" s="2" t="str">
        <f>IF(_xlfn.XLOOKUP(orders!C889,customers!$A$1:$A$1001,customers!$C$1:$C$1001,,0) = 0, "",_xlfn.XLOOKUP(orders!C889,customers!$A$1:$A$1001,customers!$C$1:$C$1001,,0))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_xlfn.XLOOKUP(orders!D889,products!$A$1:$A$49,products!$B$1:$B$49,,0)</f>
        <v>Exc</v>
      </c>
      <c r="J889" t="str">
        <f>_xlfn.XLOOKUP(D889,products!$A$1:$A$49,products!$C$1:$C$49,,0)</f>
        <v>L</v>
      </c>
      <c r="K889" s="5">
        <f>_xlfn.XLOOKUP(D889,products!$A$1:$A$49,products!$D$1:$D$49,,0)</f>
        <v>0.2</v>
      </c>
      <c r="L889" s="6">
        <f>_xlfn.XLOOKUP(D889,products!$A$1:$A$49,products!$E$1:$E$49,,0)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_xlfn.XLOOKUP(orders!C890,customers!$A$1:$A$1001,customers!$B$1:$B$1001,,0)</f>
        <v>Blake Kelloway</v>
      </c>
      <c r="G890" s="2" t="str">
        <f>IF(_xlfn.XLOOKUP(orders!C890,customers!$A$1:$A$1001,customers!$C$1:$C$1001,,0) = 0, "",_xlfn.XLOOKUP(orders!C890,customers!$A$1:$A$1001,customers!$C$1:$C$1001,,0))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_xlfn.XLOOKUP(orders!D890,products!$A$1:$A$49,products!$B$1:$B$49,,0)</f>
        <v>Ara</v>
      </c>
      <c r="J890" t="str">
        <f>_xlfn.XLOOKUP(D890,products!$A$1:$A$49,products!$C$1:$C$49,,0)</f>
        <v>L</v>
      </c>
      <c r="K890" s="5">
        <f>_xlfn.XLOOKUP(D890,products!$A$1:$A$49,products!$D$1:$D$49,,0)</f>
        <v>0.2</v>
      </c>
      <c r="L890" s="6">
        <f>_xlfn.XLOOKUP(D890,products!$A$1:$A$49,products!$E$1:$E$49,,0)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_xlfn.XLOOKUP(orders!C891,customers!$A$1:$A$1001,customers!$B$1:$B$1001,,0)</f>
        <v>Scarlett Oliffe</v>
      </c>
      <c r="G891" s="2" t="str">
        <f>IF(_xlfn.XLOOKUP(orders!C891,customers!$A$1:$A$1001,customers!$C$1:$C$1001,,0) = 0, "",_xlfn.XLOOKUP(orders!C891,customers!$A$1:$A$1001,customers!$C$1:$C$1001,,0))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_xlfn.XLOOKUP(orders!D891,products!$A$1:$A$49,products!$B$1:$B$49,,0)</f>
        <v>Rob</v>
      </c>
      <c r="J891" t="str">
        <f>_xlfn.XLOOKUP(D891,products!$A$1:$A$49,products!$C$1:$C$49,,0)</f>
        <v>D</v>
      </c>
      <c r="K891" s="5">
        <f>_xlfn.XLOOKUP(D891,products!$A$1:$A$49,products!$D$1:$D$49,,0)</f>
        <v>0.2</v>
      </c>
      <c r="L891" s="6">
        <f>_xlfn.XLOOKUP(D891,products!$A$1:$A$49,products!$E$1:$E$49,,0)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_xlfn.XLOOKUP(orders!C892,customers!$A$1:$A$1001,customers!$B$1:$B$1001,,0)</f>
        <v>Kippie Marrison</v>
      </c>
      <c r="G892" s="2" t="str">
        <f>IF(_xlfn.XLOOKUP(orders!C892,customers!$A$1:$A$1001,customers!$C$1:$C$1001,,0) = 0, "",_xlfn.XLOOKUP(orders!C892,customers!$A$1:$A$1001,customers!$C$1:$C$1001,,0))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_xlfn.XLOOKUP(orders!D892,products!$A$1:$A$49,products!$B$1:$B$49,,0)</f>
        <v>Rob</v>
      </c>
      <c r="J892" t="str">
        <f>_xlfn.XLOOKUP(D892,products!$A$1:$A$49,products!$C$1:$C$49,,0)</f>
        <v>D</v>
      </c>
      <c r="K892" s="5">
        <f>_xlfn.XLOOKUP(D892,products!$A$1:$A$49,products!$D$1:$D$49,,0)</f>
        <v>2.5</v>
      </c>
      <c r="L892" s="6">
        <f>_xlfn.XLOOKUP(D892,products!$A$1:$A$49,products!$E$1:$E$49,,0)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_xlfn.XLOOKUP(orders!C893,customers!$A$1:$A$1001,customers!$B$1:$B$1001,,0)</f>
        <v>Celestia Dolohunty</v>
      </c>
      <c r="G893" s="2" t="str">
        <f>IF(_xlfn.XLOOKUP(orders!C893,customers!$A$1:$A$1001,customers!$C$1:$C$1001,,0) = 0, "",_xlfn.XLOOKUP(orders!C893,customers!$A$1:$A$1001,customers!$C$1:$C$1001,,0))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_xlfn.XLOOKUP(orders!D893,products!$A$1:$A$49,products!$B$1:$B$49,,0)</f>
        <v>Ara</v>
      </c>
      <c r="J893" t="str">
        <f>_xlfn.XLOOKUP(D893,products!$A$1:$A$49,products!$C$1:$C$49,,0)</f>
        <v>D</v>
      </c>
      <c r="K893" s="5">
        <f>_xlfn.XLOOKUP(D893,products!$A$1:$A$49,products!$D$1:$D$49,,0)</f>
        <v>2.5</v>
      </c>
      <c r="L893" s="6">
        <f>_xlfn.XLOOKUP(D893,products!$A$1:$A$49,products!$E$1:$E$49,,0)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_xlfn.XLOOKUP(orders!C894,customers!$A$1:$A$1001,customers!$B$1:$B$1001,,0)</f>
        <v>Patsy Vasilenko</v>
      </c>
      <c r="G894" s="2" t="str">
        <f>IF(_xlfn.XLOOKUP(orders!C894,customers!$A$1:$A$1001,customers!$C$1:$C$1001,,0) = 0, "",_xlfn.XLOOKUP(orders!C894,customers!$A$1:$A$1001,customers!$C$1:$C$1001,,0))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_xlfn.XLOOKUP(orders!D894,products!$A$1:$A$49,products!$B$1:$B$49,,0)</f>
        <v>Exc</v>
      </c>
      <c r="J894" t="str">
        <f>_xlfn.XLOOKUP(D894,products!$A$1:$A$49,products!$C$1:$C$49,,0)</f>
        <v>M</v>
      </c>
      <c r="K894" s="5">
        <f>_xlfn.XLOOKUP(D894,products!$A$1:$A$49,products!$D$1:$D$49,,0)</f>
        <v>0.2</v>
      </c>
      <c r="L894" s="6">
        <f>_xlfn.XLOOKUP(D894,products!$A$1:$A$49,products!$E$1:$E$49,,0)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_xlfn.XLOOKUP(orders!C895,customers!$A$1:$A$1001,customers!$B$1:$B$1001,,0)</f>
        <v>Raphaela Schankelborg</v>
      </c>
      <c r="G895" s="2" t="str">
        <f>IF(_xlfn.XLOOKUP(orders!C895,customers!$A$1:$A$1001,customers!$C$1:$C$1001,,0) = 0, "",_xlfn.XLOOKUP(orders!C895,customers!$A$1:$A$1001,customers!$C$1:$C$1001,,0))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_xlfn.XLOOKUP(orders!D895,products!$A$1:$A$49,products!$B$1:$B$49,,0)</f>
        <v>Lib</v>
      </c>
      <c r="J895" t="str">
        <f>_xlfn.XLOOKUP(D895,products!$A$1:$A$49,products!$C$1:$C$49,,0)</f>
        <v>L</v>
      </c>
      <c r="K895" s="5">
        <f>_xlfn.XLOOKUP(D895,products!$A$1:$A$49,products!$D$1:$D$49,,0)</f>
        <v>0.5</v>
      </c>
      <c r="L895" s="6">
        <f>_xlfn.XLOOKUP(D895,products!$A$1:$A$49,products!$E$1:$E$49,,0)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_xlfn.XLOOKUP(orders!C896,customers!$A$1:$A$1001,customers!$B$1:$B$1001,,0)</f>
        <v>Sharity Wickens</v>
      </c>
      <c r="G896" s="2" t="str">
        <f>IF(_xlfn.XLOOKUP(orders!C896,customers!$A$1:$A$1001,customers!$C$1:$C$1001,,0) = 0, "",_xlfn.XLOOKUP(orders!C896,customers!$A$1:$A$1001,customers!$C$1:$C$1001,,0))</f>
        <v/>
      </c>
      <c r="H896" s="2" t="str">
        <f>_xlfn.XLOOKUP(C896,customers!$A$1:$A$1001,customers!$G$1:$G$1001,,0)</f>
        <v>Ireland</v>
      </c>
      <c r="I896" t="str">
        <f>_xlfn.XLOOKUP(orders!D896,products!$A$1:$A$49,products!$B$1:$B$49,,0)</f>
        <v>Rob</v>
      </c>
      <c r="J896" t="str">
        <f>_xlfn.XLOOKUP(D896,products!$A$1:$A$49,products!$C$1:$C$49,,0)</f>
        <v>D</v>
      </c>
      <c r="K896" s="5">
        <f>_xlfn.XLOOKUP(D896,products!$A$1:$A$49,products!$D$1:$D$49,,0)</f>
        <v>2.5</v>
      </c>
      <c r="L896" s="6">
        <f>_xlfn.XLOOKUP(D896,products!$A$1:$A$49,products!$E$1:$E$49,,0)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_xlfn.XLOOKUP(orders!C897,customers!$A$1:$A$1001,customers!$B$1:$B$1001,,0)</f>
        <v>Derick Snow</v>
      </c>
      <c r="G897" s="2" t="str">
        <f>IF(_xlfn.XLOOKUP(orders!C897,customers!$A$1:$A$1001,customers!$C$1:$C$1001,,0) = 0, "",_xlfn.XLOOKUP(orders!C897,customers!$A$1:$A$1001,customers!$C$1:$C$1001,,0))</f>
        <v/>
      </c>
      <c r="H897" s="2" t="str">
        <f>_xlfn.XLOOKUP(C897,customers!$A$1:$A$1001,customers!$G$1:$G$1001,,0)</f>
        <v>United States</v>
      </c>
      <c r="I897" t="str">
        <f>_xlfn.XLOOKUP(orders!D897,products!$A$1:$A$49,products!$B$1:$B$49,,0)</f>
        <v>Exc</v>
      </c>
      <c r="J897" t="str">
        <f>_xlfn.XLOOKUP(D897,products!$A$1:$A$49,products!$C$1:$C$49,,0)</f>
        <v>M</v>
      </c>
      <c r="K897" s="5">
        <f>_xlfn.XLOOKUP(D897,products!$A$1:$A$49,products!$D$1:$D$49,,0)</f>
        <v>2.5</v>
      </c>
      <c r="L897" s="6">
        <f>_xlfn.XLOOKUP(D897,products!$A$1:$A$49,products!$E$1:$E$49,,0)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_xlfn.XLOOKUP(orders!C898,customers!$A$1:$A$1001,customers!$B$1:$B$1001,,0)</f>
        <v>Baxy Cargen</v>
      </c>
      <c r="G898" s="2" t="str">
        <f>IF(_xlfn.XLOOKUP(orders!C898,customers!$A$1:$A$1001,customers!$C$1:$C$1001,,0) = 0, "",_xlfn.XLOOKUP(orders!C898,customers!$A$1:$A$1001,customers!$C$1:$C$1001,,0))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_xlfn.XLOOKUP(orders!D898,products!$A$1:$A$49,products!$B$1:$B$49,,0)</f>
        <v>Rob</v>
      </c>
      <c r="J898" t="str">
        <f>_xlfn.XLOOKUP(D898,products!$A$1:$A$49,products!$C$1:$C$49,,0)</f>
        <v>D</v>
      </c>
      <c r="K898" s="5">
        <f>_xlfn.XLOOKUP(D898,products!$A$1:$A$49,products!$D$1:$D$49,,0)</f>
        <v>0.5</v>
      </c>
      <c r="L898" s="6">
        <f>_xlfn.XLOOKUP(D898,products!$A$1:$A$49,products!$E$1:$E$49,,0)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_xlfn.XLOOKUP(orders!C899,customers!$A$1:$A$1001,customers!$B$1:$B$1001,,0)</f>
        <v>Ryann Stickler</v>
      </c>
      <c r="G899" s="2" t="str">
        <f>IF(_xlfn.XLOOKUP(orders!C899,customers!$A$1:$A$1001,customers!$C$1:$C$1001,,0) = 0, "",_xlfn.XLOOKUP(orders!C899,customers!$A$1:$A$1001,customers!$C$1:$C$1001,,0))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_xlfn.XLOOKUP(orders!D899,products!$A$1:$A$49,products!$B$1:$B$49,,0)</f>
        <v>Exc</v>
      </c>
      <c r="J899" t="str">
        <f>_xlfn.XLOOKUP(D899,products!$A$1:$A$49,products!$C$1:$C$49,,0)</f>
        <v>D</v>
      </c>
      <c r="K899" s="5">
        <f>_xlfn.XLOOKUP(D899,products!$A$1:$A$49,products!$D$1:$D$49,,0)</f>
        <v>1</v>
      </c>
      <c r="L899" s="6">
        <f>_xlfn.XLOOKUP(D899,products!$A$1:$A$49,products!$E$1:$E$49,,0)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_xlfn.XLOOKUP(orders!C900,customers!$A$1:$A$1001,customers!$B$1:$B$1001,,0)</f>
        <v>Daryn Cassius</v>
      </c>
      <c r="G900" s="2" t="str">
        <f>IF(_xlfn.XLOOKUP(orders!C900,customers!$A$1:$A$1001,customers!$C$1:$C$1001,,0) = 0, "",_xlfn.XLOOKUP(orders!C900,customers!$A$1:$A$1001,customers!$C$1:$C$1001,,0))</f>
        <v/>
      </c>
      <c r="H900" s="2" t="str">
        <f>_xlfn.XLOOKUP(C900,customers!$A$1:$A$1001,customers!$G$1:$G$1001,,0)</f>
        <v>United States</v>
      </c>
      <c r="I900" t="str">
        <f>_xlfn.XLOOKUP(orders!D900,products!$A$1:$A$49,products!$B$1:$B$49,,0)</f>
        <v>Rob</v>
      </c>
      <c r="J900" t="str">
        <f>_xlfn.XLOOKUP(D900,products!$A$1:$A$49,products!$C$1:$C$49,,0)</f>
        <v>L</v>
      </c>
      <c r="K900" s="5">
        <f>_xlfn.XLOOKUP(D900,products!$A$1:$A$49,products!$D$1:$D$49,,0)</f>
        <v>0.5</v>
      </c>
      <c r="L900" s="6">
        <f>_xlfn.XLOOKUP(D900,products!$A$1:$A$49,products!$E$1:$E$49,,0)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_xlfn.XLOOKUP(orders!C901,customers!$A$1:$A$1001,customers!$B$1:$B$1001,,0)</f>
        <v>Derick Snow</v>
      </c>
      <c r="G901" s="2" t="str">
        <f>IF(_xlfn.XLOOKUP(orders!C901,customers!$A$1:$A$1001,customers!$C$1:$C$1001,,0) = 0, "",_xlfn.XLOOKUP(orders!C901,customers!$A$1:$A$1001,customers!$C$1:$C$1001,,0))</f>
        <v/>
      </c>
      <c r="H901" s="2" t="str">
        <f>_xlfn.XLOOKUP(C901,customers!$A$1:$A$1001,customers!$G$1:$G$1001,,0)</f>
        <v>United States</v>
      </c>
      <c r="I901" t="str">
        <f>_xlfn.XLOOKUP(orders!D901,products!$A$1:$A$49,products!$B$1:$B$49,,0)</f>
        <v>Lib</v>
      </c>
      <c r="J901" t="str">
        <f>_xlfn.XLOOKUP(D901,products!$A$1:$A$49,products!$C$1:$C$49,,0)</f>
        <v>M</v>
      </c>
      <c r="K901" s="5">
        <f>_xlfn.XLOOKUP(D901,products!$A$1:$A$49,products!$D$1:$D$49,,0)</f>
        <v>1</v>
      </c>
      <c r="L901" s="6">
        <f>_xlfn.XLOOKUP(D901,products!$A$1:$A$49,products!$E$1:$E$49,,0)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_xlfn.XLOOKUP(orders!C902,customers!$A$1:$A$1001,customers!$B$1:$B$1001,,0)</f>
        <v>Skelly Dolohunty</v>
      </c>
      <c r="G902" s="2" t="str">
        <f>IF(_xlfn.XLOOKUP(orders!C902,customers!$A$1:$A$1001,customers!$C$1:$C$1001,,0) = 0, "",_xlfn.XLOOKUP(orders!C902,customers!$A$1:$A$1001,customers!$C$1:$C$1001,,0))</f>
        <v/>
      </c>
      <c r="H902" s="2" t="str">
        <f>_xlfn.XLOOKUP(C902,customers!$A$1:$A$1001,customers!$G$1:$G$1001,,0)</f>
        <v>Ireland</v>
      </c>
      <c r="I902" t="str">
        <f>_xlfn.XLOOKUP(orders!D902,products!$A$1:$A$49,products!$B$1:$B$49,,0)</f>
        <v>Lib</v>
      </c>
      <c r="J902" t="str">
        <f>_xlfn.XLOOKUP(D902,products!$A$1:$A$49,products!$C$1:$C$49,,0)</f>
        <v>L</v>
      </c>
      <c r="K902" s="5">
        <f>_xlfn.XLOOKUP(D902,products!$A$1:$A$49,products!$D$1:$D$49,,0)</f>
        <v>1</v>
      </c>
      <c r="L902" s="6">
        <f>_xlfn.XLOOKUP(D902,products!$A$1:$A$49,products!$E$1:$E$49,,0)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_xlfn.XLOOKUP(orders!C903,customers!$A$1:$A$1001,customers!$B$1:$B$1001,,0)</f>
        <v>Drake Jevon</v>
      </c>
      <c r="G903" s="2" t="str">
        <f>IF(_xlfn.XLOOKUP(orders!C903,customers!$A$1:$A$1001,customers!$C$1:$C$1001,,0) = 0, "",_xlfn.XLOOKUP(orders!C903,customers!$A$1:$A$1001,customers!$C$1:$C$1001,,0))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_xlfn.XLOOKUP(orders!D903,products!$A$1:$A$49,products!$B$1:$B$49,,0)</f>
        <v>Rob</v>
      </c>
      <c r="J903" t="str">
        <f>_xlfn.XLOOKUP(D903,products!$A$1:$A$49,products!$C$1:$C$49,,0)</f>
        <v>L</v>
      </c>
      <c r="K903" s="5">
        <f>_xlfn.XLOOKUP(D903,products!$A$1:$A$49,products!$D$1:$D$49,,0)</f>
        <v>0.2</v>
      </c>
      <c r="L903" s="6">
        <f>_xlfn.XLOOKUP(D903,products!$A$1:$A$49,products!$E$1:$E$49,,0)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_xlfn.XLOOKUP(orders!C904,customers!$A$1:$A$1001,customers!$B$1:$B$1001,,0)</f>
        <v>Hall Ranner</v>
      </c>
      <c r="G904" s="2" t="str">
        <f>IF(_xlfn.XLOOKUP(orders!C904,customers!$A$1:$A$1001,customers!$C$1:$C$1001,,0) = 0, "",_xlfn.XLOOKUP(orders!C904,customers!$A$1:$A$1001,customers!$C$1:$C$1001,,0))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_xlfn.XLOOKUP(orders!D904,products!$A$1:$A$49,products!$B$1:$B$49,,0)</f>
        <v>Exc</v>
      </c>
      <c r="J904" t="str">
        <f>_xlfn.XLOOKUP(D904,products!$A$1:$A$49,products!$C$1:$C$49,,0)</f>
        <v>M</v>
      </c>
      <c r="K904" s="5">
        <f>_xlfn.XLOOKUP(D904,products!$A$1:$A$49,products!$D$1:$D$49,,0)</f>
        <v>2.5</v>
      </c>
      <c r="L904" s="6">
        <f>_xlfn.XLOOKUP(D904,products!$A$1:$A$49,products!$E$1:$E$49,,0)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_xlfn.XLOOKUP(orders!C905,customers!$A$1:$A$1001,customers!$B$1:$B$1001,,0)</f>
        <v>Berkly Imrie</v>
      </c>
      <c r="G905" s="2" t="str">
        <f>IF(_xlfn.XLOOKUP(orders!C905,customers!$A$1:$A$1001,customers!$C$1:$C$1001,,0) = 0, "",_xlfn.XLOOKUP(orders!C905,customers!$A$1:$A$1001,customers!$C$1:$C$1001,,0))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_xlfn.XLOOKUP(orders!D905,products!$A$1:$A$49,products!$B$1:$B$49,,0)</f>
        <v>Lib</v>
      </c>
      <c r="J905" t="str">
        <f>_xlfn.XLOOKUP(D905,products!$A$1:$A$49,products!$C$1:$C$49,,0)</f>
        <v>M</v>
      </c>
      <c r="K905" s="5">
        <f>_xlfn.XLOOKUP(D905,products!$A$1:$A$49,products!$D$1:$D$49,,0)</f>
        <v>0.5</v>
      </c>
      <c r="L905" s="6">
        <f>_xlfn.XLOOKUP(D905,products!$A$1:$A$49,products!$E$1:$E$49,,0)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_xlfn.XLOOKUP(orders!C906,customers!$A$1:$A$1001,customers!$B$1:$B$1001,,0)</f>
        <v>Dorey Sopper</v>
      </c>
      <c r="G906" s="2" t="str">
        <f>IF(_xlfn.XLOOKUP(orders!C906,customers!$A$1:$A$1001,customers!$C$1:$C$1001,,0) = 0, "",_xlfn.XLOOKUP(orders!C906,customers!$A$1:$A$1001,customers!$C$1:$C$1001,,0))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_xlfn.XLOOKUP(orders!D906,products!$A$1:$A$49,products!$B$1:$B$49,,0)</f>
        <v>Ara</v>
      </c>
      <c r="J906" t="str">
        <f>_xlfn.XLOOKUP(D906,products!$A$1:$A$49,products!$C$1:$C$49,,0)</f>
        <v>L</v>
      </c>
      <c r="K906" s="5">
        <f>_xlfn.XLOOKUP(D906,products!$A$1:$A$49,products!$D$1:$D$49,,0)</f>
        <v>2.5</v>
      </c>
      <c r="L906" s="6">
        <f>_xlfn.XLOOKUP(D906,products!$A$1:$A$49,products!$E$1:$E$49,,0)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_xlfn.XLOOKUP(orders!C907,customers!$A$1:$A$1001,customers!$B$1:$B$1001,,0)</f>
        <v>Darcy Lochran</v>
      </c>
      <c r="G907" s="2" t="str">
        <f>IF(_xlfn.XLOOKUP(orders!C907,customers!$A$1:$A$1001,customers!$C$1:$C$1001,,0) = 0, "",_xlfn.XLOOKUP(orders!C907,customers!$A$1:$A$1001,customers!$C$1:$C$1001,,0))</f>
        <v/>
      </c>
      <c r="H907" s="2" t="str">
        <f>_xlfn.XLOOKUP(C907,customers!$A$1:$A$1001,customers!$G$1:$G$1001,,0)</f>
        <v>United States</v>
      </c>
      <c r="I907" t="str">
        <f>_xlfn.XLOOKUP(orders!D907,products!$A$1:$A$49,products!$B$1:$B$49,,0)</f>
        <v>Ara</v>
      </c>
      <c r="J907" t="str">
        <f>_xlfn.XLOOKUP(D907,products!$A$1:$A$49,products!$C$1:$C$49,,0)</f>
        <v>M</v>
      </c>
      <c r="K907" s="5">
        <f>_xlfn.XLOOKUP(D907,products!$A$1:$A$49,products!$D$1:$D$49,,0)</f>
        <v>0.5</v>
      </c>
      <c r="L907" s="6">
        <f>_xlfn.XLOOKUP(D907,products!$A$1:$A$49,products!$E$1:$E$49,,0)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_xlfn.XLOOKUP(orders!C908,customers!$A$1:$A$1001,customers!$B$1:$B$1001,,0)</f>
        <v>Lauritz Ledgley</v>
      </c>
      <c r="G908" s="2" t="str">
        <f>IF(_xlfn.XLOOKUP(orders!C908,customers!$A$1:$A$1001,customers!$C$1:$C$1001,,0) = 0, "",_xlfn.XLOOKUP(orders!C908,customers!$A$1:$A$1001,customers!$C$1:$C$1001,,0))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_xlfn.XLOOKUP(orders!D908,products!$A$1:$A$49,products!$B$1:$B$49,,0)</f>
        <v>Ara</v>
      </c>
      <c r="J908" t="str">
        <f>_xlfn.XLOOKUP(D908,products!$A$1:$A$49,products!$C$1:$C$49,,0)</f>
        <v>M</v>
      </c>
      <c r="K908" s="5">
        <f>_xlfn.XLOOKUP(D908,products!$A$1:$A$49,products!$D$1:$D$49,,0)</f>
        <v>0.5</v>
      </c>
      <c r="L908" s="6">
        <f>_xlfn.XLOOKUP(D908,products!$A$1:$A$49,products!$E$1:$E$49,,0)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_xlfn.XLOOKUP(orders!C909,customers!$A$1:$A$1001,customers!$B$1:$B$1001,,0)</f>
        <v>Tawnya Menary</v>
      </c>
      <c r="G909" s="2" t="str">
        <f>IF(_xlfn.XLOOKUP(orders!C909,customers!$A$1:$A$1001,customers!$C$1:$C$1001,,0) = 0, "",_xlfn.XLOOKUP(orders!C909,customers!$A$1:$A$1001,customers!$C$1:$C$1001,,0))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_xlfn.XLOOKUP(orders!D909,products!$A$1:$A$49,products!$B$1:$B$49,,0)</f>
        <v>Lib</v>
      </c>
      <c r="J909" t="str">
        <f>_xlfn.XLOOKUP(D909,products!$A$1:$A$49,products!$C$1:$C$49,,0)</f>
        <v>D</v>
      </c>
      <c r="K909" s="5">
        <f>_xlfn.XLOOKUP(D909,products!$A$1:$A$49,products!$D$1:$D$49,,0)</f>
        <v>1</v>
      </c>
      <c r="L909" s="6">
        <f>_xlfn.XLOOKUP(D909,products!$A$1:$A$49,products!$E$1:$E$49,,0)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_xlfn.XLOOKUP(orders!C910,customers!$A$1:$A$1001,customers!$B$1:$B$1001,,0)</f>
        <v>Gustaf Ciccotti</v>
      </c>
      <c r="G910" s="2" t="str">
        <f>IF(_xlfn.XLOOKUP(orders!C910,customers!$A$1:$A$1001,customers!$C$1:$C$1001,,0) = 0, "",_xlfn.XLOOKUP(orders!C910,customers!$A$1:$A$1001,customers!$C$1:$C$1001,,0))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_xlfn.XLOOKUP(orders!D910,products!$A$1:$A$49,products!$B$1:$B$49,,0)</f>
        <v>Rob</v>
      </c>
      <c r="J910" t="str">
        <f>_xlfn.XLOOKUP(D910,products!$A$1:$A$49,products!$C$1:$C$49,,0)</f>
        <v>L</v>
      </c>
      <c r="K910" s="5">
        <f>_xlfn.XLOOKUP(D910,products!$A$1:$A$49,products!$D$1:$D$49,,0)</f>
        <v>1</v>
      </c>
      <c r="L910" s="6">
        <f>_xlfn.XLOOKUP(D910,products!$A$1:$A$49,products!$E$1:$E$49,,0)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_xlfn.XLOOKUP(orders!C911,customers!$A$1:$A$1001,customers!$B$1:$B$1001,,0)</f>
        <v>Bobbe Renner</v>
      </c>
      <c r="G911" s="2" t="str">
        <f>IF(_xlfn.XLOOKUP(orders!C911,customers!$A$1:$A$1001,customers!$C$1:$C$1001,,0) = 0, "",_xlfn.XLOOKUP(orders!C911,customers!$A$1:$A$1001,customers!$C$1:$C$1001,,0))</f>
        <v/>
      </c>
      <c r="H911" s="2" t="str">
        <f>_xlfn.XLOOKUP(C911,customers!$A$1:$A$1001,customers!$G$1:$G$1001,,0)</f>
        <v>United States</v>
      </c>
      <c r="I911" t="str">
        <f>_xlfn.XLOOKUP(orders!D911,products!$A$1:$A$49,products!$B$1:$B$49,,0)</f>
        <v>Rob</v>
      </c>
      <c r="J911" t="str">
        <f>_xlfn.XLOOKUP(D911,products!$A$1:$A$49,products!$C$1:$C$49,,0)</f>
        <v>L</v>
      </c>
      <c r="K911" s="5">
        <f>_xlfn.XLOOKUP(D911,products!$A$1:$A$49,products!$D$1:$D$49,,0)</f>
        <v>0.2</v>
      </c>
      <c r="L911" s="6">
        <f>_xlfn.XLOOKUP(D911,products!$A$1:$A$49,products!$E$1:$E$49,,0)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_xlfn.XLOOKUP(orders!C912,customers!$A$1:$A$1001,customers!$B$1:$B$1001,,0)</f>
        <v>Wilton Jallin</v>
      </c>
      <c r="G912" s="2" t="str">
        <f>IF(_xlfn.XLOOKUP(orders!C912,customers!$A$1:$A$1001,customers!$C$1:$C$1001,,0) = 0, "",_xlfn.XLOOKUP(orders!C912,customers!$A$1:$A$1001,customers!$C$1:$C$1001,,0))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_xlfn.XLOOKUP(orders!D912,products!$A$1:$A$49,products!$B$1:$B$49,,0)</f>
        <v>Ara</v>
      </c>
      <c r="J912" t="str">
        <f>_xlfn.XLOOKUP(D912,products!$A$1:$A$49,products!$C$1:$C$49,,0)</f>
        <v>D</v>
      </c>
      <c r="K912" s="5">
        <f>_xlfn.XLOOKUP(D912,products!$A$1:$A$49,products!$D$1:$D$49,,0)</f>
        <v>2.5</v>
      </c>
      <c r="L912" s="6">
        <f>_xlfn.XLOOKUP(D912,products!$A$1:$A$49,products!$E$1:$E$49,,0)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_xlfn.XLOOKUP(orders!C913,customers!$A$1:$A$1001,customers!$B$1:$B$1001,,0)</f>
        <v>Mindy Bogey</v>
      </c>
      <c r="G913" s="2" t="str">
        <f>IF(_xlfn.XLOOKUP(orders!C913,customers!$A$1:$A$1001,customers!$C$1:$C$1001,,0) = 0, "",_xlfn.XLOOKUP(orders!C913,customers!$A$1:$A$1001,customers!$C$1:$C$1001,,0))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_xlfn.XLOOKUP(orders!D913,products!$A$1:$A$49,products!$B$1:$B$49,,0)</f>
        <v>Ara</v>
      </c>
      <c r="J913" t="str">
        <f>_xlfn.XLOOKUP(D913,products!$A$1:$A$49,products!$C$1:$C$49,,0)</f>
        <v>M</v>
      </c>
      <c r="K913" s="5">
        <f>_xlfn.XLOOKUP(D913,products!$A$1:$A$49,products!$D$1:$D$49,,0)</f>
        <v>1</v>
      </c>
      <c r="L913" s="6">
        <f>_xlfn.XLOOKUP(D913,products!$A$1:$A$49,products!$E$1:$E$49,,0)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_xlfn.XLOOKUP(orders!C914,customers!$A$1:$A$1001,customers!$B$1:$B$1001,,0)</f>
        <v>Paulie Fonzone</v>
      </c>
      <c r="G914" s="2" t="str">
        <f>IF(_xlfn.XLOOKUP(orders!C914,customers!$A$1:$A$1001,customers!$C$1:$C$1001,,0) = 0, "",_xlfn.XLOOKUP(orders!C914,customers!$A$1:$A$1001,customers!$C$1:$C$1001,,0))</f>
        <v/>
      </c>
      <c r="H914" s="2" t="str">
        <f>_xlfn.XLOOKUP(C914,customers!$A$1:$A$1001,customers!$G$1:$G$1001,,0)</f>
        <v>United States</v>
      </c>
      <c r="I914" t="str">
        <f>_xlfn.XLOOKUP(orders!D914,products!$A$1:$A$49,products!$B$1:$B$49,,0)</f>
        <v>Rob</v>
      </c>
      <c r="J914" t="str">
        <f>_xlfn.XLOOKUP(D914,products!$A$1:$A$49,products!$C$1:$C$49,,0)</f>
        <v>M</v>
      </c>
      <c r="K914" s="5">
        <f>_xlfn.XLOOKUP(D914,products!$A$1:$A$49,products!$D$1:$D$49,,0)</f>
        <v>2.5</v>
      </c>
      <c r="L914" s="6">
        <f>_xlfn.XLOOKUP(D914,products!$A$1:$A$49,products!$E$1:$E$49,,0)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_xlfn.XLOOKUP(orders!C915,customers!$A$1:$A$1001,customers!$B$1:$B$1001,,0)</f>
        <v>Merrile Cobbledick</v>
      </c>
      <c r="G915" s="2" t="str">
        <f>IF(_xlfn.XLOOKUP(orders!C915,customers!$A$1:$A$1001,customers!$C$1:$C$1001,,0) = 0, "",_xlfn.XLOOKUP(orders!C915,customers!$A$1:$A$1001,customers!$C$1:$C$1001,,0))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_xlfn.XLOOKUP(orders!D915,products!$A$1:$A$49,products!$B$1:$B$49,,0)</f>
        <v>Ara</v>
      </c>
      <c r="J915" t="str">
        <f>_xlfn.XLOOKUP(D915,products!$A$1:$A$49,products!$C$1:$C$49,,0)</f>
        <v>M</v>
      </c>
      <c r="K915" s="5">
        <f>_xlfn.XLOOKUP(D915,products!$A$1:$A$49,products!$D$1:$D$49,,0)</f>
        <v>0.5</v>
      </c>
      <c r="L915" s="6">
        <f>_xlfn.XLOOKUP(D915,products!$A$1:$A$49,products!$E$1:$E$49,,0)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_xlfn.XLOOKUP(orders!C916,customers!$A$1:$A$1001,customers!$B$1:$B$1001,,0)</f>
        <v>Antonius Lewry</v>
      </c>
      <c r="G916" s="2" t="str">
        <f>IF(_xlfn.XLOOKUP(orders!C916,customers!$A$1:$A$1001,customers!$C$1:$C$1001,,0) = 0, "",_xlfn.XLOOKUP(orders!C916,customers!$A$1:$A$1001,customers!$C$1:$C$1001,,0))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_xlfn.XLOOKUP(orders!D916,products!$A$1:$A$49,products!$B$1:$B$49,,0)</f>
        <v>Ara</v>
      </c>
      <c r="J916" t="str">
        <f>_xlfn.XLOOKUP(D916,products!$A$1:$A$49,products!$C$1:$C$49,,0)</f>
        <v>M</v>
      </c>
      <c r="K916" s="5">
        <f>_xlfn.XLOOKUP(D916,products!$A$1:$A$49,products!$D$1:$D$49,,0)</f>
        <v>1</v>
      </c>
      <c r="L916" s="6">
        <f>_xlfn.XLOOKUP(D916,products!$A$1:$A$49,products!$E$1:$E$49,,0)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_xlfn.XLOOKUP(orders!C917,customers!$A$1:$A$1001,customers!$B$1:$B$1001,,0)</f>
        <v>Isis Hessel</v>
      </c>
      <c r="G917" s="2" t="str">
        <f>IF(_xlfn.XLOOKUP(orders!C917,customers!$A$1:$A$1001,customers!$C$1:$C$1001,,0) = 0, "",_xlfn.XLOOKUP(orders!C917,customers!$A$1:$A$1001,customers!$C$1:$C$1001,,0))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_xlfn.XLOOKUP(orders!D917,products!$A$1:$A$49,products!$B$1:$B$49,,0)</f>
        <v>Exc</v>
      </c>
      <c r="J917" t="str">
        <f>_xlfn.XLOOKUP(D917,products!$A$1:$A$49,products!$C$1:$C$49,,0)</f>
        <v>D</v>
      </c>
      <c r="K917" s="5">
        <f>_xlfn.XLOOKUP(D917,products!$A$1:$A$49,products!$D$1:$D$49,,0)</f>
        <v>2.5</v>
      </c>
      <c r="L917" s="6">
        <f>_xlfn.XLOOKUP(D917,products!$A$1:$A$49,products!$E$1:$E$49,,0)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_xlfn.XLOOKUP(orders!C918,customers!$A$1:$A$1001,customers!$B$1:$B$1001,,0)</f>
        <v>Harland Trematick</v>
      </c>
      <c r="G918" s="2" t="str">
        <f>IF(_xlfn.XLOOKUP(orders!C918,customers!$A$1:$A$1001,customers!$C$1:$C$1001,,0) = 0, "",_xlfn.XLOOKUP(orders!C918,customers!$A$1:$A$1001,customers!$C$1:$C$1001,,0))</f>
        <v/>
      </c>
      <c r="H918" s="2" t="str">
        <f>_xlfn.XLOOKUP(C918,customers!$A$1:$A$1001,customers!$G$1:$G$1001,,0)</f>
        <v>Ireland</v>
      </c>
      <c r="I918" t="str">
        <f>_xlfn.XLOOKUP(orders!D918,products!$A$1:$A$49,products!$B$1:$B$49,,0)</f>
        <v>Exc</v>
      </c>
      <c r="J918" t="str">
        <f>_xlfn.XLOOKUP(D918,products!$A$1:$A$49,products!$C$1:$C$49,,0)</f>
        <v>D</v>
      </c>
      <c r="K918" s="5">
        <f>_xlfn.XLOOKUP(D918,products!$A$1:$A$49,products!$D$1:$D$49,,0)</f>
        <v>0.2</v>
      </c>
      <c r="L918" s="6">
        <f>_xlfn.XLOOKUP(D918,products!$A$1:$A$49,products!$E$1:$E$49,,0)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_xlfn.XLOOKUP(orders!C919,customers!$A$1:$A$1001,customers!$B$1:$B$1001,,0)</f>
        <v>Chloris Sorrell</v>
      </c>
      <c r="G919" s="2" t="str">
        <f>IF(_xlfn.XLOOKUP(orders!C919,customers!$A$1:$A$1001,customers!$C$1:$C$1001,,0) = 0, "",_xlfn.XLOOKUP(orders!C919,customers!$A$1:$A$1001,customers!$C$1:$C$1001,,0))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_xlfn.XLOOKUP(orders!D919,products!$A$1:$A$49,products!$B$1:$B$49,,0)</f>
        <v>Ara</v>
      </c>
      <c r="J919" t="str">
        <f>_xlfn.XLOOKUP(D919,products!$A$1:$A$49,products!$C$1:$C$49,,0)</f>
        <v>M</v>
      </c>
      <c r="K919" s="5">
        <f>_xlfn.XLOOKUP(D919,products!$A$1:$A$49,products!$D$1:$D$49,,0)</f>
        <v>0.5</v>
      </c>
      <c r="L919" s="6">
        <f>_xlfn.XLOOKUP(D919,products!$A$1:$A$49,products!$E$1:$E$49,,0)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_xlfn.XLOOKUP(orders!C920,customers!$A$1:$A$1001,customers!$B$1:$B$1001,,0)</f>
        <v>Chloris Sorrell</v>
      </c>
      <c r="G920" s="2" t="str">
        <f>IF(_xlfn.XLOOKUP(orders!C920,customers!$A$1:$A$1001,customers!$C$1:$C$1001,,0) = 0, "",_xlfn.XLOOKUP(orders!C920,customers!$A$1:$A$1001,customers!$C$1:$C$1001,,0))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_xlfn.XLOOKUP(orders!D920,products!$A$1:$A$49,products!$B$1:$B$49,,0)</f>
        <v>Exc</v>
      </c>
      <c r="J920" t="str">
        <f>_xlfn.XLOOKUP(D920,products!$A$1:$A$49,products!$C$1:$C$49,,0)</f>
        <v>D</v>
      </c>
      <c r="K920" s="5">
        <f>_xlfn.XLOOKUP(D920,products!$A$1:$A$49,products!$D$1:$D$49,,0)</f>
        <v>0.5</v>
      </c>
      <c r="L920" s="6">
        <f>_xlfn.XLOOKUP(D920,products!$A$1:$A$49,products!$E$1:$E$49,,0)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_xlfn.XLOOKUP(orders!C921,customers!$A$1:$A$1001,customers!$B$1:$B$1001,,0)</f>
        <v>Quintina Heavyside</v>
      </c>
      <c r="G921" s="2" t="str">
        <f>IF(_xlfn.XLOOKUP(orders!C921,customers!$A$1:$A$1001,customers!$C$1:$C$1001,,0) = 0, "",_xlfn.XLOOKUP(orders!C921,customers!$A$1:$A$1001,customers!$C$1:$C$1001,,0))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_xlfn.XLOOKUP(orders!D921,products!$A$1:$A$49,products!$B$1:$B$49,,0)</f>
        <v>Rob</v>
      </c>
      <c r="J921" t="str">
        <f>_xlfn.XLOOKUP(D921,products!$A$1:$A$49,products!$C$1:$C$49,,0)</f>
        <v>D</v>
      </c>
      <c r="K921" s="5">
        <f>_xlfn.XLOOKUP(D921,products!$A$1:$A$49,products!$D$1:$D$49,,0)</f>
        <v>0.2</v>
      </c>
      <c r="L921" s="6">
        <f>_xlfn.XLOOKUP(D921,products!$A$1:$A$49,products!$E$1:$E$49,,0)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_xlfn.XLOOKUP(orders!C922,customers!$A$1:$A$1001,customers!$B$1:$B$1001,,0)</f>
        <v>Hadley Reuven</v>
      </c>
      <c r="G922" s="2" t="str">
        <f>IF(_xlfn.XLOOKUP(orders!C922,customers!$A$1:$A$1001,customers!$C$1:$C$1001,,0) = 0, "",_xlfn.XLOOKUP(orders!C922,customers!$A$1:$A$1001,customers!$C$1:$C$1001,,0))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_xlfn.XLOOKUP(orders!D922,products!$A$1:$A$49,products!$B$1:$B$49,,0)</f>
        <v>Rob</v>
      </c>
      <c r="J922" t="str">
        <f>_xlfn.XLOOKUP(D922,products!$A$1:$A$49,products!$C$1:$C$49,,0)</f>
        <v>D</v>
      </c>
      <c r="K922" s="5">
        <f>_xlfn.XLOOKUP(D922,products!$A$1:$A$49,products!$D$1:$D$49,,0)</f>
        <v>2.5</v>
      </c>
      <c r="L922" s="6">
        <f>_xlfn.XLOOKUP(D922,products!$A$1:$A$49,products!$E$1:$E$49,,0)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_xlfn.XLOOKUP(orders!C923,customers!$A$1:$A$1001,customers!$B$1:$B$1001,,0)</f>
        <v>Mitch Attwool</v>
      </c>
      <c r="G923" s="2" t="str">
        <f>IF(_xlfn.XLOOKUP(orders!C923,customers!$A$1:$A$1001,customers!$C$1:$C$1001,,0) = 0, "",_xlfn.XLOOKUP(orders!C923,customers!$A$1:$A$1001,customers!$C$1:$C$1001,,0))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_xlfn.XLOOKUP(orders!D923,products!$A$1:$A$49,products!$B$1:$B$49,,0)</f>
        <v>Lib</v>
      </c>
      <c r="J923" t="str">
        <f>_xlfn.XLOOKUP(D923,products!$A$1:$A$49,products!$C$1:$C$49,,0)</f>
        <v>D</v>
      </c>
      <c r="K923" s="5">
        <f>_xlfn.XLOOKUP(D923,products!$A$1:$A$49,products!$D$1:$D$49,,0)</f>
        <v>0.2</v>
      </c>
      <c r="L923" s="6">
        <f>_xlfn.XLOOKUP(D923,products!$A$1:$A$49,products!$E$1:$E$49,,0)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_xlfn.XLOOKUP(orders!C924,customers!$A$1:$A$1001,customers!$B$1:$B$1001,,0)</f>
        <v>Charin Maplethorp</v>
      </c>
      <c r="G924" s="2" t="str">
        <f>IF(_xlfn.XLOOKUP(orders!C924,customers!$A$1:$A$1001,customers!$C$1:$C$1001,,0) = 0, "",_xlfn.XLOOKUP(orders!C924,customers!$A$1:$A$1001,customers!$C$1:$C$1001,,0))</f>
        <v/>
      </c>
      <c r="H924" s="2" t="str">
        <f>_xlfn.XLOOKUP(C924,customers!$A$1:$A$1001,customers!$G$1:$G$1001,,0)</f>
        <v>United States</v>
      </c>
      <c r="I924" t="str">
        <f>_xlfn.XLOOKUP(orders!D924,products!$A$1:$A$49,products!$B$1:$B$49,,0)</f>
        <v>Ara</v>
      </c>
      <c r="J924" t="str">
        <f>_xlfn.XLOOKUP(D924,products!$A$1:$A$49,products!$C$1:$C$49,,0)</f>
        <v>M</v>
      </c>
      <c r="K924" s="5">
        <f>_xlfn.XLOOKUP(D924,products!$A$1:$A$49,products!$D$1:$D$49,,0)</f>
        <v>1</v>
      </c>
      <c r="L924" s="6">
        <f>_xlfn.XLOOKUP(D924,products!$A$1:$A$49,products!$E$1:$E$49,,0)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_xlfn.XLOOKUP(orders!C925,customers!$A$1:$A$1001,customers!$B$1:$B$1001,,0)</f>
        <v>Goldie Wynes</v>
      </c>
      <c r="G925" s="2" t="str">
        <f>IF(_xlfn.XLOOKUP(orders!C925,customers!$A$1:$A$1001,customers!$C$1:$C$1001,,0) = 0, "",_xlfn.XLOOKUP(orders!C925,customers!$A$1:$A$1001,customers!$C$1:$C$1001,,0))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_xlfn.XLOOKUP(orders!D925,products!$A$1:$A$49,products!$B$1:$B$49,,0)</f>
        <v>Exc</v>
      </c>
      <c r="J925" t="str">
        <f>_xlfn.XLOOKUP(D925,products!$A$1:$A$49,products!$C$1:$C$49,,0)</f>
        <v>D</v>
      </c>
      <c r="K925" s="5">
        <f>_xlfn.XLOOKUP(D925,products!$A$1:$A$49,products!$D$1:$D$49,,0)</f>
        <v>2.5</v>
      </c>
      <c r="L925" s="6">
        <f>_xlfn.XLOOKUP(D925,products!$A$1:$A$49,products!$E$1:$E$49,,0)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_xlfn.XLOOKUP(orders!C926,customers!$A$1:$A$1001,customers!$B$1:$B$1001,,0)</f>
        <v>Celie MacCourt</v>
      </c>
      <c r="G926" s="2" t="str">
        <f>IF(_xlfn.XLOOKUP(orders!C926,customers!$A$1:$A$1001,customers!$C$1:$C$1001,,0) = 0, "",_xlfn.XLOOKUP(orders!C926,customers!$A$1:$A$1001,customers!$C$1:$C$1001,,0))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_xlfn.XLOOKUP(orders!D926,products!$A$1:$A$49,products!$B$1:$B$49,,0)</f>
        <v>Ara</v>
      </c>
      <c r="J926" t="str">
        <f>_xlfn.XLOOKUP(D926,products!$A$1:$A$49,products!$C$1:$C$49,,0)</f>
        <v>L</v>
      </c>
      <c r="K926" s="5">
        <f>_xlfn.XLOOKUP(D926,products!$A$1:$A$49,products!$D$1:$D$49,,0)</f>
        <v>2.5</v>
      </c>
      <c r="L926" s="6">
        <f>_xlfn.XLOOKUP(D926,products!$A$1:$A$49,products!$E$1:$E$49,,0)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_xlfn.XLOOKUP(orders!C927,customers!$A$1:$A$1001,customers!$B$1:$B$1001,,0)</f>
        <v>Derick Snow</v>
      </c>
      <c r="G927" s="2" t="str">
        <f>IF(_xlfn.XLOOKUP(orders!C927,customers!$A$1:$A$1001,customers!$C$1:$C$1001,,0) = 0, "",_xlfn.XLOOKUP(orders!C927,customers!$A$1:$A$1001,customers!$C$1:$C$1001,,0))</f>
        <v/>
      </c>
      <c r="H927" s="2" t="str">
        <f>_xlfn.XLOOKUP(C927,customers!$A$1:$A$1001,customers!$G$1:$G$1001,,0)</f>
        <v>United States</v>
      </c>
      <c r="I927" t="str">
        <f>_xlfn.XLOOKUP(orders!D927,products!$A$1:$A$49,products!$B$1:$B$49,,0)</f>
        <v>Ara</v>
      </c>
      <c r="J927" t="str">
        <f>_xlfn.XLOOKUP(D927,products!$A$1:$A$49,products!$C$1:$C$49,,0)</f>
        <v>M</v>
      </c>
      <c r="K927" s="5">
        <f>_xlfn.XLOOKUP(D927,products!$A$1:$A$49,products!$D$1:$D$49,,0)</f>
        <v>0.5</v>
      </c>
      <c r="L927" s="6">
        <f>_xlfn.XLOOKUP(D927,products!$A$1:$A$49,products!$E$1:$E$49,,0)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_xlfn.XLOOKUP(orders!C928,customers!$A$1:$A$1001,customers!$B$1:$B$1001,,0)</f>
        <v>Evy Wilsone</v>
      </c>
      <c r="G928" s="2" t="str">
        <f>IF(_xlfn.XLOOKUP(orders!C928,customers!$A$1:$A$1001,customers!$C$1:$C$1001,,0) = 0, "",_xlfn.XLOOKUP(orders!C928,customers!$A$1:$A$1001,customers!$C$1:$C$1001,,0))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_xlfn.XLOOKUP(orders!D928,products!$A$1:$A$49,products!$B$1:$B$49,,0)</f>
        <v>Ara</v>
      </c>
      <c r="J928" t="str">
        <f>_xlfn.XLOOKUP(D928,products!$A$1:$A$49,products!$C$1:$C$49,,0)</f>
        <v>M</v>
      </c>
      <c r="K928" s="5">
        <f>_xlfn.XLOOKUP(D928,products!$A$1:$A$49,products!$D$1:$D$49,,0)</f>
        <v>0.5</v>
      </c>
      <c r="L928" s="6">
        <f>_xlfn.XLOOKUP(D928,products!$A$1:$A$49,products!$E$1:$E$49,,0)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_xlfn.XLOOKUP(orders!C929,customers!$A$1:$A$1001,customers!$B$1:$B$1001,,0)</f>
        <v>Dolores Duffie</v>
      </c>
      <c r="G929" s="2" t="str">
        <f>IF(_xlfn.XLOOKUP(orders!C929,customers!$A$1:$A$1001,customers!$C$1:$C$1001,,0) = 0, "",_xlfn.XLOOKUP(orders!C929,customers!$A$1:$A$1001,customers!$C$1:$C$1001,,0))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_xlfn.XLOOKUP(orders!D929,products!$A$1:$A$49,products!$B$1:$B$49,,0)</f>
        <v>Exc</v>
      </c>
      <c r="J929" t="str">
        <f>_xlfn.XLOOKUP(D929,products!$A$1:$A$49,products!$C$1:$C$49,,0)</f>
        <v>D</v>
      </c>
      <c r="K929" s="5">
        <f>_xlfn.XLOOKUP(D929,products!$A$1:$A$49,products!$D$1:$D$49,,0)</f>
        <v>2.5</v>
      </c>
      <c r="L929" s="6">
        <f>_xlfn.XLOOKUP(D929,products!$A$1:$A$49,products!$E$1:$E$49,,0)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_xlfn.XLOOKUP(orders!C930,customers!$A$1:$A$1001,customers!$B$1:$B$1001,,0)</f>
        <v>Mathilda Matiasek</v>
      </c>
      <c r="G930" s="2" t="str">
        <f>IF(_xlfn.XLOOKUP(orders!C930,customers!$A$1:$A$1001,customers!$C$1:$C$1001,,0) = 0, "",_xlfn.XLOOKUP(orders!C930,customers!$A$1:$A$1001,customers!$C$1:$C$1001,,0))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_xlfn.XLOOKUP(orders!D930,products!$A$1:$A$49,products!$B$1:$B$49,,0)</f>
        <v>Exc</v>
      </c>
      <c r="J930" t="str">
        <f>_xlfn.XLOOKUP(D930,products!$A$1:$A$49,products!$C$1:$C$49,,0)</f>
        <v>M</v>
      </c>
      <c r="K930" s="5">
        <f>_xlfn.XLOOKUP(D930,products!$A$1:$A$49,products!$D$1:$D$49,,0)</f>
        <v>2.5</v>
      </c>
      <c r="L930" s="6">
        <f>_xlfn.XLOOKUP(D930,products!$A$1:$A$49,products!$E$1:$E$49,,0)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_xlfn.XLOOKUP(orders!C931,customers!$A$1:$A$1001,customers!$B$1:$B$1001,,0)</f>
        <v>Jarred Camillo</v>
      </c>
      <c r="G931" s="2" t="str">
        <f>IF(_xlfn.XLOOKUP(orders!C931,customers!$A$1:$A$1001,customers!$C$1:$C$1001,,0) = 0, "",_xlfn.XLOOKUP(orders!C931,customers!$A$1:$A$1001,customers!$C$1:$C$1001,,0))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_xlfn.XLOOKUP(orders!D931,products!$A$1:$A$49,products!$B$1:$B$49,,0)</f>
        <v>Exc</v>
      </c>
      <c r="J931" t="str">
        <f>_xlfn.XLOOKUP(D931,products!$A$1:$A$49,products!$C$1:$C$49,,0)</f>
        <v>L</v>
      </c>
      <c r="K931" s="5">
        <f>_xlfn.XLOOKUP(D931,products!$A$1:$A$49,products!$D$1:$D$49,,0)</f>
        <v>0.2</v>
      </c>
      <c r="L931" s="6">
        <f>_xlfn.XLOOKUP(D931,products!$A$1:$A$49,products!$E$1:$E$49,,0)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_xlfn.XLOOKUP(orders!C932,customers!$A$1:$A$1001,customers!$B$1:$B$1001,,0)</f>
        <v>Kameko Philbrick</v>
      </c>
      <c r="G932" s="2" t="str">
        <f>IF(_xlfn.XLOOKUP(orders!C932,customers!$A$1:$A$1001,customers!$C$1:$C$1001,,0) = 0, "",_xlfn.XLOOKUP(orders!C932,customers!$A$1:$A$1001,customers!$C$1:$C$1001,,0))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_xlfn.XLOOKUP(orders!D932,products!$A$1:$A$49,products!$B$1:$B$49,,0)</f>
        <v>Exc</v>
      </c>
      <c r="J932" t="str">
        <f>_xlfn.XLOOKUP(D932,products!$A$1:$A$49,products!$C$1:$C$49,,0)</f>
        <v>D</v>
      </c>
      <c r="K932" s="5">
        <f>_xlfn.XLOOKUP(D932,products!$A$1:$A$49,products!$D$1:$D$49,,0)</f>
        <v>1</v>
      </c>
      <c r="L932" s="6">
        <f>_xlfn.XLOOKUP(D932,products!$A$1:$A$49,products!$E$1:$E$49,,0)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_xlfn.XLOOKUP(orders!C933,customers!$A$1:$A$1001,customers!$B$1:$B$1001,,0)</f>
        <v>Mallory Shrimpling</v>
      </c>
      <c r="G933" s="2" t="str">
        <f>IF(_xlfn.XLOOKUP(orders!C933,customers!$A$1:$A$1001,customers!$C$1:$C$1001,,0) = 0, "",_xlfn.XLOOKUP(orders!C933,customers!$A$1:$A$1001,customers!$C$1:$C$1001,,0))</f>
        <v/>
      </c>
      <c r="H933" s="2" t="str">
        <f>_xlfn.XLOOKUP(C933,customers!$A$1:$A$1001,customers!$G$1:$G$1001,,0)</f>
        <v>United States</v>
      </c>
      <c r="I933" t="str">
        <f>_xlfn.XLOOKUP(orders!D933,products!$A$1:$A$49,products!$B$1:$B$49,,0)</f>
        <v>Ara</v>
      </c>
      <c r="J933" t="str">
        <f>_xlfn.XLOOKUP(D933,products!$A$1:$A$49,products!$C$1:$C$49,,0)</f>
        <v>D</v>
      </c>
      <c r="K933" s="5">
        <f>_xlfn.XLOOKUP(D933,products!$A$1:$A$49,products!$D$1:$D$49,,0)</f>
        <v>0.5</v>
      </c>
      <c r="L933" s="6">
        <f>_xlfn.XLOOKUP(D933,products!$A$1:$A$49,products!$E$1:$E$49,,0)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_xlfn.XLOOKUP(orders!C934,customers!$A$1:$A$1001,customers!$B$1:$B$1001,,0)</f>
        <v>Barnett Sillis</v>
      </c>
      <c r="G934" s="2" t="str">
        <f>IF(_xlfn.XLOOKUP(orders!C934,customers!$A$1:$A$1001,customers!$C$1:$C$1001,,0) = 0, "",_xlfn.XLOOKUP(orders!C934,customers!$A$1:$A$1001,customers!$C$1:$C$1001,,0))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_xlfn.XLOOKUP(orders!D934,products!$A$1:$A$49,products!$B$1:$B$49,,0)</f>
        <v>Exc</v>
      </c>
      <c r="J934" t="str">
        <f>_xlfn.XLOOKUP(D934,products!$A$1:$A$49,products!$C$1:$C$49,,0)</f>
        <v>M</v>
      </c>
      <c r="K934" s="5">
        <f>_xlfn.XLOOKUP(D934,products!$A$1:$A$49,products!$D$1:$D$49,,0)</f>
        <v>1</v>
      </c>
      <c r="L934" s="6">
        <f>_xlfn.XLOOKUP(D934,products!$A$1:$A$49,products!$E$1:$E$49,,0)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_xlfn.XLOOKUP(orders!C935,customers!$A$1:$A$1001,customers!$B$1:$B$1001,,0)</f>
        <v>Brenn Dundredge</v>
      </c>
      <c r="G935" s="2" t="str">
        <f>IF(_xlfn.XLOOKUP(orders!C935,customers!$A$1:$A$1001,customers!$C$1:$C$1001,,0) = 0, "",_xlfn.XLOOKUP(orders!C935,customers!$A$1:$A$1001,customers!$C$1:$C$1001,,0))</f>
        <v/>
      </c>
      <c r="H935" s="2" t="str">
        <f>_xlfn.XLOOKUP(C935,customers!$A$1:$A$1001,customers!$G$1:$G$1001,,0)</f>
        <v>United States</v>
      </c>
      <c r="I935" t="str">
        <f>_xlfn.XLOOKUP(orders!D935,products!$A$1:$A$49,products!$B$1:$B$49,,0)</f>
        <v>Rob</v>
      </c>
      <c r="J935" t="str">
        <f>_xlfn.XLOOKUP(D935,products!$A$1:$A$49,products!$C$1:$C$49,,0)</f>
        <v>D</v>
      </c>
      <c r="K935" s="5">
        <f>_xlfn.XLOOKUP(D935,products!$A$1:$A$49,products!$D$1:$D$49,,0)</f>
        <v>1</v>
      </c>
      <c r="L935" s="6">
        <f>_xlfn.XLOOKUP(D935,products!$A$1:$A$49,products!$E$1:$E$49,,0)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_xlfn.XLOOKUP(orders!C936,customers!$A$1:$A$1001,customers!$B$1:$B$1001,,0)</f>
        <v>Read Cutts</v>
      </c>
      <c r="G936" s="2" t="str">
        <f>IF(_xlfn.XLOOKUP(orders!C936,customers!$A$1:$A$1001,customers!$C$1:$C$1001,,0) = 0, "",_xlfn.XLOOKUP(orders!C936,customers!$A$1:$A$1001,customers!$C$1:$C$1001,,0))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_xlfn.XLOOKUP(orders!D936,products!$A$1:$A$49,products!$B$1:$B$49,,0)</f>
        <v>Rob</v>
      </c>
      <c r="J936" t="str">
        <f>_xlfn.XLOOKUP(D936,products!$A$1:$A$49,products!$C$1:$C$49,,0)</f>
        <v>M</v>
      </c>
      <c r="K936" s="5">
        <f>_xlfn.XLOOKUP(D936,products!$A$1:$A$49,products!$D$1:$D$49,,0)</f>
        <v>2.5</v>
      </c>
      <c r="L936" s="6">
        <f>_xlfn.XLOOKUP(D936,products!$A$1:$A$49,products!$E$1:$E$49,,0)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_xlfn.XLOOKUP(orders!C937,customers!$A$1:$A$1001,customers!$B$1:$B$1001,,0)</f>
        <v>Michale Delves</v>
      </c>
      <c r="G937" s="2" t="str">
        <f>IF(_xlfn.XLOOKUP(orders!C937,customers!$A$1:$A$1001,customers!$C$1:$C$1001,,0) = 0, "",_xlfn.XLOOKUP(orders!C937,customers!$A$1:$A$1001,customers!$C$1:$C$1001,,0))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_xlfn.XLOOKUP(orders!D937,products!$A$1:$A$49,products!$B$1:$B$49,,0)</f>
        <v>Ara</v>
      </c>
      <c r="J937" t="str">
        <f>_xlfn.XLOOKUP(D937,products!$A$1:$A$49,products!$C$1:$C$49,,0)</f>
        <v>M</v>
      </c>
      <c r="K937" s="5">
        <f>_xlfn.XLOOKUP(D937,products!$A$1:$A$49,products!$D$1:$D$49,,0)</f>
        <v>2.5</v>
      </c>
      <c r="L937" s="6">
        <f>_xlfn.XLOOKUP(D937,products!$A$1:$A$49,products!$E$1:$E$49,,0)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_xlfn.XLOOKUP(orders!C938,customers!$A$1:$A$1001,customers!$B$1:$B$1001,,0)</f>
        <v>Devland Gritton</v>
      </c>
      <c r="G938" s="2" t="str">
        <f>IF(_xlfn.XLOOKUP(orders!C938,customers!$A$1:$A$1001,customers!$C$1:$C$1001,,0) = 0, "",_xlfn.XLOOKUP(orders!C938,customers!$A$1:$A$1001,customers!$C$1:$C$1001,,0))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_xlfn.XLOOKUP(orders!D938,products!$A$1:$A$49,products!$B$1:$B$49,,0)</f>
        <v>Lib</v>
      </c>
      <c r="J938" t="str">
        <f>_xlfn.XLOOKUP(D938,products!$A$1:$A$49,products!$C$1:$C$49,,0)</f>
        <v>D</v>
      </c>
      <c r="K938" s="5">
        <f>_xlfn.XLOOKUP(D938,products!$A$1:$A$49,products!$D$1:$D$49,,0)</f>
        <v>0.5</v>
      </c>
      <c r="L938" s="6">
        <f>_xlfn.XLOOKUP(D938,products!$A$1:$A$49,products!$E$1:$E$49,,0)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_xlfn.XLOOKUP(orders!C939,customers!$A$1:$A$1001,customers!$B$1:$B$1001,,0)</f>
        <v>Devland Gritton</v>
      </c>
      <c r="G939" s="2" t="str">
        <f>IF(_xlfn.XLOOKUP(orders!C939,customers!$A$1:$A$1001,customers!$C$1:$C$1001,,0) = 0, "",_xlfn.XLOOKUP(orders!C939,customers!$A$1:$A$1001,customers!$C$1:$C$1001,,0))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_xlfn.XLOOKUP(orders!D939,products!$A$1:$A$49,products!$B$1:$B$49,,0)</f>
        <v>Rob</v>
      </c>
      <c r="J939" t="str">
        <f>_xlfn.XLOOKUP(D939,products!$A$1:$A$49,products!$C$1:$C$49,,0)</f>
        <v>M</v>
      </c>
      <c r="K939" s="5">
        <f>_xlfn.XLOOKUP(D939,products!$A$1:$A$49,products!$D$1:$D$49,,0)</f>
        <v>2.5</v>
      </c>
      <c r="L939" s="6">
        <f>_xlfn.XLOOKUP(D939,products!$A$1:$A$49,products!$E$1:$E$49,,0)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_xlfn.XLOOKUP(orders!C940,customers!$A$1:$A$1001,customers!$B$1:$B$1001,,0)</f>
        <v>Dell Gut</v>
      </c>
      <c r="G940" s="2" t="str">
        <f>IF(_xlfn.XLOOKUP(orders!C940,customers!$A$1:$A$1001,customers!$C$1:$C$1001,,0) = 0, "",_xlfn.XLOOKUP(orders!C940,customers!$A$1:$A$1001,customers!$C$1:$C$1001,,0))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_xlfn.XLOOKUP(orders!D940,products!$A$1:$A$49,products!$B$1:$B$49,,0)</f>
        <v>Exc</v>
      </c>
      <c r="J940" t="str">
        <f>_xlfn.XLOOKUP(D940,products!$A$1:$A$49,products!$C$1:$C$49,,0)</f>
        <v>L</v>
      </c>
      <c r="K940" s="5">
        <f>_xlfn.XLOOKUP(D940,products!$A$1:$A$49,products!$D$1:$D$49,,0)</f>
        <v>1</v>
      </c>
      <c r="L940" s="6">
        <f>_xlfn.XLOOKUP(D940,products!$A$1:$A$49,products!$E$1:$E$49,,0)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_xlfn.XLOOKUP(orders!C941,customers!$A$1:$A$1001,customers!$B$1:$B$1001,,0)</f>
        <v>Willy Pummery</v>
      </c>
      <c r="G941" s="2" t="str">
        <f>IF(_xlfn.XLOOKUP(orders!C941,customers!$A$1:$A$1001,customers!$C$1:$C$1001,,0) = 0, "",_xlfn.XLOOKUP(orders!C941,customers!$A$1:$A$1001,customers!$C$1:$C$1001,,0))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_xlfn.XLOOKUP(orders!D941,products!$A$1:$A$49,products!$B$1:$B$49,,0)</f>
        <v>Lib</v>
      </c>
      <c r="J941" t="str">
        <f>_xlfn.XLOOKUP(D941,products!$A$1:$A$49,products!$C$1:$C$49,,0)</f>
        <v>L</v>
      </c>
      <c r="K941" s="5">
        <f>_xlfn.XLOOKUP(D941,products!$A$1:$A$49,products!$D$1:$D$49,,0)</f>
        <v>0.2</v>
      </c>
      <c r="L941" s="6">
        <f>_xlfn.XLOOKUP(D941,products!$A$1:$A$49,products!$E$1:$E$49,,0)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_xlfn.XLOOKUP(orders!C942,customers!$A$1:$A$1001,customers!$B$1:$B$1001,,0)</f>
        <v>Geoffrey Siuda</v>
      </c>
      <c r="G942" s="2" t="str">
        <f>IF(_xlfn.XLOOKUP(orders!C942,customers!$A$1:$A$1001,customers!$C$1:$C$1001,,0) = 0, "",_xlfn.XLOOKUP(orders!C942,customers!$A$1:$A$1001,customers!$C$1:$C$1001,,0))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_xlfn.XLOOKUP(orders!D942,products!$A$1:$A$49,products!$B$1:$B$49,,0)</f>
        <v>Rob</v>
      </c>
      <c r="J942" t="str">
        <f>_xlfn.XLOOKUP(D942,products!$A$1:$A$49,products!$C$1:$C$49,,0)</f>
        <v>L</v>
      </c>
      <c r="K942" s="5">
        <f>_xlfn.XLOOKUP(D942,products!$A$1:$A$49,products!$D$1:$D$49,,0)</f>
        <v>0.5</v>
      </c>
      <c r="L942" s="6">
        <f>_xlfn.XLOOKUP(D942,products!$A$1:$A$49,products!$E$1:$E$49,,0)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_xlfn.XLOOKUP(orders!C943,customers!$A$1:$A$1001,customers!$B$1:$B$1001,,0)</f>
        <v>Henderson Crowne</v>
      </c>
      <c r="G943" s="2" t="str">
        <f>IF(_xlfn.XLOOKUP(orders!C943,customers!$A$1:$A$1001,customers!$C$1:$C$1001,,0) = 0, "",_xlfn.XLOOKUP(orders!C943,customers!$A$1:$A$1001,customers!$C$1:$C$1001,,0))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_xlfn.XLOOKUP(orders!D943,products!$A$1:$A$49,products!$B$1:$B$49,,0)</f>
        <v>Ara</v>
      </c>
      <c r="J943" t="str">
        <f>_xlfn.XLOOKUP(D943,products!$A$1:$A$49,products!$C$1:$C$49,,0)</f>
        <v>L</v>
      </c>
      <c r="K943" s="5">
        <f>_xlfn.XLOOKUP(D943,products!$A$1:$A$49,products!$D$1:$D$49,,0)</f>
        <v>0.5</v>
      </c>
      <c r="L943" s="6">
        <f>_xlfn.XLOOKUP(D943,products!$A$1:$A$49,products!$E$1:$E$49,,0)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_xlfn.XLOOKUP(orders!C944,customers!$A$1:$A$1001,customers!$B$1:$B$1001,,0)</f>
        <v>Vernor Pawsey</v>
      </c>
      <c r="G944" s="2" t="str">
        <f>IF(_xlfn.XLOOKUP(orders!C944,customers!$A$1:$A$1001,customers!$C$1:$C$1001,,0) = 0, "",_xlfn.XLOOKUP(orders!C944,customers!$A$1:$A$1001,customers!$C$1:$C$1001,,0))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_xlfn.XLOOKUP(orders!D944,products!$A$1:$A$49,products!$B$1:$B$49,,0)</f>
        <v>Rob</v>
      </c>
      <c r="J944" t="str">
        <f>_xlfn.XLOOKUP(D944,products!$A$1:$A$49,products!$C$1:$C$49,,0)</f>
        <v>L</v>
      </c>
      <c r="K944" s="5">
        <f>_xlfn.XLOOKUP(D944,products!$A$1:$A$49,products!$D$1:$D$49,,0)</f>
        <v>1</v>
      </c>
      <c r="L944" s="6">
        <f>_xlfn.XLOOKUP(D944,products!$A$1:$A$49,products!$E$1:$E$49,,0)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_xlfn.XLOOKUP(orders!C945,customers!$A$1:$A$1001,customers!$B$1:$B$1001,,0)</f>
        <v>Augustin Waterhouse</v>
      </c>
      <c r="G945" s="2" t="str">
        <f>IF(_xlfn.XLOOKUP(orders!C945,customers!$A$1:$A$1001,customers!$C$1:$C$1001,,0) = 0, "",_xlfn.XLOOKUP(orders!C945,customers!$A$1:$A$1001,customers!$C$1:$C$1001,,0))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_xlfn.XLOOKUP(orders!D945,products!$A$1:$A$49,products!$B$1:$B$49,,0)</f>
        <v>Ara</v>
      </c>
      <c r="J945" t="str">
        <f>_xlfn.XLOOKUP(D945,products!$A$1:$A$49,products!$C$1:$C$49,,0)</f>
        <v>L</v>
      </c>
      <c r="K945" s="5">
        <f>_xlfn.XLOOKUP(D945,products!$A$1:$A$49,products!$D$1:$D$49,,0)</f>
        <v>0.5</v>
      </c>
      <c r="L945" s="6">
        <f>_xlfn.XLOOKUP(D945,products!$A$1:$A$49,products!$E$1:$E$49,,0)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_xlfn.XLOOKUP(orders!C946,customers!$A$1:$A$1001,customers!$B$1:$B$1001,,0)</f>
        <v>Fanchon Haughian</v>
      </c>
      <c r="G946" s="2" t="str">
        <f>IF(_xlfn.XLOOKUP(orders!C946,customers!$A$1:$A$1001,customers!$C$1:$C$1001,,0) = 0, "",_xlfn.XLOOKUP(orders!C946,customers!$A$1:$A$1001,customers!$C$1:$C$1001,,0))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_xlfn.XLOOKUP(orders!D946,products!$A$1:$A$49,products!$B$1:$B$49,,0)</f>
        <v>Rob</v>
      </c>
      <c r="J946" t="str">
        <f>_xlfn.XLOOKUP(D946,products!$A$1:$A$49,products!$C$1:$C$49,,0)</f>
        <v>L</v>
      </c>
      <c r="K946" s="5">
        <f>_xlfn.XLOOKUP(D946,products!$A$1:$A$49,products!$D$1:$D$49,,0)</f>
        <v>0.5</v>
      </c>
      <c r="L946" s="6">
        <f>_xlfn.XLOOKUP(D946,products!$A$1:$A$49,products!$E$1:$E$49,,0)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_xlfn.XLOOKUP(orders!C947,customers!$A$1:$A$1001,customers!$B$1:$B$1001,,0)</f>
        <v>Jaimie Hatz</v>
      </c>
      <c r="G947" s="2" t="str">
        <f>IF(_xlfn.XLOOKUP(orders!C947,customers!$A$1:$A$1001,customers!$C$1:$C$1001,,0) = 0, "",_xlfn.XLOOKUP(orders!C947,customers!$A$1:$A$1001,customers!$C$1:$C$1001,,0))</f>
        <v/>
      </c>
      <c r="H947" s="2" t="str">
        <f>_xlfn.XLOOKUP(C947,customers!$A$1:$A$1001,customers!$G$1:$G$1001,,0)</f>
        <v>United States</v>
      </c>
      <c r="I947" t="str">
        <f>_xlfn.XLOOKUP(orders!D947,products!$A$1:$A$49,products!$B$1:$B$49,,0)</f>
        <v>Lib</v>
      </c>
      <c r="J947" t="str">
        <f>_xlfn.XLOOKUP(D947,products!$A$1:$A$49,products!$C$1:$C$49,,0)</f>
        <v>D</v>
      </c>
      <c r="K947" s="5">
        <f>_xlfn.XLOOKUP(D947,products!$A$1:$A$49,products!$D$1:$D$49,,0)</f>
        <v>2.5</v>
      </c>
      <c r="L947" s="6">
        <f>_xlfn.XLOOKUP(D947,products!$A$1:$A$49,products!$E$1:$E$49,,0)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_xlfn.XLOOKUP(orders!C948,customers!$A$1:$A$1001,customers!$B$1:$B$1001,,0)</f>
        <v>Edeline Edney</v>
      </c>
      <c r="G948" s="2" t="str">
        <f>IF(_xlfn.XLOOKUP(orders!C948,customers!$A$1:$A$1001,customers!$C$1:$C$1001,,0) = 0, "",_xlfn.XLOOKUP(orders!C948,customers!$A$1:$A$1001,customers!$C$1:$C$1001,,0))</f>
        <v/>
      </c>
      <c r="H948" s="2" t="str">
        <f>_xlfn.XLOOKUP(C948,customers!$A$1:$A$1001,customers!$G$1:$G$1001,,0)</f>
        <v>United States</v>
      </c>
      <c r="I948" t="str">
        <f>_xlfn.XLOOKUP(orders!D948,products!$A$1:$A$49,products!$B$1:$B$49,,0)</f>
        <v>Lib</v>
      </c>
      <c r="J948" t="str">
        <f>_xlfn.XLOOKUP(D948,products!$A$1:$A$49,products!$C$1:$C$49,,0)</f>
        <v>D</v>
      </c>
      <c r="K948" s="5">
        <f>_xlfn.XLOOKUP(D948,products!$A$1:$A$49,products!$D$1:$D$49,,0)</f>
        <v>0.5</v>
      </c>
      <c r="L948" s="6">
        <f>_xlfn.XLOOKUP(D948,products!$A$1:$A$49,products!$E$1:$E$49,,0)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_xlfn.XLOOKUP(orders!C949,customers!$A$1:$A$1001,customers!$B$1:$B$1001,,0)</f>
        <v>Rickie Faltin</v>
      </c>
      <c r="G949" s="2" t="str">
        <f>IF(_xlfn.XLOOKUP(orders!C949,customers!$A$1:$A$1001,customers!$C$1:$C$1001,,0) = 0, "",_xlfn.XLOOKUP(orders!C949,customers!$A$1:$A$1001,customers!$C$1:$C$1001,,0))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_xlfn.XLOOKUP(orders!D949,products!$A$1:$A$49,products!$B$1:$B$49,,0)</f>
        <v>Ara</v>
      </c>
      <c r="J949" t="str">
        <f>_xlfn.XLOOKUP(D949,products!$A$1:$A$49,products!$C$1:$C$49,,0)</f>
        <v>M</v>
      </c>
      <c r="K949" s="5">
        <f>_xlfn.XLOOKUP(D949,products!$A$1:$A$49,products!$D$1:$D$49,,0)</f>
        <v>1</v>
      </c>
      <c r="L949" s="6">
        <f>_xlfn.XLOOKUP(D949,products!$A$1:$A$49,products!$E$1:$E$49,,0)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_xlfn.XLOOKUP(orders!C950,customers!$A$1:$A$1001,customers!$B$1:$B$1001,,0)</f>
        <v>Gnni Cheeke</v>
      </c>
      <c r="G950" s="2" t="str">
        <f>IF(_xlfn.XLOOKUP(orders!C950,customers!$A$1:$A$1001,customers!$C$1:$C$1001,,0) = 0, "",_xlfn.XLOOKUP(orders!C950,customers!$A$1:$A$1001,customers!$C$1:$C$1001,,0))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_xlfn.XLOOKUP(orders!D950,products!$A$1:$A$49,products!$B$1:$B$49,,0)</f>
        <v>Exc</v>
      </c>
      <c r="J950" t="str">
        <f>_xlfn.XLOOKUP(D950,products!$A$1:$A$49,products!$C$1:$C$49,,0)</f>
        <v>D</v>
      </c>
      <c r="K950" s="5">
        <f>_xlfn.XLOOKUP(D950,products!$A$1:$A$49,products!$D$1:$D$49,,0)</f>
        <v>2.5</v>
      </c>
      <c r="L950" s="6">
        <f>_xlfn.XLOOKUP(D950,products!$A$1:$A$49,products!$E$1:$E$49,,0)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_xlfn.XLOOKUP(orders!C951,customers!$A$1:$A$1001,customers!$B$1:$B$1001,,0)</f>
        <v>Gwenni Ratt</v>
      </c>
      <c r="G951" s="2" t="str">
        <f>IF(_xlfn.XLOOKUP(orders!C951,customers!$A$1:$A$1001,customers!$C$1:$C$1001,,0) = 0, "",_xlfn.XLOOKUP(orders!C951,customers!$A$1:$A$1001,customers!$C$1:$C$1001,,0))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_xlfn.XLOOKUP(orders!D951,products!$A$1:$A$49,products!$B$1:$B$49,,0)</f>
        <v>Rob</v>
      </c>
      <c r="J951" t="str">
        <f>_xlfn.XLOOKUP(D951,products!$A$1:$A$49,products!$C$1:$C$49,,0)</f>
        <v>L</v>
      </c>
      <c r="K951" s="5">
        <f>_xlfn.XLOOKUP(D951,products!$A$1:$A$49,products!$D$1:$D$49,,0)</f>
        <v>2.5</v>
      </c>
      <c r="L951" s="6">
        <f>_xlfn.XLOOKUP(D951,products!$A$1:$A$49,products!$E$1:$E$49,,0)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_xlfn.XLOOKUP(orders!C952,customers!$A$1:$A$1001,customers!$B$1:$B$1001,,0)</f>
        <v>Johnath Fairebrother</v>
      </c>
      <c r="G952" s="2" t="str">
        <f>IF(_xlfn.XLOOKUP(orders!C952,customers!$A$1:$A$1001,customers!$C$1:$C$1001,,0) = 0, "",_xlfn.XLOOKUP(orders!C952,customers!$A$1:$A$1001,customers!$C$1:$C$1001,,0))</f>
        <v/>
      </c>
      <c r="H952" s="2" t="str">
        <f>_xlfn.XLOOKUP(C952,customers!$A$1:$A$1001,customers!$G$1:$G$1001,,0)</f>
        <v>United States</v>
      </c>
      <c r="I952" t="str">
        <f>_xlfn.XLOOKUP(orders!D952,products!$A$1:$A$49,products!$B$1:$B$49,,0)</f>
        <v>Rob</v>
      </c>
      <c r="J952" t="str">
        <f>_xlfn.XLOOKUP(D952,products!$A$1:$A$49,products!$C$1:$C$49,,0)</f>
        <v>L</v>
      </c>
      <c r="K952" s="5">
        <f>_xlfn.XLOOKUP(D952,products!$A$1:$A$49,products!$D$1:$D$49,,0)</f>
        <v>0.2</v>
      </c>
      <c r="L952" s="6">
        <f>_xlfn.XLOOKUP(D952,products!$A$1:$A$49,products!$E$1:$E$49,,0)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_xlfn.XLOOKUP(orders!C953,customers!$A$1:$A$1001,customers!$B$1:$B$1001,,0)</f>
        <v>Ingamar Eberlein</v>
      </c>
      <c r="G953" s="2" t="str">
        <f>IF(_xlfn.XLOOKUP(orders!C953,customers!$A$1:$A$1001,customers!$C$1:$C$1001,,0) = 0, "",_xlfn.XLOOKUP(orders!C953,customers!$A$1:$A$1001,customers!$C$1:$C$1001,,0))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_xlfn.XLOOKUP(orders!D953,products!$A$1:$A$49,products!$B$1:$B$49,,0)</f>
        <v>Rob</v>
      </c>
      <c r="J953" t="str">
        <f>_xlfn.XLOOKUP(D953,products!$A$1:$A$49,products!$C$1:$C$49,,0)</f>
        <v>L</v>
      </c>
      <c r="K953" s="5">
        <f>_xlfn.XLOOKUP(D953,products!$A$1:$A$49,products!$D$1:$D$49,,0)</f>
        <v>0.2</v>
      </c>
      <c r="L953" s="6">
        <f>_xlfn.XLOOKUP(D953,products!$A$1:$A$49,products!$E$1:$E$49,,0)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_xlfn.XLOOKUP(orders!C954,customers!$A$1:$A$1001,customers!$B$1:$B$1001,,0)</f>
        <v>Jilly Dreng</v>
      </c>
      <c r="G954" s="2" t="str">
        <f>IF(_xlfn.XLOOKUP(orders!C954,customers!$A$1:$A$1001,customers!$C$1:$C$1001,,0) = 0, "",_xlfn.XLOOKUP(orders!C954,customers!$A$1:$A$1001,customers!$C$1:$C$1001,,0))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_xlfn.XLOOKUP(orders!D954,products!$A$1:$A$49,products!$B$1:$B$49,,0)</f>
        <v>Ara</v>
      </c>
      <c r="J954" t="str">
        <f>_xlfn.XLOOKUP(D954,products!$A$1:$A$49,products!$C$1:$C$49,,0)</f>
        <v>M</v>
      </c>
      <c r="K954" s="5">
        <f>_xlfn.XLOOKUP(D954,products!$A$1:$A$49,products!$D$1:$D$49,,0)</f>
        <v>1</v>
      </c>
      <c r="L954" s="6">
        <f>_xlfn.XLOOKUP(D954,products!$A$1:$A$49,products!$E$1:$E$49,,0)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_xlfn.XLOOKUP(orders!C955,customers!$A$1:$A$1001,customers!$B$1:$B$1001,,0)</f>
        <v>Brenn Dundredge</v>
      </c>
      <c r="G955" s="2" t="str">
        <f>IF(_xlfn.XLOOKUP(orders!C955,customers!$A$1:$A$1001,customers!$C$1:$C$1001,,0) = 0, "",_xlfn.XLOOKUP(orders!C955,customers!$A$1:$A$1001,customers!$C$1:$C$1001,,0))</f>
        <v/>
      </c>
      <c r="H955" s="2" t="str">
        <f>_xlfn.XLOOKUP(C955,customers!$A$1:$A$1001,customers!$G$1:$G$1001,,0)</f>
        <v>United States</v>
      </c>
      <c r="I955" t="str">
        <f>_xlfn.XLOOKUP(orders!D955,products!$A$1:$A$49,products!$B$1:$B$49,,0)</f>
        <v>Ara</v>
      </c>
      <c r="J955" t="str">
        <f>_xlfn.XLOOKUP(D955,products!$A$1:$A$49,products!$C$1:$C$49,,0)</f>
        <v>L</v>
      </c>
      <c r="K955" s="5">
        <f>_xlfn.XLOOKUP(D955,products!$A$1:$A$49,products!$D$1:$D$49,,0)</f>
        <v>0.2</v>
      </c>
      <c r="L955" s="6">
        <f>_xlfn.XLOOKUP(D955,products!$A$1:$A$49,products!$E$1:$E$49,,0)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_xlfn.XLOOKUP(orders!C956,customers!$A$1:$A$1001,customers!$B$1:$B$1001,,0)</f>
        <v>Brenn Dundredge</v>
      </c>
      <c r="G956" s="2" t="str">
        <f>IF(_xlfn.XLOOKUP(orders!C956,customers!$A$1:$A$1001,customers!$C$1:$C$1001,,0) = 0, "",_xlfn.XLOOKUP(orders!C956,customers!$A$1:$A$1001,customers!$C$1:$C$1001,,0))</f>
        <v/>
      </c>
      <c r="H956" s="2" t="str">
        <f>_xlfn.XLOOKUP(C956,customers!$A$1:$A$1001,customers!$G$1:$G$1001,,0)</f>
        <v>United States</v>
      </c>
      <c r="I956" t="str">
        <f>_xlfn.XLOOKUP(orders!D956,products!$A$1:$A$49,products!$B$1:$B$49,,0)</f>
        <v>Exc</v>
      </c>
      <c r="J956" t="str">
        <f>_xlfn.XLOOKUP(D956,products!$A$1:$A$49,products!$C$1:$C$49,,0)</f>
        <v>D</v>
      </c>
      <c r="K956" s="5">
        <f>_xlfn.XLOOKUP(D956,products!$A$1:$A$49,products!$D$1:$D$49,,0)</f>
        <v>2.5</v>
      </c>
      <c r="L956" s="6">
        <f>_xlfn.XLOOKUP(D956,products!$A$1:$A$49,products!$E$1:$E$49,,0)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_xlfn.XLOOKUP(orders!C957,customers!$A$1:$A$1001,customers!$B$1:$B$1001,,0)</f>
        <v>Brenn Dundredge</v>
      </c>
      <c r="G957" s="2" t="str">
        <f>IF(_xlfn.XLOOKUP(orders!C957,customers!$A$1:$A$1001,customers!$C$1:$C$1001,,0) = 0, "",_xlfn.XLOOKUP(orders!C957,customers!$A$1:$A$1001,customers!$C$1:$C$1001,,0))</f>
        <v/>
      </c>
      <c r="H957" s="2" t="str">
        <f>_xlfn.XLOOKUP(C957,customers!$A$1:$A$1001,customers!$G$1:$G$1001,,0)</f>
        <v>United States</v>
      </c>
      <c r="I957" t="str">
        <f>_xlfn.XLOOKUP(orders!D957,products!$A$1:$A$49,products!$B$1:$B$49,,0)</f>
        <v>Exc</v>
      </c>
      <c r="J957" t="str">
        <f>_xlfn.XLOOKUP(D957,products!$A$1:$A$49,products!$C$1:$C$49,,0)</f>
        <v>L</v>
      </c>
      <c r="K957" s="5">
        <f>_xlfn.XLOOKUP(D957,products!$A$1:$A$49,products!$D$1:$D$49,,0)</f>
        <v>2.5</v>
      </c>
      <c r="L957" s="6">
        <f>_xlfn.XLOOKUP(D957,products!$A$1:$A$49,products!$E$1:$E$49,,0)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_xlfn.XLOOKUP(orders!C958,customers!$A$1:$A$1001,customers!$B$1:$B$1001,,0)</f>
        <v>Brenn Dundredge</v>
      </c>
      <c r="G958" s="2" t="str">
        <f>IF(_xlfn.XLOOKUP(orders!C958,customers!$A$1:$A$1001,customers!$C$1:$C$1001,,0) = 0, "",_xlfn.XLOOKUP(orders!C958,customers!$A$1:$A$1001,customers!$C$1:$C$1001,,0))</f>
        <v/>
      </c>
      <c r="H958" s="2" t="str">
        <f>_xlfn.XLOOKUP(C958,customers!$A$1:$A$1001,customers!$G$1:$G$1001,,0)</f>
        <v>United States</v>
      </c>
      <c r="I958" t="str">
        <f>_xlfn.XLOOKUP(orders!D958,products!$A$1:$A$49,products!$B$1:$B$49,,0)</f>
        <v>Rob</v>
      </c>
      <c r="J958" t="str">
        <f>_xlfn.XLOOKUP(D958,products!$A$1:$A$49,products!$C$1:$C$49,,0)</f>
        <v>L</v>
      </c>
      <c r="K958" s="5">
        <f>_xlfn.XLOOKUP(D958,products!$A$1:$A$49,products!$D$1:$D$49,,0)</f>
        <v>2.5</v>
      </c>
      <c r="L958" s="6">
        <f>_xlfn.XLOOKUP(D958,products!$A$1:$A$49,products!$E$1:$E$49,,0)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_xlfn.XLOOKUP(orders!C959,customers!$A$1:$A$1001,customers!$B$1:$B$1001,,0)</f>
        <v>Brenn Dundredge</v>
      </c>
      <c r="G959" s="2" t="str">
        <f>IF(_xlfn.XLOOKUP(orders!C959,customers!$A$1:$A$1001,customers!$C$1:$C$1001,,0) = 0, "",_xlfn.XLOOKUP(orders!C959,customers!$A$1:$A$1001,customers!$C$1:$C$1001,,0))</f>
        <v/>
      </c>
      <c r="H959" s="2" t="str">
        <f>_xlfn.XLOOKUP(C959,customers!$A$1:$A$1001,customers!$G$1:$G$1001,,0)</f>
        <v>United States</v>
      </c>
      <c r="I959" t="str">
        <f>_xlfn.XLOOKUP(orders!D959,products!$A$1:$A$49,products!$B$1:$B$49,,0)</f>
        <v>Exc</v>
      </c>
      <c r="J959" t="str">
        <f>_xlfn.XLOOKUP(D959,products!$A$1:$A$49,products!$C$1:$C$49,,0)</f>
        <v>L</v>
      </c>
      <c r="K959" s="5">
        <f>_xlfn.XLOOKUP(D959,products!$A$1:$A$49,products!$D$1:$D$49,,0)</f>
        <v>1</v>
      </c>
      <c r="L959" s="6">
        <f>_xlfn.XLOOKUP(D959,products!$A$1:$A$49,products!$E$1:$E$49,,0)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_xlfn.XLOOKUP(orders!C960,customers!$A$1:$A$1001,customers!$B$1:$B$1001,,0)</f>
        <v>Brenn Dundredge</v>
      </c>
      <c r="G960" s="2" t="str">
        <f>IF(_xlfn.XLOOKUP(orders!C960,customers!$A$1:$A$1001,customers!$C$1:$C$1001,,0) = 0, "",_xlfn.XLOOKUP(orders!C960,customers!$A$1:$A$1001,customers!$C$1:$C$1001,,0))</f>
        <v/>
      </c>
      <c r="H960" s="2" t="str">
        <f>_xlfn.XLOOKUP(C960,customers!$A$1:$A$1001,customers!$G$1:$G$1001,,0)</f>
        <v>United States</v>
      </c>
      <c r="I960" t="str">
        <f>_xlfn.XLOOKUP(orders!D960,products!$A$1:$A$49,products!$B$1:$B$49,,0)</f>
        <v>Ara</v>
      </c>
      <c r="J960" t="str">
        <f>_xlfn.XLOOKUP(D960,products!$A$1:$A$49,products!$C$1:$C$49,,0)</f>
        <v>L</v>
      </c>
      <c r="K960" s="5">
        <f>_xlfn.XLOOKUP(D960,products!$A$1:$A$49,products!$D$1:$D$49,,0)</f>
        <v>0.2</v>
      </c>
      <c r="L960" s="6">
        <f>_xlfn.XLOOKUP(D960,products!$A$1:$A$49,products!$E$1:$E$49,,0)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_xlfn.XLOOKUP(orders!C961,customers!$A$1:$A$1001,customers!$B$1:$B$1001,,0)</f>
        <v>Rhodie Strathern</v>
      </c>
      <c r="G961" s="2" t="str">
        <f>IF(_xlfn.XLOOKUP(orders!C961,customers!$A$1:$A$1001,customers!$C$1:$C$1001,,0) = 0, "",_xlfn.XLOOKUP(orders!C961,customers!$A$1:$A$1001,customers!$C$1:$C$1001,,0))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_xlfn.XLOOKUP(orders!D961,products!$A$1:$A$49,products!$B$1:$B$49,,0)</f>
        <v>Lib</v>
      </c>
      <c r="J961" t="str">
        <f>_xlfn.XLOOKUP(D961,products!$A$1:$A$49,products!$C$1:$C$49,,0)</f>
        <v>L</v>
      </c>
      <c r="K961" s="5">
        <f>_xlfn.XLOOKUP(D961,products!$A$1:$A$49,products!$D$1:$D$49,,0)</f>
        <v>0.2</v>
      </c>
      <c r="L961" s="6">
        <f>_xlfn.XLOOKUP(D961,products!$A$1:$A$49,products!$E$1:$E$49,,0)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_xlfn.XLOOKUP(orders!C962,customers!$A$1:$A$1001,customers!$B$1:$B$1001,,0)</f>
        <v>Chad Miguel</v>
      </c>
      <c r="G962" s="2" t="str">
        <f>IF(_xlfn.XLOOKUP(orders!C962,customers!$A$1:$A$1001,customers!$C$1:$C$1001,,0) = 0, "",_xlfn.XLOOKUP(orders!C962,customers!$A$1:$A$1001,customers!$C$1:$C$1001,,0))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_xlfn.XLOOKUP(orders!D962,products!$A$1:$A$49,products!$B$1:$B$49,,0)</f>
        <v>Lib</v>
      </c>
      <c r="J962" t="str">
        <f>_xlfn.XLOOKUP(D962,products!$A$1:$A$49,products!$C$1:$C$49,,0)</f>
        <v>L</v>
      </c>
      <c r="K962" s="5">
        <f>_xlfn.XLOOKUP(D962,products!$A$1:$A$49,products!$D$1:$D$49,,0)</f>
        <v>1</v>
      </c>
      <c r="L962" s="6">
        <f>_xlfn.XLOOKUP(D962,products!$A$1:$A$49,products!$E$1:$E$49,,0)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_xlfn.XLOOKUP(orders!C963,customers!$A$1:$A$1001,customers!$B$1:$B$1001,,0)</f>
        <v>Florinda Matusovsky</v>
      </c>
      <c r="G963" s="2" t="str">
        <f>IF(_xlfn.XLOOKUP(orders!C963,customers!$A$1:$A$1001,customers!$C$1:$C$1001,,0) = 0, "",_xlfn.XLOOKUP(orders!C963,customers!$A$1:$A$1001,customers!$C$1:$C$1001,,0))</f>
        <v/>
      </c>
      <c r="H963" s="2" t="str">
        <f>_xlfn.XLOOKUP(C963,customers!$A$1:$A$1001,customers!$G$1:$G$1001,,0)</f>
        <v>United States</v>
      </c>
      <c r="I963" t="str">
        <f>_xlfn.XLOOKUP(orders!D963,products!$A$1:$A$49,products!$B$1:$B$49,,0)</f>
        <v>Ara</v>
      </c>
      <c r="J963" t="str">
        <f>_xlfn.XLOOKUP(D963,products!$A$1:$A$49,products!$C$1:$C$49,,0)</f>
        <v>D</v>
      </c>
      <c r="K963" s="5">
        <f>_xlfn.XLOOKUP(D963,products!$A$1:$A$49,products!$D$1:$D$49,,0)</f>
        <v>2.5</v>
      </c>
      <c r="L963" s="6">
        <f>_xlfn.XLOOKUP(D963,products!$A$1:$A$49,products!$E$1:$E$49,,0)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_xlfn.XLOOKUP(orders!C964,customers!$A$1:$A$1001,customers!$B$1:$B$1001,,0)</f>
        <v>Morly Rocks</v>
      </c>
      <c r="G964" s="2" t="str">
        <f>IF(_xlfn.XLOOKUP(orders!C964,customers!$A$1:$A$1001,customers!$C$1:$C$1001,,0) = 0, "",_xlfn.XLOOKUP(orders!C964,customers!$A$1:$A$1001,customers!$C$1:$C$1001,,0))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_xlfn.XLOOKUP(orders!D964,products!$A$1:$A$49,products!$B$1:$B$49,,0)</f>
        <v>Rob</v>
      </c>
      <c r="J964" t="str">
        <f>_xlfn.XLOOKUP(D964,products!$A$1:$A$49,products!$C$1:$C$49,,0)</f>
        <v>D</v>
      </c>
      <c r="K964" s="5">
        <f>_xlfn.XLOOKUP(D964,products!$A$1:$A$49,products!$D$1:$D$49,,0)</f>
        <v>1</v>
      </c>
      <c r="L964" s="6">
        <f>_xlfn.XLOOKUP(D964,products!$A$1:$A$49,products!$E$1:$E$49,,0)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_xlfn.XLOOKUP(orders!C965,customers!$A$1:$A$1001,customers!$B$1:$B$1001,,0)</f>
        <v>Yuri Burrells</v>
      </c>
      <c r="G965" s="2" t="str">
        <f>IF(_xlfn.XLOOKUP(orders!C965,customers!$A$1:$A$1001,customers!$C$1:$C$1001,,0) = 0, "",_xlfn.XLOOKUP(orders!C965,customers!$A$1:$A$1001,customers!$C$1:$C$1001,,0))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_xlfn.XLOOKUP(orders!D965,products!$A$1:$A$49,products!$B$1:$B$49,,0)</f>
        <v>Rob</v>
      </c>
      <c r="J965" t="str">
        <f>_xlfn.XLOOKUP(D965,products!$A$1:$A$49,products!$C$1:$C$49,,0)</f>
        <v>M</v>
      </c>
      <c r="K965" s="5">
        <f>_xlfn.XLOOKUP(D965,products!$A$1:$A$49,products!$D$1:$D$49,,0)</f>
        <v>0.5</v>
      </c>
      <c r="L965" s="6">
        <f>_xlfn.XLOOKUP(D965,products!$A$1:$A$49,products!$E$1:$E$49,,0)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_xlfn.XLOOKUP(orders!C966,customers!$A$1:$A$1001,customers!$B$1:$B$1001,,0)</f>
        <v>Cleopatra Goodrum</v>
      </c>
      <c r="G966" s="2" t="str">
        <f>IF(_xlfn.XLOOKUP(orders!C966,customers!$A$1:$A$1001,customers!$C$1:$C$1001,,0) = 0, "",_xlfn.XLOOKUP(orders!C966,customers!$A$1:$A$1001,customers!$C$1:$C$1001,,0))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_xlfn.XLOOKUP(orders!D966,products!$A$1:$A$49,products!$B$1:$B$49,,0)</f>
        <v>Exc</v>
      </c>
      <c r="J966" t="str">
        <f>_xlfn.XLOOKUP(D966,products!$A$1:$A$49,products!$C$1:$C$49,,0)</f>
        <v>L</v>
      </c>
      <c r="K966" s="5">
        <f>_xlfn.XLOOKUP(D966,products!$A$1:$A$49,products!$D$1:$D$49,,0)</f>
        <v>0.2</v>
      </c>
      <c r="L966" s="6">
        <f>_xlfn.XLOOKUP(D966,products!$A$1:$A$49,products!$E$1:$E$49,,0)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_xlfn.XLOOKUP(orders!C967,customers!$A$1:$A$1001,customers!$B$1:$B$1001,,0)</f>
        <v>Joey Jefferys</v>
      </c>
      <c r="G967" s="2" t="str">
        <f>IF(_xlfn.XLOOKUP(orders!C967,customers!$A$1:$A$1001,customers!$C$1:$C$1001,,0) = 0, "",_xlfn.XLOOKUP(orders!C967,customers!$A$1:$A$1001,customers!$C$1:$C$1001,,0))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_xlfn.XLOOKUP(orders!D967,products!$A$1:$A$49,products!$B$1:$B$49,,0)</f>
        <v>Rob</v>
      </c>
      <c r="J967" t="str">
        <f>_xlfn.XLOOKUP(D967,products!$A$1:$A$49,products!$C$1:$C$49,,0)</f>
        <v>M</v>
      </c>
      <c r="K967" s="5">
        <f>_xlfn.XLOOKUP(D967,products!$A$1:$A$49,products!$D$1:$D$49,,0)</f>
        <v>1</v>
      </c>
      <c r="L967" s="6">
        <f>_xlfn.XLOOKUP(D967,products!$A$1:$A$49,products!$E$1:$E$49,,0)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_xlfn.XLOOKUP(orders!C968,customers!$A$1:$A$1001,customers!$B$1:$B$1001,,0)</f>
        <v>Bearnard Wardell</v>
      </c>
      <c r="G968" s="2" t="str">
        <f>IF(_xlfn.XLOOKUP(orders!C968,customers!$A$1:$A$1001,customers!$C$1:$C$1001,,0) = 0, "",_xlfn.XLOOKUP(orders!C968,customers!$A$1:$A$1001,customers!$C$1:$C$1001,,0))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_xlfn.XLOOKUP(orders!D968,products!$A$1:$A$49,products!$B$1:$B$49,,0)</f>
        <v>Exc</v>
      </c>
      <c r="J968" t="str">
        <f>_xlfn.XLOOKUP(D968,products!$A$1:$A$49,products!$C$1:$C$49,,0)</f>
        <v>L</v>
      </c>
      <c r="K968" s="5">
        <f>_xlfn.XLOOKUP(D968,products!$A$1:$A$49,products!$D$1:$D$49,,0)</f>
        <v>0.5</v>
      </c>
      <c r="L968" s="6">
        <f>_xlfn.XLOOKUP(D968,products!$A$1:$A$49,products!$E$1:$E$49,,0)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_xlfn.XLOOKUP(orders!C969,customers!$A$1:$A$1001,customers!$B$1:$B$1001,,0)</f>
        <v>Zeke Walisiak</v>
      </c>
      <c r="G969" s="2" t="str">
        <f>IF(_xlfn.XLOOKUP(orders!C969,customers!$A$1:$A$1001,customers!$C$1:$C$1001,,0) = 0, "",_xlfn.XLOOKUP(orders!C969,customers!$A$1:$A$1001,customers!$C$1:$C$1001,,0))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_xlfn.XLOOKUP(orders!D969,products!$A$1:$A$49,products!$B$1:$B$49,,0)</f>
        <v>Rob</v>
      </c>
      <c r="J969" t="str">
        <f>_xlfn.XLOOKUP(D969,products!$A$1:$A$49,products!$C$1:$C$49,,0)</f>
        <v>D</v>
      </c>
      <c r="K969" s="5">
        <f>_xlfn.XLOOKUP(D969,products!$A$1:$A$49,products!$D$1:$D$49,,0)</f>
        <v>0.2</v>
      </c>
      <c r="L969" s="6">
        <f>_xlfn.XLOOKUP(D969,products!$A$1:$A$49,products!$E$1:$E$49,,0)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_xlfn.XLOOKUP(orders!C970,customers!$A$1:$A$1001,customers!$B$1:$B$1001,,0)</f>
        <v>Wiley Leopold</v>
      </c>
      <c r="G970" s="2" t="str">
        <f>IF(_xlfn.XLOOKUP(orders!C970,customers!$A$1:$A$1001,customers!$C$1:$C$1001,,0) = 0, "",_xlfn.XLOOKUP(orders!C970,customers!$A$1:$A$1001,customers!$C$1:$C$1001,,0))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_xlfn.XLOOKUP(orders!D970,products!$A$1:$A$49,products!$B$1:$B$49,,0)</f>
        <v>Rob</v>
      </c>
      <c r="J970" t="str">
        <f>_xlfn.XLOOKUP(D970,products!$A$1:$A$49,products!$C$1:$C$49,,0)</f>
        <v>M</v>
      </c>
      <c r="K970" s="5">
        <f>_xlfn.XLOOKUP(D970,products!$A$1:$A$49,products!$D$1:$D$49,,0)</f>
        <v>0.2</v>
      </c>
      <c r="L970" s="6">
        <f>_xlfn.XLOOKUP(D970,products!$A$1:$A$49,products!$E$1:$E$49,,0)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_xlfn.XLOOKUP(orders!C971,customers!$A$1:$A$1001,customers!$B$1:$B$1001,,0)</f>
        <v>Chiarra Shalders</v>
      </c>
      <c r="G971" s="2" t="str">
        <f>IF(_xlfn.XLOOKUP(orders!C971,customers!$A$1:$A$1001,customers!$C$1:$C$1001,,0) = 0, "",_xlfn.XLOOKUP(orders!C971,customers!$A$1:$A$1001,customers!$C$1:$C$1001,,0))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_xlfn.XLOOKUP(orders!D971,products!$A$1:$A$49,products!$B$1:$B$49,,0)</f>
        <v>Lib</v>
      </c>
      <c r="J971" t="str">
        <f>_xlfn.XLOOKUP(D971,products!$A$1:$A$49,products!$C$1:$C$49,,0)</f>
        <v>D</v>
      </c>
      <c r="K971" s="5">
        <f>_xlfn.XLOOKUP(D971,products!$A$1:$A$49,products!$D$1:$D$49,,0)</f>
        <v>1</v>
      </c>
      <c r="L971" s="6">
        <f>_xlfn.XLOOKUP(D971,products!$A$1:$A$49,products!$E$1:$E$49,,0)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_xlfn.XLOOKUP(orders!C972,customers!$A$1:$A$1001,customers!$B$1:$B$1001,,0)</f>
        <v>Sharl Southerill</v>
      </c>
      <c r="G972" s="2" t="str">
        <f>IF(_xlfn.XLOOKUP(orders!C972,customers!$A$1:$A$1001,customers!$C$1:$C$1001,,0) = 0, "",_xlfn.XLOOKUP(orders!C972,customers!$A$1:$A$1001,customers!$C$1:$C$1001,,0))</f>
        <v/>
      </c>
      <c r="H972" s="2" t="str">
        <f>_xlfn.XLOOKUP(C972,customers!$A$1:$A$1001,customers!$G$1:$G$1001,,0)</f>
        <v>United States</v>
      </c>
      <c r="I972" t="str">
        <f>_xlfn.XLOOKUP(orders!D972,products!$A$1:$A$49,products!$B$1:$B$49,,0)</f>
        <v>Exc</v>
      </c>
      <c r="J972" t="str">
        <f>_xlfn.XLOOKUP(D972,products!$A$1:$A$49,products!$C$1:$C$49,,0)</f>
        <v>M</v>
      </c>
      <c r="K972" s="5">
        <f>_xlfn.XLOOKUP(D972,products!$A$1:$A$49,products!$D$1:$D$49,,0)</f>
        <v>0.5</v>
      </c>
      <c r="L972" s="6">
        <f>_xlfn.XLOOKUP(D972,products!$A$1:$A$49,products!$E$1:$E$49,,0)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_xlfn.XLOOKUP(orders!C973,customers!$A$1:$A$1001,customers!$B$1:$B$1001,,0)</f>
        <v>Noni Furber</v>
      </c>
      <c r="G973" s="2" t="str">
        <f>IF(_xlfn.XLOOKUP(orders!C973,customers!$A$1:$A$1001,customers!$C$1:$C$1001,,0) = 0, "",_xlfn.XLOOKUP(orders!C973,customers!$A$1:$A$1001,customers!$C$1:$C$1001,,0))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_xlfn.XLOOKUP(orders!D973,products!$A$1:$A$49,products!$B$1:$B$49,,0)</f>
        <v>Ara</v>
      </c>
      <c r="J973" t="str">
        <f>_xlfn.XLOOKUP(D973,products!$A$1:$A$49,products!$C$1:$C$49,,0)</f>
        <v>L</v>
      </c>
      <c r="K973" s="5">
        <f>_xlfn.XLOOKUP(D973,products!$A$1:$A$49,products!$D$1:$D$49,,0)</f>
        <v>2.5</v>
      </c>
      <c r="L973" s="6">
        <f>_xlfn.XLOOKUP(D973,products!$A$1:$A$49,products!$E$1:$E$49,,0)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_xlfn.XLOOKUP(orders!C974,customers!$A$1:$A$1001,customers!$B$1:$B$1001,,0)</f>
        <v>Dinah Crutcher</v>
      </c>
      <c r="G974" s="2" t="str">
        <f>IF(_xlfn.XLOOKUP(orders!C974,customers!$A$1:$A$1001,customers!$C$1:$C$1001,,0) = 0, "",_xlfn.XLOOKUP(orders!C974,customers!$A$1:$A$1001,customers!$C$1:$C$1001,,0))</f>
        <v/>
      </c>
      <c r="H974" s="2" t="str">
        <f>_xlfn.XLOOKUP(C974,customers!$A$1:$A$1001,customers!$G$1:$G$1001,,0)</f>
        <v>Ireland</v>
      </c>
      <c r="I974" t="str">
        <f>_xlfn.XLOOKUP(orders!D974,products!$A$1:$A$49,products!$B$1:$B$49,,0)</f>
        <v>Ara</v>
      </c>
      <c r="J974" t="str">
        <f>_xlfn.XLOOKUP(D974,products!$A$1:$A$49,products!$C$1:$C$49,,0)</f>
        <v>L</v>
      </c>
      <c r="K974" s="5">
        <f>_xlfn.XLOOKUP(D974,products!$A$1:$A$49,products!$D$1:$D$49,,0)</f>
        <v>2.5</v>
      </c>
      <c r="L974" s="6">
        <f>_xlfn.XLOOKUP(D974,products!$A$1:$A$49,products!$E$1:$E$49,,0)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_xlfn.XLOOKUP(orders!C975,customers!$A$1:$A$1001,customers!$B$1:$B$1001,,0)</f>
        <v>Charlean Keave</v>
      </c>
      <c r="G975" s="2" t="str">
        <f>IF(_xlfn.XLOOKUP(orders!C975,customers!$A$1:$A$1001,customers!$C$1:$C$1001,,0) = 0, "",_xlfn.XLOOKUP(orders!C975,customers!$A$1:$A$1001,customers!$C$1:$C$1001,,0))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_xlfn.XLOOKUP(orders!D975,products!$A$1:$A$49,products!$B$1:$B$49,,0)</f>
        <v>Lib</v>
      </c>
      <c r="J975" t="str">
        <f>_xlfn.XLOOKUP(D975,products!$A$1:$A$49,products!$C$1:$C$49,,0)</f>
        <v>M</v>
      </c>
      <c r="K975" s="5">
        <f>_xlfn.XLOOKUP(D975,products!$A$1:$A$49,products!$D$1:$D$49,,0)</f>
        <v>1</v>
      </c>
      <c r="L975" s="6">
        <f>_xlfn.XLOOKUP(D975,products!$A$1:$A$49,products!$E$1:$E$49,,0)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_xlfn.XLOOKUP(orders!C976,customers!$A$1:$A$1001,customers!$B$1:$B$1001,,0)</f>
        <v>Sada Roseborough</v>
      </c>
      <c r="G976" s="2" t="str">
        <f>IF(_xlfn.XLOOKUP(orders!C976,customers!$A$1:$A$1001,customers!$C$1:$C$1001,,0) = 0, "",_xlfn.XLOOKUP(orders!C976,customers!$A$1:$A$1001,customers!$C$1:$C$1001,,0))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_xlfn.XLOOKUP(orders!D976,products!$A$1:$A$49,products!$B$1:$B$49,,0)</f>
        <v>Rob</v>
      </c>
      <c r="J976" t="str">
        <f>_xlfn.XLOOKUP(D976,products!$A$1:$A$49,products!$C$1:$C$49,,0)</f>
        <v>D</v>
      </c>
      <c r="K976" s="5">
        <f>_xlfn.XLOOKUP(D976,products!$A$1:$A$49,products!$D$1:$D$49,,0)</f>
        <v>0.5</v>
      </c>
      <c r="L976" s="6">
        <f>_xlfn.XLOOKUP(D976,products!$A$1:$A$49,products!$E$1:$E$49,,0)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_xlfn.XLOOKUP(orders!C977,customers!$A$1:$A$1001,customers!$B$1:$B$1001,,0)</f>
        <v>Clayton Kingwell</v>
      </c>
      <c r="G977" s="2" t="str">
        <f>IF(_xlfn.XLOOKUP(orders!C977,customers!$A$1:$A$1001,customers!$C$1:$C$1001,,0) = 0, "",_xlfn.XLOOKUP(orders!C977,customers!$A$1:$A$1001,customers!$C$1:$C$1001,,0))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_xlfn.XLOOKUP(orders!D977,products!$A$1:$A$49,products!$B$1:$B$49,,0)</f>
        <v>Ara</v>
      </c>
      <c r="J977" t="str">
        <f>_xlfn.XLOOKUP(D977,products!$A$1:$A$49,products!$C$1:$C$49,,0)</f>
        <v>D</v>
      </c>
      <c r="K977" s="5">
        <f>_xlfn.XLOOKUP(D977,products!$A$1:$A$49,products!$D$1:$D$49,,0)</f>
        <v>0.2</v>
      </c>
      <c r="L977" s="6">
        <f>_xlfn.XLOOKUP(D977,products!$A$1:$A$49,products!$E$1:$E$49,,0)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_xlfn.XLOOKUP(orders!C978,customers!$A$1:$A$1001,customers!$B$1:$B$1001,,0)</f>
        <v>Kacy Canto</v>
      </c>
      <c r="G978" s="2" t="str">
        <f>IF(_xlfn.XLOOKUP(orders!C978,customers!$A$1:$A$1001,customers!$C$1:$C$1001,,0) = 0, "",_xlfn.XLOOKUP(orders!C978,customers!$A$1:$A$1001,customers!$C$1:$C$1001,,0))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_xlfn.XLOOKUP(orders!D978,products!$A$1:$A$49,products!$B$1:$B$49,,0)</f>
        <v>Rob</v>
      </c>
      <c r="J978" t="str">
        <f>_xlfn.XLOOKUP(D978,products!$A$1:$A$49,products!$C$1:$C$49,,0)</f>
        <v>L</v>
      </c>
      <c r="K978" s="5">
        <f>_xlfn.XLOOKUP(D978,products!$A$1:$A$49,products!$D$1:$D$49,,0)</f>
        <v>2.5</v>
      </c>
      <c r="L978" s="6">
        <f>_xlfn.XLOOKUP(D978,products!$A$1:$A$49,products!$E$1:$E$49,,0)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_xlfn.XLOOKUP(orders!C979,customers!$A$1:$A$1001,customers!$B$1:$B$1001,,0)</f>
        <v>Mab Blakemore</v>
      </c>
      <c r="G979" s="2" t="str">
        <f>IF(_xlfn.XLOOKUP(orders!C979,customers!$A$1:$A$1001,customers!$C$1:$C$1001,,0) = 0, "",_xlfn.XLOOKUP(orders!C979,customers!$A$1:$A$1001,customers!$C$1:$C$1001,,0))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_xlfn.XLOOKUP(orders!D979,products!$A$1:$A$49,products!$B$1:$B$49,,0)</f>
        <v>Rob</v>
      </c>
      <c r="J979" t="str">
        <f>_xlfn.XLOOKUP(D979,products!$A$1:$A$49,products!$C$1:$C$49,,0)</f>
        <v>L</v>
      </c>
      <c r="K979" s="5">
        <f>_xlfn.XLOOKUP(D979,products!$A$1:$A$49,products!$D$1:$D$49,,0)</f>
        <v>1</v>
      </c>
      <c r="L979" s="6">
        <f>_xlfn.XLOOKUP(D979,products!$A$1:$A$49,products!$E$1:$E$49,,0)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_xlfn.XLOOKUP(orders!C980,customers!$A$1:$A$1001,customers!$B$1:$B$1001,,0)</f>
        <v>Charlean Keave</v>
      </c>
      <c r="G980" s="2" t="str">
        <f>IF(_xlfn.XLOOKUP(orders!C980,customers!$A$1:$A$1001,customers!$C$1:$C$1001,,0) = 0, "",_xlfn.XLOOKUP(orders!C980,customers!$A$1:$A$1001,customers!$C$1:$C$1001,,0))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_xlfn.XLOOKUP(orders!D980,products!$A$1:$A$49,products!$B$1:$B$49,,0)</f>
        <v>Ara</v>
      </c>
      <c r="J980" t="str">
        <f>_xlfn.XLOOKUP(D980,products!$A$1:$A$49,products!$C$1:$C$49,,0)</f>
        <v>L</v>
      </c>
      <c r="K980" s="5">
        <f>_xlfn.XLOOKUP(D980,products!$A$1:$A$49,products!$D$1:$D$49,,0)</f>
        <v>0.5</v>
      </c>
      <c r="L980" s="6">
        <f>_xlfn.XLOOKUP(D980,products!$A$1:$A$49,products!$E$1:$E$49,,0)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_xlfn.XLOOKUP(orders!C981,customers!$A$1:$A$1001,customers!$B$1:$B$1001,,0)</f>
        <v>Javier Causnett</v>
      </c>
      <c r="G981" s="2" t="str">
        <f>IF(_xlfn.XLOOKUP(orders!C981,customers!$A$1:$A$1001,customers!$C$1:$C$1001,,0) = 0, "",_xlfn.XLOOKUP(orders!C981,customers!$A$1:$A$1001,customers!$C$1:$C$1001,,0))</f>
        <v/>
      </c>
      <c r="H981" s="2" t="str">
        <f>_xlfn.XLOOKUP(C981,customers!$A$1:$A$1001,customers!$G$1:$G$1001,,0)</f>
        <v>United States</v>
      </c>
      <c r="I981" t="str">
        <f>_xlfn.XLOOKUP(orders!D981,products!$A$1:$A$49,products!$B$1:$B$49,,0)</f>
        <v>Rob</v>
      </c>
      <c r="J981" t="str">
        <f>_xlfn.XLOOKUP(D981,products!$A$1:$A$49,products!$C$1:$C$49,,0)</f>
        <v>D</v>
      </c>
      <c r="K981" s="5">
        <f>_xlfn.XLOOKUP(D981,products!$A$1:$A$49,products!$D$1:$D$49,,0)</f>
        <v>0.5</v>
      </c>
      <c r="L981" s="6">
        <f>_xlfn.XLOOKUP(D981,products!$A$1:$A$49,products!$E$1:$E$49,,0)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_xlfn.XLOOKUP(orders!C982,customers!$A$1:$A$1001,customers!$B$1:$B$1001,,0)</f>
        <v>Demetris Micheli</v>
      </c>
      <c r="G982" s="2" t="str">
        <f>IF(_xlfn.XLOOKUP(orders!C982,customers!$A$1:$A$1001,customers!$C$1:$C$1001,,0) = 0, "",_xlfn.XLOOKUP(orders!C982,customers!$A$1:$A$1001,customers!$C$1:$C$1001,,0))</f>
        <v/>
      </c>
      <c r="H982" s="2" t="str">
        <f>_xlfn.XLOOKUP(C982,customers!$A$1:$A$1001,customers!$G$1:$G$1001,,0)</f>
        <v>United States</v>
      </c>
      <c r="I982" t="str">
        <f>_xlfn.XLOOKUP(orders!D982,products!$A$1:$A$49,products!$B$1:$B$49,,0)</f>
        <v>Exc</v>
      </c>
      <c r="J982" t="str">
        <f>_xlfn.XLOOKUP(D982,products!$A$1:$A$49,products!$C$1:$C$49,,0)</f>
        <v>D</v>
      </c>
      <c r="K982" s="5">
        <f>_xlfn.XLOOKUP(D982,products!$A$1:$A$49,products!$D$1:$D$49,,0)</f>
        <v>2.5</v>
      </c>
      <c r="L982" s="6">
        <f>_xlfn.XLOOKUP(D982,products!$A$1:$A$49,products!$E$1:$E$49,,0)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_xlfn.XLOOKUP(orders!C983,customers!$A$1:$A$1001,customers!$B$1:$B$1001,,0)</f>
        <v>Chloette Bernardot</v>
      </c>
      <c r="G983" s="2" t="str">
        <f>IF(_xlfn.XLOOKUP(orders!C983,customers!$A$1:$A$1001,customers!$C$1:$C$1001,,0) = 0, "",_xlfn.XLOOKUP(orders!C983,customers!$A$1:$A$1001,customers!$C$1:$C$1001,,0))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_xlfn.XLOOKUP(orders!D983,products!$A$1:$A$49,products!$B$1:$B$49,,0)</f>
        <v>Exc</v>
      </c>
      <c r="J983" t="str">
        <f>_xlfn.XLOOKUP(D983,products!$A$1:$A$49,products!$C$1:$C$49,,0)</f>
        <v>D</v>
      </c>
      <c r="K983" s="5">
        <f>_xlfn.XLOOKUP(D983,products!$A$1:$A$49,products!$D$1:$D$49,,0)</f>
        <v>0.2</v>
      </c>
      <c r="L983" s="6">
        <f>_xlfn.XLOOKUP(D983,products!$A$1:$A$49,products!$E$1:$E$49,,0)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_xlfn.XLOOKUP(orders!C984,customers!$A$1:$A$1001,customers!$B$1:$B$1001,,0)</f>
        <v>Kim Kemery</v>
      </c>
      <c r="G984" s="2" t="str">
        <f>IF(_xlfn.XLOOKUP(orders!C984,customers!$A$1:$A$1001,customers!$C$1:$C$1001,,0) = 0, "",_xlfn.XLOOKUP(orders!C984,customers!$A$1:$A$1001,customers!$C$1:$C$1001,,0))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_xlfn.XLOOKUP(orders!D984,products!$A$1:$A$49,products!$B$1:$B$49,,0)</f>
        <v>Rob</v>
      </c>
      <c r="J984" t="str">
        <f>_xlfn.XLOOKUP(D984,products!$A$1:$A$49,products!$C$1:$C$49,,0)</f>
        <v>L</v>
      </c>
      <c r="K984" s="5">
        <f>_xlfn.XLOOKUP(D984,products!$A$1:$A$49,products!$D$1:$D$49,,0)</f>
        <v>1</v>
      </c>
      <c r="L984" s="6">
        <f>_xlfn.XLOOKUP(D984,products!$A$1:$A$49,products!$E$1:$E$49,,0)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_xlfn.XLOOKUP(orders!C985,customers!$A$1:$A$1001,customers!$B$1:$B$1001,,0)</f>
        <v>Fanchette Parlot</v>
      </c>
      <c r="G985" s="2" t="str">
        <f>IF(_xlfn.XLOOKUP(orders!C985,customers!$A$1:$A$1001,customers!$C$1:$C$1001,,0) = 0, "",_xlfn.XLOOKUP(orders!C985,customers!$A$1:$A$1001,customers!$C$1:$C$1001,,0))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_xlfn.XLOOKUP(orders!D985,products!$A$1:$A$49,products!$B$1:$B$49,,0)</f>
        <v>Ara</v>
      </c>
      <c r="J985" t="str">
        <f>_xlfn.XLOOKUP(D985,products!$A$1:$A$49,products!$C$1:$C$49,,0)</f>
        <v>M</v>
      </c>
      <c r="K985" s="5">
        <f>_xlfn.XLOOKUP(D985,products!$A$1:$A$49,products!$D$1:$D$49,,0)</f>
        <v>0.2</v>
      </c>
      <c r="L985" s="6">
        <f>_xlfn.XLOOKUP(D985,products!$A$1:$A$49,products!$E$1:$E$49,,0)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_xlfn.XLOOKUP(orders!C986,customers!$A$1:$A$1001,customers!$B$1:$B$1001,,0)</f>
        <v>Ramon Cheak</v>
      </c>
      <c r="G986" s="2" t="str">
        <f>IF(_xlfn.XLOOKUP(orders!C986,customers!$A$1:$A$1001,customers!$C$1:$C$1001,,0) = 0, "",_xlfn.XLOOKUP(orders!C986,customers!$A$1:$A$1001,customers!$C$1:$C$1001,,0))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_xlfn.XLOOKUP(orders!D986,products!$A$1:$A$49,products!$B$1:$B$49,,0)</f>
        <v>Exc</v>
      </c>
      <c r="J986" t="str">
        <f>_xlfn.XLOOKUP(D986,products!$A$1:$A$49,products!$C$1:$C$49,,0)</f>
        <v>M</v>
      </c>
      <c r="K986" s="5">
        <f>_xlfn.XLOOKUP(D986,products!$A$1:$A$49,products!$D$1:$D$49,,0)</f>
        <v>2.5</v>
      </c>
      <c r="L986" s="6">
        <f>_xlfn.XLOOKUP(D986,products!$A$1:$A$49,products!$E$1:$E$49,,0)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_xlfn.XLOOKUP(orders!C987,customers!$A$1:$A$1001,customers!$B$1:$B$1001,,0)</f>
        <v>Koressa O'Geneay</v>
      </c>
      <c r="G987" s="2" t="str">
        <f>IF(_xlfn.XLOOKUP(orders!C987,customers!$A$1:$A$1001,customers!$C$1:$C$1001,,0) = 0, "",_xlfn.XLOOKUP(orders!C987,customers!$A$1:$A$1001,customers!$C$1:$C$1001,,0))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_xlfn.XLOOKUP(orders!D987,products!$A$1:$A$49,products!$B$1:$B$49,,0)</f>
        <v>Rob</v>
      </c>
      <c r="J987" t="str">
        <f>_xlfn.XLOOKUP(D987,products!$A$1:$A$49,products!$C$1:$C$49,,0)</f>
        <v>L</v>
      </c>
      <c r="K987" s="5">
        <f>_xlfn.XLOOKUP(D987,products!$A$1:$A$49,products!$D$1:$D$49,,0)</f>
        <v>1</v>
      </c>
      <c r="L987" s="6">
        <f>_xlfn.XLOOKUP(D987,products!$A$1:$A$49,products!$E$1:$E$49,,0)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_xlfn.XLOOKUP(orders!C988,customers!$A$1:$A$1001,customers!$B$1:$B$1001,,0)</f>
        <v>Claudell Ayre</v>
      </c>
      <c r="G988" s="2" t="str">
        <f>IF(_xlfn.XLOOKUP(orders!C988,customers!$A$1:$A$1001,customers!$C$1:$C$1001,,0) = 0, "",_xlfn.XLOOKUP(orders!C988,customers!$A$1:$A$1001,customers!$C$1:$C$1001,,0))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_xlfn.XLOOKUP(orders!D988,products!$A$1:$A$49,products!$B$1:$B$49,,0)</f>
        <v>Lib</v>
      </c>
      <c r="J988" t="str">
        <f>_xlfn.XLOOKUP(D988,products!$A$1:$A$49,products!$C$1:$C$49,,0)</f>
        <v>M</v>
      </c>
      <c r="K988" s="5">
        <f>_xlfn.XLOOKUP(D988,products!$A$1:$A$49,products!$D$1:$D$49,,0)</f>
        <v>2.5</v>
      </c>
      <c r="L988" s="6">
        <f>_xlfn.XLOOKUP(D988,products!$A$1:$A$49,products!$E$1:$E$49,,0)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_xlfn.XLOOKUP(orders!C989,customers!$A$1:$A$1001,customers!$B$1:$B$1001,,0)</f>
        <v>Lorianne Kyneton</v>
      </c>
      <c r="G989" s="2" t="str">
        <f>IF(_xlfn.XLOOKUP(orders!C989,customers!$A$1:$A$1001,customers!$C$1:$C$1001,,0) = 0, "",_xlfn.XLOOKUP(orders!C989,customers!$A$1:$A$1001,customers!$C$1:$C$1001,,0))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_xlfn.XLOOKUP(orders!D989,products!$A$1:$A$49,products!$B$1:$B$49,,0)</f>
        <v>Ara</v>
      </c>
      <c r="J989" t="str">
        <f>_xlfn.XLOOKUP(D989,products!$A$1:$A$49,products!$C$1:$C$49,,0)</f>
        <v>D</v>
      </c>
      <c r="K989" s="5">
        <f>_xlfn.XLOOKUP(D989,products!$A$1:$A$49,products!$D$1:$D$49,,0)</f>
        <v>0.5</v>
      </c>
      <c r="L989" s="6">
        <f>_xlfn.XLOOKUP(D989,products!$A$1:$A$49,products!$E$1:$E$49,,0)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_xlfn.XLOOKUP(orders!C990,customers!$A$1:$A$1001,customers!$B$1:$B$1001,,0)</f>
        <v>Adele McFayden</v>
      </c>
      <c r="G990" s="2" t="str">
        <f>IF(_xlfn.XLOOKUP(orders!C990,customers!$A$1:$A$1001,customers!$C$1:$C$1001,,0) = 0, "",_xlfn.XLOOKUP(orders!C990,customers!$A$1:$A$1001,customers!$C$1:$C$1001,,0))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_xlfn.XLOOKUP(orders!D990,products!$A$1:$A$49,products!$B$1:$B$49,,0)</f>
        <v>Rob</v>
      </c>
      <c r="J990" t="str">
        <f>_xlfn.XLOOKUP(D990,products!$A$1:$A$49,products!$C$1:$C$49,,0)</f>
        <v>M</v>
      </c>
      <c r="K990" s="5">
        <f>_xlfn.XLOOKUP(D990,products!$A$1:$A$49,products!$D$1:$D$49,,0)</f>
        <v>1</v>
      </c>
      <c r="L990" s="6">
        <f>_xlfn.XLOOKUP(D990,products!$A$1:$A$49,products!$E$1:$E$49,,0)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_xlfn.XLOOKUP(orders!C991,customers!$A$1:$A$1001,customers!$B$1:$B$1001,,0)</f>
        <v>Herta Layne</v>
      </c>
      <c r="G991" s="2" t="str">
        <f>IF(_xlfn.XLOOKUP(orders!C991,customers!$A$1:$A$1001,customers!$C$1:$C$1001,,0) = 0, "",_xlfn.XLOOKUP(orders!C991,customers!$A$1:$A$1001,customers!$C$1:$C$1001,,0))</f>
        <v/>
      </c>
      <c r="H991" s="2" t="str">
        <f>_xlfn.XLOOKUP(C991,customers!$A$1:$A$1001,customers!$G$1:$G$1001,,0)</f>
        <v>United States</v>
      </c>
      <c r="I991" t="str">
        <f>_xlfn.XLOOKUP(orders!D991,products!$A$1:$A$49,products!$B$1:$B$49,,0)</f>
        <v>Ara</v>
      </c>
      <c r="J991" t="str">
        <f>_xlfn.XLOOKUP(D991,products!$A$1:$A$49,products!$C$1:$C$49,,0)</f>
        <v>M</v>
      </c>
      <c r="K991" s="5">
        <f>_xlfn.XLOOKUP(D991,products!$A$1:$A$49,products!$D$1:$D$49,,0)</f>
        <v>2.5</v>
      </c>
      <c r="L991" s="6">
        <f>_xlfn.XLOOKUP(D991,products!$A$1:$A$49,products!$E$1:$E$49,,0)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_xlfn.XLOOKUP(orders!C992,customers!$A$1:$A$1001,customers!$B$1:$B$1001,,0)</f>
        <v>Marguerite Graves</v>
      </c>
      <c r="G992" s="2" t="str">
        <f>IF(_xlfn.XLOOKUP(orders!C992,customers!$A$1:$A$1001,customers!$C$1:$C$1001,,0) = 0, "",_xlfn.XLOOKUP(orders!C992,customers!$A$1:$A$1001,customers!$C$1:$C$1001,,0))</f>
        <v/>
      </c>
      <c r="H992" s="2" t="str">
        <f>_xlfn.XLOOKUP(C992,customers!$A$1:$A$1001,customers!$G$1:$G$1001,,0)</f>
        <v>United States</v>
      </c>
      <c r="I992" t="str">
        <f>_xlfn.XLOOKUP(orders!D992,products!$A$1:$A$49,products!$B$1:$B$49,,0)</f>
        <v>Exc</v>
      </c>
      <c r="J992" t="str">
        <f>_xlfn.XLOOKUP(D992,products!$A$1:$A$49,products!$C$1:$C$49,,0)</f>
        <v>D</v>
      </c>
      <c r="K992" s="5">
        <f>_xlfn.XLOOKUP(D992,products!$A$1:$A$49,products!$D$1:$D$49,,0)</f>
        <v>0.2</v>
      </c>
      <c r="L992" s="6">
        <f>_xlfn.XLOOKUP(D992,products!$A$1:$A$49,products!$E$1:$E$49,,0)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_xlfn.XLOOKUP(orders!C993,customers!$A$1:$A$1001,customers!$B$1:$B$1001,,0)</f>
        <v>Marguerite Graves</v>
      </c>
      <c r="G993" s="2" t="str">
        <f>IF(_xlfn.XLOOKUP(orders!C993,customers!$A$1:$A$1001,customers!$C$1:$C$1001,,0) = 0, "",_xlfn.XLOOKUP(orders!C993,customers!$A$1:$A$1001,customers!$C$1:$C$1001,,0))</f>
        <v/>
      </c>
      <c r="H993" s="2" t="str">
        <f>_xlfn.XLOOKUP(C993,customers!$A$1:$A$1001,customers!$G$1:$G$1001,,0)</f>
        <v>United States</v>
      </c>
      <c r="I993" t="str">
        <f>_xlfn.XLOOKUP(orders!D993,products!$A$1:$A$49,products!$B$1:$B$49,,0)</f>
        <v>Lib</v>
      </c>
      <c r="J993" t="str">
        <f>_xlfn.XLOOKUP(D993,products!$A$1:$A$49,products!$C$1:$C$49,,0)</f>
        <v>D</v>
      </c>
      <c r="K993" s="5">
        <f>_xlfn.XLOOKUP(D993,products!$A$1:$A$49,products!$D$1:$D$49,,0)</f>
        <v>0.5</v>
      </c>
      <c r="L993" s="6">
        <f>_xlfn.XLOOKUP(D993,products!$A$1:$A$49,products!$E$1:$E$49,,0)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_xlfn.XLOOKUP(orders!C994,customers!$A$1:$A$1001,customers!$B$1:$B$1001,,0)</f>
        <v>Desdemona Eye</v>
      </c>
      <c r="G994" s="2" t="str">
        <f>IF(_xlfn.XLOOKUP(orders!C994,customers!$A$1:$A$1001,customers!$C$1:$C$1001,,0) = 0, "",_xlfn.XLOOKUP(orders!C994,customers!$A$1:$A$1001,customers!$C$1:$C$1001,,0))</f>
        <v/>
      </c>
      <c r="H994" s="2" t="str">
        <f>_xlfn.XLOOKUP(C994,customers!$A$1:$A$1001,customers!$G$1:$G$1001,,0)</f>
        <v>Ireland</v>
      </c>
      <c r="I994" t="str">
        <f>_xlfn.XLOOKUP(orders!D994,products!$A$1:$A$49,products!$B$1:$B$49,,0)</f>
        <v>Lib</v>
      </c>
      <c r="J994" t="str">
        <f>_xlfn.XLOOKUP(D994,products!$A$1:$A$49,products!$C$1:$C$49,,0)</f>
        <v>L</v>
      </c>
      <c r="K994" s="5">
        <f>_xlfn.XLOOKUP(D994,products!$A$1:$A$49,products!$D$1:$D$49,,0)</f>
        <v>2.5</v>
      </c>
      <c r="L994" s="6">
        <f>_xlfn.XLOOKUP(D994,products!$A$1:$A$49,products!$E$1:$E$49,,0)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_xlfn.XLOOKUP(orders!C995,customers!$A$1:$A$1001,customers!$B$1:$B$1001,,0)</f>
        <v>Margarette Sterland</v>
      </c>
      <c r="G995" s="2" t="str">
        <f>IF(_xlfn.XLOOKUP(orders!C995,customers!$A$1:$A$1001,customers!$C$1:$C$1001,,0) = 0, "",_xlfn.XLOOKUP(orders!C995,customers!$A$1:$A$1001,customers!$C$1:$C$1001,,0))</f>
        <v/>
      </c>
      <c r="H995" s="2" t="str">
        <f>_xlfn.XLOOKUP(C995,customers!$A$1:$A$1001,customers!$G$1:$G$1001,,0)</f>
        <v>United States</v>
      </c>
      <c r="I995" t="str">
        <f>_xlfn.XLOOKUP(orders!D995,products!$A$1:$A$49,products!$B$1:$B$49,,0)</f>
        <v>Ara</v>
      </c>
      <c r="J995" t="str">
        <f>_xlfn.XLOOKUP(D995,products!$A$1:$A$49,products!$C$1:$C$49,,0)</f>
        <v>L</v>
      </c>
      <c r="K995" s="5">
        <f>_xlfn.XLOOKUP(D995,products!$A$1:$A$49,products!$D$1:$D$49,,0)</f>
        <v>1</v>
      </c>
      <c r="L995" s="6">
        <f>_xlfn.XLOOKUP(D995,products!$A$1:$A$49,products!$E$1:$E$49,,0)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_xlfn.XLOOKUP(orders!C996,customers!$A$1:$A$1001,customers!$B$1:$B$1001,,0)</f>
        <v>Catharine Scoines</v>
      </c>
      <c r="G996" s="2" t="str">
        <f>IF(_xlfn.XLOOKUP(orders!C996,customers!$A$1:$A$1001,customers!$C$1:$C$1001,,0) = 0, "",_xlfn.XLOOKUP(orders!C996,customers!$A$1:$A$1001,customers!$C$1:$C$1001,,0))</f>
        <v/>
      </c>
      <c r="H996" s="2" t="str">
        <f>_xlfn.XLOOKUP(C996,customers!$A$1:$A$1001,customers!$G$1:$G$1001,,0)</f>
        <v>Ireland</v>
      </c>
      <c r="I996" t="str">
        <f>_xlfn.XLOOKUP(orders!D996,products!$A$1:$A$49,products!$B$1:$B$49,,0)</f>
        <v>Ara</v>
      </c>
      <c r="J996" t="str">
        <f>_xlfn.XLOOKUP(D996,products!$A$1:$A$49,products!$C$1:$C$49,,0)</f>
        <v>D</v>
      </c>
      <c r="K996" s="5">
        <f>_xlfn.XLOOKUP(D996,products!$A$1:$A$49,products!$D$1:$D$49,,0)</f>
        <v>0.2</v>
      </c>
      <c r="L996" s="6">
        <f>_xlfn.XLOOKUP(D996,products!$A$1:$A$49,products!$E$1:$E$49,,0)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_xlfn.XLOOKUP(orders!C997,customers!$A$1:$A$1001,customers!$B$1:$B$1001,,0)</f>
        <v>Jennica Tewelson</v>
      </c>
      <c r="G997" s="2" t="str">
        <f>IF(_xlfn.XLOOKUP(orders!C997,customers!$A$1:$A$1001,customers!$C$1:$C$1001,,0) = 0, "",_xlfn.XLOOKUP(orders!C997,customers!$A$1:$A$1001,customers!$C$1:$C$1001,,0))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_xlfn.XLOOKUP(orders!D997,products!$A$1:$A$49,products!$B$1:$B$49,,0)</f>
        <v>Rob</v>
      </c>
      <c r="J997" t="str">
        <f>_xlfn.XLOOKUP(D997,products!$A$1:$A$49,products!$C$1:$C$49,,0)</f>
        <v>L</v>
      </c>
      <c r="K997" s="5">
        <f>_xlfn.XLOOKUP(D997,products!$A$1:$A$49,products!$D$1:$D$49,,0)</f>
        <v>2.5</v>
      </c>
      <c r="L997" s="6">
        <f>_xlfn.XLOOKUP(D997,products!$A$1:$A$49,products!$E$1:$E$49,,0)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_xlfn.XLOOKUP(orders!C998,customers!$A$1:$A$1001,customers!$B$1:$B$1001,,0)</f>
        <v>Marguerite Graves</v>
      </c>
      <c r="G998" s="2" t="str">
        <f>IF(_xlfn.XLOOKUP(orders!C998,customers!$A$1:$A$1001,customers!$C$1:$C$1001,,0) = 0, "",_xlfn.XLOOKUP(orders!C998,customers!$A$1:$A$1001,customers!$C$1:$C$1001,,0))</f>
        <v/>
      </c>
      <c r="H998" s="2" t="str">
        <f>_xlfn.XLOOKUP(C998,customers!$A$1:$A$1001,customers!$G$1:$G$1001,,0)</f>
        <v>United States</v>
      </c>
      <c r="I998" t="str">
        <f>_xlfn.XLOOKUP(orders!D998,products!$A$1:$A$49,products!$B$1:$B$49,,0)</f>
        <v>Rob</v>
      </c>
      <c r="J998" t="str">
        <f>_xlfn.XLOOKUP(D998,products!$A$1:$A$49,products!$C$1:$C$49,,0)</f>
        <v>M</v>
      </c>
      <c r="K998" s="5">
        <f>_xlfn.XLOOKUP(D998,products!$A$1:$A$49,products!$D$1:$D$49,,0)</f>
        <v>0.5</v>
      </c>
      <c r="L998" s="6">
        <f>_xlfn.XLOOKUP(D998,products!$A$1:$A$49,products!$E$1:$E$49,,0)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_xlfn.XLOOKUP(orders!C999,customers!$A$1:$A$1001,customers!$B$1:$B$1001,,0)</f>
        <v>Marguerite Graves</v>
      </c>
      <c r="G999" s="2" t="str">
        <f>IF(_xlfn.XLOOKUP(orders!C999,customers!$A$1:$A$1001,customers!$C$1:$C$1001,,0) = 0, "",_xlfn.XLOOKUP(orders!C999,customers!$A$1:$A$1001,customers!$C$1:$C$1001,,0))</f>
        <v/>
      </c>
      <c r="H999" s="2" t="str">
        <f>_xlfn.XLOOKUP(C999,customers!$A$1:$A$1001,customers!$G$1:$G$1001,,0)</f>
        <v>United States</v>
      </c>
      <c r="I999" t="str">
        <f>_xlfn.XLOOKUP(orders!D999,products!$A$1:$A$49,products!$B$1:$B$49,,0)</f>
        <v>Ara</v>
      </c>
      <c r="J999" t="str">
        <f>_xlfn.XLOOKUP(D999,products!$A$1:$A$49,products!$C$1:$C$49,,0)</f>
        <v>M</v>
      </c>
      <c r="K999" s="5">
        <f>_xlfn.XLOOKUP(D999,products!$A$1:$A$49,products!$D$1:$D$49,,0)</f>
        <v>0.5</v>
      </c>
      <c r="L999" s="6">
        <f>_xlfn.XLOOKUP(D999,products!$A$1:$A$49,products!$E$1:$E$49,,0)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_xlfn.XLOOKUP(orders!C1000,customers!$A$1:$A$1001,customers!$B$1:$B$1001,,0)</f>
        <v>Nicolina Jenny</v>
      </c>
      <c r="G1000" s="2" t="str">
        <f>IF(_xlfn.XLOOKUP(orders!C1000,customers!$A$1:$A$1001,customers!$C$1:$C$1001,,0) = 0, "",_xlfn.XLOOKUP(orders!C1000,customers!$A$1:$A$1001,customers!$C$1:$C$1001,,0))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_xlfn.XLOOKUP(orders!D1000,products!$A$1:$A$49,products!$B$1:$B$49,,0)</f>
        <v>Ara</v>
      </c>
      <c r="J1000" t="str">
        <f>_xlfn.XLOOKUP(D1000,products!$A$1:$A$49,products!$C$1:$C$49,,0)</f>
        <v>D</v>
      </c>
      <c r="K1000" s="5">
        <f>_xlfn.XLOOKUP(D1000,products!$A$1:$A$49,products!$D$1:$D$49,,0)</f>
        <v>1</v>
      </c>
      <c r="L1000" s="6">
        <f>_xlfn.XLOOKUP(D1000,products!$A$1:$A$49,products!$E$1:$E$49,,0)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_xlfn.XLOOKUP(orders!C1001,customers!$A$1:$A$1001,customers!$B$1:$B$1001,,0)</f>
        <v>Vidovic Antonelli</v>
      </c>
      <c r="G1001" s="2" t="str">
        <f>IF(_xlfn.XLOOKUP(orders!C1001,customers!$A$1:$A$1001,customers!$C$1:$C$1001,,0) = 0, "",_xlfn.XLOOKUP(orders!C1001,customers!$A$1:$A$1001,customers!$C$1:$C$1001,,0))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_xlfn.XLOOKUP(orders!D1001,products!$A$1:$A$49,products!$B$1:$B$49,,0)</f>
        <v>Exc</v>
      </c>
      <c r="J1001" t="str">
        <f>_xlfn.XLOOKUP(D1001,products!$A$1:$A$49,products!$C$1:$C$49,,0)</f>
        <v>M</v>
      </c>
      <c r="K1001" s="5">
        <f>_xlfn.XLOOKUP(D1001,products!$A$1:$A$49,products!$D$1:$D$49,,0)</f>
        <v>0.2</v>
      </c>
      <c r="L1001" s="6">
        <f>_xlfn.XLOOKUP(D1001,products!$A$1:$A$49,products!$E$1:$E$49,,0)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customers</vt:lpstr>
      <vt:lpstr>products</vt:lpstr>
      <vt:lpstr>Dashboard</vt:lpstr>
      <vt:lpstr>TotalSales</vt:lpstr>
      <vt:lpstr>TotalSales (2)</vt:lpstr>
      <vt:lpstr>TotalSales (3)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victor</cp:lastModifiedBy>
  <cp:revision/>
  <dcterms:created xsi:type="dcterms:W3CDTF">2022-11-26T09:51:45Z</dcterms:created>
  <dcterms:modified xsi:type="dcterms:W3CDTF">2024-05-18T15:28:02Z</dcterms:modified>
  <cp:category/>
  <cp:contentStatus/>
</cp:coreProperties>
</file>