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TRABAJO RSTUDIO\Rscrips\10. MAPA_CLIMA_COLOMBIA\"/>
    </mc:Choice>
  </mc:AlternateContent>
  <bookViews>
    <workbookView xWindow="0" yWindow="0" windowWidth="20025" windowHeight="7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68" i="1" l="1"/>
  <c r="AI468" i="1"/>
  <c r="AW467" i="1"/>
  <c r="AI467" i="1"/>
  <c r="AW466" i="1"/>
  <c r="AI466" i="1"/>
  <c r="AW465" i="1"/>
  <c r="AI465" i="1"/>
  <c r="AW464" i="1"/>
  <c r="AW463" i="1"/>
  <c r="AI463" i="1"/>
  <c r="AW462" i="1"/>
  <c r="AI462" i="1"/>
  <c r="AW461" i="1"/>
  <c r="AI461" i="1"/>
  <c r="AW460" i="1"/>
  <c r="AI460" i="1"/>
  <c r="AW459" i="1"/>
  <c r="AI459" i="1"/>
  <c r="AW458" i="1"/>
  <c r="AI458" i="1"/>
  <c r="AW457" i="1"/>
  <c r="AI457" i="1"/>
  <c r="AW456" i="1"/>
  <c r="AI456" i="1"/>
  <c r="AW455" i="1"/>
  <c r="AI455" i="1"/>
  <c r="AW454" i="1"/>
  <c r="AW453" i="1"/>
  <c r="AI453" i="1"/>
  <c r="AW452" i="1"/>
  <c r="AI452" i="1"/>
  <c r="AW451" i="1"/>
  <c r="AI451" i="1"/>
  <c r="AW450" i="1"/>
  <c r="AI450" i="1"/>
  <c r="AW449" i="1"/>
  <c r="AI449" i="1"/>
  <c r="AW448" i="1"/>
  <c r="AI448" i="1"/>
  <c r="AW447" i="1"/>
  <c r="AI447" i="1"/>
  <c r="AW446" i="1"/>
  <c r="AI446" i="1"/>
  <c r="AW445" i="1"/>
  <c r="AI445" i="1"/>
  <c r="AW444" i="1"/>
  <c r="AI444" i="1"/>
  <c r="AW443" i="1"/>
  <c r="AI443" i="1"/>
  <c r="AW442" i="1"/>
  <c r="AI442" i="1"/>
  <c r="AW441" i="1"/>
  <c r="AI441" i="1"/>
  <c r="AW440" i="1"/>
  <c r="AI440" i="1"/>
  <c r="AI439" i="1"/>
  <c r="AW438" i="1"/>
  <c r="AW437" i="1"/>
  <c r="AI437" i="1"/>
  <c r="AW436" i="1"/>
  <c r="AI436" i="1"/>
  <c r="AI435" i="1"/>
  <c r="AW434" i="1"/>
  <c r="AI434" i="1"/>
  <c r="AW433" i="1"/>
  <c r="AI433" i="1"/>
  <c r="AW432" i="1"/>
  <c r="AI432" i="1"/>
  <c r="AW431" i="1"/>
  <c r="AI431" i="1"/>
  <c r="AW430" i="1"/>
  <c r="AI430" i="1"/>
  <c r="AW429" i="1"/>
  <c r="AI429" i="1"/>
  <c r="AW428" i="1"/>
  <c r="AI428" i="1"/>
  <c r="AW427" i="1"/>
  <c r="AI427" i="1"/>
  <c r="AW426" i="1"/>
  <c r="AI426" i="1"/>
  <c r="AW425" i="1"/>
  <c r="AI425" i="1"/>
  <c r="AW424" i="1"/>
  <c r="AI424" i="1"/>
  <c r="AW423" i="1"/>
  <c r="AI423" i="1"/>
  <c r="AW422" i="1"/>
  <c r="AI422" i="1"/>
  <c r="AW421" i="1"/>
  <c r="AI421" i="1"/>
  <c r="AW420" i="1"/>
  <c r="AI420" i="1"/>
  <c r="AW419" i="1"/>
  <c r="AI419" i="1"/>
  <c r="AW418" i="1"/>
  <c r="AI418" i="1"/>
  <c r="AW417" i="1"/>
  <c r="AI417" i="1"/>
  <c r="AW416" i="1"/>
  <c r="AI416" i="1"/>
  <c r="AW415" i="1"/>
  <c r="AI415" i="1"/>
  <c r="AW414" i="1"/>
  <c r="AI414" i="1"/>
  <c r="AW413" i="1"/>
  <c r="AI413" i="1"/>
  <c r="AW412" i="1"/>
  <c r="AI412" i="1"/>
  <c r="AW411" i="1"/>
  <c r="AI411" i="1"/>
  <c r="AW410" i="1"/>
  <c r="AI410" i="1"/>
  <c r="AW409" i="1"/>
  <c r="AI409" i="1"/>
  <c r="AW407" i="1"/>
  <c r="AI407" i="1"/>
  <c r="AW406" i="1"/>
  <c r="AI406" i="1"/>
  <c r="AW405" i="1"/>
  <c r="AI405" i="1"/>
  <c r="AW404" i="1"/>
  <c r="AI404" i="1"/>
  <c r="AW403" i="1"/>
  <c r="AI403" i="1"/>
  <c r="AW402" i="1"/>
  <c r="AI402" i="1"/>
  <c r="AW401" i="1"/>
  <c r="AI401" i="1"/>
  <c r="AW400" i="1"/>
  <c r="AI400" i="1"/>
  <c r="AW399" i="1"/>
  <c r="AI399" i="1"/>
  <c r="AW398" i="1"/>
  <c r="AI398" i="1"/>
  <c r="AW397" i="1"/>
  <c r="AI397" i="1"/>
  <c r="AW396" i="1"/>
  <c r="AI396" i="1"/>
  <c r="AW395" i="1"/>
  <c r="AI395" i="1"/>
  <c r="AW394" i="1"/>
  <c r="AI394" i="1"/>
  <c r="AW393" i="1"/>
  <c r="AI393" i="1"/>
  <c r="AW392" i="1"/>
  <c r="AI392" i="1"/>
  <c r="AW391" i="1"/>
  <c r="AI391" i="1"/>
  <c r="AW390" i="1"/>
  <c r="AI390" i="1"/>
  <c r="AW389" i="1"/>
  <c r="AI389" i="1"/>
  <c r="AW388" i="1"/>
  <c r="AI388" i="1"/>
  <c r="AW387" i="1"/>
  <c r="AI387" i="1"/>
  <c r="AW386" i="1"/>
  <c r="AI386" i="1"/>
  <c r="AW385" i="1"/>
  <c r="AI385" i="1"/>
  <c r="AW384" i="1"/>
  <c r="AI384" i="1"/>
  <c r="AW383" i="1"/>
  <c r="AI383" i="1"/>
  <c r="AW382" i="1"/>
  <c r="AI382" i="1"/>
  <c r="AW381" i="1"/>
  <c r="AI381" i="1"/>
  <c r="AW380" i="1"/>
  <c r="AI380" i="1"/>
  <c r="AW379" i="1"/>
  <c r="AI379" i="1"/>
  <c r="AW378" i="1"/>
  <c r="AI378" i="1"/>
  <c r="AW377" i="1"/>
  <c r="AI377" i="1"/>
  <c r="AW376" i="1"/>
  <c r="AI376" i="1"/>
  <c r="AW375" i="1"/>
  <c r="AI375" i="1"/>
  <c r="AW374" i="1"/>
  <c r="AI374" i="1"/>
  <c r="AW373" i="1"/>
  <c r="AI373" i="1"/>
  <c r="AW372" i="1"/>
  <c r="AI372" i="1"/>
  <c r="AW371" i="1"/>
  <c r="AI371" i="1"/>
  <c r="AW370" i="1"/>
  <c r="AI370" i="1"/>
  <c r="AW369" i="1"/>
  <c r="AI369" i="1"/>
  <c r="AW368" i="1"/>
  <c r="AI368" i="1"/>
  <c r="AW367" i="1"/>
  <c r="AI367" i="1"/>
  <c r="AW366" i="1"/>
  <c r="AI366" i="1"/>
  <c r="AW365" i="1"/>
  <c r="AI365" i="1"/>
  <c r="AW364" i="1"/>
  <c r="AI364" i="1"/>
  <c r="AW363" i="1"/>
  <c r="AI363" i="1"/>
  <c r="AW362" i="1"/>
  <c r="AI362" i="1"/>
  <c r="AW361" i="1"/>
  <c r="AI361" i="1"/>
  <c r="AW360" i="1"/>
  <c r="AI360" i="1"/>
  <c r="AW359" i="1"/>
  <c r="AI359" i="1"/>
  <c r="AW358" i="1"/>
  <c r="AI358" i="1"/>
  <c r="AW357" i="1"/>
  <c r="AW356" i="1"/>
  <c r="AI356" i="1"/>
  <c r="AW355" i="1"/>
  <c r="AI355" i="1"/>
  <c r="AW354" i="1"/>
  <c r="AI354" i="1"/>
  <c r="AW353" i="1"/>
  <c r="AI353" i="1"/>
  <c r="AW352" i="1"/>
  <c r="AI352" i="1"/>
  <c r="AW351" i="1"/>
  <c r="AI351" i="1"/>
  <c r="AW350" i="1"/>
  <c r="AI350" i="1"/>
  <c r="AW349" i="1"/>
  <c r="AI349" i="1"/>
  <c r="AW348" i="1"/>
  <c r="AI348" i="1"/>
  <c r="AW347" i="1"/>
  <c r="AI347" i="1"/>
  <c r="AW346" i="1"/>
  <c r="AI346" i="1"/>
  <c r="AW345" i="1"/>
  <c r="AI345" i="1"/>
  <c r="AW344" i="1"/>
  <c r="AI344" i="1"/>
  <c r="AW343" i="1"/>
  <c r="AI343" i="1"/>
  <c r="AW342" i="1"/>
  <c r="AI342" i="1"/>
  <c r="AW341" i="1"/>
  <c r="AI341" i="1"/>
  <c r="AW340" i="1"/>
  <c r="AI340" i="1"/>
  <c r="AW339" i="1"/>
  <c r="AI339" i="1"/>
  <c r="AW338" i="1"/>
  <c r="AI338" i="1"/>
  <c r="AW337" i="1"/>
  <c r="AI337" i="1"/>
  <c r="AW336" i="1"/>
  <c r="AI336" i="1"/>
  <c r="AW335" i="1"/>
  <c r="AI335" i="1"/>
  <c r="AW334" i="1"/>
  <c r="AI334" i="1"/>
  <c r="AW333" i="1"/>
  <c r="AI333" i="1"/>
  <c r="AW332" i="1"/>
  <c r="AI332" i="1"/>
  <c r="AW331" i="1"/>
  <c r="AI331" i="1"/>
  <c r="AW330" i="1"/>
  <c r="AI330" i="1"/>
  <c r="AW329" i="1"/>
  <c r="AI329" i="1"/>
  <c r="AW328" i="1"/>
  <c r="AI328" i="1"/>
  <c r="AW327" i="1"/>
  <c r="AI327" i="1"/>
  <c r="AW326" i="1"/>
  <c r="AI326" i="1"/>
  <c r="AW325" i="1"/>
  <c r="AI325" i="1"/>
  <c r="AW324" i="1"/>
  <c r="AI324" i="1"/>
  <c r="AW323" i="1"/>
  <c r="AI323" i="1"/>
  <c r="AW322" i="1"/>
  <c r="AI322" i="1"/>
  <c r="AW321" i="1"/>
  <c r="AI321" i="1"/>
  <c r="AW320" i="1"/>
  <c r="AI320" i="1"/>
  <c r="AW319" i="1"/>
  <c r="AI319" i="1"/>
  <c r="AW318" i="1"/>
  <c r="AI318" i="1"/>
  <c r="AW317" i="1"/>
  <c r="AI317" i="1"/>
  <c r="AW316" i="1"/>
  <c r="AI316" i="1"/>
  <c r="AW315" i="1"/>
  <c r="AI315" i="1"/>
  <c r="AW314" i="1"/>
  <c r="AI314" i="1"/>
  <c r="AW313" i="1"/>
  <c r="AI313" i="1"/>
  <c r="AW312" i="1"/>
  <c r="AI312" i="1"/>
  <c r="AW311" i="1"/>
  <c r="AI311" i="1"/>
  <c r="AW310" i="1"/>
  <c r="AI310" i="1"/>
  <c r="AW309" i="1"/>
  <c r="AI309" i="1"/>
  <c r="AW308" i="1"/>
  <c r="AI308" i="1"/>
  <c r="AW307" i="1"/>
  <c r="AI307" i="1"/>
  <c r="AW306" i="1"/>
  <c r="AI306" i="1"/>
  <c r="AW305" i="1"/>
  <c r="AI305" i="1"/>
  <c r="AW304" i="1"/>
  <c r="AI304" i="1"/>
  <c r="AW303" i="1"/>
  <c r="AI303" i="1"/>
  <c r="AW302" i="1"/>
  <c r="AI302" i="1"/>
  <c r="AW301" i="1"/>
  <c r="AI301" i="1"/>
  <c r="AW300" i="1"/>
  <c r="AI300" i="1"/>
  <c r="AW299" i="1"/>
  <c r="AI299" i="1"/>
  <c r="AW298" i="1"/>
  <c r="AI298" i="1"/>
  <c r="AW297" i="1"/>
  <c r="AI297" i="1"/>
  <c r="AW296" i="1"/>
  <c r="AI296" i="1"/>
  <c r="AW295" i="1"/>
  <c r="AI295" i="1"/>
  <c r="AW294" i="1"/>
  <c r="AI294" i="1"/>
  <c r="AW293" i="1"/>
  <c r="AI293" i="1"/>
  <c r="AW292" i="1"/>
  <c r="AI292" i="1"/>
  <c r="AW291" i="1"/>
  <c r="AI291" i="1"/>
  <c r="AW290" i="1"/>
  <c r="AI290" i="1"/>
  <c r="AW289" i="1"/>
  <c r="AI289" i="1"/>
  <c r="AW288" i="1"/>
  <c r="AI288" i="1"/>
  <c r="AW287" i="1"/>
  <c r="AI287" i="1"/>
  <c r="AW286" i="1"/>
  <c r="AI286" i="1"/>
  <c r="AW285" i="1"/>
  <c r="AI285" i="1"/>
  <c r="AW284" i="1"/>
  <c r="AI284" i="1"/>
  <c r="AW283" i="1"/>
  <c r="AI283" i="1"/>
  <c r="AW282" i="1"/>
  <c r="AI282" i="1"/>
  <c r="AW281" i="1"/>
  <c r="AI281" i="1"/>
  <c r="AW280" i="1"/>
  <c r="AI280" i="1"/>
  <c r="AW279" i="1"/>
  <c r="AI279" i="1"/>
  <c r="AW278" i="1"/>
  <c r="AI278" i="1"/>
  <c r="AW277" i="1"/>
  <c r="AI277" i="1"/>
  <c r="AW276" i="1"/>
  <c r="AI276" i="1"/>
  <c r="AW275" i="1"/>
  <c r="AI275" i="1"/>
  <c r="AW274" i="1"/>
  <c r="AI274" i="1"/>
  <c r="AW273" i="1"/>
  <c r="AI273" i="1"/>
  <c r="AW272" i="1"/>
  <c r="AI272" i="1"/>
  <c r="AW271" i="1"/>
  <c r="AI271" i="1"/>
  <c r="AW270" i="1"/>
  <c r="AI270" i="1"/>
  <c r="AW269" i="1"/>
  <c r="AI269" i="1"/>
  <c r="AW268" i="1"/>
  <c r="AI268" i="1"/>
  <c r="AW267" i="1"/>
  <c r="AI267" i="1"/>
  <c r="AW266" i="1"/>
  <c r="AI266" i="1"/>
  <c r="AW265" i="1"/>
  <c r="AI265" i="1"/>
  <c r="AW264" i="1"/>
  <c r="AI264" i="1"/>
  <c r="AW263" i="1"/>
  <c r="AI263" i="1"/>
  <c r="AW262" i="1"/>
  <c r="AI262" i="1"/>
  <c r="AW261" i="1"/>
  <c r="AI261" i="1"/>
  <c r="AW260" i="1"/>
  <c r="AI260" i="1"/>
  <c r="AW259" i="1"/>
  <c r="AI259" i="1"/>
  <c r="AW258" i="1"/>
  <c r="AI258" i="1"/>
  <c r="AW257" i="1"/>
  <c r="AI257" i="1"/>
  <c r="AW256" i="1"/>
  <c r="AI256" i="1"/>
  <c r="AW255" i="1"/>
  <c r="AI255" i="1"/>
  <c r="AW254" i="1"/>
  <c r="AI254" i="1"/>
  <c r="AW253" i="1"/>
  <c r="AI253" i="1"/>
  <c r="AW252" i="1"/>
  <c r="AI252" i="1"/>
  <c r="AW251" i="1"/>
  <c r="AW250" i="1"/>
  <c r="AI250" i="1"/>
  <c r="AW249" i="1"/>
  <c r="AI249" i="1"/>
  <c r="AW248" i="1"/>
  <c r="AI248" i="1"/>
  <c r="AW247" i="1"/>
  <c r="AW246" i="1"/>
  <c r="AI246" i="1"/>
  <c r="AW245" i="1"/>
  <c r="AI245" i="1"/>
  <c r="AW244" i="1"/>
  <c r="AI244" i="1"/>
  <c r="AW243" i="1"/>
  <c r="AI243" i="1"/>
  <c r="AW242" i="1"/>
  <c r="AI242" i="1"/>
  <c r="AW241" i="1"/>
  <c r="AI241" i="1"/>
  <c r="AW240" i="1"/>
  <c r="AI240" i="1"/>
  <c r="AW239" i="1"/>
  <c r="AW238" i="1"/>
  <c r="AI238" i="1"/>
  <c r="AW237" i="1"/>
  <c r="AI237" i="1"/>
  <c r="AW236" i="1"/>
  <c r="AI236" i="1"/>
  <c r="AW235" i="1"/>
  <c r="AI235" i="1"/>
  <c r="AW234" i="1"/>
  <c r="AW233" i="1"/>
  <c r="AI233" i="1"/>
  <c r="AW232" i="1"/>
  <c r="AW231" i="1"/>
  <c r="AI231" i="1"/>
  <c r="AW230" i="1"/>
  <c r="AW229" i="1"/>
  <c r="AI229" i="1"/>
  <c r="AW228" i="1"/>
  <c r="AW227" i="1"/>
  <c r="AI227" i="1"/>
  <c r="AW226" i="1"/>
  <c r="AI226" i="1"/>
  <c r="AW225" i="1"/>
  <c r="AI225" i="1"/>
  <c r="AW224" i="1"/>
  <c r="AI224" i="1"/>
  <c r="AW223" i="1"/>
  <c r="AI223" i="1"/>
  <c r="AW222" i="1"/>
  <c r="AI222" i="1"/>
  <c r="AW221" i="1"/>
  <c r="AI221" i="1"/>
  <c r="AW220" i="1"/>
  <c r="AI220" i="1"/>
  <c r="AW219" i="1"/>
  <c r="AI219" i="1"/>
  <c r="AW218" i="1"/>
  <c r="AW217" i="1"/>
  <c r="AI217" i="1"/>
  <c r="AW216" i="1"/>
  <c r="AI216" i="1"/>
  <c r="AW215" i="1"/>
  <c r="AI215" i="1"/>
  <c r="AW214" i="1"/>
  <c r="AI214" i="1"/>
  <c r="AW213" i="1"/>
  <c r="AI213" i="1"/>
  <c r="AW212" i="1"/>
  <c r="AI212" i="1"/>
  <c r="AW211" i="1"/>
  <c r="AI211" i="1"/>
  <c r="AW210" i="1"/>
  <c r="AI210" i="1"/>
  <c r="AW208" i="1"/>
  <c r="AI208" i="1"/>
  <c r="AW207" i="1"/>
  <c r="AI207" i="1"/>
  <c r="AW206" i="1"/>
  <c r="AW205" i="1"/>
  <c r="AW204" i="1"/>
  <c r="AI204" i="1"/>
  <c r="AW203" i="1"/>
  <c r="AI203" i="1"/>
  <c r="AW202" i="1"/>
  <c r="AI202" i="1"/>
  <c r="AW201" i="1"/>
  <c r="AI201" i="1"/>
  <c r="AW200" i="1"/>
  <c r="AI200" i="1"/>
  <c r="AW199" i="1"/>
  <c r="AI199" i="1"/>
  <c r="AW198" i="1"/>
  <c r="AI198" i="1"/>
  <c r="AW197" i="1"/>
  <c r="AI197" i="1"/>
  <c r="AW196" i="1"/>
  <c r="AI196" i="1"/>
  <c r="AW195" i="1"/>
  <c r="AI195" i="1"/>
  <c r="AW194" i="1"/>
  <c r="AI194" i="1"/>
  <c r="AW193" i="1"/>
  <c r="AI193" i="1"/>
  <c r="AW192" i="1"/>
  <c r="AI192" i="1"/>
  <c r="AW191" i="1"/>
  <c r="AI191" i="1"/>
  <c r="AW190" i="1"/>
  <c r="AI190" i="1"/>
  <c r="AW189" i="1"/>
  <c r="AI189" i="1"/>
  <c r="AW188" i="1"/>
  <c r="AI188" i="1"/>
  <c r="AW187" i="1"/>
  <c r="AI187" i="1"/>
  <c r="AW186" i="1"/>
  <c r="AI186" i="1"/>
  <c r="AW185" i="1"/>
  <c r="AI185" i="1"/>
  <c r="AW184" i="1"/>
  <c r="AI184" i="1"/>
  <c r="AW183" i="1"/>
  <c r="AI183" i="1"/>
  <c r="AI182" i="1"/>
  <c r="AW181" i="1"/>
  <c r="AI181" i="1"/>
  <c r="AW180" i="1"/>
  <c r="AI180" i="1"/>
  <c r="AW179" i="1"/>
  <c r="AI179" i="1"/>
  <c r="AW178" i="1"/>
  <c r="AI178" i="1"/>
  <c r="AW177" i="1"/>
  <c r="AI177" i="1"/>
  <c r="AW175" i="1"/>
  <c r="AI175" i="1"/>
  <c r="AW174" i="1"/>
  <c r="AI174" i="1"/>
  <c r="AW173" i="1"/>
  <c r="AI173" i="1"/>
  <c r="AW172" i="1"/>
  <c r="AI172" i="1"/>
  <c r="AW171" i="1"/>
  <c r="AI171" i="1"/>
  <c r="AW170" i="1"/>
  <c r="AI170" i="1"/>
  <c r="AW169" i="1"/>
  <c r="AI169" i="1"/>
  <c r="AW168" i="1"/>
  <c r="AI168" i="1"/>
  <c r="AW167" i="1"/>
  <c r="AI167" i="1"/>
  <c r="AW166" i="1"/>
  <c r="AI166" i="1"/>
  <c r="AW165" i="1"/>
  <c r="AI165" i="1"/>
  <c r="AW164" i="1"/>
  <c r="AI164" i="1"/>
  <c r="AW163" i="1"/>
  <c r="AI163" i="1"/>
  <c r="AW162" i="1"/>
  <c r="AW161" i="1"/>
  <c r="AI161" i="1"/>
  <c r="AW160" i="1"/>
  <c r="AI160" i="1"/>
  <c r="AW159" i="1"/>
  <c r="AI159" i="1"/>
  <c r="AW158" i="1"/>
  <c r="AI158" i="1"/>
  <c r="AW157" i="1"/>
  <c r="AI157" i="1"/>
  <c r="AW156" i="1"/>
  <c r="AI156" i="1"/>
  <c r="AW155" i="1"/>
  <c r="AI155" i="1"/>
  <c r="AW154" i="1"/>
  <c r="AI154" i="1"/>
  <c r="AW153" i="1"/>
  <c r="AI153" i="1"/>
  <c r="AW152" i="1"/>
  <c r="AI152" i="1"/>
  <c r="AW151" i="1"/>
  <c r="AI151" i="1"/>
  <c r="AW150" i="1"/>
  <c r="AI150" i="1"/>
  <c r="AW149" i="1"/>
  <c r="AI149" i="1"/>
  <c r="AW148" i="1"/>
  <c r="AI148" i="1"/>
  <c r="AW147" i="1"/>
  <c r="AI147" i="1"/>
  <c r="AW146" i="1"/>
  <c r="AI146" i="1"/>
  <c r="AW145" i="1"/>
  <c r="AI145" i="1"/>
  <c r="AW144" i="1"/>
  <c r="AW143" i="1"/>
  <c r="AI143" i="1"/>
  <c r="AW142" i="1"/>
  <c r="AI142" i="1"/>
  <c r="AW141" i="1"/>
  <c r="AI141" i="1"/>
  <c r="AW140" i="1"/>
  <c r="AI140" i="1"/>
  <c r="AW139" i="1"/>
  <c r="AI139" i="1"/>
  <c r="AW138" i="1"/>
  <c r="AI138" i="1"/>
  <c r="AW137" i="1"/>
  <c r="AI137" i="1"/>
  <c r="AW136" i="1"/>
  <c r="AI136" i="1"/>
  <c r="AW135" i="1"/>
  <c r="AI135" i="1"/>
  <c r="AW134" i="1"/>
  <c r="AI134" i="1"/>
  <c r="AW133" i="1"/>
  <c r="AI133" i="1"/>
  <c r="AW132" i="1"/>
  <c r="AI132" i="1"/>
  <c r="AW131" i="1"/>
  <c r="AI131" i="1"/>
  <c r="AW130" i="1"/>
  <c r="AI130" i="1"/>
  <c r="AW129" i="1"/>
  <c r="AI129" i="1"/>
  <c r="AW128" i="1"/>
  <c r="AI128" i="1"/>
  <c r="AW127" i="1"/>
  <c r="AI127" i="1"/>
  <c r="AI126" i="1"/>
  <c r="AW125" i="1"/>
  <c r="AI125" i="1"/>
  <c r="AW124" i="1"/>
  <c r="AI124" i="1"/>
  <c r="AW123" i="1"/>
  <c r="AI123" i="1"/>
  <c r="AW122" i="1"/>
  <c r="AI122" i="1"/>
  <c r="AW121" i="1"/>
  <c r="AI121" i="1"/>
  <c r="AW120" i="1"/>
  <c r="AI120" i="1"/>
  <c r="AW119" i="1"/>
  <c r="AI119" i="1"/>
  <c r="AW118" i="1"/>
  <c r="AI118" i="1"/>
  <c r="AW117" i="1"/>
  <c r="AI117" i="1"/>
  <c r="AW116" i="1"/>
  <c r="AI116" i="1"/>
  <c r="AW115" i="1"/>
  <c r="AI115" i="1"/>
  <c r="AW114" i="1"/>
  <c r="AI114" i="1"/>
  <c r="AW113" i="1"/>
  <c r="AI113" i="1"/>
  <c r="AW112" i="1"/>
  <c r="AI112" i="1"/>
  <c r="AW111" i="1"/>
  <c r="AI111" i="1"/>
  <c r="AW110" i="1"/>
  <c r="AI110" i="1"/>
  <c r="AW109" i="1"/>
  <c r="AI109" i="1"/>
  <c r="AW108" i="1"/>
  <c r="AI108" i="1"/>
  <c r="AW107" i="1"/>
  <c r="AI107" i="1"/>
  <c r="AW106" i="1"/>
  <c r="AI106" i="1"/>
  <c r="AW105" i="1"/>
  <c r="AI105" i="1"/>
  <c r="AW104" i="1"/>
  <c r="AI104" i="1"/>
  <c r="AW103" i="1"/>
  <c r="AI103" i="1"/>
  <c r="AW102" i="1"/>
  <c r="AI102" i="1"/>
  <c r="AW101" i="1"/>
  <c r="AI101" i="1"/>
  <c r="AW100" i="1"/>
  <c r="AI100" i="1"/>
  <c r="AW99" i="1"/>
  <c r="AI99" i="1"/>
  <c r="AW98" i="1"/>
  <c r="AI98" i="1"/>
  <c r="AW97" i="1"/>
  <c r="AI97" i="1"/>
  <c r="AW96" i="1"/>
  <c r="AI96" i="1"/>
  <c r="AW95" i="1"/>
  <c r="AI95" i="1"/>
  <c r="AW94" i="1"/>
  <c r="AI94" i="1"/>
  <c r="AW93" i="1"/>
  <c r="AI93" i="1"/>
  <c r="AW92" i="1"/>
  <c r="AI92" i="1"/>
  <c r="AW91" i="1"/>
  <c r="AI91" i="1"/>
  <c r="AW90" i="1"/>
  <c r="AI90" i="1"/>
  <c r="AW89" i="1"/>
  <c r="AI89" i="1"/>
  <c r="AW88" i="1"/>
  <c r="AI88" i="1"/>
  <c r="AW87" i="1"/>
  <c r="AI87" i="1"/>
  <c r="AW86" i="1"/>
  <c r="AI86" i="1"/>
  <c r="AW85" i="1"/>
  <c r="AI85" i="1"/>
  <c r="AW84" i="1"/>
  <c r="AI84" i="1"/>
  <c r="AW83" i="1"/>
  <c r="AI83" i="1"/>
  <c r="AW82" i="1"/>
  <c r="AI82" i="1"/>
  <c r="AW81" i="1"/>
  <c r="AI81" i="1"/>
  <c r="AW80" i="1"/>
  <c r="AI80" i="1"/>
  <c r="AW79" i="1"/>
  <c r="AI79" i="1"/>
  <c r="AW78" i="1"/>
  <c r="AI78" i="1"/>
  <c r="AW76" i="1"/>
  <c r="AI76" i="1"/>
  <c r="AW75" i="1"/>
  <c r="AW74" i="1"/>
  <c r="AI74" i="1"/>
  <c r="AW73" i="1"/>
  <c r="AI73" i="1"/>
  <c r="AW72" i="1"/>
  <c r="AI72" i="1"/>
  <c r="AW71" i="1"/>
  <c r="AI71" i="1"/>
  <c r="AW70" i="1"/>
  <c r="AI70" i="1"/>
  <c r="AW69" i="1"/>
  <c r="AI69" i="1"/>
  <c r="AW68" i="1"/>
  <c r="AI68" i="1"/>
  <c r="AW67" i="1"/>
  <c r="AI67" i="1"/>
  <c r="AW66" i="1"/>
  <c r="AI66" i="1"/>
  <c r="AW65" i="1"/>
  <c r="AI65" i="1"/>
  <c r="AW64" i="1"/>
  <c r="AI64" i="1"/>
  <c r="AW63" i="1"/>
  <c r="AI63" i="1"/>
  <c r="AW62" i="1"/>
  <c r="AI62" i="1"/>
  <c r="AW61" i="1"/>
  <c r="AI61" i="1"/>
  <c r="AW60" i="1"/>
  <c r="AI60" i="1"/>
  <c r="AW59" i="1"/>
  <c r="AI59" i="1"/>
  <c r="AW58" i="1"/>
  <c r="AI58" i="1"/>
  <c r="AW57" i="1"/>
  <c r="AI57" i="1"/>
  <c r="AW56" i="1"/>
  <c r="AI56" i="1"/>
  <c r="AW55" i="1"/>
  <c r="AI55" i="1"/>
  <c r="AW54" i="1"/>
  <c r="AI54" i="1"/>
  <c r="AW53" i="1"/>
  <c r="AI53" i="1"/>
  <c r="AW52" i="1"/>
  <c r="AI52" i="1"/>
  <c r="AW51" i="1"/>
  <c r="AI51" i="1"/>
  <c r="AW50" i="1"/>
  <c r="AI50" i="1"/>
  <c r="AW49" i="1"/>
  <c r="AI49" i="1"/>
  <c r="AW48" i="1"/>
  <c r="AI48" i="1"/>
  <c r="AW47" i="1"/>
  <c r="AI47" i="1"/>
  <c r="AW46" i="1"/>
  <c r="AI46" i="1"/>
  <c r="AW45" i="1"/>
  <c r="AI45" i="1"/>
  <c r="AW44" i="1"/>
  <c r="AI44" i="1"/>
  <c r="AI43" i="1"/>
  <c r="AW42" i="1"/>
  <c r="AI42" i="1"/>
  <c r="AW41" i="1"/>
  <c r="AI41" i="1"/>
  <c r="AW40" i="1"/>
  <c r="AI40" i="1"/>
  <c r="AW39" i="1"/>
  <c r="AI39" i="1"/>
  <c r="AW38" i="1"/>
  <c r="AI38" i="1"/>
  <c r="AW37" i="1"/>
  <c r="AI37" i="1"/>
  <c r="AW36" i="1"/>
  <c r="AI36" i="1"/>
  <c r="AW35" i="1"/>
  <c r="AI35" i="1"/>
  <c r="AW34" i="1"/>
  <c r="AI34" i="1"/>
  <c r="AW33" i="1"/>
  <c r="AI33" i="1"/>
  <c r="AW32" i="1"/>
  <c r="AI32" i="1"/>
  <c r="AW31" i="1"/>
  <c r="AI31" i="1"/>
  <c r="AW30" i="1"/>
  <c r="AI30" i="1"/>
  <c r="AW29" i="1"/>
  <c r="AI29" i="1"/>
  <c r="AW28" i="1"/>
  <c r="AI28" i="1"/>
  <c r="AW27" i="1"/>
  <c r="AI27" i="1"/>
  <c r="AW26" i="1"/>
  <c r="AW25" i="1"/>
  <c r="AI25" i="1"/>
  <c r="AW24" i="1"/>
  <c r="AI24" i="1"/>
  <c r="AW23" i="1"/>
  <c r="AI23" i="1"/>
  <c r="AW22" i="1"/>
  <c r="AI22" i="1"/>
  <c r="AW21" i="1"/>
  <c r="AI21" i="1"/>
  <c r="AW20" i="1"/>
  <c r="AI20" i="1"/>
  <c r="AW19" i="1"/>
  <c r="AI19" i="1"/>
  <c r="AW18" i="1"/>
  <c r="AI18" i="1"/>
  <c r="AW17" i="1"/>
  <c r="AI17" i="1"/>
  <c r="AW16" i="1"/>
  <c r="AI16" i="1"/>
  <c r="AW15" i="1"/>
  <c r="AI15" i="1"/>
  <c r="AW14" i="1"/>
  <c r="AI14" i="1"/>
  <c r="AW13" i="1"/>
  <c r="AI13" i="1"/>
  <c r="AW12" i="1"/>
  <c r="AI12" i="1"/>
  <c r="AW11" i="1"/>
  <c r="AI11" i="1"/>
  <c r="AI10" i="1"/>
  <c r="AW9" i="1"/>
  <c r="AI9" i="1"/>
  <c r="AW8" i="1"/>
  <c r="AI8" i="1"/>
  <c r="AW7" i="1"/>
  <c r="AI7" i="1"/>
  <c r="AW6" i="1"/>
  <c r="AI6" i="1"/>
  <c r="AW5" i="1"/>
  <c r="AI5" i="1"/>
  <c r="AW4" i="1"/>
  <c r="AI4" i="1"/>
  <c r="AW3" i="1"/>
  <c r="AI3" i="1"/>
  <c r="AW2" i="1"/>
  <c r="AI2" i="1"/>
</calcChain>
</file>

<file path=xl/sharedStrings.xml><?xml version="1.0" encoding="utf-8"?>
<sst xmlns="http://schemas.openxmlformats.org/spreadsheetml/2006/main" count="1924" uniqueCount="814">
  <si>
    <t>CODIGO</t>
  </si>
  <si>
    <t>CAT</t>
  </si>
  <si>
    <t>NOMBRE</t>
  </si>
  <si>
    <t>MUNICIPIO</t>
  </si>
  <si>
    <t>DEPARTAMENTO</t>
  </si>
  <si>
    <t>ELEVACIÓN</t>
  </si>
  <si>
    <t>LONGITUD</t>
  </si>
  <si>
    <t>LATITUD</t>
  </si>
  <si>
    <t>MAR</t>
  </si>
  <si>
    <t>SP</t>
  </si>
  <si>
    <t>A.Vasquez Cobo</t>
  </si>
  <si>
    <t>Leticia</t>
  </si>
  <si>
    <t>Amazonas</t>
  </si>
  <si>
    <t>CO</t>
  </si>
  <si>
    <t>Alejandria</t>
  </si>
  <si>
    <t>Antioquia</t>
  </si>
  <si>
    <t>Ita Andes</t>
  </si>
  <si>
    <t>Andes</t>
  </si>
  <si>
    <t>Anori</t>
  </si>
  <si>
    <t>AM</t>
  </si>
  <si>
    <t>Uniban</t>
  </si>
  <si>
    <t>Apartado</t>
  </si>
  <si>
    <t>CP</t>
  </si>
  <si>
    <t>Arboletes</t>
  </si>
  <si>
    <t>Progreso El Hda</t>
  </si>
  <si>
    <t>Barbosa</t>
  </si>
  <si>
    <t>Tulio Ospina</t>
  </si>
  <si>
    <t>Bello</t>
  </si>
  <si>
    <t>Piunti Hda</t>
  </si>
  <si>
    <t>Buritica</t>
  </si>
  <si>
    <t>Salada La</t>
  </si>
  <si>
    <t>Caldas</t>
  </si>
  <si>
    <t>Canasgordas</t>
  </si>
  <si>
    <t>Apto Los Cedros</t>
  </si>
  <si>
    <t>Carepa</t>
  </si>
  <si>
    <t>Tulenapa</t>
  </si>
  <si>
    <t>Cacaoteras del Diq</t>
  </si>
  <si>
    <t>Caucasia</t>
  </si>
  <si>
    <t>Caseri</t>
  </si>
  <si>
    <t>Palmera La</t>
  </si>
  <si>
    <t>Chigorodo</t>
  </si>
  <si>
    <t>Mansa La</t>
  </si>
  <si>
    <t>Ciudad Bolivar</t>
  </si>
  <si>
    <t>Concordia</t>
  </si>
  <si>
    <t>Tunez Hda</t>
  </si>
  <si>
    <t>Fredonia</t>
  </si>
  <si>
    <t>Musinga</t>
  </si>
  <si>
    <t>Frontino</t>
  </si>
  <si>
    <t>Jardin El</t>
  </si>
  <si>
    <t>Jardin</t>
  </si>
  <si>
    <t>Miguel Valencia</t>
  </si>
  <si>
    <t>Mesopotamia</t>
  </si>
  <si>
    <t>La Union</t>
  </si>
  <si>
    <t>A.Olaya Herrera</t>
  </si>
  <si>
    <t>Medellin</t>
  </si>
  <si>
    <t>Villarteaga</t>
  </si>
  <si>
    <t>Mutata</t>
  </si>
  <si>
    <t>Mellito El</t>
  </si>
  <si>
    <t>Necocli</t>
  </si>
  <si>
    <t>Penol El</t>
  </si>
  <si>
    <t>Penol</t>
  </si>
  <si>
    <t>Apto Pto Berrio</t>
  </si>
  <si>
    <t>Puerto Berrio</t>
  </si>
  <si>
    <t>SS</t>
  </si>
  <si>
    <t>Apto Otu</t>
  </si>
  <si>
    <t>Remedios</t>
  </si>
  <si>
    <t>A.J M Cordova</t>
  </si>
  <si>
    <t>Rionegro</t>
  </si>
  <si>
    <t>Selva La</t>
  </si>
  <si>
    <t>San Carlos</t>
  </si>
  <si>
    <t>San Francisco</t>
  </si>
  <si>
    <t>Violetas Las</t>
  </si>
  <si>
    <t>San Rafael</t>
  </si>
  <si>
    <t>Nus Gja Exp El</t>
  </si>
  <si>
    <t>San Roque</t>
  </si>
  <si>
    <t>Corrientes</t>
  </si>
  <si>
    <t>San Vicente</t>
  </si>
  <si>
    <t>Aragon</t>
  </si>
  <si>
    <t>Santa Rosa de Osos</t>
  </si>
  <si>
    <t>Cotove Hda</t>
  </si>
  <si>
    <t>Santafe de Antioquia</t>
  </si>
  <si>
    <t>Guayabito</t>
  </si>
  <si>
    <t>Santo Domingo</t>
  </si>
  <si>
    <t>Rio Claro</t>
  </si>
  <si>
    <t>Sonson</t>
  </si>
  <si>
    <t>Nacional Gja La</t>
  </si>
  <si>
    <t>Tamesis</t>
  </si>
  <si>
    <t>Matanzas</t>
  </si>
  <si>
    <t>Toledo</t>
  </si>
  <si>
    <t>Turbo</t>
  </si>
  <si>
    <t>Honda La</t>
  </si>
  <si>
    <t>Urrao</t>
  </si>
  <si>
    <t>Sta Isabel</t>
  </si>
  <si>
    <t>Valdivia</t>
  </si>
  <si>
    <t>Vegachi</t>
  </si>
  <si>
    <t>Rosario El</t>
  </si>
  <si>
    <t>Venecia</t>
  </si>
  <si>
    <t>Apto Arauca</t>
  </si>
  <si>
    <t>Arauca</t>
  </si>
  <si>
    <t>Saravena</t>
  </si>
  <si>
    <t>Tame</t>
  </si>
  <si>
    <t>Flores Las</t>
  </si>
  <si>
    <t>Barranquilla</t>
  </si>
  <si>
    <t>Atlantico</t>
  </si>
  <si>
    <t>Juan de Acosta</t>
  </si>
  <si>
    <t>Normal Manati</t>
  </si>
  <si>
    <t>Manati</t>
  </si>
  <si>
    <t>Repelon</t>
  </si>
  <si>
    <t>A.E Cortissoz</t>
  </si>
  <si>
    <t>Soledad</t>
  </si>
  <si>
    <t>Apto El Dorado</t>
  </si>
  <si>
    <t>Bogota DC</t>
  </si>
  <si>
    <t>C.Univ.Agrop-Udca</t>
  </si>
  <si>
    <t>Dona Juana</t>
  </si>
  <si>
    <t>Eldorado Didactica</t>
  </si>
  <si>
    <t>Esc Col Ingenieria</t>
  </si>
  <si>
    <t>Jardin Botanico</t>
  </si>
  <si>
    <t>Taques Los</t>
  </si>
  <si>
    <t>Univ Nacional</t>
  </si>
  <si>
    <t>Vegas Las Hda</t>
  </si>
  <si>
    <t>Venado Oro Vivero</t>
  </si>
  <si>
    <t>Sincerin</t>
  </si>
  <si>
    <t>Arjona</t>
  </si>
  <si>
    <t>Bolivar</t>
  </si>
  <si>
    <t>Apto Rafael Nunez</t>
  </si>
  <si>
    <t>Cartagena</t>
  </si>
  <si>
    <t>Esc Naval Cioh</t>
  </si>
  <si>
    <t>Carmen de Bolivar</t>
  </si>
  <si>
    <t>El Carmen de Bolivar</t>
  </si>
  <si>
    <t>Guamo El</t>
  </si>
  <si>
    <t>El Guamo</t>
  </si>
  <si>
    <t>Apto Baracoa</t>
  </si>
  <si>
    <t>Magangue</t>
  </si>
  <si>
    <t>Nueva Florida</t>
  </si>
  <si>
    <t>Maria La Baja</t>
  </si>
  <si>
    <t>Presa Ay Grande</t>
  </si>
  <si>
    <t>San Pablo</t>
  </si>
  <si>
    <t>Montecristo</t>
  </si>
  <si>
    <t>Pinillos</t>
  </si>
  <si>
    <t>Norosi</t>
  </si>
  <si>
    <t>Rio Viejo</t>
  </si>
  <si>
    <t>Col Cooperativo</t>
  </si>
  <si>
    <t>Galerazamba</t>
  </si>
  <si>
    <t>Santa Catalina</t>
  </si>
  <si>
    <t>Canelos</t>
  </si>
  <si>
    <t>Santa Rosa del Sur</t>
  </si>
  <si>
    <t>Sta Rosa D Simiti</t>
  </si>
  <si>
    <t>Monterrey Forestal</t>
  </si>
  <si>
    <t>Zambrano</t>
  </si>
  <si>
    <t>Beteitiva</t>
  </si>
  <si>
    <t>Boyaca</t>
  </si>
  <si>
    <t>Boavita</t>
  </si>
  <si>
    <t>Buenavista</t>
  </si>
  <si>
    <t>Campohermoso</t>
  </si>
  <si>
    <t>Chiscas</t>
  </si>
  <si>
    <t>Chita</t>
  </si>
  <si>
    <t>Tunebia</t>
  </si>
  <si>
    <t>Cubara</t>
  </si>
  <si>
    <t>Tunel El</t>
  </si>
  <si>
    <t>Cuitiva</t>
  </si>
  <si>
    <t>Sierra La</t>
  </si>
  <si>
    <t>Duitama</t>
  </si>
  <si>
    <t>Surbata Bonza</t>
  </si>
  <si>
    <t>Guican</t>
  </si>
  <si>
    <t>Sierra Nevad Cocuy</t>
  </si>
  <si>
    <t>Cusagui</t>
  </si>
  <si>
    <t>La Uvita</t>
  </si>
  <si>
    <t>Inst Agr Macanal</t>
  </si>
  <si>
    <t>Macanal</t>
  </si>
  <si>
    <t>Vivero El</t>
  </si>
  <si>
    <t>Miraflores</t>
  </si>
  <si>
    <t>Bertha</t>
  </si>
  <si>
    <t>Moniquira</t>
  </si>
  <si>
    <t>Belencito</t>
  </si>
  <si>
    <t>Nobsa</t>
  </si>
  <si>
    <t>Nuevo Colon</t>
  </si>
  <si>
    <t>Otanche</t>
  </si>
  <si>
    <t>Tunguavita</t>
  </si>
  <si>
    <t>Paipa</t>
  </si>
  <si>
    <t>Corinto</t>
  </si>
  <si>
    <t>Pajarito</t>
  </si>
  <si>
    <t>Pto Boyaca</t>
  </si>
  <si>
    <t>Puerto Boyaca</t>
  </si>
  <si>
    <t>Apto Furatena</t>
  </si>
  <si>
    <t>Quipama</t>
  </si>
  <si>
    <t>Villa Luisa</t>
  </si>
  <si>
    <t>Ramiriqui</t>
  </si>
  <si>
    <t>Rondon</t>
  </si>
  <si>
    <t>Villa Carmen</t>
  </si>
  <si>
    <t>Samaca</t>
  </si>
  <si>
    <t>Inst Agr Sta Sofia</t>
  </si>
  <si>
    <t>Santa Sofia</t>
  </si>
  <si>
    <t>Sativanorte</t>
  </si>
  <si>
    <t>Cardon El</t>
  </si>
  <si>
    <t>Socota</t>
  </si>
  <si>
    <t>Apto A Lleras C</t>
  </si>
  <si>
    <t>Sogamoso</t>
  </si>
  <si>
    <t>Sutatenza</t>
  </si>
  <si>
    <t>Copa La</t>
  </si>
  <si>
    <t>Toca</t>
  </si>
  <si>
    <t>U P T C</t>
  </si>
  <si>
    <t>Tunja</t>
  </si>
  <si>
    <t>Villa de Leiva</t>
  </si>
  <si>
    <t>Villa de Leyva</t>
  </si>
  <si>
    <t>Pelada La</t>
  </si>
  <si>
    <t>Aguadas</t>
  </si>
  <si>
    <t>Bellavista</t>
  </si>
  <si>
    <t>Anserma</t>
  </si>
  <si>
    <t>Apto La Nubia</t>
  </si>
  <si>
    <t>Manizales</t>
  </si>
  <si>
    <t>San Felix</t>
  </si>
  <si>
    <t>Salamina</t>
  </si>
  <si>
    <t>Samana</t>
  </si>
  <si>
    <t>Rafael Escobar</t>
  </si>
  <si>
    <t>Supia</t>
  </si>
  <si>
    <t>Brisas Las</t>
  </si>
  <si>
    <t>Villamaria</t>
  </si>
  <si>
    <t>Samaria La</t>
  </si>
  <si>
    <t>Viterbo</t>
  </si>
  <si>
    <t>Mono La</t>
  </si>
  <si>
    <t>Belen de los Andaquies</t>
  </si>
  <si>
    <t>Caqueta</t>
  </si>
  <si>
    <t>Maguare</t>
  </si>
  <si>
    <t>El Doncello</t>
  </si>
  <si>
    <t>Apto G Artunduaga</t>
  </si>
  <si>
    <t>Florencia</t>
  </si>
  <si>
    <t>Macagual</t>
  </si>
  <si>
    <t>Pto Rico</t>
  </si>
  <si>
    <t>Puerto Rico</t>
  </si>
  <si>
    <t>San Jose de Fragua</t>
  </si>
  <si>
    <t>San Jose del Fragua</t>
  </si>
  <si>
    <t>S.Vcte Caguan</t>
  </si>
  <si>
    <t>San Vicente del Caguan</t>
  </si>
  <si>
    <t>Sta Rosa Caguan</t>
  </si>
  <si>
    <t>Araracuara</t>
  </si>
  <si>
    <t>Solano</t>
  </si>
  <si>
    <t>Tres Esquinas</t>
  </si>
  <si>
    <t>Valparaiso</t>
  </si>
  <si>
    <t>Aguazul</t>
  </si>
  <si>
    <t>Casanare</t>
  </si>
  <si>
    <t>Modulos</t>
  </si>
  <si>
    <t>Orocue</t>
  </si>
  <si>
    <t>Tauramena</t>
  </si>
  <si>
    <t>Huerta La Grande</t>
  </si>
  <si>
    <t>Villanueva</t>
  </si>
  <si>
    <t>Apto Yopal</t>
  </si>
  <si>
    <t>Yopal</t>
  </si>
  <si>
    <t>Cauca</t>
  </si>
  <si>
    <t>Milagros Los</t>
  </si>
  <si>
    <t>Venta De Cajibio</t>
  </si>
  <si>
    <t>Cajibio</t>
  </si>
  <si>
    <t>Apto Guapi</t>
  </si>
  <si>
    <t>Guapi</t>
  </si>
  <si>
    <t>Bonanza</t>
  </si>
  <si>
    <t>Gorgona</t>
  </si>
  <si>
    <t>La Sierra</t>
  </si>
  <si>
    <t>Gja Exp Univ Narin</t>
  </si>
  <si>
    <t>Mercaderes</t>
  </si>
  <si>
    <t>Ing Cauca</t>
  </si>
  <si>
    <t>Miranda</t>
  </si>
  <si>
    <t>Fonda La Citec</t>
  </si>
  <si>
    <t>Patia</t>
  </si>
  <si>
    <t>Tunia</t>
  </si>
  <si>
    <t>Piendamo</t>
  </si>
  <si>
    <t>Apto G L Valencia</t>
  </si>
  <si>
    <t>Popayan</t>
  </si>
  <si>
    <t>Ing Bengala</t>
  </si>
  <si>
    <t>Puerto Tejada</t>
  </si>
  <si>
    <t>Paletara</t>
  </si>
  <si>
    <t>Purace</t>
  </si>
  <si>
    <t>Sta Leticia</t>
  </si>
  <si>
    <t>Valencia</t>
  </si>
  <si>
    <t>San Sebastian</t>
  </si>
  <si>
    <t>Japio</t>
  </si>
  <si>
    <t>Santander de Quilichao</t>
  </si>
  <si>
    <t>Paispamba</t>
  </si>
  <si>
    <t>Sotara</t>
  </si>
  <si>
    <t>Gabriel Lopez</t>
  </si>
  <si>
    <t>Totoro</t>
  </si>
  <si>
    <t>Aguas Claras</t>
  </si>
  <si>
    <t>Aguachica</t>
  </si>
  <si>
    <t>Cesar</t>
  </si>
  <si>
    <t>Centenario Hda</t>
  </si>
  <si>
    <t>Agustin Codazzi</t>
  </si>
  <si>
    <t>Motilonia Codazzi</t>
  </si>
  <si>
    <t>Socomba</t>
  </si>
  <si>
    <t>Becerril</t>
  </si>
  <si>
    <t>Chiriguana</t>
  </si>
  <si>
    <t>Col Agro Pailitas</t>
  </si>
  <si>
    <t>Pailitas</t>
  </si>
  <si>
    <t>Rincon El</t>
  </si>
  <si>
    <t>San Diego</t>
  </si>
  <si>
    <t>Apto Alfonso Lopez</t>
  </si>
  <si>
    <t>Valledupar</t>
  </si>
  <si>
    <t>Callao El</t>
  </si>
  <si>
    <t>Guaymaral</t>
  </si>
  <si>
    <t>Villa Rosa</t>
  </si>
  <si>
    <t>Panamericana</t>
  </si>
  <si>
    <t>Bahia Solano</t>
  </si>
  <si>
    <t>Choco</t>
  </si>
  <si>
    <t>Loma La</t>
  </si>
  <si>
    <t>Bojaya</t>
  </si>
  <si>
    <t>Apto Condoto</t>
  </si>
  <si>
    <t>Condoto</t>
  </si>
  <si>
    <t>Lloro</t>
  </si>
  <si>
    <t>Noanama</t>
  </si>
  <si>
    <t>Medio San Juan</t>
  </si>
  <si>
    <t>Apto El Carano</t>
  </si>
  <si>
    <t>Quibdo</t>
  </si>
  <si>
    <t>San Isidro</t>
  </si>
  <si>
    <t>Rio Quito</t>
  </si>
  <si>
    <t>Sautata</t>
  </si>
  <si>
    <t>Riosucio</t>
  </si>
  <si>
    <t>San Jose Palmar</t>
  </si>
  <si>
    <t>San Jose del Palmar</t>
  </si>
  <si>
    <t>Ayapel</t>
  </si>
  <si>
    <t>Cordoba</t>
  </si>
  <si>
    <t>Turipana</t>
  </si>
  <si>
    <t>Cerete</t>
  </si>
  <si>
    <t>Chima</t>
  </si>
  <si>
    <t>Salado El</t>
  </si>
  <si>
    <t>Cienaga de Oro</t>
  </si>
  <si>
    <t>Doctrina La</t>
  </si>
  <si>
    <t>Lorica</t>
  </si>
  <si>
    <t>Cuba Hda</t>
  </si>
  <si>
    <t>Montelibano</t>
  </si>
  <si>
    <t>Apto Los Garzones</t>
  </si>
  <si>
    <t>Monteria</t>
  </si>
  <si>
    <t>Galan</t>
  </si>
  <si>
    <t>Maracayo</t>
  </si>
  <si>
    <t>Univ de Cordoba</t>
  </si>
  <si>
    <t>Centro Alegre</t>
  </si>
  <si>
    <t>Planeta Rica</t>
  </si>
  <si>
    <t>Cristo Rey</t>
  </si>
  <si>
    <t>Puerto Escondido</t>
  </si>
  <si>
    <t>Colomboy</t>
  </si>
  <si>
    <t>Sahagun</t>
  </si>
  <si>
    <t>San Bernardo del V</t>
  </si>
  <si>
    <t>San Bernardo del Viento</t>
  </si>
  <si>
    <t>Sta Teresa</t>
  </si>
  <si>
    <t>Alban</t>
  </si>
  <si>
    <t>Cundinamarca</t>
  </si>
  <si>
    <t>Mercedes Las</t>
  </si>
  <si>
    <t>Anapoima</t>
  </si>
  <si>
    <t>Florida La</t>
  </si>
  <si>
    <t>Anolaima</t>
  </si>
  <si>
    <t>Primavera D Matima</t>
  </si>
  <si>
    <t>Acapulco</t>
  </si>
  <si>
    <t>Bojaca</t>
  </si>
  <si>
    <t>Penas Blancas</t>
  </si>
  <si>
    <t>Cabrera</t>
  </si>
  <si>
    <t>ME</t>
  </si>
  <si>
    <t>Guanata</t>
  </si>
  <si>
    <t>Chia</t>
  </si>
  <si>
    <t>Bolsa La</t>
  </si>
  <si>
    <t>Choachi</t>
  </si>
  <si>
    <t>Silos</t>
  </si>
  <si>
    <t>Choconta</t>
  </si>
  <si>
    <t>Represa Del Neusa</t>
  </si>
  <si>
    <t>Cogua</t>
  </si>
  <si>
    <t>Flores Colombianas</t>
  </si>
  <si>
    <t>Funza</t>
  </si>
  <si>
    <t>Ramada La</t>
  </si>
  <si>
    <t>Isla del Santuario</t>
  </si>
  <si>
    <t>Fuquene</t>
  </si>
  <si>
    <t>Ita Valsalice</t>
  </si>
  <si>
    <t>Fusagasuga</t>
  </si>
  <si>
    <t>Gacheta</t>
  </si>
  <si>
    <t>Guasca</t>
  </si>
  <si>
    <t>Jerusalen</t>
  </si>
  <si>
    <t>Base Aerea Madrid</t>
  </si>
  <si>
    <t>Madrid</t>
  </si>
  <si>
    <t>Casablanca</t>
  </si>
  <si>
    <t>Tibaitata</t>
  </si>
  <si>
    <t>Mosquera</t>
  </si>
  <si>
    <t>Checua-Nemocon</t>
  </si>
  <si>
    <t>Nemocon</t>
  </si>
  <si>
    <t>Cabrera La</t>
  </si>
  <si>
    <t>Pacho</t>
  </si>
  <si>
    <t>Pandi</t>
  </si>
  <si>
    <t>Japon El</t>
  </si>
  <si>
    <t>Paratebueno</t>
  </si>
  <si>
    <t>Pasca</t>
  </si>
  <si>
    <t>Apto Palanquero</t>
  </si>
  <si>
    <t>Puerto Salgar</t>
  </si>
  <si>
    <t>San Cayetano</t>
  </si>
  <si>
    <t>Sabaneta</t>
  </si>
  <si>
    <t>Colombiano El</t>
  </si>
  <si>
    <t>Sesquile</t>
  </si>
  <si>
    <t>San Jorge Gja</t>
  </si>
  <si>
    <t>Soacha</t>
  </si>
  <si>
    <t>Suasuque</t>
  </si>
  <si>
    <t>Sopo</t>
  </si>
  <si>
    <t>Primavera La</t>
  </si>
  <si>
    <t>Subachoque</t>
  </si>
  <si>
    <t>Loretoki Hda</t>
  </si>
  <si>
    <t>Suesca</t>
  </si>
  <si>
    <t>Sutatausa</t>
  </si>
  <si>
    <t>Santillana</t>
  </si>
  <si>
    <t>Tabio</t>
  </si>
  <si>
    <t>Providencia Gja</t>
  </si>
  <si>
    <t>Tenjo</t>
  </si>
  <si>
    <t>Llano Largo</t>
  </si>
  <si>
    <t>Ubaque</t>
  </si>
  <si>
    <t>Yacopi</t>
  </si>
  <si>
    <t>Cosecha La</t>
  </si>
  <si>
    <t>Zipaquira</t>
  </si>
  <si>
    <t>Pto Inirida</t>
  </si>
  <si>
    <t>Inirida</t>
  </si>
  <si>
    <t>Guainia</t>
  </si>
  <si>
    <t>San Jose Guaviare</t>
  </si>
  <si>
    <t>San Jose del Guaviare</t>
  </si>
  <si>
    <t>Guaviare</t>
  </si>
  <si>
    <t>Trueno El</t>
  </si>
  <si>
    <t>Betulia La</t>
  </si>
  <si>
    <t>Agrado</t>
  </si>
  <si>
    <t>Huila</t>
  </si>
  <si>
    <t>Algeciras</t>
  </si>
  <si>
    <t>Altamira</t>
  </si>
  <si>
    <t>Altamira El Grifo</t>
  </si>
  <si>
    <t>Laureles Los</t>
  </si>
  <si>
    <t>Baraya</t>
  </si>
  <si>
    <t>Manila La Hda</t>
  </si>
  <si>
    <t>Sto Domingo</t>
  </si>
  <si>
    <t>Hidrobetania</t>
  </si>
  <si>
    <t>Campoalegre</t>
  </si>
  <si>
    <t>Potosi Hda</t>
  </si>
  <si>
    <t>Rosales Los</t>
  </si>
  <si>
    <t>Legiosa La</t>
  </si>
  <si>
    <t>Colombia</t>
  </si>
  <si>
    <t>Sta Ana</t>
  </si>
  <si>
    <t>Zuluaga</t>
  </si>
  <si>
    <t>Garzon</t>
  </si>
  <si>
    <t>Jorge Villamil</t>
  </si>
  <si>
    <t>Gigante</t>
  </si>
  <si>
    <t>Resina</t>
  </si>
  <si>
    <t>Guadalupe</t>
  </si>
  <si>
    <t>Iquira</t>
  </si>
  <si>
    <t>Terpeya Colombia</t>
  </si>
  <si>
    <t>Esc Agr La Plata</t>
  </si>
  <si>
    <t>La Plata</t>
  </si>
  <si>
    <t>Apto Benito Salas</t>
  </si>
  <si>
    <t>Neiva</t>
  </si>
  <si>
    <t>Julia La</t>
  </si>
  <si>
    <t>Palacio-Vegalarga</t>
  </si>
  <si>
    <t>Juncal El</t>
  </si>
  <si>
    <t>Palermo</t>
  </si>
  <si>
    <t>Sevilla</t>
  </si>
  <si>
    <t>Pitalito</t>
  </si>
  <si>
    <t>Parque Arqueologic</t>
  </si>
  <si>
    <t>San Agustin</t>
  </si>
  <si>
    <t>Sta Maria</t>
  </si>
  <si>
    <t>Santa Maria</t>
  </si>
  <si>
    <t>Libano El</t>
  </si>
  <si>
    <t>Suaza</t>
  </si>
  <si>
    <t>Portal El</t>
  </si>
  <si>
    <t>Tello</t>
  </si>
  <si>
    <t>San Alfonso</t>
  </si>
  <si>
    <t>Villavieja</t>
  </si>
  <si>
    <t>San Jose</t>
  </si>
  <si>
    <t>Villavieja Ffcc</t>
  </si>
  <si>
    <t>Camp Intercor</t>
  </si>
  <si>
    <t>Albania</t>
  </si>
  <si>
    <t>La Guajira</t>
  </si>
  <si>
    <t>Termoguajira</t>
  </si>
  <si>
    <t>Dibulla</t>
  </si>
  <si>
    <t>Paulina La</t>
  </si>
  <si>
    <t>Fonseca</t>
  </si>
  <si>
    <t>Mina La</t>
  </si>
  <si>
    <t>Hatonuevo</t>
  </si>
  <si>
    <t>Esc Agr Carraipia</t>
  </si>
  <si>
    <t>Maicao</t>
  </si>
  <si>
    <t>Manaure</t>
  </si>
  <si>
    <t>Apto A.Padilla</t>
  </si>
  <si>
    <t>Riohacha</t>
  </si>
  <si>
    <t>Matitas</t>
  </si>
  <si>
    <t>Nazareth</t>
  </si>
  <si>
    <t>Uribia</t>
  </si>
  <si>
    <t>Pto Bolivar</t>
  </si>
  <si>
    <t>Rancho Grande</t>
  </si>
  <si>
    <t>Urumita</t>
  </si>
  <si>
    <t>Ye La</t>
  </si>
  <si>
    <t>Cienaga</t>
  </si>
  <si>
    <t>Magdalena</t>
  </si>
  <si>
    <t>Apto Las Flores</t>
  </si>
  <si>
    <t>El Banco</t>
  </si>
  <si>
    <t>Media Luna</t>
  </si>
  <si>
    <t>Pivijay</t>
  </si>
  <si>
    <t>Alamos Los</t>
  </si>
  <si>
    <t>San Sebastian de Buenavista</t>
  </si>
  <si>
    <t>Seis El</t>
  </si>
  <si>
    <t>Alto de Mira</t>
  </si>
  <si>
    <t>Santa Marta</t>
  </si>
  <si>
    <t>Apto Simon Bolivar</t>
  </si>
  <si>
    <t>Parque Tayrona</t>
  </si>
  <si>
    <t>San Lorenzo</t>
  </si>
  <si>
    <t>Univ Tec Magdalena</t>
  </si>
  <si>
    <t>Padelma</t>
  </si>
  <si>
    <t>Zona Bananera</t>
  </si>
  <si>
    <t>Prado Sevilla</t>
  </si>
  <si>
    <t>Guaicaramo</t>
  </si>
  <si>
    <t>Barranca de Upia</t>
  </si>
  <si>
    <t>Meta</t>
  </si>
  <si>
    <t>Cabana La Hda</t>
  </si>
  <si>
    <t>Cumaral</t>
  </si>
  <si>
    <t>Cooperativa La</t>
  </si>
  <si>
    <t>Fuente de Oro</t>
  </si>
  <si>
    <t>Holanda La</t>
  </si>
  <si>
    <t>Granada</t>
  </si>
  <si>
    <t>Balsora La</t>
  </si>
  <si>
    <t>La Macarena</t>
  </si>
  <si>
    <t>Macarena La</t>
  </si>
  <si>
    <t>Lejanias</t>
  </si>
  <si>
    <t>Mesetas</t>
  </si>
  <si>
    <t>Pto Lleras</t>
  </si>
  <si>
    <t>Puerto Lleras</t>
  </si>
  <si>
    <t>Margaritas Las Hda</t>
  </si>
  <si>
    <t>Puerto Lopez</t>
  </si>
  <si>
    <t>Barbascal</t>
  </si>
  <si>
    <t>San Martin</t>
  </si>
  <si>
    <t>Apto Vanguardia</t>
  </si>
  <si>
    <t>Villavicencio</t>
  </si>
  <si>
    <t>Libertad La</t>
  </si>
  <si>
    <t>Unillanos</t>
  </si>
  <si>
    <t>Vista Hermosa</t>
  </si>
  <si>
    <t>Vistahermosa</t>
  </si>
  <si>
    <t>Apto San Luis</t>
  </si>
  <si>
    <t>Aldana</t>
  </si>
  <si>
    <t>Narino</t>
  </si>
  <si>
    <t>Altaquer</t>
  </si>
  <si>
    <t>Barbacoas</t>
  </si>
  <si>
    <t>Apto Antonio Narin</t>
  </si>
  <si>
    <t>Chachagui</t>
  </si>
  <si>
    <t>Bombona</t>
  </si>
  <si>
    <t>Consaca</t>
  </si>
  <si>
    <t>Ospina Perez</t>
  </si>
  <si>
    <t>Botana</t>
  </si>
  <si>
    <t>Pasto</t>
  </si>
  <si>
    <t>Encano El</t>
  </si>
  <si>
    <t>Obonuco</t>
  </si>
  <si>
    <t>Monopamba</t>
  </si>
  <si>
    <t>Puerres</t>
  </si>
  <si>
    <t>Tanama</t>
  </si>
  <si>
    <t>Samaniego</t>
  </si>
  <si>
    <t>Cccp Dl Pacifico</t>
  </si>
  <si>
    <t>San Andres de Tumaco</t>
  </si>
  <si>
    <t>Mira El Gja</t>
  </si>
  <si>
    <t>San Bernardo</t>
  </si>
  <si>
    <t>Sapuyes</t>
  </si>
  <si>
    <t>Taminango</t>
  </si>
  <si>
    <t>Sindagua</t>
  </si>
  <si>
    <t>Tangua</t>
  </si>
  <si>
    <t>Paraiso El</t>
  </si>
  <si>
    <t>Tuquerres</t>
  </si>
  <si>
    <t>Abrego Centro Admo</t>
  </si>
  <si>
    <t>Abrego</t>
  </si>
  <si>
    <t>Norte de Santander</t>
  </si>
  <si>
    <t>Esc Agr Cachira</t>
  </si>
  <si>
    <t>Cachira</t>
  </si>
  <si>
    <t>Blonay</t>
  </si>
  <si>
    <t>Chinacota</t>
  </si>
  <si>
    <t>Ins Agr Convencion</t>
  </si>
  <si>
    <t>Convencion</t>
  </si>
  <si>
    <t>Apto Camilo Daza</t>
  </si>
  <si>
    <t>Cucuta</t>
  </si>
  <si>
    <t>Carmen de Tonchala</t>
  </si>
  <si>
    <t>Cinera-Villa Olga</t>
  </si>
  <si>
    <t>Tarra El</t>
  </si>
  <si>
    <t>El Tarra</t>
  </si>
  <si>
    <t>Risaralda</t>
  </si>
  <si>
    <t>El Zulia</t>
  </si>
  <si>
    <t>Tama Parque Nal</t>
  </si>
  <si>
    <t>Herran</t>
  </si>
  <si>
    <t>Playa La</t>
  </si>
  <si>
    <t>La Playa</t>
  </si>
  <si>
    <t>Apto Aguas Claras</t>
  </si>
  <si>
    <t>Ocana</t>
  </si>
  <si>
    <t>Univ Fco P Santand</t>
  </si>
  <si>
    <t>Iser Pamplona</t>
  </si>
  <si>
    <t>Pamplona</t>
  </si>
  <si>
    <t>Esperanza La</t>
  </si>
  <si>
    <t>Ragonvalia</t>
  </si>
  <si>
    <t>Francisco Romero</t>
  </si>
  <si>
    <t>Salazar</t>
  </si>
  <si>
    <t>Sardinata</t>
  </si>
  <si>
    <t>Teorama</t>
  </si>
  <si>
    <t>Petrolea</t>
  </si>
  <si>
    <t>Tibu</t>
  </si>
  <si>
    <t>Michoacan</t>
  </si>
  <si>
    <t>Colon</t>
  </si>
  <si>
    <t>Putumayo</t>
  </si>
  <si>
    <t>Mocoa Acueducto</t>
  </si>
  <si>
    <t>Mocoa</t>
  </si>
  <si>
    <t>Pto Leguizamo</t>
  </si>
  <si>
    <t>Puerto Leguizamo</t>
  </si>
  <si>
    <t>Pto Ospina</t>
  </si>
  <si>
    <t>Tagua La</t>
  </si>
  <si>
    <t>Sibundoy</t>
  </si>
  <si>
    <t>Pto Umbria</t>
  </si>
  <si>
    <t>Villagarzon</t>
  </si>
  <si>
    <t>Apto El Eden</t>
  </si>
  <si>
    <t>Armenia</t>
  </si>
  <si>
    <t>Quindio</t>
  </si>
  <si>
    <t>Bella La</t>
  </si>
  <si>
    <t>Calarca</t>
  </si>
  <si>
    <t>Apto Matecana</t>
  </si>
  <si>
    <t>Pereira</t>
  </si>
  <si>
    <t>Bohemia La</t>
  </si>
  <si>
    <t>Cedral El</t>
  </si>
  <si>
    <t>Veracruz</t>
  </si>
  <si>
    <t>Pueblo Rico</t>
  </si>
  <si>
    <t>Jazmin El</t>
  </si>
  <si>
    <t>Santa Rosa de Cabal</t>
  </si>
  <si>
    <t>San Remo</t>
  </si>
  <si>
    <t>Camelia La</t>
  </si>
  <si>
    <t>Santuario</t>
  </si>
  <si>
    <t>Apto El Embrujo</t>
  </si>
  <si>
    <t>Providencia</t>
  </si>
  <si>
    <t>San Andres Providencia y Sta C</t>
  </si>
  <si>
    <t>Santander</t>
  </si>
  <si>
    <t>Apto Yariguies</t>
  </si>
  <si>
    <t>Barrancabermeja</t>
  </si>
  <si>
    <t>Centro El</t>
  </si>
  <si>
    <t>Univ Ind Santander</t>
  </si>
  <si>
    <t>Bucaramanga</t>
  </si>
  <si>
    <t>Capitanejo</t>
  </si>
  <si>
    <t>Tinaga Gja</t>
  </si>
  <si>
    <t>Cerrito</t>
  </si>
  <si>
    <t>Charala</t>
  </si>
  <si>
    <t>Cimitarra</t>
  </si>
  <si>
    <t>Carmen El</t>
  </si>
  <si>
    <t>El Carmen de Chucuri</t>
  </si>
  <si>
    <t>Gambita</t>
  </si>
  <si>
    <t>Llano Grande</t>
  </si>
  <si>
    <t>Giron</t>
  </si>
  <si>
    <t>Laja La</t>
  </si>
  <si>
    <t>Landazuri</t>
  </si>
  <si>
    <t>Apto Palonegro</t>
  </si>
  <si>
    <t>Lebrija</t>
  </si>
  <si>
    <t>Esc Agr Mogotes</t>
  </si>
  <si>
    <t>Mogotes</t>
  </si>
  <si>
    <t>Palmar El</t>
  </si>
  <si>
    <t>Palmar</t>
  </si>
  <si>
    <t>Cucharo El</t>
  </si>
  <si>
    <t>Pinchote</t>
  </si>
  <si>
    <t>Campo Capote</t>
  </si>
  <si>
    <t>Puerto Parra</t>
  </si>
  <si>
    <t>Carare</t>
  </si>
  <si>
    <t>Brisas Las Hda</t>
  </si>
  <si>
    <t>Puerto Wilches</t>
  </si>
  <si>
    <t>Villa Leiva</t>
  </si>
  <si>
    <t>Sabana de Torres</t>
  </si>
  <si>
    <t>Cachiri</t>
  </si>
  <si>
    <t>Surata</t>
  </si>
  <si>
    <t>Vivero Surata</t>
  </si>
  <si>
    <t>Berlin Automatica</t>
  </si>
  <si>
    <t>Tona</t>
  </si>
  <si>
    <t>Velez Granja</t>
  </si>
  <si>
    <t>Velez</t>
  </si>
  <si>
    <t>Zapatoca</t>
  </si>
  <si>
    <t>Primates</t>
  </si>
  <si>
    <t>Coloso</t>
  </si>
  <si>
    <t>Sucre</t>
  </si>
  <si>
    <t>Apto Rafael Barvo</t>
  </si>
  <si>
    <t>Corozal</t>
  </si>
  <si>
    <t>Majagual</t>
  </si>
  <si>
    <t>Univ de Sucre</t>
  </si>
  <si>
    <t>Sampues</t>
  </si>
  <si>
    <t>San Benito Abad</t>
  </si>
  <si>
    <t>Salto El</t>
  </si>
  <si>
    <t>Ambalema</t>
  </si>
  <si>
    <t>Tolima</t>
  </si>
  <si>
    <t>Armero Gja</t>
  </si>
  <si>
    <t>Armero</t>
  </si>
  <si>
    <t>Mesa de Pole</t>
  </si>
  <si>
    <t>Ataco</t>
  </si>
  <si>
    <t>Cajamarca</t>
  </si>
  <si>
    <t>Cucuana Hda</t>
  </si>
  <si>
    <t>Demostracion Gja</t>
  </si>
  <si>
    <t>Chaparral</t>
  </si>
  <si>
    <t>Limon El</t>
  </si>
  <si>
    <t>Coyaima</t>
  </si>
  <si>
    <t>Dolores Hda Madron</t>
  </si>
  <si>
    <t>Dolores</t>
  </si>
  <si>
    <t>Chicoral</t>
  </si>
  <si>
    <t>Espinal</t>
  </si>
  <si>
    <t>Nataima</t>
  </si>
  <si>
    <t>Apto Santiago Vila</t>
  </si>
  <si>
    <t>Flandes</t>
  </si>
  <si>
    <t>Guamo</t>
  </si>
  <si>
    <t>Honda</t>
  </si>
  <si>
    <t>Apto Perales</t>
  </si>
  <si>
    <t>Ibague</t>
  </si>
  <si>
    <t>Cementos Diamante</t>
  </si>
  <si>
    <t>Perales Hato Opia</t>
  </si>
  <si>
    <t>Garcia Hda</t>
  </si>
  <si>
    <t>Lerida</t>
  </si>
  <si>
    <t>Quinta La</t>
  </si>
  <si>
    <t>Base Aerea Melgar</t>
  </si>
  <si>
    <t>Melgar</t>
  </si>
  <si>
    <t>Anchique</t>
  </si>
  <si>
    <t>Natagaima</t>
  </si>
  <si>
    <t>Apto Planadas</t>
  </si>
  <si>
    <t>Planadas</t>
  </si>
  <si>
    <t>Rosales Fca Los</t>
  </si>
  <si>
    <t>Pst de Monta</t>
  </si>
  <si>
    <t>Prado</t>
  </si>
  <si>
    <t>Lozania</t>
  </si>
  <si>
    <t>Purificacion</t>
  </si>
  <si>
    <t>Sta Helena</t>
  </si>
  <si>
    <t>Relator</t>
  </si>
  <si>
    <t>Rioblanco</t>
  </si>
  <si>
    <t>Riomanso</t>
  </si>
  <si>
    <t>Rovira</t>
  </si>
  <si>
    <t>Jabalcon</t>
  </si>
  <si>
    <t>Saldana</t>
  </si>
  <si>
    <t>San Antonio Quinta</t>
  </si>
  <si>
    <t>San Antonio</t>
  </si>
  <si>
    <t>San Sebastian de Mariquita</t>
  </si>
  <si>
    <t>Apto Mariquita</t>
  </si>
  <si>
    <t>Bodega La</t>
  </si>
  <si>
    <t>Santa Isabel</t>
  </si>
  <si>
    <t>Valle de San Juan</t>
  </si>
  <si>
    <t>Villahermosa</t>
  </si>
  <si>
    <t>Argelia El Recreo</t>
  </si>
  <si>
    <t>Argelia</t>
  </si>
  <si>
    <t>Valle del Cauca</t>
  </si>
  <si>
    <t>Apto Buenaventura</t>
  </si>
  <si>
    <t>Buenaventura</t>
  </si>
  <si>
    <t>Bajo Calima</t>
  </si>
  <si>
    <t>Colpuertos</t>
  </si>
  <si>
    <t>Mision La</t>
  </si>
  <si>
    <t>San Marcos</t>
  </si>
  <si>
    <t>Bugalagrande</t>
  </si>
  <si>
    <t>Base Aerea MFS</t>
  </si>
  <si>
    <t>Cali</t>
  </si>
  <si>
    <t>Univ del Valle</t>
  </si>
  <si>
    <t>Tenerife</t>
  </si>
  <si>
    <t>El Cerrito</t>
  </si>
  <si>
    <t>Cenicana</t>
  </si>
  <si>
    <t>Florida</t>
  </si>
  <si>
    <t>Vinculo El</t>
  </si>
  <si>
    <t>Guadalajara de Buga</t>
  </si>
  <si>
    <t>Cent Admo La Union</t>
  </si>
  <si>
    <t>Apto A Bonilla</t>
  </si>
  <si>
    <t>Palmira</t>
  </si>
  <si>
    <t>Ing Manuelita Porv</t>
  </si>
  <si>
    <t>Palmira Ica</t>
  </si>
  <si>
    <t>San Emigdio</t>
  </si>
  <si>
    <t>Julio Fernandez</t>
  </si>
  <si>
    <t>Restrepo</t>
  </si>
  <si>
    <t>Cumbarco</t>
  </si>
  <si>
    <t>Apto Farfan</t>
  </si>
  <si>
    <t>Tulua</t>
  </si>
  <si>
    <t>Barragan</t>
  </si>
  <si>
    <t>Mateguadua</t>
  </si>
  <si>
    <t>Buitrera La</t>
  </si>
  <si>
    <t>Yumbo</t>
  </si>
  <si>
    <t>Ing Riopaila</t>
  </si>
  <si>
    <t>Zarzal</t>
  </si>
  <si>
    <t>Cumaribo</t>
  </si>
  <si>
    <t>Vichada</t>
  </si>
  <si>
    <t>Gaviotas Las</t>
  </si>
  <si>
    <t>Tapon El</t>
  </si>
  <si>
    <t>Tuparro Bocas Tomo</t>
  </si>
  <si>
    <t>Apto Pto Carreno</t>
  </si>
  <si>
    <t>Puerto Carreno</t>
  </si>
  <si>
    <t>Convenciones</t>
  </si>
  <si>
    <t>Cat: Categoría de estación meteorológica</t>
  </si>
  <si>
    <t>SP: Sinóptica principal</t>
  </si>
  <si>
    <t>SS: Sinóptica secundaria</t>
  </si>
  <si>
    <t>AM: Agrometeorológica</t>
  </si>
  <si>
    <t>CP: Climatológica principal</t>
  </si>
  <si>
    <t>CO: Climatológica secundaria</t>
  </si>
  <si>
    <t>M_ENE</t>
  </si>
  <si>
    <t>M_MAR</t>
  </si>
  <si>
    <t>M_FEB</t>
  </si>
  <si>
    <t>M_ABR</t>
  </si>
  <si>
    <t>M_MAY</t>
  </si>
  <si>
    <t>M_JUN</t>
  </si>
  <si>
    <t>M_JUL</t>
  </si>
  <si>
    <t>M_AGO</t>
  </si>
  <si>
    <t>M_SEP</t>
  </si>
  <si>
    <t>M_OCT</t>
  </si>
  <si>
    <t>M_NOV</t>
  </si>
  <si>
    <t>M_DIC</t>
  </si>
  <si>
    <t>M_ANUAL</t>
  </si>
  <si>
    <t>H_ENE</t>
  </si>
  <si>
    <t>H_FEB</t>
  </si>
  <si>
    <t>H_ABR</t>
  </si>
  <si>
    <t>H_MAY</t>
  </si>
  <si>
    <t>H_JUN</t>
  </si>
  <si>
    <t>H_JUL</t>
  </si>
  <si>
    <t>H_AGO</t>
  </si>
  <si>
    <t>H_SEP</t>
  </si>
  <si>
    <t>H_OCT</t>
  </si>
  <si>
    <t>H_NOV</t>
  </si>
  <si>
    <t>H_DIC</t>
  </si>
  <si>
    <t>H_PROMEDIO ANUAL</t>
  </si>
  <si>
    <t>H_MAXIMA ANUAL</t>
  </si>
  <si>
    <t>L_ENE</t>
  </si>
  <si>
    <t>L_FEB</t>
  </si>
  <si>
    <t>L_MAR</t>
  </si>
  <si>
    <t>L_ABR</t>
  </si>
  <si>
    <t>L_MAY</t>
  </si>
  <si>
    <t>L_JUN</t>
  </si>
  <si>
    <t>L_JUL</t>
  </si>
  <si>
    <t>L_AGO</t>
  </si>
  <si>
    <t>L_SEP</t>
  </si>
  <si>
    <t>L_OCT</t>
  </si>
  <si>
    <t>L_NOV</t>
  </si>
  <si>
    <t>L_DIC</t>
  </si>
  <si>
    <t>L_PROMEDIO ANUAL</t>
  </si>
  <si>
    <t>L_MINIMA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</si>
</sst>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indexed="8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quotePrefix="1" applyFont="1" applyBorder="1" applyAlignment="1">
      <alignment horizontal="center" vertical="center" wrapText="1"/>
    </xf>
    <xf numFmtId="0" fontId="1" fillId="0" borderId="4" xfId="0" applyFont="1" applyBorder="1"/>
    <xf numFmtId="0" fontId="5" fillId="0" borderId="5" xfId="1" applyFont="1" applyBorder="1" applyAlignment="1">
      <alignment horizontal="center"/>
    </xf>
    <xf numFmtId="0" fontId="5" fillId="0" borderId="5" xfId="1" applyFont="1" applyBorder="1"/>
    <xf numFmtId="165" fontId="1" fillId="0" borderId="6" xfId="0" applyNumberFormat="1" applyFont="1" applyBorder="1"/>
    <xf numFmtId="165" fontId="1" fillId="0" borderId="0" xfId="0" applyNumberFormat="1" applyFont="1" applyBorder="1"/>
    <xf numFmtId="165" fontId="1" fillId="0" borderId="7" xfId="0" applyNumberFormat="1" applyFont="1" applyBorder="1"/>
    <xf numFmtId="165" fontId="1" fillId="0" borderId="0" xfId="0" applyNumberFormat="1" applyFont="1" applyBorder="1" applyAlignment="1">
      <alignment horizontal="center"/>
    </xf>
    <xf numFmtId="0" fontId="1" fillId="0" borderId="8" xfId="0" applyFont="1" applyBorder="1"/>
    <xf numFmtId="0" fontId="5" fillId="0" borderId="9" xfId="1" applyFont="1" applyBorder="1" applyAlignment="1">
      <alignment horizontal="center"/>
    </xf>
    <xf numFmtId="0" fontId="5" fillId="0" borderId="9" xfId="1" applyFont="1" applyBorder="1"/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0" fontId="1" fillId="0" borderId="10" xfId="0" applyFont="1" applyBorder="1"/>
    <xf numFmtId="0" fontId="5" fillId="0" borderId="11" xfId="1" applyFont="1" applyBorder="1" applyAlignment="1">
      <alignment horizontal="center"/>
    </xf>
    <xf numFmtId="0" fontId="5" fillId="0" borderId="11" xfId="1" applyFont="1" applyBorder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65" fontId="1" fillId="0" borderId="1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left"/>
    </xf>
    <xf numFmtId="0" fontId="5" fillId="0" borderId="15" xfId="1" applyFont="1" applyBorder="1" applyAlignment="1">
      <alignment horizontal="right"/>
    </xf>
    <xf numFmtId="0" fontId="5" fillId="0" borderId="16" xfId="1" applyFont="1" applyBorder="1" applyAlignment="1">
      <alignment horizontal="right"/>
    </xf>
    <xf numFmtId="0" fontId="6" fillId="0" borderId="16" xfId="0" applyFont="1" applyBorder="1" applyAlignment="1">
      <alignment horizontal="right"/>
    </xf>
    <xf numFmtId="0" fontId="5" fillId="0" borderId="17" xfId="1" applyFont="1" applyBorder="1" applyAlignment="1">
      <alignment horizontal="right"/>
    </xf>
    <xf numFmtId="0" fontId="5" fillId="0" borderId="0" xfId="1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W476"/>
  <sheetViews>
    <sheetView tabSelected="1" topLeftCell="I1" workbookViewId="0">
      <selection activeCell="G12" sqref="G12"/>
    </sheetView>
  </sheetViews>
  <sheetFormatPr baseColWidth="10" defaultRowHeight="15" x14ac:dyDescent="0.25"/>
  <cols>
    <col min="1" max="1" width="9" style="1" bestFit="1" customWidth="1"/>
    <col min="2" max="2" width="3.42578125" style="1" bestFit="1" customWidth="1"/>
    <col min="3" max="3" width="18" style="1" customWidth="1"/>
    <col min="4" max="4" width="20.42578125" style="1" bestFit="1" customWidth="1"/>
    <col min="5" max="5" width="21.5703125" style="1" bestFit="1" customWidth="1"/>
    <col min="6" max="6" width="9" style="1" customWidth="1"/>
    <col min="7" max="7" width="11.85546875" style="2" customWidth="1"/>
    <col min="8" max="8" width="11.28515625" style="2" customWidth="1"/>
    <col min="9" max="9" width="4.140625" style="1" bestFit="1" customWidth="1"/>
    <col min="10" max="12" width="4" style="1" bestFit="1" customWidth="1"/>
    <col min="13" max="13" width="3.85546875" style="1" bestFit="1" customWidth="1"/>
    <col min="14" max="15" width="4" style="1" bestFit="1" customWidth="1"/>
    <col min="16" max="16" width="3.85546875" style="1" bestFit="1" customWidth="1"/>
    <col min="17" max="18" width="4" style="1" bestFit="1" customWidth="1"/>
    <col min="19" max="19" width="3.85546875" style="1" bestFit="1" customWidth="1"/>
    <col min="20" max="20" width="4" style="1" bestFit="1" customWidth="1"/>
    <col min="21" max="21" width="5.42578125" style="1" bestFit="1" customWidth="1"/>
    <col min="22" max="22" width="4.140625" style="1" bestFit="1" customWidth="1"/>
    <col min="23" max="25" width="4" style="1" bestFit="1" customWidth="1"/>
    <col min="26" max="26" width="3.85546875" style="1" bestFit="1" customWidth="1"/>
    <col min="27" max="28" width="4" style="1" bestFit="1" customWidth="1"/>
    <col min="29" max="29" width="3.85546875" style="1" bestFit="1" customWidth="1"/>
    <col min="30" max="31" width="4" style="1" bestFit="1" customWidth="1"/>
    <col min="32" max="32" width="3.85546875" style="1" bestFit="1" customWidth="1"/>
    <col min="33" max="33" width="4" style="1" bestFit="1" customWidth="1"/>
    <col min="34" max="34" width="7.140625" style="1" customWidth="1"/>
    <col min="35" max="35" width="6.28515625" style="1" customWidth="1"/>
    <col min="36" max="39" width="4" style="1" bestFit="1" customWidth="1"/>
    <col min="40" max="40" width="3.85546875" style="1" bestFit="1" customWidth="1"/>
    <col min="41" max="42" width="4" style="1" bestFit="1" customWidth="1"/>
    <col min="43" max="43" width="3.85546875" style="1" bestFit="1" customWidth="1"/>
    <col min="44" max="45" width="4" style="1" bestFit="1" customWidth="1"/>
    <col min="46" max="46" width="3.85546875" style="1" bestFit="1" customWidth="1"/>
    <col min="47" max="47" width="4" style="1" bestFit="1" customWidth="1"/>
    <col min="48" max="48" width="7.28515625" style="1" customWidth="1"/>
    <col min="49" max="49" width="6.5703125" style="1" customWidth="1"/>
  </cols>
  <sheetData>
    <row r="1" spans="1:49" ht="30" customHeight="1" thickBot="1" x14ac:dyDescent="0.3">
      <c r="A1" s="3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4" t="s">
        <v>5</v>
      </c>
      <c r="G1" s="7" t="s">
        <v>6</v>
      </c>
      <c r="H1" s="7" t="s">
        <v>7</v>
      </c>
      <c r="I1" s="8" t="s">
        <v>774</v>
      </c>
      <c r="J1" s="8" t="s">
        <v>776</v>
      </c>
      <c r="K1" s="8" t="s">
        <v>775</v>
      </c>
      <c r="L1" s="8" t="s">
        <v>777</v>
      </c>
      <c r="M1" s="8" t="s">
        <v>778</v>
      </c>
      <c r="N1" s="8" t="s">
        <v>779</v>
      </c>
      <c r="O1" s="8" t="s">
        <v>780</v>
      </c>
      <c r="P1" s="8" t="s">
        <v>781</v>
      </c>
      <c r="Q1" s="8" t="s">
        <v>782</v>
      </c>
      <c r="R1" s="8" t="s">
        <v>783</v>
      </c>
      <c r="S1" s="8" t="s">
        <v>784</v>
      </c>
      <c r="T1" s="8" t="s">
        <v>785</v>
      </c>
      <c r="U1" s="9" t="s">
        <v>786</v>
      </c>
      <c r="V1" s="8" t="s">
        <v>787</v>
      </c>
      <c r="W1" s="8" t="s">
        <v>788</v>
      </c>
      <c r="X1" s="8" t="s">
        <v>8</v>
      </c>
      <c r="Y1" s="8" t="s">
        <v>789</v>
      </c>
      <c r="Z1" s="8" t="s">
        <v>790</v>
      </c>
      <c r="AA1" s="8" t="s">
        <v>791</v>
      </c>
      <c r="AB1" s="8" t="s">
        <v>792</v>
      </c>
      <c r="AC1" s="8" t="s">
        <v>793</v>
      </c>
      <c r="AD1" s="8" t="s">
        <v>794</v>
      </c>
      <c r="AE1" s="8" t="s">
        <v>795</v>
      </c>
      <c r="AF1" s="8" t="s">
        <v>796</v>
      </c>
      <c r="AG1" s="10" t="s">
        <v>797</v>
      </c>
      <c r="AH1" s="10" t="s">
        <v>798</v>
      </c>
      <c r="AI1" s="10" t="s">
        <v>799</v>
      </c>
      <c r="AJ1" s="8" t="s">
        <v>800</v>
      </c>
      <c r="AK1" s="8" t="s">
        <v>801</v>
      </c>
      <c r="AL1" s="8" t="s">
        <v>802</v>
      </c>
      <c r="AM1" s="8" t="s">
        <v>803</v>
      </c>
      <c r="AN1" s="8" t="s">
        <v>804</v>
      </c>
      <c r="AO1" s="8" t="s">
        <v>805</v>
      </c>
      <c r="AP1" s="8" t="s">
        <v>806</v>
      </c>
      <c r="AQ1" s="8" t="s">
        <v>807</v>
      </c>
      <c r="AR1" s="8" t="s">
        <v>808</v>
      </c>
      <c r="AS1" s="8" t="s">
        <v>809</v>
      </c>
      <c r="AT1" s="8" t="s">
        <v>810</v>
      </c>
      <c r="AU1" s="8" t="s">
        <v>811</v>
      </c>
      <c r="AV1" s="10" t="s">
        <v>812</v>
      </c>
      <c r="AW1" s="10" t="s">
        <v>813</v>
      </c>
    </row>
    <row r="2" spans="1:49" ht="12" customHeight="1" x14ac:dyDescent="0.25">
      <c r="A2" s="11">
        <v>48015010</v>
      </c>
      <c r="B2" s="12" t="s">
        <v>9</v>
      </c>
      <c r="C2" s="13" t="s">
        <v>10</v>
      </c>
      <c r="D2" s="13" t="s">
        <v>11</v>
      </c>
      <c r="E2" s="13" t="s">
        <v>12</v>
      </c>
      <c r="F2" s="13">
        <v>84</v>
      </c>
      <c r="G2" s="32">
        <v>69.940916666666666</v>
      </c>
      <c r="H2" s="36">
        <v>-4.1938611111111115</v>
      </c>
      <c r="I2" s="14">
        <v>25.95666666666666</v>
      </c>
      <c r="J2" s="15">
        <v>25.969999999999992</v>
      </c>
      <c r="K2" s="15">
        <v>26.133333333333333</v>
      </c>
      <c r="L2" s="15">
        <v>25.990000000000002</v>
      </c>
      <c r="M2" s="15">
        <v>25.73</v>
      </c>
      <c r="N2" s="15">
        <v>25.143333333333334</v>
      </c>
      <c r="O2" s="15">
        <v>25.143333333333331</v>
      </c>
      <c r="P2" s="15">
        <v>25.693333333333332</v>
      </c>
      <c r="Q2" s="15">
        <v>26.110000000000003</v>
      </c>
      <c r="R2" s="15">
        <v>26.343333333333337</v>
      </c>
      <c r="S2" s="15">
        <v>26.266666666666666</v>
      </c>
      <c r="T2" s="15">
        <v>26.040000000000003</v>
      </c>
      <c r="U2" s="16">
        <v>25.876666666666669</v>
      </c>
      <c r="V2" s="14">
        <v>30.703333333333337</v>
      </c>
      <c r="W2" s="15">
        <v>30.689999999999998</v>
      </c>
      <c r="X2" s="15">
        <v>30.831034482758621</v>
      </c>
      <c r="Y2" s="15">
        <v>30.527586206896551</v>
      </c>
      <c r="Z2" s="15">
        <v>30.078571428571426</v>
      </c>
      <c r="AA2" s="15">
        <v>29.486206896551721</v>
      </c>
      <c r="AB2" s="15">
        <v>30.009999999999998</v>
      </c>
      <c r="AC2" s="15">
        <v>31.083333333333332</v>
      </c>
      <c r="AD2" s="15">
        <v>31.573333333333327</v>
      </c>
      <c r="AE2" s="15">
        <v>31.644827586206898</v>
      </c>
      <c r="AF2" s="15">
        <v>31.33</v>
      </c>
      <c r="AG2" s="15">
        <v>30.841379310344831</v>
      </c>
      <c r="AH2" s="17">
        <v>30.739030303030297</v>
      </c>
      <c r="AI2" s="16">
        <f>MAX(V2:AG2)</f>
        <v>31.644827586206898</v>
      </c>
      <c r="AJ2" s="14">
        <v>22.959999999999997</v>
      </c>
      <c r="AK2" s="15">
        <v>22.926666666666666</v>
      </c>
      <c r="AL2" s="15">
        <v>23.010344827586209</v>
      </c>
      <c r="AM2" s="15">
        <v>23.020689655172415</v>
      </c>
      <c r="AN2" s="15">
        <v>22.739285714285717</v>
      </c>
      <c r="AO2" s="15">
        <v>21.827586206896552</v>
      </c>
      <c r="AP2" s="15">
        <v>21.203333333333333</v>
      </c>
      <c r="AQ2" s="15">
        <v>21.503333333333334</v>
      </c>
      <c r="AR2" s="15">
        <v>22.026666666666664</v>
      </c>
      <c r="AS2" s="15">
        <v>22.64827586206896</v>
      </c>
      <c r="AT2" s="15">
        <v>22.883333333333336</v>
      </c>
      <c r="AU2" s="15">
        <v>22.941379310344828</v>
      </c>
      <c r="AV2" s="15">
        <v>22.469353535353534</v>
      </c>
      <c r="AW2" s="16">
        <f>MIN(AJ2:AU2)</f>
        <v>21.203333333333333</v>
      </c>
    </row>
    <row r="3" spans="1:49" ht="12" customHeight="1" x14ac:dyDescent="0.25">
      <c r="A3" s="18">
        <v>23085030</v>
      </c>
      <c r="B3" s="19" t="s">
        <v>13</v>
      </c>
      <c r="C3" s="20" t="s">
        <v>14</v>
      </c>
      <c r="D3" s="20" t="s">
        <v>14</v>
      </c>
      <c r="E3" s="20" t="s">
        <v>15</v>
      </c>
      <c r="F3" s="20">
        <v>1660</v>
      </c>
      <c r="G3" s="33">
        <v>75.143388888888893</v>
      </c>
      <c r="H3" s="36">
        <v>6.3762777777777773</v>
      </c>
      <c r="I3" s="14">
        <v>19.352380952380955</v>
      </c>
      <c r="J3" s="15">
        <v>19.30952380952381</v>
      </c>
      <c r="K3" s="15">
        <v>19.328571428571426</v>
      </c>
      <c r="L3" s="15">
        <v>19.528571428571428</v>
      </c>
      <c r="M3" s="15">
        <v>19.642857142857139</v>
      </c>
      <c r="N3" s="15">
        <v>19.538095238095234</v>
      </c>
      <c r="O3" s="15">
        <v>19.575000000000003</v>
      </c>
      <c r="P3" s="15">
        <v>19.625000000000007</v>
      </c>
      <c r="Q3" s="15">
        <v>19.509523809523806</v>
      </c>
      <c r="R3" s="15">
        <v>19.366666666666667</v>
      </c>
      <c r="S3" s="15">
        <v>19.347619047619048</v>
      </c>
      <c r="T3" s="15">
        <v>19.309523809523807</v>
      </c>
      <c r="U3" s="16">
        <v>19.448095238095238</v>
      </c>
      <c r="V3" s="14">
        <v>24.511764705882356</v>
      </c>
      <c r="W3" s="15">
        <v>24.552941176470586</v>
      </c>
      <c r="X3" s="15">
        <v>24.482352941176469</v>
      </c>
      <c r="Y3" s="15">
        <v>24.54117647058823</v>
      </c>
      <c r="Z3" s="15">
        <v>24.835294117647059</v>
      </c>
      <c r="AA3" s="15">
        <v>24.641176470588235</v>
      </c>
      <c r="AB3" s="15">
        <v>24.858823529411762</v>
      </c>
      <c r="AC3" s="15">
        <v>24.994117647058822</v>
      </c>
      <c r="AD3" s="15">
        <v>24.741176470588233</v>
      </c>
      <c r="AE3" s="15">
        <v>24.335294117647067</v>
      </c>
      <c r="AF3" s="15">
        <v>24.023529411764706</v>
      </c>
      <c r="AG3" s="15">
        <v>24.011764705882356</v>
      </c>
      <c r="AH3" s="17">
        <v>24.544117647058815</v>
      </c>
      <c r="AI3" s="16">
        <f>MAX(V3:AG3)</f>
        <v>24.994117647058822</v>
      </c>
      <c r="AJ3" s="14">
        <v>14.761111111111111</v>
      </c>
      <c r="AK3" s="15">
        <v>14.711111111111109</v>
      </c>
      <c r="AL3" s="15">
        <v>15.066666666666666</v>
      </c>
      <c r="AM3" s="15">
        <v>15.372222222222222</v>
      </c>
      <c r="AN3" s="15">
        <v>15.511111111111113</v>
      </c>
      <c r="AO3" s="15">
        <v>15.233333333333333</v>
      </c>
      <c r="AP3" s="15">
        <v>14.705555555555556</v>
      </c>
      <c r="AQ3" s="15">
        <v>14.683333333333334</v>
      </c>
      <c r="AR3" s="15">
        <v>14.964705882352941</v>
      </c>
      <c r="AS3" s="15">
        <v>15.082352941176469</v>
      </c>
      <c r="AT3" s="15">
        <v>15.216666666666669</v>
      </c>
      <c r="AU3" s="15">
        <v>14.911764705882353</v>
      </c>
      <c r="AV3" s="15">
        <v>15.032098765432099</v>
      </c>
      <c r="AW3" s="16">
        <f>MIN(AJ3:AU3)</f>
        <v>14.683333333333334</v>
      </c>
    </row>
    <row r="4" spans="1:49" ht="12" customHeight="1" x14ac:dyDescent="0.25">
      <c r="A4" s="18">
        <v>26195020</v>
      </c>
      <c r="B4" s="19" t="s">
        <v>13</v>
      </c>
      <c r="C4" s="20" t="s">
        <v>16</v>
      </c>
      <c r="D4" s="20" t="s">
        <v>17</v>
      </c>
      <c r="E4" s="20" t="s">
        <v>15</v>
      </c>
      <c r="F4" s="20">
        <v>1180</v>
      </c>
      <c r="G4" s="33">
        <v>75.880222222222216</v>
      </c>
      <c r="H4" s="36">
        <v>5.6909999999999998</v>
      </c>
      <c r="I4" s="14">
        <v>22.093333333333327</v>
      </c>
      <c r="J4" s="15">
        <v>22.556666666666668</v>
      </c>
      <c r="K4" s="15">
        <v>22.52</v>
      </c>
      <c r="L4" s="15">
        <v>22.303333333333335</v>
      </c>
      <c r="M4" s="15">
        <v>21.996551724137934</v>
      </c>
      <c r="N4" s="15">
        <v>21.842857142857145</v>
      </c>
      <c r="O4" s="15">
        <v>21.986666666666672</v>
      </c>
      <c r="P4" s="15">
        <v>21.862068965517238</v>
      </c>
      <c r="Q4" s="15">
        <v>21.62962962962963</v>
      </c>
      <c r="R4" s="15">
        <v>21.626666666666662</v>
      </c>
      <c r="S4" s="15">
        <v>21.731034482758627</v>
      </c>
      <c r="T4" s="15">
        <v>21.733333333333334</v>
      </c>
      <c r="U4" s="16">
        <v>21.994760942760948</v>
      </c>
      <c r="V4" s="14">
        <v>29.11481481481481</v>
      </c>
      <c r="W4" s="15">
        <v>29.627999999999997</v>
      </c>
      <c r="X4" s="15">
        <v>29.464000000000002</v>
      </c>
      <c r="Y4" s="15">
        <v>28.918518518518514</v>
      </c>
      <c r="Z4" s="15">
        <v>28.346153846153847</v>
      </c>
      <c r="AA4" s="15">
        <v>28.25925925925926</v>
      </c>
      <c r="AB4" s="15">
        <v>28.603703703703705</v>
      </c>
      <c r="AC4" s="15">
        <v>28.524999999999995</v>
      </c>
      <c r="AD4" s="15">
        <v>28.291666666666671</v>
      </c>
      <c r="AE4" s="15">
        <v>27.943999999999992</v>
      </c>
      <c r="AF4" s="15">
        <v>27.959999999999994</v>
      </c>
      <c r="AG4" s="15">
        <v>28.191666666666666</v>
      </c>
      <c r="AH4" s="17">
        <v>28.677549970605522</v>
      </c>
      <c r="AI4" s="16">
        <f t="shared" ref="AI4:AI67" si="0">MAX(V4:AG4)</f>
        <v>29.627999999999997</v>
      </c>
      <c r="AJ4" s="14">
        <v>16.408000000000005</v>
      </c>
      <c r="AK4" s="15">
        <v>16.983333333333334</v>
      </c>
      <c r="AL4" s="15">
        <v>17.0625</v>
      </c>
      <c r="AM4" s="15">
        <v>17.031999999999996</v>
      </c>
      <c r="AN4" s="15">
        <v>17.012000000000004</v>
      </c>
      <c r="AO4" s="15">
        <v>16.663999999999998</v>
      </c>
      <c r="AP4" s="15">
        <v>16.488461538461536</v>
      </c>
      <c r="AQ4" s="15">
        <v>16.414814814814815</v>
      </c>
      <c r="AR4" s="15">
        <v>16.565217391304351</v>
      </c>
      <c r="AS4" s="15">
        <v>16.648000000000003</v>
      </c>
      <c r="AT4" s="15">
        <v>16.929166666666667</v>
      </c>
      <c r="AU4" s="15">
        <v>16.808695652173917</v>
      </c>
      <c r="AV4" s="15">
        <v>16.719922772700553</v>
      </c>
      <c r="AW4" s="16">
        <f t="shared" ref="AW4:AW67" si="1">MIN(AJ4:AU4)</f>
        <v>16.408000000000005</v>
      </c>
    </row>
    <row r="5" spans="1:49" ht="12" customHeight="1" x14ac:dyDescent="0.25">
      <c r="A5" s="18">
        <v>27025030</v>
      </c>
      <c r="B5" s="19" t="s">
        <v>13</v>
      </c>
      <c r="C5" s="20" t="s">
        <v>18</v>
      </c>
      <c r="D5" s="20" t="s">
        <v>18</v>
      </c>
      <c r="E5" s="20" t="s">
        <v>15</v>
      </c>
      <c r="F5" s="20">
        <v>1610</v>
      </c>
      <c r="G5" s="33">
        <v>75.150527777777782</v>
      </c>
      <c r="H5" s="36">
        <v>7.0719444444444441</v>
      </c>
      <c r="I5" s="14">
        <v>18.56296296296296</v>
      </c>
      <c r="J5" s="15">
        <v>18.670370370370367</v>
      </c>
      <c r="K5" s="15">
        <v>18.855555555555554</v>
      </c>
      <c r="L5" s="15">
        <v>19.174074074074074</v>
      </c>
      <c r="M5" s="15">
        <v>19.564285714285717</v>
      </c>
      <c r="N5" s="15">
        <v>19.828571428571433</v>
      </c>
      <c r="O5" s="15">
        <v>19.840740740740738</v>
      </c>
      <c r="P5" s="15">
        <v>19.80714285714286</v>
      </c>
      <c r="Q5" s="15">
        <v>19.392857142857142</v>
      </c>
      <c r="R5" s="15">
        <v>19.007142857142856</v>
      </c>
      <c r="S5" s="15">
        <v>18.792592592592595</v>
      </c>
      <c r="T5" s="15">
        <v>18.675000000000001</v>
      </c>
      <c r="U5" s="16">
        <v>19.191619769119772</v>
      </c>
      <c r="V5" s="14">
        <v>23.07</v>
      </c>
      <c r="W5" s="15">
        <v>23.085000000000001</v>
      </c>
      <c r="X5" s="15">
        <v>23.234999999999996</v>
      </c>
      <c r="Y5" s="15">
        <v>23.449999999999996</v>
      </c>
      <c r="Z5" s="15">
        <v>24.052380952380958</v>
      </c>
      <c r="AA5" s="15">
        <v>24.566666666666666</v>
      </c>
      <c r="AB5" s="15">
        <v>24.819999999999997</v>
      </c>
      <c r="AC5" s="15">
        <v>24.873684210526314</v>
      </c>
      <c r="AD5" s="15">
        <v>24.300000000000004</v>
      </c>
      <c r="AE5" s="15">
        <v>23.500000000000004</v>
      </c>
      <c r="AF5" s="15">
        <v>23.133333333333336</v>
      </c>
      <c r="AG5" s="15">
        <v>23.012499999999999</v>
      </c>
      <c r="AH5" s="17">
        <v>23.802952999381567</v>
      </c>
      <c r="AI5" s="16">
        <f t="shared" si="0"/>
        <v>24.873684210526314</v>
      </c>
      <c r="AJ5" s="14">
        <v>14.867857142857144</v>
      </c>
      <c r="AK5" s="15">
        <v>15.225000000000005</v>
      </c>
      <c r="AL5" s="15">
        <v>15.557142857142859</v>
      </c>
      <c r="AM5" s="15">
        <v>16.074074074074073</v>
      </c>
      <c r="AN5" s="15">
        <v>16.186206896551724</v>
      </c>
      <c r="AO5" s="15">
        <v>16.082758620689653</v>
      </c>
      <c r="AP5" s="15">
        <v>15.796296296296296</v>
      </c>
      <c r="AQ5" s="15">
        <v>15.922222222222219</v>
      </c>
      <c r="AR5" s="15">
        <v>15.674074074074076</v>
      </c>
      <c r="AS5" s="15">
        <v>15.67931034482759</v>
      </c>
      <c r="AT5" s="15">
        <v>15.642857142857142</v>
      </c>
      <c r="AU5" s="15">
        <v>15.364000000000001</v>
      </c>
      <c r="AV5" s="15">
        <v>15.677446011842566</v>
      </c>
      <c r="AW5" s="16">
        <f t="shared" si="1"/>
        <v>14.867857142857144</v>
      </c>
    </row>
    <row r="6" spans="1:49" ht="12" customHeight="1" x14ac:dyDescent="0.25">
      <c r="A6" s="18">
        <v>12015020</v>
      </c>
      <c r="B6" s="19" t="s">
        <v>19</v>
      </c>
      <c r="C6" s="20" t="s">
        <v>20</v>
      </c>
      <c r="D6" s="20" t="s">
        <v>21</v>
      </c>
      <c r="E6" s="20" t="s">
        <v>15</v>
      </c>
      <c r="F6" s="20">
        <v>23</v>
      </c>
      <c r="G6" s="33">
        <v>76.651388888888889</v>
      </c>
      <c r="H6" s="36">
        <v>7.8261111111111106</v>
      </c>
      <c r="I6" s="14">
        <v>26.489655172413791</v>
      </c>
      <c r="J6" s="15">
        <v>26.624999999999996</v>
      </c>
      <c r="K6" s="15">
        <v>26.872413793103444</v>
      </c>
      <c r="L6" s="15">
        <v>26.98</v>
      </c>
      <c r="M6" s="15">
        <v>26.846666666666671</v>
      </c>
      <c r="N6" s="15">
        <v>26.722222222222218</v>
      </c>
      <c r="O6" s="15">
        <v>26.667857142857144</v>
      </c>
      <c r="P6" s="15">
        <v>26.724999999999994</v>
      </c>
      <c r="Q6" s="15">
        <v>26.527586206896558</v>
      </c>
      <c r="R6" s="15">
        <v>26.37142857142857</v>
      </c>
      <c r="S6" s="15">
        <v>26.334482758620691</v>
      </c>
      <c r="T6" s="15">
        <v>26.44444444444445</v>
      </c>
      <c r="U6" s="16">
        <v>26.640110389610388</v>
      </c>
      <c r="V6" s="14">
        <v>30.819230769230764</v>
      </c>
      <c r="W6" s="15">
        <v>30.988461538461539</v>
      </c>
      <c r="X6" s="15">
        <v>31.296296296296298</v>
      </c>
      <c r="Y6" s="15">
        <v>31.296296296296287</v>
      </c>
      <c r="Z6" s="15">
        <v>31.407692307692308</v>
      </c>
      <c r="AA6" s="15">
        <v>31.362962962962964</v>
      </c>
      <c r="AB6" s="15">
        <v>31.36538461538461</v>
      </c>
      <c r="AC6" s="15">
        <v>31.43703703703704</v>
      </c>
      <c r="AD6" s="15">
        <v>31.416000000000004</v>
      </c>
      <c r="AE6" s="15">
        <v>31.380000000000006</v>
      </c>
      <c r="AF6" s="15">
        <v>30.904545454545453</v>
      </c>
      <c r="AG6" s="15">
        <v>30.681818181818187</v>
      </c>
      <c r="AH6" s="17">
        <v>31.218747680890541</v>
      </c>
      <c r="AI6" s="16">
        <f t="shared" si="0"/>
        <v>31.43703703703704</v>
      </c>
      <c r="AJ6" s="14">
        <v>23.511538461538457</v>
      </c>
      <c r="AK6" s="15">
        <v>23.629166666666666</v>
      </c>
      <c r="AL6" s="15">
        <v>23.873076923076926</v>
      </c>
      <c r="AM6" s="15">
        <v>24.031999999999996</v>
      </c>
      <c r="AN6" s="15">
        <v>23.829629629629633</v>
      </c>
      <c r="AO6" s="15">
        <v>23.417857142857144</v>
      </c>
      <c r="AP6" s="15">
        <v>23.229629629629624</v>
      </c>
      <c r="AQ6" s="15">
        <v>23.377777777777776</v>
      </c>
      <c r="AR6" s="15">
        <v>23.324999999999992</v>
      </c>
      <c r="AS6" s="15">
        <v>23.351851851851855</v>
      </c>
      <c r="AT6" s="15">
        <v>23.229629629629631</v>
      </c>
      <c r="AU6" s="15">
        <v>23.454166666666669</v>
      </c>
      <c r="AV6" s="15">
        <v>23.514168470418472</v>
      </c>
      <c r="AW6" s="16">
        <f t="shared" si="1"/>
        <v>23.229629629629624</v>
      </c>
    </row>
    <row r="7" spans="1:49" ht="12" customHeight="1" x14ac:dyDescent="0.25">
      <c r="A7" s="18">
        <v>12045010</v>
      </c>
      <c r="B7" s="19" t="s">
        <v>22</v>
      </c>
      <c r="C7" s="20" t="s">
        <v>23</v>
      </c>
      <c r="D7" s="20" t="s">
        <v>23</v>
      </c>
      <c r="E7" s="20" t="s">
        <v>15</v>
      </c>
      <c r="F7" s="20">
        <v>4</v>
      </c>
      <c r="G7" s="33">
        <v>76.422722222222234</v>
      </c>
      <c r="H7" s="36">
        <v>8.8466388888888901</v>
      </c>
      <c r="I7" s="14">
        <v>27.6095238095238</v>
      </c>
      <c r="J7" s="15">
        <v>27.647619047619042</v>
      </c>
      <c r="K7" s="15">
        <v>27.969999999999992</v>
      </c>
      <c r="L7" s="15">
        <v>28.189999999999998</v>
      </c>
      <c r="M7" s="15">
        <v>27.954999999999995</v>
      </c>
      <c r="N7" s="15">
        <v>27.804545454545462</v>
      </c>
      <c r="O7" s="15">
        <v>27.74</v>
      </c>
      <c r="P7" s="15">
        <v>27.609090909090913</v>
      </c>
      <c r="Q7" s="15">
        <v>27.34545454545454</v>
      </c>
      <c r="R7" s="15">
        <v>27.254545454545461</v>
      </c>
      <c r="S7" s="15">
        <v>27.309090909090912</v>
      </c>
      <c r="T7" s="15">
        <v>27.404545454545453</v>
      </c>
      <c r="U7" s="16">
        <v>27.62321428571428</v>
      </c>
      <c r="V7" s="14">
        <v>30.533333333333335</v>
      </c>
      <c r="W7" s="15">
        <v>30.419999999999998</v>
      </c>
      <c r="X7" s="15">
        <v>30.733333333333334</v>
      </c>
      <c r="Y7" s="15">
        <v>30.750000000000004</v>
      </c>
      <c r="Z7" s="15">
        <v>30.818749999999998</v>
      </c>
      <c r="AA7" s="15">
        <v>30.958823529411763</v>
      </c>
      <c r="AB7" s="15">
        <v>30.944444444444439</v>
      </c>
      <c r="AC7" s="15">
        <v>30.838888888888889</v>
      </c>
      <c r="AD7" s="15">
        <v>30.716666666666672</v>
      </c>
      <c r="AE7" s="15">
        <v>30.77058823529412</v>
      </c>
      <c r="AF7" s="15">
        <v>30.641176470588235</v>
      </c>
      <c r="AG7" s="15">
        <v>30.41764705882353</v>
      </c>
      <c r="AH7" s="17">
        <v>30.723800705467372</v>
      </c>
      <c r="AI7" s="16">
        <f t="shared" si="0"/>
        <v>30.958823529411763</v>
      </c>
      <c r="AJ7" s="14">
        <v>23.53157894736842</v>
      </c>
      <c r="AK7" s="15">
        <v>24.02941176470588</v>
      </c>
      <c r="AL7" s="15">
        <v>24.347368421052629</v>
      </c>
      <c r="AM7" s="15">
        <v>24.231578947368423</v>
      </c>
      <c r="AN7" s="15">
        <v>23.500000000000004</v>
      </c>
      <c r="AO7" s="15">
        <v>23.400000000000002</v>
      </c>
      <c r="AP7" s="15">
        <v>23.041176470588233</v>
      </c>
      <c r="AQ7" s="15">
        <v>22.894444444444446</v>
      </c>
      <c r="AR7" s="15">
        <v>22.799999999999997</v>
      </c>
      <c r="AS7" s="15">
        <v>22.905555555555559</v>
      </c>
      <c r="AT7" s="15">
        <v>23.100000000000005</v>
      </c>
      <c r="AU7" s="15">
        <v>23.384999999999998</v>
      </c>
      <c r="AV7" s="15">
        <v>23.440371572871573</v>
      </c>
      <c r="AW7" s="16">
        <f t="shared" si="1"/>
        <v>22.799999999999997</v>
      </c>
    </row>
    <row r="8" spans="1:49" ht="12" customHeight="1" x14ac:dyDescent="0.25">
      <c r="A8" s="18">
        <v>27015150</v>
      </c>
      <c r="B8" s="19" t="s">
        <v>13</v>
      </c>
      <c r="C8" s="20" t="s">
        <v>24</v>
      </c>
      <c r="D8" s="20" t="s">
        <v>25</v>
      </c>
      <c r="E8" s="20" t="s">
        <v>15</v>
      </c>
      <c r="F8" s="20">
        <v>1500</v>
      </c>
      <c r="G8" s="33">
        <v>75.396666666666675</v>
      </c>
      <c r="H8" s="36">
        <v>6.4138888888888896</v>
      </c>
      <c r="I8" s="14">
        <v>21.854166666666671</v>
      </c>
      <c r="J8" s="15">
        <v>22.195833333333329</v>
      </c>
      <c r="K8" s="15">
        <v>22.283333333333335</v>
      </c>
      <c r="L8" s="15">
        <v>22.05</v>
      </c>
      <c r="M8" s="15">
        <v>22.137499999999999</v>
      </c>
      <c r="N8" s="15">
        <v>22.226086956521737</v>
      </c>
      <c r="O8" s="15">
        <v>22.121739130434779</v>
      </c>
      <c r="P8" s="15">
        <v>22.247826086956525</v>
      </c>
      <c r="Q8" s="15">
        <v>22.017391304347829</v>
      </c>
      <c r="R8" s="15">
        <v>21.677272727272729</v>
      </c>
      <c r="S8" s="15">
        <v>21.670833333333331</v>
      </c>
      <c r="T8" s="15">
        <v>21.679166666666664</v>
      </c>
      <c r="U8" s="16">
        <v>22.018167087542082</v>
      </c>
      <c r="V8" s="14">
        <v>28.075000000000003</v>
      </c>
      <c r="W8" s="15">
        <v>28.5</v>
      </c>
      <c r="X8" s="15">
        <v>28.815384615384616</v>
      </c>
      <c r="Y8" s="15">
        <v>27.823076923076922</v>
      </c>
      <c r="Z8" s="15">
        <v>28.057142857142857</v>
      </c>
      <c r="AA8" s="15">
        <v>28.268749999999997</v>
      </c>
      <c r="AB8" s="15">
        <v>28.299999999999997</v>
      </c>
      <c r="AC8" s="15">
        <v>28.53125</v>
      </c>
      <c r="AD8" s="15">
        <v>28.071428571428573</v>
      </c>
      <c r="AE8" s="15">
        <v>27.216666666666658</v>
      </c>
      <c r="AF8" s="15">
        <v>27.138461538461545</v>
      </c>
      <c r="AG8" s="15">
        <v>27.430769230769229</v>
      </c>
      <c r="AH8" s="17">
        <v>28.023940972222221</v>
      </c>
      <c r="AI8" s="16">
        <f t="shared" si="0"/>
        <v>28.815384615384616</v>
      </c>
      <c r="AJ8" s="14">
        <v>16.100000000000005</v>
      </c>
      <c r="AK8" s="15">
        <v>16.136842105263156</v>
      </c>
      <c r="AL8" s="15">
        <v>16.37</v>
      </c>
      <c r="AM8" s="15">
        <v>16.895454545454545</v>
      </c>
      <c r="AN8" s="15">
        <v>16.995454545454546</v>
      </c>
      <c r="AO8" s="15">
        <v>16.476190476190474</v>
      </c>
      <c r="AP8" s="15">
        <v>15.99</v>
      </c>
      <c r="AQ8" s="15">
        <v>16.185714285714283</v>
      </c>
      <c r="AR8" s="15">
        <v>16.331578947368421</v>
      </c>
      <c r="AS8" s="15">
        <v>16.5</v>
      </c>
      <c r="AT8" s="15">
        <v>16.742105263157896</v>
      </c>
      <c r="AU8" s="15">
        <v>16.63684210526316</v>
      </c>
      <c r="AV8" s="15">
        <v>16.432094811753903</v>
      </c>
      <c r="AW8" s="16">
        <f t="shared" si="1"/>
        <v>15.99</v>
      </c>
    </row>
    <row r="9" spans="1:49" ht="12" customHeight="1" x14ac:dyDescent="0.25">
      <c r="A9" s="18">
        <v>27015090</v>
      </c>
      <c r="B9" s="19" t="s">
        <v>13</v>
      </c>
      <c r="C9" s="20" t="s">
        <v>26</v>
      </c>
      <c r="D9" s="20" t="s">
        <v>27</v>
      </c>
      <c r="E9" s="20" t="s">
        <v>15</v>
      </c>
      <c r="F9" s="20">
        <v>1438</v>
      </c>
      <c r="G9" s="33">
        <v>75.552499999999995</v>
      </c>
      <c r="H9" s="36">
        <v>6.3211111111111107</v>
      </c>
      <c r="I9" s="14">
        <v>21.733333333333338</v>
      </c>
      <c r="J9" s="15">
        <v>22.226666666666674</v>
      </c>
      <c r="K9" s="15">
        <v>22.3</v>
      </c>
      <c r="L9" s="15">
        <v>22.066666666666659</v>
      </c>
      <c r="M9" s="15">
        <v>22.06</v>
      </c>
      <c r="N9" s="15">
        <v>22.25</v>
      </c>
      <c r="O9" s="15">
        <v>22.453333333333326</v>
      </c>
      <c r="P9" s="15">
        <v>22.533333333333339</v>
      </c>
      <c r="Q9" s="15">
        <v>21.916666666666668</v>
      </c>
      <c r="R9" s="15">
        <v>21.233333333333331</v>
      </c>
      <c r="S9" s="15">
        <v>21.276666666666667</v>
      </c>
      <c r="T9" s="15">
        <v>21.426666666666666</v>
      </c>
      <c r="U9" s="16">
        <v>21.956388888888892</v>
      </c>
      <c r="V9" s="14">
        <v>27.778260869565216</v>
      </c>
      <c r="W9" s="15">
        <v>28.534782608695654</v>
      </c>
      <c r="X9" s="15">
        <v>28.643478260869568</v>
      </c>
      <c r="Y9" s="15">
        <v>27.816666666666666</v>
      </c>
      <c r="Z9" s="15">
        <v>27.904000000000007</v>
      </c>
      <c r="AA9" s="15">
        <v>28.224000000000004</v>
      </c>
      <c r="AB9" s="15">
        <v>28.44</v>
      </c>
      <c r="AC9" s="15">
        <v>28.670833333333334</v>
      </c>
      <c r="AD9" s="15">
        <v>28.166666666666668</v>
      </c>
      <c r="AE9" s="15">
        <v>27.263999999999999</v>
      </c>
      <c r="AF9" s="15">
        <v>27.096000000000004</v>
      </c>
      <c r="AG9" s="15">
        <v>27.007999999999996</v>
      </c>
      <c r="AH9" s="17">
        <v>27.945255555555562</v>
      </c>
      <c r="AI9" s="16">
        <f t="shared" si="0"/>
        <v>28.670833333333334</v>
      </c>
      <c r="AJ9" s="14">
        <v>16.509523809523806</v>
      </c>
      <c r="AK9" s="15">
        <v>16.068181818181817</v>
      </c>
      <c r="AL9" s="15">
        <v>17.084000000000003</v>
      </c>
      <c r="AM9" s="15">
        <v>17.530434782608694</v>
      </c>
      <c r="AN9" s="15">
        <v>17.449999999999996</v>
      </c>
      <c r="AO9" s="15">
        <v>17.050000000000004</v>
      </c>
      <c r="AP9" s="15">
        <v>16.641666666666662</v>
      </c>
      <c r="AQ9" s="15">
        <v>16.879166666666666</v>
      </c>
      <c r="AR9" s="15">
        <v>16.883333333333336</v>
      </c>
      <c r="AS9" s="15">
        <v>16.959999999999997</v>
      </c>
      <c r="AT9" s="15">
        <v>17.000000000000004</v>
      </c>
      <c r="AU9" s="15">
        <v>16.751999999999999</v>
      </c>
      <c r="AV9" s="15">
        <v>16.926772116772121</v>
      </c>
      <c r="AW9" s="16">
        <f t="shared" si="1"/>
        <v>16.068181818181817</v>
      </c>
    </row>
    <row r="10" spans="1:49" ht="12" customHeight="1" x14ac:dyDescent="0.25">
      <c r="A10" s="18">
        <v>26225040</v>
      </c>
      <c r="B10" s="19" t="s">
        <v>13</v>
      </c>
      <c r="C10" s="20" t="s">
        <v>28</v>
      </c>
      <c r="D10" s="20" t="s">
        <v>29</v>
      </c>
      <c r="E10" s="20" t="s">
        <v>15</v>
      </c>
      <c r="F10" s="20">
        <v>1650</v>
      </c>
      <c r="G10" s="33">
        <v>75.912972222222223</v>
      </c>
      <c r="H10" s="36">
        <v>6.7294999999999998</v>
      </c>
      <c r="I10" s="14">
        <v>21.044</v>
      </c>
      <c r="J10" s="15">
        <v>21.25416666666667</v>
      </c>
      <c r="K10" s="15">
        <v>21.308333333333334</v>
      </c>
      <c r="L10" s="15">
        <v>20.958333333333336</v>
      </c>
      <c r="M10" s="15">
        <v>20.596</v>
      </c>
      <c r="N10" s="15">
        <v>20.761538461538464</v>
      </c>
      <c r="O10" s="15">
        <v>20.861538461538462</v>
      </c>
      <c r="P10" s="15">
        <v>20.72</v>
      </c>
      <c r="Q10" s="15">
        <v>20.475000000000005</v>
      </c>
      <c r="R10" s="15">
        <v>20.175999999999998</v>
      </c>
      <c r="S10" s="15">
        <v>20.268000000000001</v>
      </c>
      <c r="T10" s="15">
        <v>20.51923076923077</v>
      </c>
      <c r="U10" s="16">
        <v>20.729045260295266</v>
      </c>
      <c r="V10" s="14">
        <v>26.619999999999994</v>
      </c>
      <c r="W10" s="15">
        <v>27.106250000000003</v>
      </c>
      <c r="X10" s="15">
        <v>27.34</v>
      </c>
      <c r="Y10" s="15">
        <v>26.36428571428571</v>
      </c>
      <c r="Z10" s="15">
        <v>25.524999999999999</v>
      </c>
      <c r="AA10" s="15">
        <v>25.341176470588238</v>
      </c>
      <c r="AB10" s="15">
        <v>25.682352941176472</v>
      </c>
      <c r="AC10" s="15">
        <v>25.818749999999994</v>
      </c>
      <c r="AD10" s="15">
        <v>25.40625</v>
      </c>
      <c r="AE10" s="15">
        <v>24.864285714285717</v>
      </c>
      <c r="AF10" s="15">
        <v>24.760000000000005</v>
      </c>
      <c r="AG10" s="15">
        <v>25.139999999999997</v>
      </c>
      <c r="AH10" s="17">
        <v>25.805409133350313</v>
      </c>
      <c r="AI10" s="16">
        <f t="shared" si="0"/>
        <v>27.34</v>
      </c>
      <c r="AJ10" s="14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6"/>
    </row>
    <row r="11" spans="1:49" ht="12" customHeight="1" x14ac:dyDescent="0.25">
      <c r="A11" s="18">
        <v>27015260</v>
      </c>
      <c r="B11" s="19" t="s">
        <v>19</v>
      </c>
      <c r="C11" s="20" t="s">
        <v>30</v>
      </c>
      <c r="D11" s="20" t="s">
        <v>31</v>
      </c>
      <c r="E11" s="20" t="s">
        <v>15</v>
      </c>
      <c r="F11" s="20">
        <v>1680</v>
      </c>
      <c r="G11" s="33">
        <v>75.624694444444444</v>
      </c>
      <c r="H11" s="36">
        <v>6.0483611111111113</v>
      </c>
      <c r="I11" s="14">
        <v>18.368421052631579</v>
      </c>
      <c r="J11" s="15">
        <v>18.568421052631578</v>
      </c>
      <c r="K11" s="15">
        <v>18.405000000000001</v>
      </c>
      <c r="L11" s="15">
        <v>18.247368421052631</v>
      </c>
      <c r="M11" s="15">
        <v>18.259999999999998</v>
      </c>
      <c r="N11" s="15">
        <v>18.523809523809518</v>
      </c>
      <c r="O11" s="15">
        <v>18.642857142857142</v>
      </c>
      <c r="P11" s="15">
        <v>18.652380952380955</v>
      </c>
      <c r="Q11" s="15">
        <v>18.10526315789474</v>
      </c>
      <c r="R11" s="15">
        <v>18.036842105263158</v>
      </c>
      <c r="S11" s="15">
        <v>17.823529411764703</v>
      </c>
      <c r="T11" s="15">
        <v>18.135000000000002</v>
      </c>
      <c r="U11" s="16">
        <v>18.306405723905726</v>
      </c>
      <c r="V11" s="14">
        <v>23.495000000000001</v>
      </c>
      <c r="W11" s="15">
        <v>23.934999999999995</v>
      </c>
      <c r="X11" s="15">
        <v>23.714285714285715</v>
      </c>
      <c r="Y11" s="15">
        <v>23.219047619047618</v>
      </c>
      <c r="Z11" s="15">
        <v>23.2</v>
      </c>
      <c r="AA11" s="15">
        <v>23.314285714285717</v>
      </c>
      <c r="AB11" s="15">
        <v>23.666666666666668</v>
      </c>
      <c r="AC11" s="15">
        <v>23.728571428571428</v>
      </c>
      <c r="AD11" s="15">
        <v>23.10526315789474</v>
      </c>
      <c r="AE11" s="15">
        <v>22.805263157894736</v>
      </c>
      <c r="AF11" s="15">
        <v>22.570588235294125</v>
      </c>
      <c r="AG11" s="15">
        <v>22.847368421052632</v>
      </c>
      <c r="AH11" s="17">
        <v>23.320240500240498</v>
      </c>
      <c r="AI11" s="16">
        <f t="shared" si="0"/>
        <v>23.934999999999995</v>
      </c>
      <c r="AJ11" s="14">
        <v>12.549999999999999</v>
      </c>
      <c r="AK11" s="15">
        <v>12.566666666666666</v>
      </c>
      <c r="AL11" s="15">
        <v>12.706666666666669</v>
      </c>
      <c r="AM11" s="15">
        <v>13.139999999999999</v>
      </c>
      <c r="AN11" s="15">
        <v>13.260000000000002</v>
      </c>
      <c r="AO11" s="15">
        <v>12.966666666666667</v>
      </c>
      <c r="AP11" s="15">
        <v>12.623076923076923</v>
      </c>
      <c r="AQ11" s="15">
        <v>12.874999999999998</v>
      </c>
      <c r="AR11" s="15">
        <v>12.84</v>
      </c>
      <c r="AS11" s="15">
        <v>12.853333333333332</v>
      </c>
      <c r="AT11" s="15">
        <v>12.892307692307694</v>
      </c>
      <c r="AU11" s="15">
        <v>13.126666666666663</v>
      </c>
      <c r="AV11" s="15">
        <v>12.881739718614716</v>
      </c>
      <c r="AW11" s="16">
        <f t="shared" si="1"/>
        <v>12.549999999999999</v>
      </c>
    </row>
    <row r="12" spans="1:49" ht="12" customHeight="1" x14ac:dyDescent="0.25">
      <c r="A12" s="18">
        <v>11115020</v>
      </c>
      <c r="B12" s="19" t="s">
        <v>13</v>
      </c>
      <c r="C12" s="20" t="s">
        <v>32</v>
      </c>
      <c r="D12" s="20" t="s">
        <v>32</v>
      </c>
      <c r="E12" s="20" t="s">
        <v>15</v>
      </c>
      <c r="F12" s="20">
        <v>1200</v>
      </c>
      <c r="G12" s="33">
        <v>76.029722222222219</v>
      </c>
      <c r="H12" s="36">
        <v>6.7580555555555559</v>
      </c>
      <c r="I12" s="14">
        <v>21.593103448275858</v>
      </c>
      <c r="J12" s="15">
        <v>21.665517241379312</v>
      </c>
      <c r="K12" s="15">
        <v>21.782758620689652</v>
      </c>
      <c r="L12" s="15">
        <v>21.662068965517239</v>
      </c>
      <c r="M12" s="15">
        <v>21.616666666666664</v>
      </c>
      <c r="N12" s="15">
        <v>21.675862068965515</v>
      </c>
      <c r="O12" s="15">
        <v>21.657142857142851</v>
      </c>
      <c r="P12" s="15">
        <v>21.732142857142858</v>
      </c>
      <c r="Q12" s="15">
        <v>21.496428571428574</v>
      </c>
      <c r="R12" s="15">
        <v>21.125</v>
      </c>
      <c r="S12" s="15">
        <v>21.220689655172418</v>
      </c>
      <c r="T12" s="15">
        <v>21.376666666666662</v>
      </c>
      <c r="U12" s="16">
        <v>21.536815776815775</v>
      </c>
      <c r="V12" s="14">
        <v>27.123529411764707</v>
      </c>
      <c r="W12" s="15">
        <v>27.588888888888889</v>
      </c>
      <c r="X12" s="15">
        <v>27.547368421052632</v>
      </c>
      <c r="Y12" s="15">
        <v>26.905263157894741</v>
      </c>
      <c r="Z12" s="15">
        <v>26.61904761904762</v>
      </c>
      <c r="AA12" s="15">
        <v>26.661904761904765</v>
      </c>
      <c r="AB12" s="15">
        <v>26.985000000000003</v>
      </c>
      <c r="AC12" s="15">
        <v>27.324999999999999</v>
      </c>
      <c r="AD12" s="15">
        <v>26.95</v>
      </c>
      <c r="AE12" s="15">
        <v>26.089999999999996</v>
      </c>
      <c r="AF12" s="15">
        <v>26.078947368421055</v>
      </c>
      <c r="AG12" s="15">
        <v>26.449999999999996</v>
      </c>
      <c r="AH12" s="17">
        <v>26.819327286470145</v>
      </c>
      <c r="AI12" s="16">
        <f t="shared" si="0"/>
        <v>27.588888888888889</v>
      </c>
      <c r="AJ12" s="14">
        <v>16.026086956521734</v>
      </c>
      <c r="AK12" s="15">
        <v>16.182608695652174</v>
      </c>
      <c r="AL12" s="15">
        <v>16.499999999999996</v>
      </c>
      <c r="AM12" s="15">
        <v>16.883333333333333</v>
      </c>
      <c r="AN12" s="15">
        <v>17.123999999999999</v>
      </c>
      <c r="AO12" s="15">
        <v>17.037499999999998</v>
      </c>
      <c r="AP12" s="15">
        <v>16.843478260869563</v>
      </c>
      <c r="AQ12" s="15">
        <v>16.747826086956518</v>
      </c>
      <c r="AR12" s="15">
        <v>16.691304347826087</v>
      </c>
      <c r="AS12" s="15">
        <v>16.627272727272729</v>
      </c>
      <c r="AT12" s="15">
        <v>16.591304347826089</v>
      </c>
      <c r="AU12" s="15">
        <v>16.400000000000002</v>
      </c>
      <c r="AV12" s="15">
        <v>16.66588455988456</v>
      </c>
      <c r="AW12" s="16">
        <f t="shared" si="1"/>
        <v>16.026086956521734</v>
      </c>
    </row>
    <row r="13" spans="1:49" ht="12" customHeight="1" x14ac:dyDescent="0.25">
      <c r="A13" s="18">
        <v>12015070</v>
      </c>
      <c r="B13" s="19" t="s">
        <v>9</v>
      </c>
      <c r="C13" s="20" t="s">
        <v>33</v>
      </c>
      <c r="D13" s="20" t="s">
        <v>34</v>
      </c>
      <c r="E13" s="20" t="s">
        <v>15</v>
      </c>
      <c r="F13" s="20">
        <v>19</v>
      </c>
      <c r="G13" s="33">
        <v>76.717833333333331</v>
      </c>
      <c r="H13" s="36">
        <v>7.8166666666666664</v>
      </c>
      <c r="I13" s="14">
        <v>27.129629629629633</v>
      </c>
      <c r="J13" s="15">
        <v>27.129629629629637</v>
      </c>
      <c r="K13" s="15">
        <v>27.251851851851857</v>
      </c>
      <c r="L13" s="15">
        <v>27.485185185185188</v>
      </c>
      <c r="M13" s="15">
        <v>27.488888888888891</v>
      </c>
      <c r="N13" s="15">
        <v>27.514814814814812</v>
      </c>
      <c r="O13" s="15">
        <v>27.459259259259259</v>
      </c>
      <c r="P13" s="15">
        <v>27.529629629629628</v>
      </c>
      <c r="Q13" s="15">
        <v>27.337037037037035</v>
      </c>
      <c r="R13" s="15">
        <v>27.188888888888894</v>
      </c>
      <c r="S13" s="15">
        <v>27.070370370370366</v>
      </c>
      <c r="T13" s="15">
        <v>27.111111111111111</v>
      </c>
      <c r="U13" s="16">
        <v>27.308024691358028</v>
      </c>
      <c r="V13" s="14">
        <v>30.641666666666666</v>
      </c>
      <c r="W13" s="15">
        <v>30.629166666666663</v>
      </c>
      <c r="X13" s="15">
        <v>30.762500000000003</v>
      </c>
      <c r="Y13" s="15">
        <v>31.061538461538458</v>
      </c>
      <c r="Z13" s="15">
        <v>31.499999999999996</v>
      </c>
      <c r="AA13" s="15">
        <v>31.470833333333335</v>
      </c>
      <c r="AB13" s="15">
        <v>31.525000000000002</v>
      </c>
      <c r="AC13" s="15">
        <v>31.736363636363627</v>
      </c>
      <c r="AD13" s="15">
        <v>31.691666666666659</v>
      </c>
      <c r="AE13" s="15">
        <v>31.496153846153842</v>
      </c>
      <c r="AF13" s="15">
        <v>31.207692307692305</v>
      </c>
      <c r="AG13" s="15">
        <v>30.869230769230761</v>
      </c>
      <c r="AH13" s="17">
        <v>31.205483682983676</v>
      </c>
      <c r="AI13" s="16">
        <f t="shared" si="0"/>
        <v>31.736363636363627</v>
      </c>
      <c r="AJ13" s="14">
        <v>23.396000000000001</v>
      </c>
      <c r="AK13" s="15">
        <v>23.567999999999998</v>
      </c>
      <c r="AL13" s="15">
        <v>23.662499999999998</v>
      </c>
      <c r="AM13" s="15">
        <v>23.907692307692312</v>
      </c>
      <c r="AN13" s="15">
        <v>23.564</v>
      </c>
      <c r="AO13" s="15">
        <v>23.370833333333337</v>
      </c>
      <c r="AP13" s="15">
        <v>23.087499999999995</v>
      </c>
      <c r="AQ13" s="15">
        <v>23.127272727272729</v>
      </c>
      <c r="AR13" s="15">
        <v>22.920833333333331</v>
      </c>
      <c r="AS13" s="15">
        <v>23.003846153846151</v>
      </c>
      <c r="AT13" s="15">
        <v>22.926923076923078</v>
      </c>
      <c r="AU13" s="15">
        <v>23.276923076923076</v>
      </c>
      <c r="AV13" s="15">
        <v>23.334640914640918</v>
      </c>
      <c r="AW13" s="16">
        <f t="shared" si="1"/>
        <v>22.920833333333331</v>
      </c>
    </row>
    <row r="14" spans="1:49" ht="12" customHeight="1" x14ac:dyDescent="0.25">
      <c r="A14" s="18">
        <v>12015060</v>
      </c>
      <c r="B14" s="19" t="s">
        <v>13</v>
      </c>
      <c r="C14" s="20" t="s">
        <v>35</v>
      </c>
      <c r="D14" s="20" t="s">
        <v>34</v>
      </c>
      <c r="E14" s="20" t="s">
        <v>15</v>
      </c>
      <c r="F14" s="20">
        <v>30</v>
      </c>
      <c r="G14" s="33">
        <v>76.657499999999999</v>
      </c>
      <c r="H14" s="36">
        <v>7.7739722222222225</v>
      </c>
      <c r="I14" s="14">
        <v>26.677777777777777</v>
      </c>
      <c r="J14" s="15">
        <v>26.788888888888884</v>
      </c>
      <c r="K14" s="15">
        <v>26.988888888888894</v>
      </c>
      <c r="L14" s="15">
        <v>27.199999999999996</v>
      </c>
      <c r="M14" s="15">
        <v>26.974074074074068</v>
      </c>
      <c r="N14" s="15">
        <v>26.859259259259261</v>
      </c>
      <c r="O14" s="15">
        <v>26.73076923076923</v>
      </c>
      <c r="P14" s="15">
        <v>26.763999999999999</v>
      </c>
      <c r="Q14" s="15">
        <v>26.742307692307687</v>
      </c>
      <c r="R14" s="15">
        <v>26.638461538461534</v>
      </c>
      <c r="S14" s="15">
        <v>26.457692307692305</v>
      </c>
      <c r="T14" s="15">
        <v>26.588461538461541</v>
      </c>
      <c r="U14" s="16">
        <v>26.783325316658644</v>
      </c>
      <c r="V14" s="14">
        <v>30.747619047619054</v>
      </c>
      <c r="W14" s="15">
        <v>30.736363636363635</v>
      </c>
      <c r="X14" s="15">
        <v>30.986956521739138</v>
      </c>
      <c r="Y14" s="15">
        <v>31.165217391304346</v>
      </c>
      <c r="Z14" s="15">
        <v>31.318181818181817</v>
      </c>
      <c r="AA14" s="15">
        <v>31.25238095238095</v>
      </c>
      <c r="AB14" s="15">
        <v>31.252380952380946</v>
      </c>
      <c r="AC14" s="15">
        <v>31.352380952380958</v>
      </c>
      <c r="AD14" s="15">
        <v>31.264999999999997</v>
      </c>
      <c r="AE14" s="15">
        <v>31.10909090909092</v>
      </c>
      <c r="AF14" s="15">
        <v>30.909999999999997</v>
      </c>
      <c r="AG14" s="15">
        <v>30.776190476190479</v>
      </c>
      <c r="AH14" s="17">
        <v>31.081580557124045</v>
      </c>
      <c r="AI14" s="16">
        <f t="shared" si="0"/>
        <v>31.352380952380958</v>
      </c>
      <c r="AJ14" s="14">
        <v>23.261538461538461</v>
      </c>
      <c r="AK14" s="15">
        <v>23.304000000000006</v>
      </c>
      <c r="AL14" s="15">
        <v>23.53846153846154</v>
      </c>
      <c r="AM14" s="15">
        <v>23.876923076923074</v>
      </c>
      <c r="AN14" s="15">
        <v>23.774999999999995</v>
      </c>
      <c r="AO14" s="15">
        <v>23.364000000000001</v>
      </c>
      <c r="AP14" s="15">
        <v>23.188461538461539</v>
      </c>
      <c r="AQ14" s="15">
        <v>23.451999999999998</v>
      </c>
      <c r="AR14" s="15">
        <v>23.308333333333337</v>
      </c>
      <c r="AS14" s="15">
        <v>23.303846153846148</v>
      </c>
      <c r="AT14" s="15">
        <v>23.233333333333338</v>
      </c>
      <c r="AU14" s="15">
        <v>23.213636363636361</v>
      </c>
      <c r="AV14" s="15">
        <v>23.380630645075094</v>
      </c>
      <c r="AW14" s="16">
        <f t="shared" si="1"/>
        <v>23.188461538461539</v>
      </c>
    </row>
    <row r="15" spans="1:49" ht="12" customHeight="1" x14ac:dyDescent="0.25">
      <c r="A15" s="18">
        <v>26255040</v>
      </c>
      <c r="B15" s="19" t="s">
        <v>22</v>
      </c>
      <c r="C15" s="20" t="s">
        <v>36</v>
      </c>
      <c r="D15" s="20" t="s">
        <v>37</v>
      </c>
      <c r="E15" s="20" t="s">
        <v>15</v>
      </c>
      <c r="F15" s="20">
        <v>55</v>
      </c>
      <c r="G15" s="33">
        <v>75.11666666666666</v>
      </c>
      <c r="H15" s="36">
        <v>7.9833333333333334</v>
      </c>
      <c r="I15" s="14">
        <v>27.742307692307691</v>
      </c>
      <c r="J15" s="15">
        <v>28.180769230769229</v>
      </c>
      <c r="K15" s="15">
        <v>28.512000000000004</v>
      </c>
      <c r="L15" s="15">
        <v>28.36</v>
      </c>
      <c r="M15" s="15">
        <v>28.049999999999994</v>
      </c>
      <c r="N15" s="15">
        <v>27.92307692307692</v>
      </c>
      <c r="O15" s="15">
        <v>28.042307692307688</v>
      </c>
      <c r="P15" s="15">
        <v>28.015384615384615</v>
      </c>
      <c r="Q15" s="15">
        <v>27.549999999999994</v>
      </c>
      <c r="R15" s="15">
        <v>27.479999999999997</v>
      </c>
      <c r="S15" s="15">
        <v>27.628</v>
      </c>
      <c r="T15" s="15">
        <v>27.656000000000002</v>
      </c>
      <c r="U15" s="16">
        <v>27.913290598290601</v>
      </c>
      <c r="V15" s="14">
        <v>33.050000000000004</v>
      </c>
      <c r="W15" s="15">
        <v>33.625000000000007</v>
      </c>
      <c r="X15" s="15">
        <v>33.884615384615387</v>
      </c>
      <c r="Y15" s="15">
        <v>33.307142857142857</v>
      </c>
      <c r="Z15" s="15">
        <v>32.413333333333334</v>
      </c>
      <c r="AA15" s="15">
        <v>32.15</v>
      </c>
      <c r="AB15" s="15">
        <v>32.371428571428574</v>
      </c>
      <c r="AC15" s="15">
        <v>32.371428571428574</v>
      </c>
      <c r="AD15" s="15">
        <v>31.861538461538466</v>
      </c>
      <c r="AE15" s="15">
        <v>31.666666666666668</v>
      </c>
      <c r="AF15" s="15">
        <v>31.872727272727275</v>
      </c>
      <c r="AG15" s="15">
        <v>32.074999999999996</v>
      </c>
      <c r="AH15" s="17">
        <v>32.546714766714764</v>
      </c>
      <c r="AI15" s="16">
        <f t="shared" si="0"/>
        <v>33.884615384615387</v>
      </c>
      <c r="AJ15" s="14">
        <v>22.90625</v>
      </c>
      <c r="AK15" s="15">
        <v>23.03125</v>
      </c>
      <c r="AL15" s="15">
        <v>23.433333333333337</v>
      </c>
      <c r="AM15" s="15">
        <v>23.861111111111111</v>
      </c>
      <c r="AN15" s="15">
        <v>23.836842105263155</v>
      </c>
      <c r="AO15" s="15">
        <v>23.49444444444444</v>
      </c>
      <c r="AP15" s="15">
        <v>23.011111111111113</v>
      </c>
      <c r="AQ15" s="15">
        <v>22.988888888888891</v>
      </c>
      <c r="AR15" s="15">
        <v>22.95</v>
      </c>
      <c r="AS15" s="15">
        <v>23.217647058823527</v>
      </c>
      <c r="AT15" s="15">
        <v>23.36470588235294</v>
      </c>
      <c r="AU15" s="15">
        <v>23.343750000000004</v>
      </c>
      <c r="AV15" s="15">
        <v>23.301756664388243</v>
      </c>
      <c r="AW15" s="16">
        <f t="shared" si="1"/>
        <v>22.90625</v>
      </c>
    </row>
    <row r="16" spans="1:49" ht="12" customHeight="1" x14ac:dyDescent="0.25">
      <c r="A16" s="18">
        <v>27045020</v>
      </c>
      <c r="B16" s="19" t="s">
        <v>13</v>
      </c>
      <c r="C16" s="20" t="s">
        <v>38</v>
      </c>
      <c r="D16" s="20" t="s">
        <v>37</v>
      </c>
      <c r="E16" s="20" t="s">
        <v>15</v>
      </c>
      <c r="F16" s="20">
        <v>400</v>
      </c>
      <c r="G16" s="33">
        <v>74.933722222222229</v>
      </c>
      <c r="H16" s="36">
        <v>7.8090000000000002</v>
      </c>
      <c r="I16" s="14">
        <v>27.994444444444444</v>
      </c>
      <c r="J16" s="15">
        <v>28.305555555555554</v>
      </c>
      <c r="K16" s="15">
        <v>28.361111111111107</v>
      </c>
      <c r="L16" s="15">
        <v>28.021052631578947</v>
      </c>
      <c r="M16" s="15">
        <v>27.789473684210527</v>
      </c>
      <c r="N16" s="15">
        <v>27.815000000000005</v>
      </c>
      <c r="O16" s="15">
        <v>27.857142857142861</v>
      </c>
      <c r="P16" s="15">
        <v>27.785714285714292</v>
      </c>
      <c r="Q16" s="15">
        <v>27.645</v>
      </c>
      <c r="R16" s="15">
        <v>27.610526315789475</v>
      </c>
      <c r="S16" s="15">
        <v>27.380000000000003</v>
      </c>
      <c r="T16" s="15">
        <v>27.705263157894741</v>
      </c>
      <c r="U16" s="16">
        <v>27.832070707070709</v>
      </c>
      <c r="V16" s="14">
        <v>33.016666666666659</v>
      </c>
      <c r="W16" s="15">
        <v>33.845454545454544</v>
      </c>
      <c r="X16" s="15">
        <v>33.589999999999996</v>
      </c>
      <c r="Y16" s="15">
        <v>33.254545454545458</v>
      </c>
      <c r="Z16" s="15">
        <v>33.069230769230764</v>
      </c>
      <c r="AA16" s="15">
        <v>32.785714285714285</v>
      </c>
      <c r="AB16" s="15">
        <v>33.228571428571435</v>
      </c>
      <c r="AC16" s="15">
        <v>33.042857142857152</v>
      </c>
      <c r="AD16" s="15">
        <v>32.523076923076921</v>
      </c>
      <c r="AE16" s="15">
        <v>32.272727272727266</v>
      </c>
      <c r="AF16" s="15">
        <v>32.246153846153838</v>
      </c>
      <c r="AG16" s="15">
        <v>32.725000000000001</v>
      </c>
      <c r="AH16" s="17">
        <v>32.971258503401359</v>
      </c>
      <c r="AI16" s="16">
        <f t="shared" si="0"/>
        <v>33.845454545454544</v>
      </c>
      <c r="AJ16" s="14">
        <v>23.060000000000002</v>
      </c>
      <c r="AK16" s="15">
        <v>23.029999999999998</v>
      </c>
      <c r="AL16" s="15">
        <v>23.079999999999995</v>
      </c>
      <c r="AM16" s="15">
        <v>23.709999999999997</v>
      </c>
      <c r="AN16" s="15">
        <v>23.418181818181822</v>
      </c>
      <c r="AO16" s="15">
        <v>23.02</v>
      </c>
      <c r="AP16" s="15">
        <v>22.775000000000002</v>
      </c>
      <c r="AQ16" s="15">
        <v>22.661538461538463</v>
      </c>
      <c r="AR16" s="15">
        <v>22.881818181818179</v>
      </c>
      <c r="AS16" s="15">
        <v>22.991666666666671</v>
      </c>
      <c r="AT16" s="15">
        <v>22.716666666666669</v>
      </c>
      <c r="AU16" s="15">
        <v>23.016666666666669</v>
      </c>
      <c r="AV16" s="15">
        <v>22.916082806082805</v>
      </c>
      <c r="AW16" s="16">
        <f t="shared" si="1"/>
        <v>22.661538461538463</v>
      </c>
    </row>
    <row r="17" spans="1:49" ht="12" customHeight="1" x14ac:dyDescent="0.25">
      <c r="A17" s="18">
        <v>12015090</v>
      </c>
      <c r="B17" s="19" t="s">
        <v>13</v>
      </c>
      <c r="C17" s="20" t="s">
        <v>39</v>
      </c>
      <c r="D17" s="20" t="s">
        <v>40</v>
      </c>
      <c r="E17" s="20" t="s">
        <v>15</v>
      </c>
      <c r="F17" s="20">
        <v>58</v>
      </c>
      <c r="G17" s="33">
        <v>76.605555555555554</v>
      </c>
      <c r="H17" s="36">
        <v>7.5383333333333331</v>
      </c>
      <c r="I17" s="14">
        <v>27.246153846153842</v>
      </c>
      <c r="J17" s="15">
        <v>27.68</v>
      </c>
      <c r="K17" s="15">
        <v>27.779999999999998</v>
      </c>
      <c r="L17" s="15">
        <v>27.6</v>
      </c>
      <c r="M17" s="15">
        <v>27.439999999999998</v>
      </c>
      <c r="N17" s="15">
        <v>27.313333333333333</v>
      </c>
      <c r="O17" s="15">
        <v>27.107142857142854</v>
      </c>
      <c r="P17" s="15">
        <v>27.176923076923078</v>
      </c>
      <c r="Q17" s="15">
        <v>27.076923076923077</v>
      </c>
      <c r="R17" s="15">
        <v>27.063636363636366</v>
      </c>
      <c r="S17" s="15">
        <v>27.033333333333335</v>
      </c>
      <c r="T17" s="15">
        <v>26.966666666666669</v>
      </c>
      <c r="U17" s="16">
        <v>27.297491883116887</v>
      </c>
      <c r="V17" s="14">
        <v>31.246153846153849</v>
      </c>
      <c r="W17" s="15">
        <v>31.666666666666668</v>
      </c>
      <c r="X17" s="15">
        <v>31.95</v>
      </c>
      <c r="Y17" s="15">
        <v>31.4</v>
      </c>
      <c r="Z17" s="15">
        <v>31.258823529411764</v>
      </c>
      <c r="AA17" s="15">
        <v>31.093749999999996</v>
      </c>
      <c r="AB17" s="15">
        <v>31.02</v>
      </c>
      <c r="AC17" s="15">
        <v>31.042857142857137</v>
      </c>
      <c r="AD17" s="15">
        <v>31.03846153846154</v>
      </c>
      <c r="AE17" s="15">
        <v>30.861538461538462</v>
      </c>
      <c r="AF17" s="15">
        <v>30.526666666666667</v>
      </c>
      <c r="AG17" s="15">
        <v>30.649999999999995</v>
      </c>
      <c r="AH17" s="17">
        <v>31.155560011883548</v>
      </c>
      <c r="AI17" s="16">
        <f t="shared" si="0"/>
        <v>31.95</v>
      </c>
      <c r="AJ17" s="14">
        <v>22.32</v>
      </c>
      <c r="AK17" s="15">
        <v>22.2</v>
      </c>
      <c r="AL17" s="15">
        <v>22.90625</v>
      </c>
      <c r="AM17" s="15">
        <v>22.868750000000002</v>
      </c>
      <c r="AN17" s="15">
        <v>22.855555555555551</v>
      </c>
      <c r="AO17" s="15">
        <v>22.662500000000001</v>
      </c>
      <c r="AP17" s="15">
        <v>22.443749999999998</v>
      </c>
      <c r="AQ17" s="15">
        <v>22.441176470588236</v>
      </c>
      <c r="AR17" s="15">
        <v>22.106666666666666</v>
      </c>
      <c r="AS17" s="15">
        <v>22.173333333333336</v>
      </c>
      <c r="AT17" s="15">
        <v>22.424999999999997</v>
      </c>
      <c r="AU17" s="15">
        <v>22.59375</v>
      </c>
      <c r="AV17" s="15">
        <v>22.510968815135481</v>
      </c>
      <c r="AW17" s="16">
        <f t="shared" si="1"/>
        <v>22.106666666666666</v>
      </c>
    </row>
    <row r="18" spans="1:49" ht="12" customHeight="1" x14ac:dyDescent="0.25">
      <c r="A18" s="18">
        <v>11025010</v>
      </c>
      <c r="B18" s="19" t="s">
        <v>13</v>
      </c>
      <c r="C18" s="20" t="s">
        <v>41</v>
      </c>
      <c r="D18" s="20" t="s">
        <v>42</v>
      </c>
      <c r="E18" s="20" t="s">
        <v>15</v>
      </c>
      <c r="F18" s="20">
        <v>2100</v>
      </c>
      <c r="G18" s="33">
        <v>76.084333333333333</v>
      </c>
      <c r="H18" s="36">
        <v>5.8783333333333339</v>
      </c>
      <c r="I18" s="14">
        <v>16.727586206896554</v>
      </c>
      <c r="J18" s="15">
        <v>16.856666666666669</v>
      </c>
      <c r="K18" s="15">
        <v>16.966666666666665</v>
      </c>
      <c r="L18" s="15">
        <v>17.040000000000003</v>
      </c>
      <c r="M18" s="15">
        <v>17.06666666666667</v>
      </c>
      <c r="N18" s="15">
        <v>16.979310344827589</v>
      </c>
      <c r="O18" s="15">
        <v>16.824137931034478</v>
      </c>
      <c r="P18" s="15">
        <v>16.782758620689656</v>
      </c>
      <c r="Q18" s="15">
        <v>16.556666666666665</v>
      </c>
      <c r="R18" s="15">
        <v>16.373333333333331</v>
      </c>
      <c r="S18" s="15">
        <v>16.433333333333334</v>
      </c>
      <c r="T18" s="15">
        <v>16.560000000000002</v>
      </c>
      <c r="U18" s="16">
        <v>16.757590909090911</v>
      </c>
      <c r="V18" s="14">
        <v>21.125</v>
      </c>
      <c r="W18" s="15">
        <v>21.421428571428571</v>
      </c>
      <c r="X18" s="15">
        <v>21.35</v>
      </c>
      <c r="Y18" s="15">
        <v>21.182142857142853</v>
      </c>
      <c r="Z18" s="15">
        <v>21.092857142857145</v>
      </c>
      <c r="AA18" s="15">
        <v>21.196296296296296</v>
      </c>
      <c r="AB18" s="15">
        <v>21.325925925925933</v>
      </c>
      <c r="AC18" s="15">
        <v>21.433333333333334</v>
      </c>
      <c r="AD18" s="15">
        <v>20.92592592592592</v>
      </c>
      <c r="AE18" s="15">
        <v>20.464285714285705</v>
      </c>
      <c r="AF18" s="15">
        <v>20.392857142857142</v>
      </c>
      <c r="AG18" s="15">
        <v>20.567857142857147</v>
      </c>
      <c r="AH18" s="17">
        <v>21.038095238095242</v>
      </c>
      <c r="AI18" s="16">
        <f t="shared" si="0"/>
        <v>21.433333333333334</v>
      </c>
      <c r="AJ18" s="14">
        <v>12.889655172413795</v>
      </c>
      <c r="AK18" s="15">
        <v>13.113793103448277</v>
      </c>
      <c r="AL18" s="15">
        <v>13.306896551724138</v>
      </c>
      <c r="AM18" s="15">
        <v>13.468965517241379</v>
      </c>
      <c r="AN18" s="15">
        <v>13.403448275862067</v>
      </c>
      <c r="AO18" s="15">
        <v>13.013793103448274</v>
      </c>
      <c r="AP18" s="15">
        <v>12.489655172413791</v>
      </c>
      <c r="AQ18" s="15">
        <v>12.592857142857145</v>
      </c>
      <c r="AR18" s="15">
        <v>12.789655172413791</v>
      </c>
      <c r="AS18" s="15">
        <v>12.82758620689655</v>
      </c>
      <c r="AT18" s="15">
        <v>13.010344827586207</v>
      </c>
      <c r="AU18" s="15">
        <v>13.024137931034483</v>
      </c>
      <c r="AV18" s="15">
        <v>12.993756530825495</v>
      </c>
      <c r="AW18" s="16">
        <f t="shared" si="1"/>
        <v>12.489655172413791</v>
      </c>
    </row>
    <row r="19" spans="1:49" ht="12" customHeight="1" x14ac:dyDescent="0.25">
      <c r="A19" s="18">
        <v>26215010</v>
      </c>
      <c r="B19" s="19" t="s">
        <v>13</v>
      </c>
      <c r="C19" s="20" t="s">
        <v>43</v>
      </c>
      <c r="D19" s="20" t="s">
        <v>43</v>
      </c>
      <c r="E19" s="20" t="s">
        <v>15</v>
      </c>
      <c r="F19" s="20">
        <v>1904</v>
      </c>
      <c r="G19" s="33">
        <v>75.919722222222234</v>
      </c>
      <c r="H19" s="36">
        <v>6.0397222222222222</v>
      </c>
      <c r="I19" s="14">
        <v>18.544827586206896</v>
      </c>
      <c r="J19" s="15">
        <v>18.80689655172414</v>
      </c>
      <c r="K19" s="15">
        <v>18.81379310344828</v>
      </c>
      <c r="L19" s="15">
        <v>18.558620689655175</v>
      </c>
      <c r="M19" s="15">
        <v>18.551724137931036</v>
      </c>
      <c r="N19" s="15">
        <v>18.758620689655171</v>
      </c>
      <c r="O19" s="15">
        <v>18.942857142857143</v>
      </c>
      <c r="P19" s="15">
        <v>18.824999999999999</v>
      </c>
      <c r="Q19" s="15">
        <v>18.410344827586211</v>
      </c>
      <c r="R19" s="15">
        <v>17.944827586206891</v>
      </c>
      <c r="S19" s="15">
        <v>17.814285714285713</v>
      </c>
      <c r="T19" s="15">
        <v>18.114285714285717</v>
      </c>
      <c r="U19" s="16">
        <v>18.510977011494255</v>
      </c>
      <c r="V19" s="14">
        <v>23.434615384615388</v>
      </c>
      <c r="W19" s="15">
        <v>23.888461538461545</v>
      </c>
      <c r="X19" s="15">
        <v>23.642307692307689</v>
      </c>
      <c r="Y19" s="15">
        <v>23.170370370370371</v>
      </c>
      <c r="Z19" s="15">
        <v>23.048148148148144</v>
      </c>
      <c r="AA19" s="15">
        <v>23.407407407407405</v>
      </c>
      <c r="AB19" s="15">
        <v>23.665384615384614</v>
      </c>
      <c r="AC19" s="15">
        <v>23.863999999999997</v>
      </c>
      <c r="AD19" s="15">
        <v>23.240740740740744</v>
      </c>
      <c r="AE19" s="15">
        <v>22.5</v>
      </c>
      <c r="AF19" s="15">
        <v>22.352000000000004</v>
      </c>
      <c r="AG19" s="15">
        <v>22.692307692307693</v>
      </c>
      <c r="AH19" s="17">
        <v>23.23080059857838</v>
      </c>
      <c r="AI19" s="16">
        <f t="shared" si="0"/>
        <v>23.888461538461545</v>
      </c>
      <c r="AJ19" s="14">
        <v>14.285185185185185</v>
      </c>
      <c r="AK19" s="15">
        <v>14.351851851851851</v>
      </c>
      <c r="AL19" s="15">
        <v>14.422222222222224</v>
      </c>
      <c r="AM19" s="15">
        <v>14.407407407407405</v>
      </c>
      <c r="AN19" s="15">
        <v>14.492592592592594</v>
      </c>
      <c r="AO19" s="15">
        <v>14.500000000000002</v>
      </c>
      <c r="AP19" s="15">
        <v>14.38846153846154</v>
      </c>
      <c r="AQ19" s="15">
        <v>14.3</v>
      </c>
      <c r="AR19" s="15">
        <v>13.955555555555552</v>
      </c>
      <c r="AS19" s="15">
        <v>14.034615384615382</v>
      </c>
      <c r="AT19" s="15">
        <v>13.973076923076924</v>
      </c>
      <c r="AU19" s="15">
        <v>14.192307692307692</v>
      </c>
      <c r="AV19" s="15">
        <v>14.270946502057614</v>
      </c>
      <c r="AW19" s="16">
        <f t="shared" si="1"/>
        <v>13.955555555555552</v>
      </c>
    </row>
    <row r="20" spans="1:49" ht="12" customHeight="1" x14ac:dyDescent="0.25">
      <c r="A20" s="18">
        <v>26175040</v>
      </c>
      <c r="B20" s="19" t="s">
        <v>13</v>
      </c>
      <c r="C20" s="20" t="s">
        <v>44</v>
      </c>
      <c r="D20" s="20" t="s">
        <v>45</v>
      </c>
      <c r="E20" s="20" t="s">
        <v>15</v>
      </c>
      <c r="F20" s="20">
        <v>530</v>
      </c>
      <c r="G20" s="33">
        <v>75.650972222222222</v>
      </c>
      <c r="H20" s="36">
        <v>5.8001944444444442</v>
      </c>
      <c r="I20" s="14">
        <v>26.143478260869568</v>
      </c>
      <c r="J20" s="15">
        <v>26.990909090909096</v>
      </c>
      <c r="K20" s="15">
        <v>27.017391304347825</v>
      </c>
      <c r="L20" s="15">
        <v>26.356521739130436</v>
      </c>
      <c r="M20" s="15">
        <v>25.858333333333334</v>
      </c>
      <c r="N20" s="15">
        <v>25.833333333333332</v>
      </c>
      <c r="O20" s="15">
        <v>25.904166666666665</v>
      </c>
      <c r="P20" s="15">
        <v>26.129166666666663</v>
      </c>
      <c r="Q20" s="15">
        <v>25.662500000000005</v>
      </c>
      <c r="R20" s="15">
        <v>25.241666666666671</v>
      </c>
      <c r="S20" s="15">
        <v>25.356521739130432</v>
      </c>
      <c r="T20" s="15">
        <v>25.4375</v>
      </c>
      <c r="U20" s="16">
        <v>25.96646148989899</v>
      </c>
      <c r="V20" s="14">
        <v>33.415789473684207</v>
      </c>
      <c r="W20" s="15">
        <v>34.049999999999997</v>
      </c>
      <c r="X20" s="15">
        <v>34.116666666666667</v>
      </c>
      <c r="Y20" s="15">
        <v>32.794736842105266</v>
      </c>
      <c r="Z20" s="15">
        <v>32.185000000000009</v>
      </c>
      <c r="AA20" s="15">
        <v>32.505263157894746</v>
      </c>
      <c r="AB20" s="15">
        <v>33.057894736842101</v>
      </c>
      <c r="AC20" s="15">
        <v>33.463157894736838</v>
      </c>
      <c r="AD20" s="15">
        <v>32.736842105263165</v>
      </c>
      <c r="AE20" s="15">
        <v>31.994444444444451</v>
      </c>
      <c r="AF20" s="15">
        <v>31.900000000000006</v>
      </c>
      <c r="AG20" s="15">
        <v>32.299999999999997</v>
      </c>
      <c r="AH20" s="17">
        <v>32.860498737373732</v>
      </c>
      <c r="AI20" s="16">
        <f t="shared" si="0"/>
        <v>34.116666666666667</v>
      </c>
      <c r="AJ20" s="14">
        <v>19.114285714285714</v>
      </c>
      <c r="AK20" s="15">
        <v>19.44285714285714</v>
      </c>
      <c r="AL20" s="15">
        <v>19.75</v>
      </c>
      <c r="AM20" s="15">
        <v>20.022727272727277</v>
      </c>
      <c r="AN20" s="15">
        <v>19.943478260869568</v>
      </c>
      <c r="AO20" s="15">
        <v>19.673913043478262</v>
      </c>
      <c r="AP20" s="15">
        <v>19.204347826086952</v>
      </c>
      <c r="AQ20" s="15">
        <v>19.217391304347824</v>
      </c>
      <c r="AR20" s="15">
        <v>19.309090909090905</v>
      </c>
      <c r="AS20" s="15">
        <v>19.386363636363637</v>
      </c>
      <c r="AT20" s="15">
        <v>19.647619047619045</v>
      </c>
      <c r="AU20" s="15">
        <v>19.404761904761902</v>
      </c>
      <c r="AV20" s="15">
        <v>19.525878348704435</v>
      </c>
      <c r="AW20" s="16">
        <f t="shared" si="1"/>
        <v>19.114285714285714</v>
      </c>
    </row>
    <row r="21" spans="1:49" ht="12" customHeight="1" x14ac:dyDescent="0.25">
      <c r="A21" s="18">
        <v>11115040</v>
      </c>
      <c r="B21" s="19" t="s">
        <v>13</v>
      </c>
      <c r="C21" s="20" t="s">
        <v>46</v>
      </c>
      <c r="D21" s="20" t="s">
        <v>47</v>
      </c>
      <c r="E21" s="20" t="s">
        <v>15</v>
      </c>
      <c r="F21" s="20">
        <v>1330</v>
      </c>
      <c r="G21" s="33">
        <v>76.19083333333333</v>
      </c>
      <c r="H21" s="36">
        <v>6.786944444444444</v>
      </c>
      <c r="I21" s="14">
        <v>19.872</v>
      </c>
      <c r="J21" s="15">
        <v>20.003999999999998</v>
      </c>
      <c r="K21" s="15">
        <v>20.188000000000002</v>
      </c>
      <c r="L21" s="15">
        <v>20.068000000000001</v>
      </c>
      <c r="M21" s="15">
        <v>20.024000000000001</v>
      </c>
      <c r="N21" s="15">
        <v>19.924000000000003</v>
      </c>
      <c r="O21" s="15">
        <v>19.944000000000003</v>
      </c>
      <c r="P21" s="15">
        <v>19.999999999999996</v>
      </c>
      <c r="Q21" s="15">
        <v>19.888000000000002</v>
      </c>
      <c r="R21" s="15">
        <v>19.8</v>
      </c>
      <c r="S21" s="15">
        <v>19.804166666666671</v>
      </c>
      <c r="T21" s="15">
        <v>19.837499999999995</v>
      </c>
      <c r="U21" s="16">
        <v>19.945666666666668</v>
      </c>
      <c r="V21" s="14">
        <v>25.434999999999999</v>
      </c>
      <c r="W21" s="15">
        <v>25.824999999999999</v>
      </c>
      <c r="X21" s="15">
        <v>25.915000000000003</v>
      </c>
      <c r="Y21" s="15">
        <v>25.504761904761899</v>
      </c>
      <c r="Z21" s="15">
        <v>25.328571428571429</v>
      </c>
      <c r="AA21" s="15">
        <v>25.214999999999996</v>
      </c>
      <c r="AB21" s="15">
        <v>25.285714285714285</v>
      </c>
      <c r="AC21" s="15">
        <v>25.409523809523815</v>
      </c>
      <c r="AD21" s="15">
        <v>25.133333333333336</v>
      </c>
      <c r="AE21" s="15">
        <v>24.890476190476186</v>
      </c>
      <c r="AF21" s="15">
        <v>24.738095238095237</v>
      </c>
      <c r="AG21" s="15">
        <v>24.823809523809526</v>
      </c>
      <c r="AH21" s="17">
        <v>25.282738095238091</v>
      </c>
      <c r="AI21" s="16">
        <f t="shared" si="0"/>
        <v>25.915000000000003</v>
      </c>
      <c r="AJ21" s="14">
        <v>15.1625</v>
      </c>
      <c r="AK21" s="15">
        <v>15.137500000000001</v>
      </c>
      <c r="AL21" s="15">
        <v>15.458333333333334</v>
      </c>
      <c r="AM21" s="15">
        <v>15.908333333333333</v>
      </c>
      <c r="AN21" s="15">
        <v>15.908333333333331</v>
      </c>
      <c r="AO21" s="15">
        <v>15.8375</v>
      </c>
      <c r="AP21" s="15">
        <v>15.566666666666665</v>
      </c>
      <c r="AQ21" s="15">
        <v>15.683333333333335</v>
      </c>
      <c r="AR21" s="15">
        <v>15.65833333333333</v>
      </c>
      <c r="AS21" s="15">
        <v>15.583333333333336</v>
      </c>
      <c r="AT21" s="15">
        <v>15.670833333333334</v>
      </c>
      <c r="AU21" s="15">
        <v>15.504166666666665</v>
      </c>
      <c r="AV21" s="15">
        <v>15.589930555555556</v>
      </c>
      <c r="AW21" s="16">
        <f t="shared" si="1"/>
        <v>15.137500000000001</v>
      </c>
    </row>
    <row r="22" spans="1:49" ht="12" customHeight="1" x14ac:dyDescent="0.25">
      <c r="A22" s="18">
        <v>26195030</v>
      </c>
      <c r="B22" s="19" t="s">
        <v>13</v>
      </c>
      <c r="C22" s="20" t="s">
        <v>48</v>
      </c>
      <c r="D22" s="20" t="s">
        <v>49</v>
      </c>
      <c r="E22" s="20" t="s">
        <v>15</v>
      </c>
      <c r="F22" s="20">
        <v>2005</v>
      </c>
      <c r="G22" s="33">
        <v>75.800555555555547</v>
      </c>
      <c r="H22" s="36">
        <v>5.5877222222222223</v>
      </c>
      <c r="I22" s="14">
        <v>17.068421052631578</v>
      </c>
      <c r="J22" s="15">
        <v>17.400000000000002</v>
      </c>
      <c r="K22" s="15">
        <v>17.342105263157897</v>
      </c>
      <c r="L22" s="15">
        <v>17.299999999999997</v>
      </c>
      <c r="M22" s="15">
        <v>17.215789473684211</v>
      </c>
      <c r="N22" s="15">
        <v>17.115789473684213</v>
      </c>
      <c r="O22" s="15">
        <v>17.005263157894735</v>
      </c>
      <c r="P22" s="15">
        <v>17.01052631578947</v>
      </c>
      <c r="Q22" s="15">
        <v>16.847368421052632</v>
      </c>
      <c r="R22" s="15">
        <v>16.731578947368419</v>
      </c>
      <c r="S22" s="15">
        <v>16.715789473684211</v>
      </c>
      <c r="T22" s="15">
        <v>16.910526315789479</v>
      </c>
      <c r="U22" s="16">
        <v>17.055263157894739</v>
      </c>
      <c r="V22" s="14">
        <v>22.184210526315791</v>
      </c>
      <c r="W22" s="15">
        <v>22.600000000000005</v>
      </c>
      <c r="X22" s="15">
        <v>22.421052631578949</v>
      </c>
      <c r="Y22" s="15">
        <v>22.142105263157898</v>
      </c>
      <c r="Z22" s="15">
        <v>21.821052631578947</v>
      </c>
      <c r="AA22" s="15">
        <v>21.763157894736842</v>
      </c>
      <c r="AB22" s="15">
        <v>21.936842105263157</v>
      </c>
      <c r="AC22" s="15">
        <v>21.926315789473687</v>
      </c>
      <c r="AD22" s="15">
        <v>21.652631578947375</v>
      </c>
      <c r="AE22" s="15">
        <v>21.447368421052634</v>
      </c>
      <c r="AF22" s="15">
        <v>21.263157894736842</v>
      </c>
      <c r="AG22" s="15">
        <v>21.710526315789469</v>
      </c>
      <c r="AH22" s="17">
        <v>21.905701754385962</v>
      </c>
      <c r="AI22" s="16">
        <f t="shared" si="0"/>
        <v>22.600000000000005</v>
      </c>
      <c r="AJ22" s="14">
        <v>13.215789473684209</v>
      </c>
      <c r="AK22" s="15">
        <v>13.489473684210527</v>
      </c>
      <c r="AL22" s="15">
        <v>13.657894736842104</v>
      </c>
      <c r="AM22" s="15">
        <v>13.868421052631575</v>
      </c>
      <c r="AN22" s="15">
        <v>13.86315789473684</v>
      </c>
      <c r="AO22" s="15">
        <v>13.542105263157895</v>
      </c>
      <c r="AP22" s="15">
        <v>13.105263157894738</v>
      </c>
      <c r="AQ22" s="15">
        <v>13.121052631578946</v>
      </c>
      <c r="AR22" s="15">
        <v>13.18947368421053</v>
      </c>
      <c r="AS22" s="15">
        <v>13.168421052631579</v>
      </c>
      <c r="AT22" s="15">
        <v>13.347368421052632</v>
      </c>
      <c r="AU22" s="15">
        <v>13.342105263157894</v>
      </c>
      <c r="AV22" s="15">
        <v>13.409210526315791</v>
      </c>
      <c r="AW22" s="16">
        <f t="shared" si="1"/>
        <v>13.105263157894738</v>
      </c>
    </row>
    <row r="23" spans="1:49" ht="12" customHeight="1" x14ac:dyDescent="0.25">
      <c r="A23" s="18">
        <v>26195010</v>
      </c>
      <c r="B23" s="19" t="s">
        <v>13</v>
      </c>
      <c r="C23" s="20" t="s">
        <v>50</v>
      </c>
      <c r="D23" s="20" t="s">
        <v>49</v>
      </c>
      <c r="E23" s="20" t="s">
        <v>15</v>
      </c>
      <c r="F23" s="20">
        <v>1570</v>
      </c>
      <c r="G23" s="33">
        <v>75.849999999999994</v>
      </c>
      <c r="H23" s="36">
        <v>5.5333333333333332</v>
      </c>
      <c r="I23" s="14">
        <v>19.030769230769234</v>
      </c>
      <c r="J23" s="15">
        <v>19.530769230769231</v>
      </c>
      <c r="K23" s="15">
        <v>19.707692307692305</v>
      </c>
      <c r="L23" s="15">
        <v>19.738461538461539</v>
      </c>
      <c r="M23" s="15">
        <v>19.476923076923079</v>
      </c>
      <c r="N23" s="15">
        <v>19.523076923076925</v>
      </c>
      <c r="O23" s="15">
        <v>19.315384615384616</v>
      </c>
      <c r="P23" s="15">
        <v>19.323076923076922</v>
      </c>
      <c r="Q23" s="15">
        <v>18.815384615384612</v>
      </c>
      <c r="R23" s="15">
        <v>18.661538461538463</v>
      </c>
      <c r="S23" s="15">
        <v>18.792307692307691</v>
      </c>
      <c r="T23" s="15">
        <v>18.907692307692308</v>
      </c>
      <c r="U23" s="16">
        <v>19.235256410256408</v>
      </c>
      <c r="V23" s="14">
        <v>25.300000000000004</v>
      </c>
      <c r="W23" s="15">
        <v>25.807692307692314</v>
      </c>
      <c r="X23" s="15">
        <v>26.03846153846154</v>
      </c>
      <c r="Y23" s="15">
        <v>25.599999999999998</v>
      </c>
      <c r="Z23" s="15">
        <v>25.261538461538464</v>
      </c>
      <c r="AA23" s="15">
        <v>25.692307692307693</v>
      </c>
      <c r="AB23" s="15">
        <v>25.784615384615389</v>
      </c>
      <c r="AC23" s="15">
        <v>25.684615384615384</v>
      </c>
      <c r="AD23" s="15">
        <v>25.069230769230771</v>
      </c>
      <c r="AE23" s="15">
        <v>24.584615384615386</v>
      </c>
      <c r="AF23" s="15">
        <v>24.799999999999997</v>
      </c>
      <c r="AG23" s="15">
        <v>25.053846153846152</v>
      </c>
      <c r="AH23" s="17">
        <v>25.389743589743588</v>
      </c>
      <c r="AI23" s="16">
        <f t="shared" si="0"/>
        <v>26.03846153846154</v>
      </c>
      <c r="AJ23" s="14">
        <v>15.069230769230767</v>
      </c>
      <c r="AK23" s="15">
        <v>15.230769230769228</v>
      </c>
      <c r="AL23" s="15">
        <v>15.376923076923076</v>
      </c>
      <c r="AM23" s="15">
        <v>15.7</v>
      </c>
      <c r="AN23" s="15">
        <v>15.446153846153845</v>
      </c>
      <c r="AO23" s="15">
        <v>14.992307692307692</v>
      </c>
      <c r="AP23" s="15">
        <v>14.469230769230769</v>
      </c>
      <c r="AQ23" s="15">
        <v>14.684615384615386</v>
      </c>
      <c r="AR23" s="15">
        <v>14.723076923076921</v>
      </c>
      <c r="AS23" s="15">
        <v>14.838461538461541</v>
      </c>
      <c r="AT23" s="15">
        <v>15.123076923076923</v>
      </c>
      <c r="AU23" s="15">
        <v>15.015384615384615</v>
      </c>
      <c r="AV23" s="15">
        <v>15.055769230769231</v>
      </c>
      <c r="AW23" s="16">
        <f t="shared" si="1"/>
        <v>14.469230769230769</v>
      </c>
    </row>
    <row r="24" spans="1:49" ht="12" customHeight="1" x14ac:dyDescent="0.25">
      <c r="A24" s="18">
        <v>26185020</v>
      </c>
      <c r="B24" s="19" t="s">
        <v>13</v>
      </c>
      <c r="C24" s="20" t="s">
        <v>51</v>
      </c>
      <c r="D24" s="20" t="s">
        <v>52</v>
      </c>
      <c r="E24" s="20" t="s">
        <v>15</v>
      </c>
      <c r="F24" s="20">
        <v>2314</v>
      </c>
      <c r="G24" s="33">
        <v>75.318638888888884</v>
      </c>
      <c r="H24" s="36">
        <v>5.8863611111111105</v>
      </c>
      <c r="I24" s="14">
        <v>14.544444444444446</v>
      </c>
      <c r="J24" s="15">
        <v>14.781481481481482</v>
      </c>
      <c r="K24" s="15">
        <v>14.925925925925927</v>
      </c>
      <c r="L24" s="15">
        <v>15.200000000000005</v>
      </c>
      <c r="M24" s="15">
        <v>15.284615384615384</v>
      </c>
      <c r="N24" s="15">
        <v>15.2</v>
      </c>
      <c r="O24" s="15">
        <v>14.930769230769235</v>
      </c>
      <c r="P24" s="15">
        <v>15.02</v>
      </c>
      <c r="Q24" s="15">
        <v>14.892307692307693</v>
      </c>
      <c r="R24" s="15">
        <v>14.670370370370371</v>
      </c>
      <c r="S24" s="15">
        <v>14.603846153846153</v>
      </c>
      <c r="T24" s="15">
        <v>14.61153846153846</v>
      </c>
      <c r="U24" s="16">
        <v>14.867239858906524</v>
      </c>
      <c r="V24" s="14">
        <v>20.048000000000005</v>
      </c>
      <c r="W24" s="15">
        <v>20.326923076923077</v>
      </c>
      <c r="X24" s="15">
        <v>20.48076923076923</v>
      </c>
      <c r="Y24" s="15">
        <v>20.631999999999998</v>
      </c>
      <c r="Z24" s="15">
        <v>20.845833333333335</v>
      </c>
      <c r="AA24" s="15">
        <v>20.492307692307691</v>
      </c>
      <c r="AB24" s="15">
        <v>20.352000000000004</v>
      </c>
      <c r="AC24" s="15">
        <v>20.576923076923077</v>
      </c>
      <c r="AD24" s="15">
        <v>20.476923076923072</v>
      </c>
      <c r="AE24" s="15">
        <v>20.3</v>
      </c>
      <c r="AF24" s="15">
        <v>20.219230769230769</v>
      </c>
      <c r="AG24" s="15">
        <v>20.119230769230771</v>
      </c>
      <c r="AH24" s="17">
        <v>20.398124098124097</v>
      </c>
      <c r="AI24" s="16">
        <f t="shared" si="0"/>
        <v>20.845833333333335</v>
      </c>
      <c r="AJ24" s="14">
        <v>9.9045454545454543</v>
      </c>
      <c r="AK24" s="15">
        <v>10.236363636363635</v>
      </c>
      <c r="AL24" s="15">
        <v>10.427272727272726</v>
      </c>
      <c r="AM24" s="15">
        <v>10.621739130434783</v>
      </c>
      <c r="AN24" s="15">
        <v>10.591304347826085</v>
      </c>
      <c r="AO24" s="15">
        <v>9.9434782608695649</v>
      </c>
      <c r="AP24" s="15">
        <v>9.573913043478262</v>
      </c>
      <c r="AQ24" s="15">
        <v>9.663636363636364</v>
      </c>
      <c r="AR24" s="15">
        <v>10.131818181818183</v>
      </c>
      <c r="AS24" s="15">
        <v>10.172727272727272</v>
      </c>
      <c r="AT24" s="15">
        <v>10.222727272727271</v>
      </c>
      <c r="AU24" s="15">
        <v>10.131818181818183</v>
      </c>
      <c r="AV24" s="15">
        <v>10.143322981366458</v>
      </c>
      <c r="AW24" s="16">
        <f t="shared" si="1"/>
        <v>9.573913043478262</v>
      </c>
    </row>
    <row r="25" spans="1:49" ht="12" customHeight="1" x14ac:dyDescent="0.25">
      <c r="A25" s="18">
        <v>27015070</v>
      </c>
      <c r="B25" s="19" t="s">
        <v>9</v>
      </c>
      <c r="C25" s="20" t="s">
        <v>53</v>
      </c>
      <c r="D25" s="20" t="s">
        <v>54</v>
      </c>
      <c r="E25" s="20" t="s">
        <v>15</v>
      </c>
      <c r="F25" s="20">
        <v>1490</v>
      </c>
      <c r="G25" s="33">
        <v>75.58897222222221</v>
      </c>
      <c r="H25" s="36">
        <v>6.2206111111111113</v>
      </c>
      <c r="I25" s="14">
        <v>22.403448275862068</v>
      </c>
      <c r="J25" s="15">
        <v>22.744827586206899</v>
      </c>
      <c r="K25" s="15">
        <v>22.662068965517239</v>
      </c>
      <c r="L25" s="15">
        <v>22.434482758620682</v>
      </c>
      <c r="M25" s="15">
        <v>22.558620689655175</v>
      </c>
      <c r="N25" s="15">
        <v>22.937931034482752</v>
      </c>
      <c r="O25" s="15">
        <v>23.10689655172413</v>
      </c>
      <c r="P25" s="15">
        <v>23.142857142857139</v>
      </c>
      <c r="Q25" s="15">
        <v>22.439285714285713</v>
      </c>
      <c r="R25" s="15">
        <v>21.755172413793101</v>
      </c>
      <c r="S25" s="15">
        <v>21.775862068965509</v>
      </c>
      <c r="T25" s="15">
        <v>21.906896551724131</v>
      </c>
      <c r="U25" s="16">
        <v>22.490574712643681</v>
      </c>
      <c r="V25" s="14">
        <v>27.757692307692309</v>
      </c>
      <c r="W25" s="15">
        <v>28.180769230769233</v>
      </c>
      <c r="X25" s="15">
        <v>28.138461538461534</v>
      </c>
      <c r="Y25" s="15">
        <v>27.638461538461545</v>
      </c>
      <c r="Z25" s="15">
        <v>27.814814814814813</v>
      </c>
      <c r="AA25" s="15">
        <v>28.155555555555562</v>
      </c>
      <c r="AB25" s="15">
        <v>28.392592592592596</v>
      </c>
      <c r="AC25" s="15">
        <v>28.526923076923079</v>
      </c>
      <c r="AD25" s="15">
        <v>27.960000000000004</v>
      </c>
      <c r="AE25" s="15">
        <v>27.180769230769229</v>
      </c>
      <c r="AF25" s="15">
        <v>27.114814814814807</v>
      </c>
      <c r="AG25" s="15">
        <v>27.211538461538467</v>
      </c>
      <c r="AH25" s="17">
        <v>27.834997194163861</v>
      </c>
      <c r="AI25" s="16">
        <f t="shared" si="0"/>
        <v>28.526923076923079</v>
      </c>
      <c r="AJ25" s="14">
        <v>17.203571428571426</v>
      </c>
      <c r="AK25" s="15">
        <v>17.521428571428569</v>
      </c>
      <c r="AL25" s="15">
        <v>17.665517241379309</v>
      </c>
      <c r="AM25" s="15">
        <v>17.779310344827586</v>
      </c>
      <c r="AN25" s="15">
        <v>17.762068965517237</v>
      </c>
      <c r="AO25" s="15">
        <v>17.427586206896549</v>
      </c>
      <c r="AP25" s="15">
        <v>17.117241379310343</v>
      </c>
      <c r="AQ25" s="15">
        <v>17.228571428571431</v>
      </c>
      <c r="AR25" s="15">
        <v>17.003571428571426</v>
      </c>
      <c r="AS25" s="15">
        <v>17.0448275862069</v>
      </c>
      <c r="AT25" s="15">
        <v>17.289655172413795</v>
      </c>
      <c r="AU25" s="15">
        <v>17.234482758620683</v>
      </c>
      <c r="AV25" s="15">
        <v>17.361091954022989</v>
      </c>
      <c r="AW25" s="16">
        <f t="shared" si="1"/>
        <v>17.003571428571426</v>
      </c>
    </row>
    <row r="26" spans="1:49" ht="12" customHeight="1" x14ac:dyDescent="0.25">
      <c r="A26" s="18">
        <v>12015010</v>
      </c>
      <c r="B26" s="19" t="s">
        <v>13</v>
      </c>
      <c r="C26" s="20" t="s">
        <v>55</v>
      </c>
      <c r="D26" s="20" t="s">
        <v>56</v>
      </c>
      <c r="E26" s="20" t="s">
        <v>15</v>
      </c>
      <c r="F26" s="20">
        <v>132</v>
      </c>
      <c r="G26" s="33">
        <v>76.483333333333334</v>
      </c>
      <c r="H26" s="36">
        <v>7.35</v>
      </c>
      <c r="I26" s="14">
        <v>25.992307692307687</v>
      </c>
      <c r="J26" s="15">
        <v>26.246153846153842</v>
      </c>
      <c r="K26" s="15">
        <v>26.183333333333334</v>
      </c>
      <c r="L26" s="15">
        <v>26.330769230769231</v>
      </c>
      <c r="M26" s="15">
        <v>26.376923076923081</v>
      </c>
      <c r="N26" s="15">
        <v>26.184615384615384</v>
      </c>
      <c r="O26" s="15">
        <v>25.941666666666666</v>
      </c>
      <c r="P26" s="15">
        <v>25.908333333333331</v>
      </c>
      <c r="Q26" s="15">
        <v>25.927272727272726</v>
      </c>
      <c r="R26" s="15">
        <v>25.916666666666668</v>
      </c>
      <c r="S26" s="15">
        <v>25.663636363636364</v>
      </c>
      <c r="T26" s="15">
        <v>25.816666666666666</v>
      </c>
      <c r="U26" s="16">
        <v>26.070712620712619</v>
      </c>
      <c r="V26" s="14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7"/>
      <c r="AI26" s="16"/>
      <c r="AJ26" s="14">
        <v>22.06</v>
      </c>
      <c r="AK26" s="15">
        <v>22</v>
      </c>
      <c r="AL26" s="15">
        <v>22.159999999999997</v>
      </c>
      <c r="AM26" s="15">
        <v>21.939999999999998</v>
      </c>
      <c r="AN26" s="15">
        <v>21.650000000000002</v>
      </c>
      <c r="AO26" s="15">
        <v>21.862500000000001</v>
      </c>
      <c r="AP26" s="15">
        <v>21.725000000000001</v>
      </c>
      <c r="AQ26" s="15">
        <v>21.374999999999996</v>
      </c>
      <c r="AR26" s="15">
        <v>21.675000000000001</v>
      </c>
      <c r="AS26" s="15">
        <v>21.262499999999996</v>
      </c>
      <c r="AT26" s="15">
        <v>21.416666666666668</v>
      </c>
      <c r="AU26" s="15">
        <v>21.233333333333334</v>
      </c>
      <c r="AV26" s="15">
        <v>21.668854166666666</v>
      </c>
      <c r="AW26" s="16">
        <f t="shared" si="1"/>
        <v>21.233333333333334</v>
      </c>
    </row>
    <row r="27" spans="1:49" ht="12" customHeight="1" x14ac:dyDescent="0.25">
      <c r="A27" s="18">
        <v>12025030</v>
      </c>
      <c r="B27" s="19" t="s">
        <v>13</v>
      </c>
      <c r="C27" s="20" t="s">
        <v>57</v>
      </c>
      <c r="D27" s="20" t="s">
        <v>58</v>
      </c>
      <c r="E27" s="20" t="s">
        <v>15</v>
      </c>
      <c r="F27" s="20">
        <v>10</v>
      </c>
      <c r="G27" s="33">
        <v>76.672555555555562</v>
      </c>
      <c r="H27" s="36">
        <v>8.5429444444444442</v>
      </c>
      <c r="I27" s="14">
        <v>26.570833333333329</v>
      </c>
      <c r="J27" s="15">
        <v>26.820833333333329</v>
      </c>
      <c r="K27" s="15">
        <v>27.083333333333339</v>
      </c>
      <c r="L27" s="15">
        <v>27.395833333333339</v>
      </c>
      <c r="M27" s="15">
        <v>27.216000000000005</v>
      </c>
      <c r="N27" s="15">
        <v>27.044</v>
      </c>
      <c r="O27" s="15">
        <v>27.023999999999997</v>
      </c>
      <c r="P27" s="15">
        <v>26.968000000000004</v>
      </c>
      <c r="Q27" s="15">
        <v>26.864000000000004</v>
      </c>
      <c r="R27" s="15">
        <v>26.892000000000003</v>
      </c>
      <c r="S27" s="15">
        <v>26.770833333333343</v>
      </c>
      <c r="T27" s="15">
        <v>26.549999999999997</v>
      </c>
      <c r="U27" s="16">
        <v>26.924333333333344</v>
      </c>
      <c r="V27" s="14">
        <v>30.805882352941172</v>
      </c>
      <c r="W27" s="15">
        <v>31.122222222222224</v>
      </c>
      <c r="X27" s="15">
        <v>31.005263157894738</v>
      </c>
      <c r="Y27" s="15">
        <v>31.28947368421052</v>
      </c>
      <c r="Z27" s="15">
        <v>31.247619047619043</v>
      </c>
      <c r="AA27" s="15">
        <v>31.252631578947366</v>
      </c>
      <c r="AB27" s="15">
        <v>31.240000000000002</v>
      </c>
      <c r="AC27" s="15">
        <v>31.161904761904765</v>
      </c>
      <c r="AD27" s="15">
        <v>31.089999999999996</v>
      </c>
      <c r="AE27" s="15">
        <v>31.280952380952378</v>
      </c>
      <c r="AF27" s="15">
        <v>30.885714285714293</v>
      </c>
      <c r="AG27" s="15">
        <v>30.86666666666666</v>
      </c>
      <c r="AH27" s="17">
        <v>31.119698343984055</v>
      </c>
      <c r="AI27" s="16">
        <f t="shared" si="0"/>
        <v>31.28947368421052</v>
      </c>
      <c r="AJ27" s="14">
        <v>22.59375</v>
      </c>
      <c r="AK27" s="15">
        <v>23.588888888888889</v>
      </c>
      <c r="AL27" s="15">
        <v>24.105555555555554</v>
      </c>
      <c r="AM27" s="15">
        <v>24.505882352941178</v>
      </c>
      <c r="AN27" s="15">
        <v>24.105263157894743</v>
      </c>
      <c r="AO27" s="15">
        <v>23.594444444444445</v>
      </c>
      <c r="AP27" s="15">
        <v>23.326315789473686</v>
      </c>
      <c r="AQ27" s="15">
        <v>23.304999999999996</v>
      </c>
      <c r="AR27" s="15">
        <v>23.289473684210524</v>
      </c>
      <c r="AS27" s="15">
        <v>23.395</v>
      </c>
      <c r="AT27" s="15">
        <v>23.352631578947367</v>
      </c>
      <c r="AU27" s="15">
        <v>23.270588235294113</v>
      </c>
      <c r="AV27" s="15">
        <v>23.50258333333333</v>
      </c>
      <c r="AW27" s="16">
        <f t="shared" si="1"/>
        <v>22.59375</v>
      </c>
    </row>
    <row r="28" spans="1:49" ht="12" customHeight="1" x14ac:dyDescent="0.25">
      <c r="A28" s="18">
        <v>23085110</v>
      </c>
      <c r="B28" s="19" t="s">
        <v>13</v>
      </c>
      <c r="C28" s="20" t="s">
        <v>59</v>
      </c>
      <c r="D28" s="20" t="s">
        <v>60</v>
      </c>
      <c r="E28" s="20" t="s">
        <v>15</v>
      </c>
      <c r="F28" s="20">
        <v>1956</v>
      </c>
      <c r="G28" s="33">
        <v>75.24133333333333</v>
      </c>
      <c r="H28" s="36">
        <v>6.2142499999999998</v>
      </c>
      <c r="I28" s="14">
        <v>17.773333333333333</v>
      </c>
      <c r="J28" s="15">
        <v>17.973333333333326</v>
      </c>
      <c r="K28" s="15">
        <v>18.103333333333339</v>
      </c>
      <c r="L28" s="15">
        <v>18.323333333333334</v>
      </c>
      <c r="M28" s="15">
        <v>18.629999999999992</v>
      </c>
      <c r="N28" s="15">
        <v>18.826666666666664</v>
      </c>
      <c r="O28" s="15">
        <v>18.733333333333334</v>
      </c>
      <c r="P28" s="15">
        <v>18.706666666666663</v>
      </c>
      <c r="Q28" s="15">
        <v>18.346666666666668</v>
      </c>
      <c r="R28" s="15">
        <v>17.993333333333332</v>
      </c>
      <c r="S28" s="15">
        <v>17.846666666666671</v>
      </c>
      <c r="T28" s="15">
        <v>17.733333333333334</v>
      </c>
      <c r="U28" s="16">
        <v>18.249166666666664</v>
      </c>
      <c r="V28" s="14">
        <v>22.55</v>
      </c>
      <c r="W28" s="15">
        <v>22.844444444444438</v>
      </c>
      <c r="X28" s="15">
        <v>23.214814814814812</v>
      </c>
      <c r="Y28" s="15">
        <v>23.320689655172412</v>
      </c>
      <c r="Z28" s="15">
        <v>23.737037037037023</v>
      </c>
      <c r="AA28" s="15">
        <v>23.779999999999994</v>
      </c>
      <c r="AB28" s="15">
        <v>23.922222222222217</v>
      </c>
      <c r="AC28" s="15">
        <v>24.010344827586209</v>
      </c>
      <c r="AD28" s="15">
        <v>23.603448275862071</v>
      </c>
      <c r="AE28" s="15">
        <v>22.969230769230769</v>
      </c>
      <c r="AF28" s="15">
        <v>22.628571428571426</v>
      </c>
      <c r="AG28" s="15">
        <v>22.528571428571428</v>
      </c>
      <c r="AH28" s="17">
        <v>23.280053988157434</v>
      </c>
      <c r="AI28" s="16">
        <f t="shared" si="0"/>
        <v>24.010344827586209</v>
      </c>
      <c r="AJ28" s="14">
        <v>12.799999999999999</v>
      </c>
      <c r="AK28" s="15">
        <v>13.006250000000001</v>
      </c>
      <c r="AL28" s="15">
        <v>13.005555555555555</v>
      </c>
      <c r="AM28" s="15">
        <v>13.135000000000002</v>
      </c>
      <c r="AN28" s="15">
        <v>13.254999999999999</v>
      </c>
      <c r="AO28" s="15">
        <v>13.044444444444444</v>
      </c>
      <c r="AP28" s="15">
        <v>12.711111111111109</v>
      </c>
      <c r="AQ28" s="15">
        <v>12.815000000000001</v>
      </c>
      <c r="AR28" s="15">
        <v>12.584999999999999</v>
      </c>
      <c r="AS28" s="15">
        <v>12.58235294117647</v>
      </c>
      <c r="AT28" s="15">
        <v>12.71764705882353</v>
      </c>
      <c r="AU28" s="15">
        <v>12.672222222222222</v>
      </c>
      <c r="AV28" s="15">
        <v>12.863659554730981</v>
      </c>
      <c r="AW28" s="16">
        <f t="shared" si="1"/>
        <v>12.58235294117647</v>
      </c>
    </row>
    <row r="29" spans="1:49" ht="12" customHeight="1" x14ac:dyDescent="0.25">
      <c r="A29" s="18">
        <v>23095010</v>
      </c>
      <c r="B29" s="19" t="s">
        <v>22</v>
      </c>
      <c r="C29" s="20" t="s">
        <v>61</v>
      </c>
      <c r="D29" s="20" t="s">
        <v>62</v>
      </c>
      <c r="E29" s="20" t="s">
        <v>15</v>
      </c>
      <c r="F29" s="20">
        <v>150</v>
      </c>
      <c r="G29" s="33">
        <v>74.412222222222226</v>
      </c>
      <c r="H29" s="36">
        <v>6.4649999999999999</v>
      </c>
      <c r="I29" s="14">
        <v>28.907407407407408</v>
      </c>
      <c r="J29" s="15">
        <v>29.174074074074088</v>
      </c>
      <c r="K29" s="15">
        <v>28.877777777777784</v>
      </c>
      <c r="L29" s="15">
        <v>28.574074074074069</v>
      </c>
      <c r="M29" s="15">
        <v>28.550000000000004</v>
      </c>
      <c r="N29" s="15">
        <v>28.55555555555555</v>
      </c>
      <c r="O29" s="15">
        <v>28.653571428571439</v>
      </c>
      <c r="P29" s="15">
        <v>28.646428571428569</v>
      </c>
      <c r="Q29" s="15">
        <v>28.260714285714283</v>
      </c>
      <c r="R29" s="15">
        <v>27.960714285714289</v>
      </c>
      <c r="S29" s="15">
        <v>28.046428571428567</v>
      </c>
      <c r="T29" s="15">
        <v>28.407407407407412</v>
      </c>
      <c r="U29" s="16">
        <v>28.543960265924543</v>
      </c>
      <c r="V29" s="14">
        <v>33.411538461538456</v>
      </c>
      <c r="W29" s="15">
        <v>33.719230769230769</v>
      </c>
      <c r="X29" s="15">
        <v>33.019999999999996</v>
      </c>
      <c r="Y29" s="15">
        <v>32.483333333333327</v>
      </c>
      <c r="Z29" s="15">
        <v>32.49166666666666</v>
      </c>
      <c r="AA29" s="15">
        <v>32.683999999999997</v>
      </c>
      <c r="AB29" s="15">
        <v>33.00416666666667</v>
      </c>
      <c r="AC29" s="15">
        <v>33.103846153846156</v>
      </c>
      <c r="AD29" s="15">
        <v>32.329629629629622</v>
      </c>
      <c r="AE29" s="15">
        <v>31.925925925925927</v>
      </c>
      <c r="AF29" s="15">
        <v>32.057692307692307</v>
      </c>
      <c r="AG29" s="15">
        <v>32.611538461538458</v>
      </c>
      <c r="AH29" s="17">
        <v>32.736265432098762</v>
      </c>
      <c r="AI29" s="16">
        <f t="shared" si="0"/>
        <v>33.719230769230769</v>
      </c>
      <c r="AJ29" s="14">
        <v>22.862068965517249</v>
      </c>
      <c r="AK29" s="15">
        <v>23.168965517241375</v>
      </c>
      <c r="AL29" s="15">
        <v>23.303448275862067</v>
      </c>
      <c r="AM29" s="15">
        <v>23.289655172413795</v>
      </c>
      <c r="AN29" s="15">
        <v>23.274074074074072</v>
      </c>
      <c r="AO29" s="15">
        <v>23.028571428571432</v>
      </c>
      <c r="AP29" s="15">
        <v>22.733333333333334</v>
      </c>
      <c r="AQ29" s="15">
        <v>22.599999999999998</v>
      </c>
      <c r="AR29" s="15">
        <v>22.562068965517241</v>
      </c>
      <c r="AS29" s="15">
        <v>22.720689655172411</v>
      </c>
      <c r="AT29" s="15">
        <v>23.021428571428572</v>
      </c>
      <c r="AU29" s="15">
        <v>23.106896551724134</v>
      </c>
      <c r="AV29" s="15">
        <v>22.970506792058515</v>
      </c>
      <c r="AW29" s="16">
        <f t="shared" si="1"/>
        <v>22.562068965517241</v>
      </c>
    </row>
    <row r="30" spans="1:49" ht="12" customHeight="1" x14ac:dyDescent="0.25">
      <c r="A30" s="18">
        <v>23175020</v>
      </c>
      <c r="B30" s="19" t="s">
        <v>63</v>
      </c>
      <c r="C30" s="20" t="s">
        <v>64</v>
      </c>
      <c r="D30" s="20" t="s">
        <v>65</v>
      </c>
      <c r="E30" s="20" t="s">
        <v>15</v>
      </c>
      <c r="F30" s="20">
        <v>718</v>
      </c>
      <c r="G30" s="33">
        <v>74.716277777777776</v>
      </c>
      <c r="H30" s="36">
        <v>7.0116944444444442</v>
      </c>
      <c r="I30" s="14">
        <v>24.762068965517241</v>
      </c>
      <c r="J30" s="15">
        <v>24.962068965517243</v>
      </c>
      <c r="K30" s="15">
        <v>24.93103448275863</v>
      </c>
      <c r="L30" s="15">
        <v>25.013793103448272</v>
      </c>
      <c r="M30" s="15">
        <v>25.00714285714286</v>
      </c>
      <c r="N30" s="15">
        <v>25.127586206896552</v>
      </c>
      <c r="O30" s="15">
        <v>25.11724137931034</v>
      </c>
      <c r="P30" s="15">
        <v>25.23448275862069</v>
      </c>
      <c r="Q30" s="15">
        <v>24.879310344827584</v>
      </c>
      <c r="R30" s="15">
        <v>24.755172413793112</v>
      </c>
      <c r="S30" s="15">
        <v>24.648275862068971</v>
      </c>
      <c r="T30" s="15">
        <v>24.668965517241379</v>
      </c>
      <c r="U30" s="16">
        <v>24.925522466039713</v>
      </c>
      <c r="V30" s="14">
        <v>28.573333333333331</v>
      </c>
      <c r="W30" s="15">
        <v>29.142857142857139</v>
      </c>
      <c r="X30" s="15">
        <v>28.861538461538455</v>
      </c>
      <c r="Y30" s="15">
        <v>29.131249999999998</v>
      </c>
      <c r="Z30" s="15">
        <v>29.199999999999996</v>
      </c>
      <c r="AA30" s="15">
        <v>29.376923076923074</v>
      </c>
      <c r="AB30" s="15">
        <v>29.569230769230767</v>
      </c>
      <c r="AC30" s="15">
        <v>29.666666666666664</v>
      </c>
      <c r="AD30" s="15">
        <v>28.973333333333333</v>
      </c>
      <c r="AE30" s="15">
        <v>28.556249999999999</v>
      </c>
      <c r="AF30" s="15">
        <v>28.171428571428574</v>
      </c>
      <c r="AG30" s="15">
        <v>28.164285714285715</v>
      </c>
      <c r="AH30" s="17">
        <v>28.972526154401155</v>
      </c>
      <c r="AI30" s="16">
        <f t="shared" si="0"/>
        <v>29.666666666666664</v>
      </c>
      <c r="AJ30" s="14">
        <v>20.020000000000003</v>
      </c>
      <c r="AK30" s="15">
        <v>20.210526315789469</v>
      </c>
      <c r="AL30" s="15">
        <v>20.350000000000001</v>
      </c>
      <c r="AM30" s="15">
        <v>20.43</v>
      </c>
      <c r="AN30" s="15">
        <v>20.290000000000003</v>
      </c>
      <c r="AO30" s="15">
        <v>20.12631578947369</v>
      </c>
      <c r="AP30" s="15">
        <v>19.899999999999999</v>
      </c>
      <c r="AQ30" s="15">
        <v>20.042105263157897</v>
      </c>
      <c r="AR30" s="15">
        <v>19.954999999999998</v>
      </c>
      <c r="AS30" s="15">
        <v>19.965</v>
      </c>
      <c r="AT30" s="15">
        <v>20.090476190476192</v>
      </c>
      <c r="AU30" s="15">
        <v>19.954999999999998</v>
      </c>
      <c r="AV30" s="15">
        <v>20.08504088504089</v>
      </c>
      <c r="AW30" s="16">
        <f t="shared" si="1"/>
        <v>19.899999999999999</v>
      </c>
    </row>
    <row r="31" spans="1:49" ht="12" customHeight="1" x14ac:dyDescent="0.25">
      <c r="A31" s="18">
        <v>23085200</v>
      </c>
      <c r="B31" s="19" t="s">
        <v>9</v>
      </c>
      <c r="C31" s="20" t="s">
        <v>66</v>
      </c>
      <c r="D31" s="20" t="s">
        <v>67</v>
      </c>
      <c r="E31" s="20" t="s">
        <v>15</v>
      </c>
      <c r="F31" s="20">
        <v>2073</v>
      </c>
      <c r="G31" s="33">
        <v>75.425833333333344</v>
      </c>
      <c r="H31" s="36">
        <v>6.1686111111111117</v>
      </c>
      <c r="I31" s="14">
        <v>16.692307692307697</v>
      </c>
      <c r="J31" s="15">
        <v>17.050000000000004</v>
      </c>
      <c r="K31" s="15">
        <v>17.055555555555554</v>
      </c>
      <c r="L31" s="15">
        <v>17.250000000000004</v>
      </c>
      <c r="M31" s="15">
        <v>17.359259259259257</v>
      </c>
      <c r="N31" s="15">
        <v>17.342307692307692</v>
      </c>
      <c r="O31" s="15">
        <v>17.257692307692306</v>
      </c>
      <c r="P31" s="15">
        <v>17.276923076923076</v>
      </c>
      <c r="Q31" s="15">
        <v>17.073076923076925</v>
      </c>
      <c r="R31" s="15">
        <v>16.50740740740741</v>
      </c>
      <c r="S31" s="15">
        <v>16.526923076923079</v>
      </c>
      <c r="T31" s="15">
        <v>16.600000000000001</v>
      </c>
      <c r="U31" s="16">
        <v>16.998047138047138</v>
      </c>
      <c r="V31" s="14">
        <v>21.824999999999999</v>
      </c>
      <c r="W31" s="15">
        <v>22.204166666666666</v>
      </c>
      <c r="X31" s="15">
        <v>22.303999999999995</v>
      </c>
      <c r="Y31" s="15">
        <v>22.245833333333334</v>
      </c>
      <c r="Z31" s="15">
        <v>22.476000000000003</v>
      </c>
      <c r="AA31" s="15">
        <v>22.512500000000003</v>
      </c>
      <c r="AB31" s="15">
        <v>22.480000000000008</v>
      </c>
      <c r="AC31" s="15">
        <v>22.570833333333336</v>
      </c>
      <c r="AD31" s="15">
        <v>22.4375</v>
      </c>
      <c r="AE31" s="15">
        <v>21.759999999999994</v>
      </c>
      <c r="AF31" s="15">
        <v>21.637500000000003</v>
      </c>
      <c r="AG31" s="15">
        <v>21.672000000000004</v>
      </c>
      <c r="AH31" s="17">
        <v>22.184606060606058</v>
      </c>
      <c r="AI31" s="16">
        <f t="shared" si="0"/>
        <v>22.570833333333336</v>
      </c>
      <c r="AJ31" s="14">
        <v>12.357692307692307</v>
      </c>
      <c r="AK31" s="15">
        <v>12.638461538461538</v>
      </c>
      <c r="AL31" s="15">
        <v>12.677777777777775</v>
      </c>
      <c r="AM31" s="15">
        <v>13.149999999999999</v>
      </c>
      <c r="AN31" s="15">
        <v>13.059259259259258</v>
      </c>
      <c r="AO31" s="15">
        <v>12.373076923076924</v>
      </c>
      <c r="AP31" s="15">
        <v>11.730769230769234</v>
      </c>
      <c r="AQ31" s="15">
        <v>11.850000000000001</v>
      </c>
      <c r="AR31" s="15">
        <v>12.31153846153846</v>
      </c>
      <c r="AS31" s="15">
        <v>12.470370370370372</v>
      </c>
      <c r="AT31" s="15">
        <v>12.738461538461536</v>
      </c>
      <c r="AU31" s="15">
        <v>12.58888888888889</v>
      </c>
      <c r="AV31" s="15">
        <v>12.492637485970821</v>
      </c>
      <c r="AW31" s="16">
        <f t="shared" si="1"/>
        <v>11.730769230769234</v>
      </c>
    </row>
    <row r="32" spans="1:49" ht="12" customHeight="1" x14ac:dyDescent="0.25">
      <c r="A32" s="18">
        <v>23085040</v>
      </c>
      <c r="B32" s="19" t="s">
        <v>19</v>
      </c>
      <c r="C32" s="20" t="s">
        <v>68</v>
      </c>
      <c r="D32" s="20" t="s">
        <v>67</v>
      </c>
      <c r="E32" s="20" t="s">
        <v>15</v>
      </c>
      <c r="F32" s="20">
        <v>2090</v>
      </c>
      <c r="G32" s="33">
        <v>75.414722222222224</v>
      </c>
      <c r="H32" s="36">
        <v>6.1316666666666659</v>
      </c>
      <c r="I32" s="14">
        <v>16.610344827586207</v>
      </c>
      <c r="J32" s="15">
        <v>16.817241379310342</v>
      </c>
      <c r="K32" s="15">
        <v>16.967857142857142</v>
      </c>
      <c r="L32" s="15">
        <v>17.072413793103451</v>
      </c>
      <c r="M32" s="15">
        <v>17.142857142857142</v>
      </c>
      <c r="N32" s="15">
        <v>16.951724137931034</v>
      </c>
      <c r="O32" s="15">
        <v>16.806896551724137</v>
      </c>
      <c r="P32" s="15">
        <v>16.855172413793106</v>
      </c>
      <c r="Q32" s="15">
        <v>16.8448275862069</v>
      </c>
      <c r="R32" s="15">
        <v>16.532142857142858</v>
      </c>
      <c r="S32" s="15">
        <v>16.558620689655172</v>
      </c>
      <c r="T32" s="15">
        <v>16.621428571428574</v>
      </c>
      <c r="U32" s="16">
        <v>16.814707419017765</v>
      </c>
      <c r="V32" s="14">
        <v>22.277272727272727</v>
      </c>
      <c r="W32" s="15">
        <v>22.547826086956523</v>
      </c>
      <c r="X32" s="15">
        <v>22.836363636363636</v>
      </c>
      <c r="Y32" s="15">
        <v>22.641666666666662</v>
      </c>
      <c r="Z32" s="15">
        <v>22.826086956521745</v>
      </c>
      <c r="AA32" s="15">
        <v>22.820833333333329</v>
      </c>
      <c r="AB32" s="15">
        <v>22.900000000000002</v>
      </c>
      <c r="AC32" s="15">
        <v>23.104166666666668</v>
      </c>
      <c r="AD32" s="15">
        <v>22.845833333333331</v>
      </c>
      <c r="AE32" s="15">
        <v>22.382608695652177</v>
      </c>
      <c r="AF32" s="15">
        <v>22.108333333333338</v>
      </c>
      <c r="AG32" s="15">
        <v>22.054166666666664</v>
      </c>
      <c r="AH32" s="17">
        <v>22.611489898989902</v>
      </c>
      <c r="AI32" s="16">
        <f t="shared" si="0"/>
        <v>23.104166666666668</v>
      </c>
      <c r="AJ32" s="14">
        <v>12.035714285714283</v>
      </c>
      <c r="AK32" s="15">
        <v>12.196428571428569</v>
      </c>
      <c r="AL32" s="15">
        <v>12.507407407407404</v>
      </c>
      <c r="AM32" s="15">
        <v>12.986206896551721</v>
      </c>
      <c r="AN32" s="15">
        <v>12.867857142857142</v>
      </c>
      <c r="AO32" s="15">
        <v>12.027586206896553</v>
      </c>
      <c r="AP32" s="15">
        <v>11.262068965517242</v>
      </c>
      <c r="AQ32" s="15">
        <v>11.420689655172412</v>
      </c>
      <c r="AR32" s="15">
        <v>12.034482758620692</v>
      </c>
      <c r="AS32" s="15">
        <v>12.41071428571429</v>
      </c>
      <c r="AT32" s="15">
        <v>12.585714285714285</v>
      </c>
      <c r="AU32" s="15">
        <v>12.333333333333334</v>
      </c>
      <c r="AV32" s="15">
        <v>12.222133402995473</v>
      </c>
      <c r="AW32" s="16">
        <f t="shared" si="1"/>
        <v>11.262068965517242</v>
      </c>
    </row>
    <row r="33" spans="1:49" ht="12" customHeight="1" x14ac:dyDescent="0.25">
      <c r="A33" s="18">
        <v>23085220</v>
      </c>
      <c r="B33" s="19" t="s">
        <v>22</v>
      </c>
      <c r="C33" s="20" t="s">
        <v>69</v>
      </c>
      <c r="D33" s="20" t="s">
        <v>69</v>
      </c>
      <c r="E33" s="20" t="s">
        <v>15</v>
      </c>
      <c r="F33" s="20">
        <v>1113</v>
      </c>
      <c r="G33" s="33">
        <v>75.038916666666665</v>
      </c>
      <c r="H33" s="36">
        <v>6.1576666666666666</v>
      </c>
      <c r="I33" s="14">
        <v>21.972727272727273</v>
      </c>
      <c r="J33" s="15">
        <v>22.270833333333332</v>
      </c>
      <c r="K33" s="15">
        <v>22.416666666666661</v>
      </c>
      <c r="L33" s="15">
        <v>22.6</v>
      </c>
      <c r="M33" s="15">
        <v>22.951999999999998</v>
      </c>
      <c r="N33" s="15">
        <v>23.124000000000006</v>
      </c>
      <c r="O33" s="15">
        <v>23.048000000000002</v>
      </c>
      <c r="P33" s="15">
        <v>23.116000000000003</v>
      </c>
      <c r="Q33" s="15">
        <v>22.679999999999996</v>
      </c>
      <c r="R33" s="15">
        <v>22.171999999999997</v>
      </c>
      <c r="S33" s="15">
        <v>21.832000000000008</v>
      </c>
      <c r="T33" s="15">
        <v>21.954166666666669</v>
      </c>
      <c r="U33" s="16">
        <v>22.517929292929292</v>
      </c>
      <c r="V33" s="14">
        <v>26.873684210526317</v>
      </c>
      <c r="W33" s="15">
        <v>27.324999999999999</v>
      </c>
      <c r="X33" s="15">
        <v>27.504999999999995</v>
      </c>
      <c r="Y33" s="15">
        <v>27.6</v>
      </c>
      <c r="Z33" s="15">
        <v>28.139130434782611</v>
      </c>
      <c r="AA33" s="15">
        <v>28.586956521739125</v>
      </c>
      <c r="AB33" s="15">
        <v>28.813043478260866</v>
      </c>
      <c r="AC33" s="15">
        <v>28.9</v>
      </c>
      <c r="AD33" s="15">
        <v>28.365217391304352</v>
      </c>
      <c r="AE33" s="15">
        <v>27.4</v>
      </c>
      <c r="AF33" s="15">
        <v>26.565217391304348</v>
      </c>
      <c r="AG33" s="15">
        <v>26.595238095238095</v>
      </c>
      <c r="AH33" s="17">
        <v>27.753963548528763</v>
      </c>
      <c r="AI33" s="16">
        <f t="shared" si="0"/>
        <v>28.9</v>
      </c>
      <c r="AJ33" s="14">
        <v>17.553333333333331</v>
      </c>
      <c r="AK33" s="15">
        <v>17.788235294117644</v>
      </c>
      <c r="AL33" s="15">
        <v>17.738888888888891</v>
      </c>
      <c r="AM33" s="15">
        <v>17.938095238095237</v>
      </c>
      <c r="AN33" s="15">
        <v>17.919047619047621</v>
      </c>
      <c r="AO33" s="15">
        <v>17.529999999999998</v>
      </c>
      <c r="AP33" s="15">
        <v>17.229999999999997</v>
      </c>
      <c r="AQ33" s="15">
        <v>16.961904761904758</v>
      </c>
      <c r="AR33" s="15">
        <v>17.109523809523807</v>
      </c>
      <c r="AS33" s="15">
        <v>17.245000000000001</v>
      </c>
      <c r="AT33" s="15">
        <v>17.425000000000001</v>
      </c>
      <c r="AU33" s="15">
        <v>17.426315789473684</v>
      </c>
      <c r="AV33" s="15">
        <v>17.451154401154401</v>
      </c>
      <c r="AW33" s="16">
        <f t="shared" si="1"/>
        <v>16.961904761904758</v>
      </c>
    </row>
    <row r="34" spans="1:49" ht="12" customHeight="1" x14ac:dyDescent="0.25">
      <c r="A34" s="18">
        <v>23085140</v>
      </c>
      <c r="B34" s="19" t="s">
        <v>13</v>
      </c>
      <c r="C34" s="20" t="s">
        <v>70</v>
      </c>
      <c r="D34" s="20" t="s">
        <v>70</v>
      </c>
      <c r="E34" s="20" t="s">
        <v>15</v>
      </c>
      <c r="F34" s="20">
        <v>1306</v>
      </c>
      <c r="G34" s="33">
        <v>75.100777777777779</v>
      </c>
      <c r="H34" s="36">
        <v>5.9636666666666667</v>
      </c>
      <c r="I34" s="14">
        <v>21.703571428571429</v>
      </c>
      <c r="J34" s="15">
        <v>21.767857142857139</v>
      </c>
      <c r="K34" s="15">
        <v>21.742857142857137</v>
      </c>
      <c r="L34" s="15">
        <v>21.824999999999996</v>
      </c>
      <c r="M34" s="15">
        <v>21.828571428571429</v>
      </c>
      <c r="N34" s="15">
        <v>22.010714285714283</v>
      </c>
      <c r="O34" s="15">
        <v>21.978571428571431</v>
      </c>
      <c r="P34" s="15">
        <v>21.917857142857137</v>
      </c>
      <c r="Q34" s="15">
        <v>21.74642857142857</v>
      </c>
      <c r="R34" s="15">
        <v>21.532142857142855</v>
      </c>
      <c r="S34" s="15">
        <v>21.50357142857143</v>
      </c>
      <c r="T34" s="15">
        <v>21.696428571428573</v>
      </c>
      <c r="U34" s="16">
        <v>21.771130952380954</v>
      </c>
      <c r="V34" s="14">
        <v>25.925000000000001</v>
      </c>
      <c r="W34" s="15">
        <v>26.024999999999999</v>
      </c>
      <c r="X34" s="15">
        <v>25.779999999999994</v>
      </c>
      <c r="Y34" s="15">
        <v>25.890476190476182</v>
      </c>
      <c r="Z34" s="15">
        <v>25.955000000000002</v>
      </c>
      <c r="AA34" s="15">
        <v>26.089473684210525</v>
      </c>
      <c r="AB34" s="15">
        <v>26.305263157894739</v>
      </c>
      <c r="AC34" s="15">
        <v>26.389999999999997</v>
      </c>
      <c r="AD34" s="15">
        <v>25.970000000000006</v>
      </c>
      <c r="AE34" s="15">
        <v>25.805</v>
      </c>
      <c r="AF34" s="15">
        <v>25.619999999999997</v>
      </c>
      <c r="AG34" s="15">
        <v>25.82</v>
      </c>
      <c r="AH34" s="17">
        <v>25.980559334845047</v>
      </c>
      <c r="AI34" s="16">
        <f t="shared" si="0"/>
        <v>26.389999999999997</v>
      </c>
      <c r="AJ34" s="14">
        <v>17.204347826086959</v>
      </c>
      <c r="AK34" s="15">
        <v>17.473913043478262</v>
      </c>
      <c r="AL34" s="15">
        <v>17.508695652173913</v>
      </c>
      <c r="AM34" s="15">
        <v>17.446153846153848</v>
      </c>
      <c r="AN34" s="15">
        <v>17.363999999999997</v>
      </c>
      <c r="AO34" s="15">
        <v>17.332000000000001</v>
      </c>
      <c r="AP34" s="15">
        <v>17.100000000000001</v>
      </c>
      <c r="AQ34" s="15">
        <v>17.003999999999998</v>
      </c>
      <c r="AR34" s="15">
        <v>16.976923076923079</v>
      </c>
      <c r="AS34" s="15">
        <v>17.008000000000003</v>
      </c>
      <c r="AT34" s="15">
        <v>17.139130434782611</v>
      </c>
      <c r="AU34" s="15">
        <v>17.252173913043485</v>
      </c>
      <c r="AV34" s="15">
        <v>17.206852175602176</v>
      </c>
      <c r="AW34" s="16">
        <f t="shared" si="1"/>
        <v>16.976923076923079</v>
      </c>
    </row>
    <row r="35" spans="1:49" ht="12" customHeight="1" x14ac:dyDescent="0.25">
      <c r="A35" s="18">
        <v>23085210</v>
      </c>
      <c r="B35" s="19" t="s">
        <v>22</v>
      </c>
      <c r="C35" s="20" t="s">
        <v>71</v>
      </c>
      <c r="D35" s="20" t="s">
        <v>72</v>
      </c>
      <c r="E35" s="20" t="s">
        <v>15</v>
      </c>
      <c r="F35" s="20">
        <v>1016</v>
      </c>
      <c r="G35" s="33">
        <v>75.00277777777778</v>
      </c>
      <c r="H35" s="36">
        <v>6.3488888888888884</v>
      </c>
      <c r="I35" s="14">
        <v>22.491999999999997</v>
      </c>
      <c r="J35" s="15">
        <v>22.71153846153846</v>
      </c>
      <c r="K35" s="15">
        <v>22.892000000000003</v>
      </c>
      <c r="L35" s="15">
        <v>23.028000000000002</v>
      </c>
      <c r="M35" s="15">
        <v>23.184000000000001</v>
      </c>
      <c r="N35" s="15">
        <v>23.088000000000001</v>
      </c>
      <c r="O35" s="15">
        <v>22.992307692307691</v>
      </c>
      <c r="P35" s="15">
        <v>23.067999999999998</v>
      </c>
      <c r="Q35" s="15">
        <v>22.923999999999996</v>
      </c>
      <c r="R35" s="15">
        <v>22.648000000000003</v>
      </c>
      <c r="S35" s="15">
        <v>22.492307692307691</v>
      </c>
      <c r="T35" s="15">
        <v>22.547999999999991</v>
      </c>
      <c r="U35" s="16">
        <v>22.818507187257183</v>
      </c>
      <c r="V35" s="14">
        <v>28.261111111111109</v>
      </c>
      <c r="W35" s="15">
        <v>28.938888888888886</v>
      </c>
      <c r="X35" s="15">
        <v>28.956250000000004</v>
      </c>
      <c r="Y35" s="15">
        <v>28.94705882352941</v>
      </c>
      <c r="Z35" s="15">
        <v>29.150000000000002</v>
      </c>
      <c r="AA35" s="15">
        <v>29.249999999999993</v>
      </c>
      <c r="AB35" s="15">
        <v>29.336842105263162</v>
      </c>
      <c r="AC35" s="15">
        <v>29.621052631578952</v>
      </c>
      <c r="AD35" s="15">
        <v>28.906250000000004</v>
      </c>
      <c r="AE35" s="15">
        <v>28.772222222222222</v>
      </c>
      <c r="AF35" s="15">
        <v>28.241176470588233</v>
      </c>
      <c r="AG35" s="15">
        <v>27.856249999999999</v>
      </c>
      <c r="AH35" s="17">
        <v>28.878157894736841</v>
      </c>
      <c r="AI35" s="16">
        <f t="shared" si="0"/>
        <v>29.621052631578952</v>
      </c>
      <c r="AJ35" s="14">
        <v>17.484999999999999</v>
      </c>
      <c r="AK35" s="15">
        <v>17.7</v>
      </c>
      <c r="AL35" s="15">
        <v>18.205263157894734</v>
      </c>
      <c r="AM35" s="15">
        <v>18.485714285714284</v>
      </c>
      <c r="AN35" s="15">
        <v>18.128571428571426</v>
      </c>
      <c r="AO35" s="15">
        <v>17.971428571428572</v>
      </c>
      <c r="AP35" s="15">
        <v>17.481818181818181</v>
      </c>
      <c r="AQ35" s="15">
        <v>17.438095238095237</v>
      </c>
      <c r="AR35" s="15">
        <v>17.852380952380955</v>
      </c>
      <c r="AS35" s="15">
        <v>18.014285714285716</v>
      </c>
      <c r="AT35" s="15">
        <v>18.09090909090909</v>
      </c>
      <c r="AU35" s="15">
        <v>18.040909090909093</v>
      </c>
      <c r="AV35" s="15">
        <v>17.882391774891776</v>
      </c>
      <c r="AW35" s="16">
        <f t="shared" si="1"/>
        <v>17.438095238095237</v>
      </c>
    </row>
    <row r="36" spans="1:49" ht="12" customHeight="1" x14ac:dyDescent="0.25">
      <c r="A36" s="18">
        <v>23085080</v>
      </c>
      <c r="B36" s="19" t="s">
        <v>22</v>
      </c>
      <c r="C36" s="20" t="s">
        <v>73</v>
      </c>
      <c r="D36" s="20" t="s">
        <v>74</v>
      </c>
      <c r="E36" s="20" t="s">
        <v>15</v>
      </c>
      <c r="F36" s="20">
        <v>835</v>
      </c>
      <c r="G36" s="33">
        <v>74.836666666666659</v>
      </c>
      <c r="H36" s="36">
        <v>6.4858333333333338</v>
      </c>
      <c r="I36" s="14">
        <v>23.343333333333337</v>
      </c>
      <c r="J36" s="15">
        <v>23.75333333333333</v>
      </c>
      <c r="K36" s="15">
        <v>23.769999999999996</v>
      </c>
      <c r="L36" s="15">
        <v>23.763333333333332</v>
      </c>
      <c r="M36" s="15">
        <v>23.733333333333331</v>
      </c>
      <c r="N36" s="15">
        <v>23.736666666666665</v>
      </c>
      <c r="O36" s="15">
        <v>23.650000000000002</v>
      </c>
      <c r="P36" s="15">
        <v>23.806896551724133</v>
      </c>
      <c r="Q36" s="15">
        <v>23.553333333333335</v>
      </c>
      <c r="R36" s="15">
        <v>23.183333333333334</v>
      </c>
      <c r="S36" s="15">
        <v>23.069999999999997</v>
      </c>
      <c r="T36" s="15">
        <v>23.153333333333332</v>
      </c>
      <c r="U36" s="16">
        <v>23.54310606060606</v>
      </c>
      <c r="V36" s="14">
        <v>28.184210526315791</v>
      </c>
      <c r="W36" s="15">
        <v>28.74761904761905</v>
      </c>
      <c r="X36" s="15">
        <v>28.515000000000004</v>
      </c>
      <c r="Y36" s="15">
        <v>28.261904761904763</v>
      </c>
      <c r="Z36" s="15">
        <v>27.972727272727266</v>
      </c>
      <c r="AA36" s="15">
        <v>28.15</v>
      </c>
      <c r="AB36" s="15">
        <v>28.469565217391306</v>
      </c>
      <c r="AC36" s="15">
        <v>28.686363636363634</v>
      </c>
      <c r="AD36" s="15">
        <v>28.145454545454552</v>
      </c>
      <c r="AE36" s="15">
        <v>27.661904761904765</v>
      </c>
      <c r="AF36" s="15">
        <v>27.44285714285714</v>
      </c>
      <c r="AG36" s="15">
        <v>27.714285714285708</v>
      </c>
      <c r="AH36" s="17">
        <v>28.18382740447958</v>
      </c>
      <c r="AI36" s="16">
        <f t="shared" si="0"/>
        <v>28.74761904761905</v>
      </c>
      <c r="AJ36" s="14">
        <v>17.84375</v>
      </c>
      <c r="AK36" s="15">
        <v>18.129411764705885</v>
      </c>
      <c r="AL36" s="15">
        <v>18.541176470588233</v>
      </c>
      <c r="AM36" s="15">
        <v>18.894444444444442</v>
      </c>
      <c r="AN36" s="15">
        <v>19.105882352941173</v>
      </c>
      <c r="AO36" s="15">
        <v>18.955555555555559</v>
      </c>
      <c r="AP36" s="15">
        <v>18.37</v>
      </c>
      <c r="AQ36" s="15">
        <v>18.46</v>
      </c>
      <c r="AR36" s="15">
        <v>18.752631578947366</v>
      </c>
      <c r="AS36" s="15">
        <v>18.899999999999999</v>
      </c>
      <c r="AT36" s="15">
        <v>19.031578947368427</v>
      </c>
      <c r="AU36" s="15">
        <v>18.910526315789475</v>
      </c>
      <c r="AV36" s="15">
        <v>18.677677626606201</v>
      </c>
      <c r="AW36" s="16">
        <f t="shared" si="1"/>
        <v>17.84375</v>
      </c>
    </row>
    <row r="37" spans="1:49" ht="12" customHeight="1" x14ac:dyDescent="0.25">
      <c r="A37" s="18">
        <v>23085160</v>
      </c>
      <c r="B37" s="19" t="s">
        <v>13</v>
      </c>
      <c r="C37" s="20" t="s">
        <v>75</v>
      </c>
      <c r="D37" s="20" t="s">
        <v>76</v>
      </c>
      <c r="E37" s="20" t="s">
        <v>15</v>
      </c>
      <c r="F37" s="20">
        <v>1950</v>
      </c>
      <c r="G37" s="33">
        <v>75.253527777777776</v>
      </c>
      <c r="H37" s="36">
        <v>6.3118888888888884</v>
      </c>
      <c r="I37" s="14">
        <v>17.246153846153849</v>
      </c>
      <c r="J37" s="15">
        <v>17.31851851851852</v>
      </c>
      <c r="K37" s="15">
        <v>17.385185185185183</v>
      </c>
      <c r="L37" s="15">
        <v>17.577777777777779</v>
      </c>
      <c r="M37" s="15">
        <v>17.792592592592591</v>
      </c>
      <c r="N37" s="15">
        <v>17.651851851851848</v>
      </c>
      <c r="O37" s="15">
        <v>17.44814814814815</v>
      </c>
      <c r="P37" s="15">
        <v>17.592592592592595</v>
      </c>
      <c r="Q37" s="15">
        <v>17.42962962962963</v>
      </c>
      <c r="R37" s="15">
        <v>17.338461538461541</v>
      </c>
      <c r="S37" s="15">
        <v>17.215384615384615</v>
      </c>
      <c r="T37" s="15">
        <v>17.255555555555556</v>
      </c>
      <c r="U37" s="16">
        <v>17.434382716049381</v>
      </c>
      <c r="V37" s="14">
        <v>21.933333333333334</v>
      </c>
      <c r="W37" s="15">
        <v>22.349999999999998</v>
      </c>
      <c r="X37" s="15">
        <v>21.962500000000002</v>
      </c>
      <c r="Y37" s="15">
        <v>22.466666666666669</v>
      </c>
      <c r="Z37" s="15">
        <v>22.537500000000001</v>
      </c>
      <c r="AA37" s="15">
        <v>22.671428571428574</v>
      </c>
      <c r="AB37" s="15">
        <v>22.349999999999998</v>
      </c>
      <c r="AC37" s="15">
        <v>22.724999999999998</v>
      </c>
      <c r="AD37" s="15">
        <v>22.7</v>
      </c>
      <c r="AE37" s="15">
        <v>22.075000000000003</v>
      </c>
      <c r="AF37" s="15">
        <v>21.837500000000002</v>
      </c>
      <c r="AG37" s="15">
        <v>21.774999999999999</v>
      </c>
      <c r="AH37" s="17">
        <v>22.242238656405323</v>
      </c>
      <c r="AI37" s="16">
        <f t="shared" si="0"/>
        <v>22.724999999999998</v>
      </c>
      <c r="AJ37" s="14">
        <v>12.113636363636363</v>
      </c>
      <c r="AK37" s="15">
        <v>12.390909090909092</v>
      </c>
      <c r="AL37" s="15">
        <v>12.57391304347826</v>
      </c>
      <c r="AM37" s="15">
        <v>13.076190476190478</v>
      </c>
      <c r="AN37" s="15">
        <v>13.177272727272729</v>
      </c>
      <c r="AO37" s="15">
        <v>12.540909090909089</v>
      </c>
      <c r="AP37" s="15">
        <v>12.073913043478258</v>
      </c>
      <c r="AQ37" s="15">
        <v>12.127272727272727</v>
      </c>
      <c r="AR37" s="15">
        <v>12.609090909090908</v>
      </c>
      <c r="AS37" s="15">
        <v>12.786363636363637</v>
      </c>
      <c r="AT37" s="15">
        <v>12.804545454545456</v>
      </c>
      <c r="AU37" s="15">
        <v>12.440909090909088</v>
      </c>
      <c r="AV37" s="15">
        <v>12.544169960474308</v>
      </c>
      <c r="AW37" s="16">
        <f t="shared" si="1"/>
        <v>12.073913043478258</v>
      </c>
    </row>
    <row r="38" spans="1:49" ht="12" customHeight="1" x14ac:dyDescent="0.25">
      <c r="A38" s="18">
        <v>27015110</v>
      </c>
      <c r="B38" s="19" t="s">
        <v>13</v>
      </c>
      <c r="C38" s="20" t="s">
        <v>77</v>
      </c>
      <c r="D38" s="20" t="s">
        <v>78</v>
      </c>
      <c r="E38" s="20" t="s">
        <v>15</v>
      </c>
      <c r="F38" s="20">
        <v>2600</v>
      </c>
      <c r="G38" s="33">
        <v>75.826999999999998</v>
      </c>
      <c r="H38" s="36">
        <v>6.5339999999999998</v>
      </c>
      <c r="I38" s="14">
        <v>12.99642857142857</v>
      </c>
      <c r="J38" s="15">
        <v>13.100000000000003</v>
      </c>
      <c r="K38" s="15">
        <v>13.22413793103448</v>
      </c>
      <c r="L38" s="15">
        <v>13.535714285714286</v>
      </c>
      <c r="M38" s="15">
        <v>13.786206896551725</v>
      </c>
      <c r="N38" s="15">
        <v>13.742857142857142</v>
      </c>
      <c r="O38" s="15">
        <v>13.499999999999996</v>
      </c>
      <c r="P38" s="15">
        <v>13.47857142857143</v>
      </c>
      <c r="Q38" s="15">
        <v>13.358620689655174</v>
      </c>
      <c r="R38" s="15">
        <v>13.237037037037039</v>
      </c>
      <c r="S38" s="15">
        <v>13.115384615384615</v>
      </c>
      <c r="T38" s="15">
        <v>13.088461538461541</v>
      </c>
      <c r="U38" s="16">
        <v>13.343628651042442</v>
      </c>
      <c r="V38" s="14">
        <v>18.299999999999997</v>
      </c>
      <c r="W38" s="15">
        <v>18.636363636363637</v>
      </c>
      <c r="X38" s="15">
        <v>18.486956521739128</v>
      </c>
      <c r="Y38" s="15">
        <v>18.3</v>
      </c>
      <c r="Z38" s="15">
        <v>18.487999999999996</v>
      </c>
      <c r="AA38" s="15">
        <v>18.247826086956525</v>
      </c>
      <c r="AB38" s="15">
        <v>18.029166666666665</v>
      </c>
      <c r="AC38" s="15">
        <v>18.076000000000008</v>
      </c>
      <c r="AD38" s="15">
        <v>18.079166666666666</v>
      </c>
      <c r="AE38" s="15">
        <v>17.829166666666669</v>
      </c>
      <c r="AF38" s="15">
        <v>17.945833333333333</v>
      </c>
      <c r="AG38" s="15">
        <v>18.095652173913042</v>
      </c>
      <c r="AH38" s="17">
        <v>18.196209956709954</v>
      </c>
      <c r="AI38" s="16">
        <f t="shared" si="0"/>
        <v>18.636363636363637</v>
      </c>
      <c r="AJ38" s="14">
        <v>6.1611111111111088</v>
      </c>
      <c r="AK38" s="15">
        <v>6.410000000000001</v>
      </c>
      <c r="AL38" s="15">
        <v>7.2250000000000014</v>
      </c>
      <c r="AM38" s="15">
        <v>8.5052631578947384</v>
      </c>
      <c r="AN38" s="15">
        <v>9.1238095238095251</v>
      </c>
      <c r="AO38" s="15">
        <v>8.4476190476190478</v>
      </c>
      <c r="AP38" s="15">
        <v>7.7952380952380933</v>
      </c>
      <c r="AQ38" s="15">
        <v>7.728571428571426</v>
      </c>
      <c r="AR38" s="15">
        <v>7.95</v>
      </c>
      <c r="AS38" s="15">
        <v>8.0380952380952397</v>
      </c>
      <c r="AT38" s="15">
        <v>7.6949999999999985</v>
      </c>
      <c r="AU38" s="15">
        <v>6.9350000000000005</v>
      </c>
      <c r="AV38" s="15">
        <v>7.7063852813852813</v>
      </c>
      <c r="AW38" s="16">
        <f t="shared" si="1"/>
        <v>6.1611111111111088</v>
      </c>
    </row>
    <row r="39" spans="1:49" ht="12" customHeight="1" x14ac:dyDescent="0.25">
      <c r="A39" s="18">
        <v>26225030</v>
      </c>
      <c r="B39" s="19" t="s">
        <v>19</v>
      </c>
      <c r="C39" s="20" t="s">
        <v>79</v>
      </c>
      <c r="D39" s="20" t="s">
        <v>80</v>
      </c>
      <c r="E39" s="20" t="s">
        <v>15</v>
      </c>
      <c r="F39" s="20">
        <v>530</v>
      </c>
      <c r="G39" s="33">
        <v>75.827388888888891</v>
      </c>
      <c r="H39" s="36">
        <v>6.5339166666666664</v>
      </c>
      <c r="I39" s="14">
        <v>27.852173913043476</v>
      </c>
      <c r="J39" s="15">
        <v>28.372727272727271</v>
      </c>
      <c r="K39" s="15">
        <v>28.423076923076927</v>
      </c>
      <c r="L39" s="15">
        <v>27.487999999999992</v>
      </c>
      <c r="M39" s="15">
        <v>26.684000000000001</v>
      </c>
      <c r="N39" s="15">
        <v>26.564</v>
      </c>
      <c r="O39" s="15">
        <v>26.760869565217387</v>
      </c>
      <c r="P39" s="15">
        <v>27.107999999999997</v>
      </c>
      <c r="Q39" s="15">
        <v>26.408695652173908</v>
      </c>
      <c r="R39" s="15">
        <v>25.966666666666672</v>
      </c>
      <c r="S39" s="15">
        <v>26.300000000000008</v>
      </c>
      <c r="T39" s="15">
        <v>26.776923076923076</v>
      </c>
      <c r="U39" s="16">
        <v>27.03819444444445</v>
      </c>
      <c r="V39" s="14">
        <v>35.489473684210516</v>
      </c>
      <c r="W39" s="15">
        <v>36.044444444444451</v>
      </c>
      <c r="X39" s="15">
        <v>35.586363636363622</v>
      </c>
      <c r="Y39" s="15">
        <v>34.909523809523805</v>
      </c>
      <c r="Z39" s="15">
        <v>33.934782608695649</v>
      </c>
      <c r="AA39" s="15">
        <v>33.64</v>
      </c>
      <c r="AB39" s="15">
        <v>34.21</v>
      </c>
      <c r="AC39" s="15">
        <v>34.761111111111106</v>
      </c>
      <c r="AD39" s="15">
        <v>34.085714285714282</v>
      </c>
      <c r="AE39" s="15">
        <v>33.515000000000001</v>
      </c>
      <c r="AF39" s="15">
        <v>33.357894736842105</v>
      </c>
      <c r="AG39" s="15">
        <v>34.086363636363636</v>
      </c>
      <c r="AH39" s="17">
        <v>34.537763661459323</v>
      </c>
      <c r="AI39" s="16">
        <f t="shared" si="0"/>
        <v>36.044444444444451</v>
      </c>
      <c r="AJ39" s="14">
        <v>20.138095238095246</v>
      </c>
      <c r="AK39" s="15">
        <v>20.739130434782613</v>
      </c>
      <c r="AL39" s="15">
        <v>20.784615384615389</v>
      </c>
      <c r="AM39" s="15">
        <v>20.966666666666669</v>
      </c>
      <c r="AN39" s="15">
        <v>20.833333333333332</v>
      </c>
      <c r="AO39" s="15">
        <v>20.608695652173914</v>
      </c>
      <c r="AP39" s="15">
        <v>20.367999999999999</v>
      </c>
      <c r="AQ39" s="15">
        <v>20.347826086956523</v>
      </c>
      <c r="AR39" s="15">
        <v>20.161538461538463</v>
      </c>
      <c r="AS39" s="15">
        <v>20.363999999999997</v>
      </c>
      <c r="AT39" s="15">
        <v>20.203846153846158</v>
      </c>
      <c r="AU39" s="15">
        <v>20.223076923076917</v>
      </c>
      <c r="AV39" s="15">
        <v>20.44659652076319</v>
      </c>
      <c r="AW39" s="16">
        <f t="shared" si="1"/>
        <v>20.138095238095246</v>
      </c>
    </row>
    <row r="40" spans="1:49" ht="12" customHeight="1" x14ac:dyDescent="0.25">
      <c r="A40" s="18">
        <v>27015190</v>
      </c>
      <c r="B40" s="19" t="s">
        <v>13</v>
      </c>
      <c r="C40" s="20" t="s">
        <v>81</v>
      </c>
      <c r="D40" s="20" t="s">
        <v>82</v>
      </c>
      <c r="E40" s="20" t="s">
        <v>15</v>
      </c>
      <c r="F40" s="20">
        <v>1700</v>
      </c>
      <c r="G40" s="33">
        <v>75.146944444444458</v>
      </c>
      <c r="H40" s="36">
        <v>6.5408333333333335</v>
      </c>
      <c r="I40" s="14">
        <v>21.116666666666671</v>
      </c>
      <c r="J40" s="15">
        <v>21.430000000000003</v>
      </c>
      <c r="K40" s="15">
        <v>21.58</v>
      </c>
      <c r="L40" s="15">
        <v>21.503333333333337</v>
      </c>
      <c r="M40" s="15">
        <v>21.560000000000006</v>
      </c>
      <c r="N40" s="15">
        <v>21.665517241379309</v>
      </c>
      <c r="O40" s="15">
        <v>21.61</v>
      </c>
      <c r="P40" s="15">
        <v>21.733333333333334</v>
      </c>
      <c r="Q40" s="15">
        <v>21.413333333333334</v>
      </c>
      <c r="R40" s="15">
        <v>21.083333333333332</v>
      </c>
      <c r="S40" s="15">
        <v>21.04137931034483</v>
      </c>
      <c r="T40" s="15">
        <v>21.02</v>
      </c>
      <c r="U40" s="16">
        <v>21.398484848484845</v>
      </c>
      <c r="V40" s="14">
        <v>26.239999999999995</v>
      </c>
      <c r="W40" s="15">
        <v>26.740000000000006</v>
      </c>
      <c r="X40" s="15">
        <v>26.736666666666665</v>
      </c>
      <c r="Y40" s="15">
        <v>26.373333333333331</v>
      </c>
      <c r="Z40" s="15">
        <v>26.31</v>
      </c>
      <c r="AA40" s="15">
        <v>26.785714285714295</v>
      </c>
      <c r="AB40" s="15">
        <v>27.166666666666671</v>
      </c>
      <c r="AC40" s="15">
        <v>27.423333333333328</v>
      </c>
      <c r="AD40" s="15">
        <v>26.759999999999998</v>
      </c>
      <c r="AE40" s="15">
        <v>25.886666666666663</v>
      </c>
      <c r="AF40" s="15">
        <v>25.734482758620679</v>
      </c>
      <c r="AG40" s="15">
        <v>25.73103448275862</v>
      </c>
      <c r="AH40" s="17">
        <v>26.505353535353539</v>
      </c>
      <c r="AI40" s="16">
        <f t="shared" si="0"/>
        <v>27.423333333333328</v>
      </c>
      <c r="AJ40" s="14">
        <v>15.872413793103449</v>
      </c>
      <c r="AK40" s="15">
        <v>16.079310344827579</v>
      </c>
      <c r="AL40" s="15">
        <v>16.282758620689656</v>
      </c>
      <c r="AM40" s="15">
        <v>16.548275862068962</v>
      </c>
      <c r="AN40" s="15">
        <v>16.599999999999998</v>
      </c>
      <c r="AO40" s="15">
        <v>16.37777777777778</v>
      </c>
      <c r="AP40" s="15">
        <v>15.957142857142861</v>
      </c>
      <c r="AQ40" s="15">
        <v>16.078571428571429</v>
      </c>
      <c r="AR40" s="15">
        <v>16.092857142857142</v>
      </c>
      <c r="AS40" s="15">
        <v>16.135714285714286</v>
      </c>
      <c r="AT40" s="15">
        <v>16.277777777777779</v>
      </c>
      <c r="AU40" s="15">
        <v>16.26551724137931</v>
      </c>
      <c r="AV40" s="15">
        <v>16.214864158829677</v>
      </c>
      <c r="AW40" s="16">
        <f t="shared" si="1"/>
        <v>15.872413793103449</v>
      </c>
    </row>
    <row r="41" spans="1:49" ht="12" customHeight="1" x14ac:dyDescent="0.25">
      <c r="A41" s="18">
        <v>23075010</v>
      </c>
      <c r="B41" s="19" t="s">
        <v>22</v>
      </c>
      <c r="C41" s="20" t="s">
        <v>83</v>
      </c>
      <c r="D41" s="20" t="s">
        <v>84</v>
      </c>
      <c r="E41" s="20" t="s">
        <v>15</v>
      </c>
      <c r="F41" s="20">
        <v>449</v>
      </c>
      <c r="G41" s="33">
        <v>74.848361111111103</v>
      </c>
      <c r="H41" s="36">
        <v>5.8555277777777777</v>
      </c>
      <c r="I41" s="14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6"/>
      <c r="V41" s="14">
        <v>31.3</v>
      </c>
      <c r="W41" s="15">
        <v>31.626666666666669</v>
      </c>
      <c r="X41" s="15">
        <v>31.178571428571427</v>
      </c>
      <c r="Y41" s="15">
        <v>31.113333333333337</v>
      </c>
      <c r="Z41" s="15">
        <v>31.193749999999998</v>
      </c>
      <c r="AA41" s="15">
        <v>31.293333333333333</v>
      </c>
      <c r="AB41" s="15">
        <v>32.231249999999996</v>
      </c>
      <c r="AC41" s="15">
        <v>32.381250000000001</v>
      </c>
      <c r="AD41" s="15">
        <v>31.720000000000002</v>
      </c>
      <c r="AE41" s="15">
        <v>30.786666666666669</v>
      </c>
      <c r="AF41" s="15">
        <v>30.500000000000007</v>
      </c>
      <c r="AG41" s="15">
        <v>30.725000000000005</v>
      </c>
      <c r="AH41" s="17">
        <v>31.39441761363636</v>
      </c>
      <c r="AI41" s="16">
        <f t="shared" si="0"/>
        <v>32.381250000000001</v>
      </c>
      <c r="AJ41" s="14">
        <v>21.414999999999999</v>
      </c>
      <c r="AK41" s="15">
        <v>21.51</v>
      </c>
      <c r="AL41" s="15">
        <v>21.489473684210527</v>
      </c>
      <c r="AM41" s="15">
        <v>21.485000000000003</v>
      </c>
      <c r="AN41" s="15">
        <v>21.585714285714282</v>
      </c>
      <c r="AO41" s="15">
        <v>21.314285714285713</v>
      </c>
      <c r="AP41" s="15">
        <v>20.905000000000005</v>
      </c>
      <c r="AQ41" s="15">
        <v>20.805</v>
      </c>
      <c r="AR41" s="15">
        <v>21.02105263157895</v>
      </c>
      <c r="AS41" s="15">
        <v>21.233333333333331</v>
      </c>
      <c r="AT41" s="15">
        <v>21.365000000000002</v>
      </c>
      <c r="AU41" s="15">
        <v>21.46842105263158</v>
      </c>
      <c r="AV41" s="15">
        <v>21.315709132137698</v>
      </c>
      <c r="AW41" s="16">
        <f t="shared" si="1"/>
        <v>20.805</v>
      </c>
    </row>
    <row r="42" spans="1:49" ht="12" customHeight="1" x14ac:dyDescent="0.25">
      <c r="A42" s="18">
        <v>26175030</v>
      </c>
      <c r="B42" s="19" t="s">
        <v>22</v>
      </c>
      <c r="C42" s="20" t="s">
        <v>85</v>
      </c>
      <c r="D42" s="20" t="s">
        <v>86</v>
      </c>
      <c r="E42" s="20" t="s">
        <v>15</v>
      </c>
      <c r="F42" s="20">
        <v>1151</v>
      </c>
      <c r="G42" s="33">
        <v>75.694277777777785</v>
      </c>
      <c r="H42" s="36">
        <v>5.7201666666666666</v>
      </c>
      <c r="I42" s="14">
        <v>22.703448275862073</v>
      </c>
      <c r="J42" s="15">
        <v>23.382142857142867</v>
      </c>
      <c r="K42" s="15">
        <v>23.434482758620689</v>
      </c>
      <c r="L42" s="15">
        <v>22.934482758620689</v>
      </c>
      <c r="M42" s="15">
        <v>22.513793103448279</v>
      </c>
      <c r="N42" s="15">
        <v>22.50344827586207</v>
      </c>
      <c r="O42" s="15">
        <v>22.662068965517243</v>
      </c>
      <c r="P42" s="15">
        <v>22.957142857142856</v>
      </c>
      <c r="Q42" s="15">
        <v>22.382758620689657</v>
      </c>
      <c r="R42" s="15">
        <v>21.831034482758625</v>
      </c>
      <c r="S42" s="15">
        <v>21.955172413793097</v>
      </c>
      <c r="T42" s="15">
        <v>22.131034482758622</v>
      </c>
      <c r="U42" s="16">
        <v>22.613793103448277</v>
      </c>
      <c r="V42" s="14">
        <v>28.032142857142862</v>
      </c>
      <c r="W42" s="15">
        <v>28.959259259259255</v>
      </c>
      <c r="X42" s="15">
        <v>28.921428571428574</v>
      </c>
      <c r="Y42" s="15">
        <v>27.724999999999994</v>
      </c>
      <c r="Z42" s="15">
        <v>27.025000000000009</v>
      </c>
      <c r="AA42" s="15">
        <v>27.160714285714281</v>
      </c>
      <c r="AB42" s="15">
        <v>27.846428571428572</v>
      </c>
      <c r="AC42" s="15">
        <v>28.318518518518516</v>
      </c>
      <c r="AD42" s="15">
        <v>27.467857142857149</v>
      </c>
      <c r="AE42" s="15">
        <v>26.464285714285705</v>
      </c>
      <c r="AF42" s="15">
        <v>26.492857142857144</v>
      </c>
      <c r="AG42" s="15">
        <v>26.849999999999998</v>
      </c>
      <c r="AH42" s="17">
        <v>27.601406926406924</v>
      </c>
      <c r="AI42" s="16">
        <f t="shared" si="0"/>
        <v>28.959259259259255</v>
      </c>
      <c r="AJ42" s="14">
        <v>18.3125</v>
      </c>
      <c r="AK42" s="15">
        <v>18.630434782608695</v>
      </c>
      <c r="AL42" s="15">
        <v>18.756000000000004</v>
      </c>
      <c r="AM42" s="15">
        <v>18.848000000000003</v>
      </c>
      <c r="AN42" s="15">
        <v>18.784000000000002</v>
      </c>
      <c r="AO42" s="15">
        <v>18.636000000000003</v>
      </c>
      <c r="AP42" s="15">
        <v>18.16</v>
      </c>
      <c r="AQ42" s="15">
        <v>18.312500000000007</v>
      </c>
      <c r="AR42" s="15">
        <v>18.279166666666665</v>
      </c>
      <c r="AS42" s="15">
        <v>18.220833333333339</v>
      </c>
      <c r="AT42" s="15">
        <v>18.504347826086956</v>
      </c>
      <c r="AU42" s="15">
        <v>18.447826086956521</v>
      </c>
      <c r="AV42" s="15">
        <v>18.4908303030303</v>
      </c>
      <c r="AW42" s="16">
        <f t="shared" si="1"/>
        <v>18.16</v>
      </c>
    </row>
    <row r="43" spans="1:49" ht="12" customHeight="1" x14ac:dyDescent="0.25">
      <c r="A43" s="18">
        <v>26235030</v>
      </c>
      <c r="B43" s="19" t="s">
        <v>13</v>
      </c>
      <c r="C43" s="20" t="s">
        <v>87</v>
      </c>
      <c r="D43" s="20" t="s">
        <v>88</v>
      </c>
      <c r="E43" s="20" t="s">
        <v>15</v>
      </c>
      <c r="F43" s="20">
        <v>500</v>
      </c>
      <c r="G43" s="33">
        <v>75.665861111111113</v>
      </c>
      <c r="H43" s="36">
        <v>7.0358055555555552</v>
      </c>
      <c r="I43" s="14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6"/>
      <c r="V43" s="14">
        <v>32.83</v>
      </c>
      <c r="W43" s="15">
        <v>33.83</v>
      </c>
      <c r="X43" s="15">
        <v>33.6</v>
      </c>
      <c r="Y43" s="15">
        <v>32.690909090909095</v>
      </c>
      <c r="Z43" s="15">
        <v>31.845454545454547</v>
      </c>
      <c r="AA43" s="15">
        <v>31.209090909090911</v>
      </c>
      <c r="AB43" s="15">
        <v>31.327272727272724</v>
      </c>
      <c r="AC43" s="15">
        <v>31.390909090909091</v>
      </c>
      <c r="AD43" s="15">
        <v>31.020000000000003</v>
      </c>
      <c r="AE43" s="15">
        <v>30.929999999999996</v>
      </c>
      <c r="AF43" s="15">
        <v>31.139999999999997</v>
      </c>
      <c r="AG43" s="15">
        <v>31.630000000000003</v>
      </c>
      <c r="AH43" s="17">
        <v>31.951136363636365</v>
      </c>
      <c r="AI43" s="16">
        <f t="shared" si="0"/>
        <v>33.83</v>
      </c>
      <c r="AJ43" s="14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6"/>
    </row>
    <row r="44" spans="1:49" ht="12" customHeight="1" x14ac:dyDescent="0.25">
      <c r="A44" s="18">
        <v>12025040</v>
      </c>
      <c r="B44" s="19" t="s">
        <v>13</v>
      </c>
      <c r="C44" s="20" t="s">
        <v>89</v>
      </c>
      <c r="D44" s="20" t="s">
        <v>89</v>
      </c>
      <c r="E44" s="20" t="s">
        <v>15</v>
      </c>
      <c r="F44" s="20">
        <v>37</v>
      </c>
      <c r="G44" s="33">
        <v>76.716333333333338</v>
      </c>
      <c r="H44" s="36">
        <v>8.0918055555555561</v>
      </c>
      <c r="I44" s="14">
        <v>27.247058823529414</v>
      </c>
      <c r="J44" s="15">
        <v>27.190476190476197</v>
      </c>
      <c r="K44" s="15">
        <v>27.329999999999995</v>
      </c>
      <c r="L44" s="15">
        <v>27.533333333333335</v>
      </c>
      <c r="M44" s="15">
        <v>27.418181818181822</v>
      </c>
      <c r="N44" s="15">
        <v>27.45454545454546</v>
      </c>
      <c r="O44" s="15">
        <v>27.233333333333338</v>
      </c>
      <c r="P44" s="15">
        <v>27.349999999999998</v>
      </c>
      <c r="Q44" s="15">
        <v>27.422727272727272</v>
      </c>
      <c r="R44" s="15">
        <v>27.286363636363635</v>
      </c>
      <c r="S44" s="15">
        <v>27.24545454545455</v>
      </c>
      <c r="T44" s="15">
        <v>27.136842105263153</v>
      </c>
      <c r="U44" s="16">
        <v>27.296806888763413</v>
      </c>
      <c r="V44" s="14">
        <v>30.96153846153846</v>
      </c>
      <c r="W44" s="15">
        <v>30.756249999999998</v>
      </c>
      <c r="X44" s="15">
        <v>30.906666666666663</v>
      </c>
      <c r="Y44" s="15">
        <v>31.213333333333331</v>
      </c>
      <c r="Z44" s="15">
        <v>31.666666666666661</v>
      </c>
      <c r="AA44" s="15">
        <v>31.633333333333326</v>
      </c>
      <c r="AB44" s="15">
        <v>31.737500000000008</v>
      </c>
      <c r="AC44" s="15">
        <v>31.72941176470588</v>
      </c>
      <c r="AD44" s="15">
        <v>31.914285714285711</v>
      </c>
      <c r="AE44" s="15">
        <v>32.18</v>
      </c>
      <c r="AF44" s="15">
        <v>31.714285714285715</v>
      </c>
      <c r="AG44" s="15">
        <v>31.224999999999998</v>
      </c>
      <c r="AH44" s="17">
        <v>31.457394179894177</v>
      </c>
      <c r="AI44" s="16">
        <f t="shared" si="0"/>
        <v>32.18</v>
      </c>
      <c r="AJ44" s="14">
        <v>23.841666666666665</v>
      </c>
      <c r="AK44" s="15">
        <v>23.918181818181822</v>
      </c>
      <c r="AL44" s="15">
        <v>24.307142857142853</v>
      </c>
      <c r="AM44" s="15">
        <v>24.279999999999998</v>
      </c>
      <c r="AN44" s="15">
        <v>23.974999999999998</v>
      </c>
      <c r="AO44" s="15">
        <v>23.75</v>
      </c>
      <c r="AP44" s="15">
        <v>23.649999999999995</v>
      </c>
      <c r="AQ44" s="15">
        <v>23.512499999999999</v>
      </c>
      <c r="AR44" s="15">
        <v>23.553333333333335</v>
      </c>
      <c r="AS44" s="15">
        <v>23.353333333333335</v>
      </c>
      <c r="AT44" s="15">
        <v>23.521428571428572</v>
      </c>
      <c r="AU44" s="15">
        <v>23.661538461538463</v>
      </c>
      <c r="AV44" s="15">
        <v>23.767728851010098</v>
      </c>
      <c r="AW44" s="16">
        <f t="shared" si="1"/>
        <v>23.353333333333335</v>
      </c>
    </row>
    <row r="45" spans="1:49" ht="12" customHeight="1" x14ac:dyDescent="0.25">
      <c r="A45" s="18">
        <v>11075010</v>
      </c>
      <c r="B45" s="19" t="s">
        <v>13</v>
      </c>
      <c r="C45" s="20" t="s">
        <v>90</v>
      </c>
      <c r="D45" s="20" t="s">
        <v>91</v>
      </c>
      <c r="E45" s="20" t="s">
        <v>15</v>
      </c>
      <c r="F45" s="20">
        <v>1850</v>
      </c>
      <c r="G45" s="33">
        <v>76.158055555555563</v>
      </c>
      <c r="H45" s="36">
        <v>6.3563888888888886</v>
      </c>
      <c r="I45" s="14">
        <v>16.626315789473683</v>
      </c>
      <c r="J45" s="15">
        <v>16.661111111111111</v>
      </c>
      <c r="K45" s="15">
        <v>16.894736842105264</v>
      </c>
      <c r="L45" s="15">
        <v>17.015789473684212</v>
      </c>
      <c r="M45" s="15">
        <v>17.089473684210525</v>
      </c>
      <c r="N45" s="15">
        <v>16.865000000000002</v>
      </c>
      <c r="O45" s="15">
        <v>16.765000000000001</v>
      </c>
      <c r="P45" s="15">
        <v>16.759999999999998</v>
      </c>
      <c r="Q45" s="15">
        <v>16.557894736842108</v>
      </c>
      <c r="R45" s="15">
        <v>16.545000000000002</v>
      </c>
      <c r="S45" s="15">
        <v>16.664999999999999</v>
      </c>
      <c r="T45" s="15">
        <v>16.54</v>
      </c>
      <c r="U45" s="16">
        <v>16.750909090909087</v>
      </c>
      <c r="V45" s="14">
        <v>21.564705882352943</v>
      </c>
      <c r="W45" s="15">
        <v>21.76</v>
      </c>
      <c r="X45" s="15">
        <v>21.64</v>
      </c>
      <c r="Y45" s="15">
        <v>21.556249999999999</v>
      </c>
      <c r="Z45" s="15">
        <v>21.868749999999999</v>
      </c>
      <c r="AA45" s="15">
        <v>21.738888888888891</v>
      </c>
      <c r="AB45" s="15">
        <v>21.670588235294122</v>
      </c>
      <c r="AC45" s="15">
        <v>21.888235294117649</v>
      </c>
      <c r="AD45" s="15">
        <v>21.393750000000001</v>
      </c>
      <c r="AE45" s="15">
        <v>21.235294117647062</v>
      </c>
      <c r="AF45" s="15">
        <v>20.988235294117647</v>
      </c>
      <c r="AG45" s="15">
        <v>21.005882352941178</v>
      </c>
      <c r="AH45" s="17">
        <v>21.55250080166747</v>
      </c>
      <c r="AI45" s="16">
        <f t="shared" si="0"/>
        <v>21.888235294117649</v>
      </c>
      <c r="AJ45" s="14">
        <v>12.111764705882354</v>
      </c>
      <c r="AK45" s="15">
        <v>12.458823529411761</v>
      </c>
      <c r="AL45" s="15">
        <v>12.77222222222222</v>
      </c>
      <c r="AM45" s="15">
        <v>13.141176470588235</v>
      </c>
      <c r="AN45" s="15">
        <v>12.9</v>
      </c>
      <c r="AO45" s="15">
        <v>12.629411764705884</v>
      </c>
      <c r="AP45" s="15">
        <v>12.717647058823529</v>
      </c>
      <c r="AQ45" s="15">
        <v>12.7</v>
      </c>
      <c r="AR45" s="15">
        <v>12.588235294117647</v>
      </c>
      <c r="AS45" s="15">
        <v>12.588235294117647</v>
      </c>
      <c r="AT45" s="15">
        <v>12.747058823529411</v>
      </c>
      <c r="AU45" s="15">
        <v>12.264705882352942</v>
      </c>
      <c r="AV45" s="15">
        <v>12.652644500561168</v>
      </c>
      <c r="AW45" s="16">
        <f t="shared" si="1"/>
        <v>12.111764705882354</v>
      </c>
    </row>
    <row r="46" spans="1:49" ht="12" customHeight="1" x14ac:dyDescent="0.25">
      <c r="A46" s="18">
        <v>11075020</v>
      </c>
      <c r="B46" s="19" t="s">
        <v>13</v>
      </c>
      <c r="C46" s="20" t="s">
        <v>91</v>
      </c>
      <c r="D46" s="20" t="s">
        <v>91</v>
      </c>
      <c r="E46" s="20" t="s">
        <v>15</v>
      </c>
      <c r="F46" s="20">
        <v>1850</v>
      </c>
      <c r="G46" s="33">
        <v>76.139861111111117</v>
      </c>
      <c r="H46" s="36">
        <v>6.3249444444444443</v>
      </c>
      <c r="I46" s="14">
        <v>17.25333333333333</v>
      </c>
      <c r="J46" s="15">
        <v>17.38</v>
      </c>
      <c r="K46" s="15">
        <v>17.563333333333336</v>
      </c>
      <c r="L46" s="15">
        <v>17.619999999999997</v>
      </c>
      <c r="M46" s="15">
        <v>17.646666666666665</v>
      </c>
      <c r="N46" s="15">
        <v>17.619999999999997</v>
      </c>
      <c r="O46" s="15">
        <v>17.451724137931038</v>
      </c>
      <c r="P46" s="15">
        <v>17.46551724137931</v>
      </c>
      <c r="Q46" s="15">
        <v>17.2</v>
      </c>
      <c r="R46" s="15">
        <v>16.953333333333333</v>
      </c>
      <c r="S46" s="15">
        <v>17.073333333333327</v>
      </c>
      <c r="T46" s="15">
        <v>17.173333333333336</v>
      </c>
      <c r="U46" s="16">
        <v>17.362777777777772</v>
      </c>
      <c r="V46" s="14">
        <v>22.725925925925921</v>
      </c>
      <c r="W46" s="15">
        <v>22.981481481481481</v>
      </c>
      <c r="X46" s="15">
        <v>22.985714285714284</v>
      </c>
      <c r="Y46" s="15">
        <v>22.710714285714282</v>
      </c>
      <c r="Z46" s="15">
        <v>22.546428571428571</v>
      </c>
      <c r="AA46" s="15">
        <v>22.735714285714284</v>
      </c>
      <c r="AB46" s="15">
        <v>22.92962962962963</v>
      </c>
      <c r="AC46" s="15">
        <v>23.00740740740741</v>
      </c>
      <c r="AD46" s="15">
        <v>22.457142857142863</v>
      </c>
      <c r="AE46" s="15">
        <v>21.878571428571426</v>
      </c>
      <c r="AF46" s="15">
        <v>21.675000000000001</v>
      </c>
      <c r="AG46" s="15">
        <v>21.99642857142857</v>
      </c>
      <c r="AH46" s="17">
        <v>22.545892857142857</v>
      </c>
      <c r="AI46" s="16">
        <f t="shared" si="0"/>
        <v>23.00740740740741</v>
      </c>
      <c r="AJ46" s="14">
        <v>12.907999999999999</v>
      </c>
      <c r="AK46" s="15">
        <v>13.296000000000001</v>
      </c>
      <c r="AL46" s="15">
        <v>13.392000000000003</v>
      </c>
      <c r="AM46" s="15">
        <v>13.873076923076924</v>
      </c>
      <c r="AN46" s="15">
        <v>14.084615384615384</v>
      </c>
      <c r="AO46" s="15">
        <v>13.796153846153848</v>
      </c>
      <c r="AP46" s="15">
        <v>13.426923076923078</v>
      </c>
      <c r="AQ46" s="15">
        <v>13.300000000000002</v>
      </c>
      <c r="AR46" s="15">
        <v>13.42692307692308</v>
      </c>
      <c r="AS46" s="15">
        <v>13.323999999999998</v>
      </c>
      <c r="AT46" s="15">
        <v>13.5</v>
      </c>
      <c r="AU46" s="15">
        <v>13.387500000000001</v>
      </c>
      <c r="AV46" s="15">
        <v>13.484700854700852</v>
      </c>
      <c r="AW46" s="16">
        <f t="shared" si="1"/>
        <v>12.907999999999999</v>
      </c>
    </row>
    <row r="47" spans="1:49" ht="12" customHeight="1" x14ac:dyDescent="0.25">
      <c r="A47" s="18">
        <v>26255020</v>
      </c>
      <c r="B47" s="19" t="s">
        <v>22</v>
      </c>
      <c r="C47" s="20" t="s">
        <v>92</v>
      </c>
      <c r="D47" s="20" t="s">
        <v>93</v>
      </c>
      <c r="E47" s="20" t="s">
        <v>15</v>
      </c>
      <c r="F47" s="20">
        <v>1200</v>
      </c>
      <c r="G47" s="33">
        <v>75.442277777777775</v>
      </c>
      <c r="H47" s="36">
        <v>7.1572777777777778</v>
      </c>
      <c r="I47" s="14">
        <v>21.159259259259258</v>
      </c>
      <c r="J47" s="15">
        <v>21.392592592592589</v>
      </c>
      <c r="K47" s="15">
        <v>21.68888888888889</v>
      </c>
      <c r="L47" s="15">
        <v>21.818518518518516</v>
      </c>
      <c r="M47" s="15">
        <v>22.029629629629632</v>
      </c>
      <c r="N47" s="15">
        <v>22.025925925925929</v>
      </c>
      <c r="O47" s="15">
        <v>21.925925925925927</v>
      </c>
      <c r="P47" s="15">
        <v>22.003846153846151</v>
      </c>
      <c r="Q47" s="15">
        <v>21.715384615384615</v>
      </c>
      <c r="R47" s="15">
        <v>21.468000000000004</v>
      </c>
      <c r="S47" s="15">
        <v>21.376923076923074</v>
      </c>
      <c r="T47" s="15">
        <v>21.155555555555559</v>
      </c>
      <c r="U47" s="16">
        <v>21.645838009726898</v>
      </c>
      <c r="V47" s="14">
        <v>24.347619047619055</v>
      </c>
      <c r="W47" s="15">
        <v>24.730000000000004</v>
      </c>
      <c r="X47" s="15">
        <v>25.052631578947366</v>
      </c>
      <c r="Y47" s="15">
        <v>25.265000000000001</v>
      </c>
      <c r="Z47" s="15">
        <v>25.599999999999994</v>
      </c>
      <c r="AA47" s="15">
        <v>25.618181818181821</v>
      </c>
      <c r="AB47" s="15">
        <v>25.7</v>
      </c>
      <c r="AC47" s="15">
        <v>25.709523809523809</v>
      </c>
      <c r="AD47" s="15">
        <v>25.480952380952381</v>
      </c>
      <c r="AE47" s="15">
        <v>25.200000000000003</v>
      </c>
      <c r="AF47" s="15">
        <v>24.838095238095239</v>
      </c>
      <c r="AG47" s="15">
        <v>24.347619047619041</v>
      </c>
      <c r="AH47" s="17">
        <v>25.157644628099174</v>
      </c>
      <c r="AI47" s="16">
        <f t="shared" si="0"/>
        <v>25.709523809523809</v>
      </c>
      <c r="AJ47" s="14">
        <v>18.635999999999999</v>
      </c>
      <c r="AK47" s="15">
        <v>18.555999999999997</v>
      </c>
      <c r="AL47" s="15">
        <v>18.820833333333333</v>
      </c>
      <c r="AM47" s="15">
        <v>19.092000000000002</v>
      </c>
      <c r="AN47" s="15">
        <v>19.212</v>
      </c>
      <c r="AO47" s="15">
        <v>19.107407407407408</v>
      </c>
      <c r="AP47" s="15">
        <v>18.757692307692306</v>
      </c>
      <c r="AQ47" s="15">
        <v>18.777777777777779</v>
      </c>
      <c r="AR47" s="15">
        <v>18.776923076923079</v>
      </c>
      <c r="AS47" s="15">
        <v>18.823076923076925</v>
      </c>
      <c r="AT47" s="15">
        <v>18.953846153846158</v>
      </c>
      <c r="AU47" s="15">
        <v>18.896153846153844</v>
      </c>
      <c r="AV47" s="15">
        <v>18.861618165784833</v>
      </c>
      <c r="AW47" s="16">
        <f t="shared" si="1"/>
        <v>18.555999999999997</v>
      </c>
    </row>
    <row r="48" spans="1:49" ht="12" customHeight="1" x14ac:dyDescent="0.25">
      <c r="A48" s="18">
        <v>23105030</v>
      </c>
      <c r="B48" s="19" t="s">
        <v>13</v>
      </c>
      <c r="C48" s="20" t="s">
        <v>94</v>
      </c>
      <c r="D48" s="20" t="s">
        <v>94</v>
      </c>
      <c r="E48" s="20" t="s">
        <v>15</v>
      </c>
      <c r="F48" s="20">
        <v>995</v>
      </c>
      <c r="G48" s="33">
        <v>74.796583333333331</v>
      </c>
      <c r="H48" s="36">
        <v>6.774111111111111</v>
      </c>
      <c r="I48" s="14">
        <v>22.124137931034483</v>
      </c>
      <c r="J48" s="15">
        <v>22.482758620689655</v>
      </c>
      <c r="K48" s="15">
        <v>22.653571428571421</v>
      </c>
      <c r="L48" s="15">
        <v>22.660714285714285</v>
      </c>
      <c r="M48" s="15">
        <v>22.732142857142861</v>
      </c>
      <c r="N48" s="15">
        <v>22.786206896551725</v>
      </c>
      <c r="O48" s="15">
        <v>22.820689655172416</v>
      </c>
      <c r="P48" s="15">
        <v>22.862068965517242</v>
      </c>
      <c r="Q48" s="15">
        <v>22.525000000000002</v>
      </c>
      <c r="R48" s="15">
        <v>22.200000000000006</v>
      </c>
      <c r="S48" s="15">
        <v>22.039285714285711</v>
      </c>
      <c r="T48" s="15">
        <v>22.020689655172415</v>
      </c>
      <c r="U48" s="16">
        <v>22.497892720306513</v>
      </c>
      <c r="V48" s="14">
        <v>27.125</v>
      </c>
      <c r="W48" s="15">
        <v>27.612500000000001</v>
      </c>
      <c r="X48" s="15">
        <v>27.547826086956519</v>
      </c>
      <c r="Y48" s="15">
        <v>27.291304347826088</v>
      </c>
      <c r="Z48" s="15">
        <v>27.209090909090904</v>
      </c>
      <c r="AA48" s="15">
        <v>27.24</v>
      </c>
      <c r="AB48" s="15">
        <v>27.631818181818186</v>
      </c>
      <c r="AC48" s="15">
        <v>27.773913043478263</v>
      </c>
      <c r="AD48" s="15">
        <v>27.242857142857151</v>
      </c>
      <c r="AE48" s="15">
        <v>26.645454545454541</v>
      </c>
      <c r="AF48" s="15">
        <v>26.427272727272726</v>
      </c>
      <c r="AG48" s="15">
        <v>26.565217391304351</v>
      </c>
      <c r="AH48" s="17">
        <v>27.158753102453101</v>
      </c>
      <c r="AI48" s="16">
        <f t="shared" si="0"/>
        <v>27.773913043478263</v>
      </c>
      <c r="AJ48" s="14">
        <v>17.162500000000001</v>
      </c>
      <c r="AK48" s="15">
        <v>17.724999999999998</v>
      </c>
      <c r="AL48" s="15">
        <v>17.930434782608696</v>
      </c>
      <c r="AM48" s="15">
        <v>18.239130434782606</v>
      </c>
      <c r="AN48" s="15">
        <v>18.278260869565223</v>
      </c>
      <c r="AO48" s="15">
        <v>18.095833333333331</v>
      </c>
      <c r="AP48" s="15">
        <v>17.837499999999999</v>
      </c>
      <c r="AQ48" s="15">
        <v>17.87916666666667</v>
      </c>
      <c r="AR48" s="15">
        <v>17.952173913043474</v>
      </c>
      <c r="AS48" s="15">
        <v>18.040909090909089</v>
      </c>
      <c r="AT48" s="15">
        <v>17.863636363636363</v>
      </c>
      <c r="AU48" s="15">
        <v>17.486956521739131</v>
      </c>
      <c r="AV48" s="15">
        <v>17.896874999999998</v>
      </c>
      <c r="AW48" s="16">
        <f t="shared" si="1"/>
        <v>17.162500000000001</v>
      </c>
    </row>
    <row r="49" spans="1:49" ht="12" customHeight="1" x14ac:dyDescent="0.25">
      <c r="A49" s="18">
        <v>26205020</v>
      </c>
      <c r="B49" s="19" t="s">
        <v>22</v>
      </c>
      <c r="C49" s="20" t="s">
        <v>95</v>
      </c>
      <c r="D49" s="20" t="s">
        <v>96</v>
      </c>
      <c r="E49" s="20" t="s">
        <v>15</v>
      </c>
      <c r="F49" s="20">
        <v>1600</v>
      </c>
      <c r="G49" s="33">
        <v>75.716666666666669</v>
      </c>
      <c r="H49" s="36">
        <v>5.9333333333333336</v>
      </c>
      <c r="I49" s="14">
        <v>20.346153846153847</v>
      </c>
      <c r="J49" s="15">
        <v>20.738461538461536</v>
      </c>
      <c r="K49" s="15">
        <v>21.023076923076925</v>
      </c>
      <c r="L49" s="15">
        <v>20.323076923076925</v>
      </c>
      <c r="M49" s="15">
        <v>20.069230769230771</v>
      </c>
      <c r="N49" s="15">
        <v>20.5</v>
      </c>
      <c r="O49" s="15">
        <v>20.792307692307695</v>
      </c>
      <c r="P49" s="15">
        <v>20.576923076923077</v>
      </c>
      <c r="Q49" s="15">
        <v>19.899999999999999</v>
      </c>
      <c r="R49" s="15">
        <v>19.123076923076923</v>
      </c>
      <c r="S49" s="15">
        <v>19.400000000000002</v>
      </c>
      <c r="T49" s="15">
        <v>19.899999999999999</v>
      </c>
      <c r="U49" s="16">
        <v>20.224358974358974</v>
      </c>
      <c r="V49" s="14">
        <v>24.984615384615385</v>
      </c>
      <c r="W49" s="15">
        <v>25.638461538461538</v>
      </c>
      <c r="X49" s="15">
        <v>26.069230769230767</v>
      </c>
      <c r="Y49" s="15">
        <v>24.892307692307689</v>
      </c>
      <c r="Z49" s="15">
        <v>24.515384615384615</v>
      </c>
      <c r="AA49" s="15">
        <v>24.95384615384615</v>
      </c>
      <c r="AB49" s="15">
        <v>25.415384615384614</v>
      </c>
      <c r="AC49" s="15">
        <v>25.223076923076924</v>
      </c>
      <c r="AD49" s="15">
        <v>24.592307692307696</v>
      </c>
      <c r="AE49" s="15">
        <v>23.553846153846152</v>
      </c>
      <c r="AF49" s="15">
        <v>23.776923076923079</v>
      </c>
      <c r="AG49" s="15">
        <v>24.446153846153848</v>
      </c>
      <c r="AH49" s="17">
        <v>24.838461538461534</v>
      </c>
      <c r="AI49" s="16">
        <f t="shared" si="0"/>
        <v>26.069230769230767</v>
      </c>
      <c r="AJ49" s="14">
        <v>16.015384615384615</v>
      </c>
      <c r="AK49" s="15">
        <v>16.284615384615385</v>
      </c>
      <c r="AL49" s="15">
        <v>16.523076923076925</v>
      </c>
      <c r="AM49" s="15">
        <v>16.315384615384616</v>
      </c>
      <c r="AN49" s="15">
        <v>16.146153846153847</v>
      </c>
      <c r="AO49" s="15">
        <v>16.184615384615384</v>
      </c>
      <c r="AP49" s="15">
        <v>16.030769230769231</v>
      </c>
      <c r="AQ49" s="15">
        <v>16.030769230769231</v>
      </c>
      <c r="AR49" s="15">
        <v>15.592307692307694</v>
      </c>
      <c r="AS49" s="15">
        <v>15.392307692307694</v>
      </c>
      <c r="AT49" s="15">
        <v>15.830769230769231</v>
      </c>
      <c r="AU49" s="15">
        <v>16.107692307692311</v>
      </c>
      <c r="AV49" s="15">
        <v>16.037820512820517</v>
      </c>
      <c r="AW49" s="16">
        <f t="shared" si="1"/>
        <v>15.392307692307694</v>
      </c>
    </row>
    <row r="50" spans="1:49" ht="12" customHeight="1" x14ac:dyDescent="0.25">
      <c r="A50" s="18">
        <v>37055010</v>
      </c>
      <c r="B50" s="19" t="s">
        <v>9</v>
      </c>
      <c r="C50" s="20" t="s">
        <v>97</v>
      </c>
      <c r="D50" s="20" t="s">
        <v>98</v>
      </c>
      <c r="E50" s="20" t="s">
        <v>98</v>
      </c>
      <c r="F50" s="20">
        <v>128</v>
      </c>
      <c r="G50" s="33">
        <v>70.738055555555562</v>
      </c>
      <c r="H50" s="36">
        <v>7.0694444444444446</v>
      </c>
      <c r="I50" s="14">
        <v>27.360000000000003</v>
      </c>
      <c r="J50" s="15">
        <v>28.27333333333333</v>
      </c>
      <c r="K50" s="15">
        <v>28.803333333333327</v>
      </c>
      <c r="L50" s="15">
        <v>27.733333333333338</v>
      </c>
      <c r="M50" s="15">
        <v>26.553333333333331</v>
      </c>
      <c r="N50" s="15">
        <v>25.836666666666662</v>
      </c>
      <c r="O50" s="15">
        <v>25.666666666666671</v>
      </c>
      <c r="P50" s="15">
        <v>26.06</v>
      </c>
      <c r="Q50" s="15">
        <v>26.570000000000004</v>
      </c>
      <c r="R50" s="15">
        <v>26.770000000000003</v>
      </c>
      <c r="S50" s="15">
        <v>26.886666666666667</v>
      </c>
      <c r="T50" s="15">
        <v>26.863333333333333</v>
      </c>
      <c r="U50" s="16">
        <v>26.948055555555563</v>
      </c>
      <c r="V50" s="14">
        <v>33.121739130434776</v>
      </c>
      <c r="W50" s="15">
        <v>34.25200000000001</v>
      </c>
      <c r="X50" s="15">
        <v>34.6</v>
      </c>
      <c r="Y50" s="15">
        <v>33.241666666666667</v>
      </c>
      <c r="Z50" s="15">
        <v>31.224000000000004</v>
      </c>
      <c r="AA50" s="15">
        <v>30.011999999999997</v>
      </c>
      <c r="AB50" s="15">
        <v>29.887500000000003</v>
      </c>
      <c r="AC50" s="15">
        <v>30.643478260869568</v>
      </c>
      <c r="AD50" s="15">
        <v>31.471999999999998</v>
      </c>
      <c r="AE50" s="15">
        <v>31.720833333333335</v>
      </c>
      <c r="AF50" s="15">
        <v>31.512000000000008</v>
      </c>
      <c r="AG50" s="15">
        <v>31.908333333333335</v>
      </c>
      <c r="AH50" s="17">
        <v>31.966966666666671</v>
      </c>
      <c r="AI50" s="16">
        <f t="shared" si="0"/>
        <v>34.6</v>
      </c>
      <c r="AJ50" s="14">
        <v>20.648275862068967</v>
      </c>
      <c r="AK50" s="15">
        <v>21.155172413793107</v>
      </c>
      <c r="AL50" s="15">
        <v>22.217857142857145</v>
      </c>
      <c r="AM50" s="15">
        <v>22.939285714285713</v>
      </c>
      <c r="AN50" s="15">
        <v>23.020689655172411</v>
      </c>
      <c r="AO50" s="15">
        <v>22.775000000000002</v>
      </c>
      <c r="AP50" s="15">
        <v>22.564285714285713</v>
      </c>
      <c r="AQ50" s="15">
        <v>22.699999999999996</v>
      </c>
      <c r="AR50" s="15">
        <v>22.837931034482757</v>
      </c>
      <c r="AS50" s="15">
        <v>22.885185185185183</v>
      </c>
      <c r="AT50" s="15">
        <v>22.948275862068964</v>
      </c>
      <c r="AU50" s="15">
        <v>21.889655172413796</v>
      </c>
      <c r="AV50" s="15">
        <v>22.367920585161958</v>
      </c>
      <c r="AW50" s="16">
        <f t="shared" si="1"/>
        <v>20.648275862068967</v>
      </c>
    </row>
    <row r="51" spans="1:49" ht="12" customHeight="1" x14ac:dyDescent="0.25">
      <c r="A51" s="18">
        <v>37045010</v>
      </c>
      <c r="B51" s="19" t="s">
        <v>13</v>
      </c>
      <c r="C51" s="20" t="s">
        <v>99</v>
      </c>
      <c r="D51" s="20" t="s">
        <v>99</v>
      </c>
      <c r="E51" s="20" t="s">
        <v>98</v>
      </c>
      <c r="F51" s="20">
        <v>148</v>
      </c>
      <c r="G51" s="33">
        <v>71.890555555555565</v>
      </c>
      <c r="H51" s="36">
        <v>6.9463888888888894</v>
      </c>
      <c r="I51" s="14">
        <v>25.453333333333337</v>
      </c>
      <c r="J51" s="15">
        <v>26.16</v>
      </c>
      <c r="K51" s="15">
        <v>26.356666666666662</v>
      </c>
      <c r="L51" s="15">
        <v>25.949999999999996</v>
      </c>
      <c r="M51" s="15">
        <v>25.583333333333329</v>
      </c>
      <c r="N51" s="15">
        <v>24.866666666666671</v>
      </c>
      <c r="O51" s="15">
        <v>24.873333333333335</v>
      </c>
      <c r="P51" s="15">
        <v>25.049999999999994</v>
      </c>
      <c r="Q51" s="15">
        <v>25.466666666666661</v>
      </c>
      <c r="R51" s="15">
        <v>25.736666666666661</v>
      </c>
      <c r="S51" s="15">
        <v>25.682758620689654</v>
      </c>
      <c r="T51" s="15">
        <v>25.437931034482759</v>
      </c>
      <c r="U51" s="16">
        <v>25.547666666666665</v>
      </c>
      <c r="V51" s="14">
        <v>30.599999999999998</v>
      </c>
      <c r="W51" s="15">
        <v>31.369999999999997</v>
      </c>
      <c r="X51" s="15">
        <v>31.50454545454545</v>
      </c>
      <c r="Y51" s="15">
        <v>30.8</v>
      </c>
      <c r="Z51" s="15">
        <v>30.612000000000002</v>
      </c>
      <c r="AA51" s="15">
        <v>29.64</v>
      </c>
      <c r="AB51" s="15">
        <v>29.556000000000012</v>
      </c>
      <c r="AC51" s="15">
        <v>29.98</v>
      </c>
      <c r="AD51" s="15">
        <v>30.720833333333335</v>
      </c>
      <c r="AE51" s="15">
        <v>31.104166666666671</v>
      </c>
      <c r="AF51" s="15">
        <v>30.908695652173911</v>
      </c>
      <c r="AG51" s="15">
        <v>30.631578947368421</v>
      </c>
      <c r="AH51" s="17">
        <v>30.563482350982358</v>
      </c>
      <c r="AI51" s="16">
        <f t="shared" si="0"/>
        <v>31.50454545454545</v>
      </c>
      <c r="AJ51" s="14">
        <v>20.511111111111109</v>
      </c>
      <c r="AK51" s="15">
        <v>21.2</v>
      </c>
      <c r="AL51" s="15">
        <v>21.405263157894741</v>
      </c>
      <c r="AM51" s="15">
        <v>21.56190476190476</v>
      </c>
      <c r="AN51" s="15">
        <v>21.259999999999998</v>
      </c>
      <c r="AO51" s="15">
        <v>20.805</v>
      </c>
      <c r="AP51" s="15">
        <v>20.57368421052632</v>
      </c>
      <c r="AQ51" s="15">
        <v>20.435000000000002</v>
      </c>
      <c r="AR51" s="15">
        <v>20.494736842105262</v>
      </c>
      <c r="AS51" s="15">
        <v>20.669999999999998</v>
      </c>
      <c r="AT51" s="15">
        <v>20.600000000000005</v>
      </c>
      <c r="AU51" s="15">
        <v>20.586666666666666</v>
      </c>
      <c r="AV51" s="15">
        <v>20.817976190476191</v>
      </c>
      <c r="AW51" s="16">
        <f t="shared" si="1"/>
        <v>20.435000000000002</v>
      </c>
    </row>
    <row r="52" spans="1:49" ht="12" customHeight="1" x14ac:dyDescent="0.25">
      <c r="A52" s="18">
        <v>36025010</v>
      </c>
      <c r="B52" s="19" t="s">
        <v>13</v>
      </c>
      <c r="C52" s="20" t="s">
        <v>100</v>
      </c>
      <c r="D52" s="20" t="s">
        <v>100</v>
      </c>
      <c r="E52" s="20" t="s">
        <v>98</v>
      </c>
      <c r="F52" s="20">
        <v>350</v>
      </c>
      <c r="G52" s="33">
        <v>71.745027777777779</v>
      </c>
      <c r="H52" s="36">
        <v>6.4561944444444448</v>
      </c>
      <c r="I52" s="14">
        <v>26.305555555555557</v>
      </c>
      <c r="J52" s="15">
        <v>26.518749999999994</v>
      </c>
      <c r="K52" s="15">
        <v>26.674999999999997</v>
      </c>
      <c r="L52" s="15">
        <v>26.227777777777774</v>
      </c>
      <c r="M52" s="15">
        <v>26.005555555555553</v>
      </c>
      <c r="N52" s="15">
        <v>25.53157894736842</v>
      </c>
      <c r="O52" s="15">
        <v>25.357894736842102</v>
      </c>
      <c r="P52" s="15">
        <v>25.547058823529412</v>
      </c>
      <c r="Q52" s="15">
        <v>25.733333333333334</v>
      </c>
      <c r="R52" s="15">
        <v>25.994117647058825</v>
      </c>
      <c r="S52" s="15">
        <v>26.111764705882354</v>
      </c>
      <c r="T52" s="15">
        <v>26.277777777777775</v>
      </c>
      <c r="U52" s="16">
        <v>26.003016062884484</v>
      </c>
      <c r="V52" s="14">
        <v>31.957142857142859</v>
      </c>
      <c r="W52" s="15">
        <v>32.075000000000003</v>
      </c>
      <c r="X52" s="15">
        <v>31.971428571428572</v>
      </c>
      <c r="Y52" s="15">
        <v>32.285714285714285</v>
      </c>
      <c r="Z52" s="15">
        <v>31.475000000000001</v>
      </c>
      <c r="AA52" s="15">
        <v>31.099999999999998</v>
      </c>
      <c r="AB52" s="15">
        <v>30.866666666666667</v>
      </c>
      <c r="AC52" s="15">
        <v>31.200000000000003</v>
      </c>
      <c r="AD52" s="15">
        <v>31.528571428571432</v>
      </c>
      <c r="AE52" s="15">
        <v>32.128571428571433</v>
      </c>
      <c r="AF52" s="15">
        <v>32.142857142857146</v>
      </c>
      <c r="AG52" s="15">
        <v>31.8</v>
      </c>
      <c r="AH52" s="17">
        <v>31.590017636684301</v>
      </c>
      <c r="AI52" s="16">
        <f t="shared" si="0"/>
        <v>32.285714285714285</v>
      </c>
      <c r="AJ52" s="14">
        <v>22.900000000000002</v>
      </c>
      <c r="AK52" s="15">
        <v>22.936363636363634</v>
      </c>
      <c r="AL52" s="15">
        <v>22.869999999999997</v>
      </c>
      <c r="AM52" s="15">
        <v>22.68</v>
      </c>
      <c r="AN52" s="15">
        <v>22.545454545454547</v>
      </c>
      <c r="AO52" s="15">
        <v>21.954545454545457</v>
      </c>
      <c r="AP52" s="15">
        <v>22.116666666666664</v>
      </c>
      <c r="AQ52" s="15">
        <v>21.983333333333334</v>
      </c>
      <c r="AR52" s="15">
        <v>22.191666666666663</v>
      </c>
      <c r="AS52" s="15">
        <v>22.481818181818184</v>
      </c>
      <c r="AT52" s="15">
        <v>22.57</v>
      </c>
      <c r="AU52" s="15">
        <v>22.4</v>
      </c>
      <c r="AV52" s="15">
        <v>22.513280723905723</v>
      </c>
      <c r="AW52" s="16">
        <f t="shared" si="1"/>
        <v>21.954545454545457</v>
      </c>
    </row>
    <row r="53" spans="1:49" ht="12" customHeight="1" x14ac:dyDescent="0.25">
      <c r="A53" s="18">
        <v>29045120</v>
      </c>
      <c r="B53" s="19" t="s">
        <v>22</v>
      </c>
      <c r="C53" s="20" t="s">
        <v>101</v>
      </c>
      <c r="D53" s="20" t="s">
        <v>102</v>
      </c>
      <c r="E53" s="20" t="s">
        <v>103</v>
      </c>
      <c r="F53" s="20">
        <v>2</v>
      </c>
      <c r="G53" s="33">
        <v>74.823611111111106</v>
      </c>
      <c r="H53" s="36">
        <v>11.042777777777777</v>
      </c>
      <c r="I53" s="14">
        <v>26.727272727272727</v>
      </c>
      <c r="J53" s="15">
        <v>26.6</v>
      </c>
      <c r="K53" s="15">
        <v>26.940909090909091</v>
      </c>
      <c r="L53" s="15">
        <v>27.5</v>
      </c>
      <c r="M53" s="15">
        <v>28.154545454545449</v>
      </c>
      <c r="N53" s="15">
        <v>28.440909090909098</v>
      </c>
      <c r="O53" s="15">
        <v>28.230434782608693</v>
      </c>
      <c r="P53" s="15">
        <v>28.299999999999997</v>
      </c>
      <c r="Q53" s="15">
        <v>28.217391304347824</v>
      </c>
      <c r="R53" s="15">
        <v>27.990476190476187</v>
      </c>
      <c r="S53" s="15">
        <v>27.94736842105263</v>
      </c>
      <c r="T53" s="15">
        <v>27.339999999999996</v>
      </c>
      <c r="U53" s="16">
        <v>27.732008627946126</v>
      </c>
      <c r="V53" s="14">
        <v>29.111111111111111</v>
      </c>
      <c r="W53" s="15">
        <v>28.923529411764708</v>
      </c>
      <c r="X53" s="15">
        <v>29.423809523809528</v>
      </c>
      <c r="Y53" s="15">
        <v>30.086363636363636</v>
      </c>
      <c r="Z53" s="15">
        <v>31.029999999999994</v>
      </c>
      <c r="AA53" s="15">
        <v>31.281818181818178</v>
      </c>
      <c r="AB53" s="15">
        <v>30.852631578947371</v>
      </c>
      <c r="AC53" s="15">
        <v>31.210526315789473</v>
      </c>
      <c r="AD53" s="15">
        <v>31.375</v>
      </c>
      <c r="AE53" s="15">
        <v>31.034999999999997</v>
      </c>
      <c r="AF53" s="15">
        <v>30.711111111111101</v>
      </c>
      <c r="AG53" s="15">
        <v>29.7</v>
      </c>
      <c r="AH53" s="17">
        <v>30.427555096418725</v>
      </c>
      <c r="AI53" s="16">
        <f t="shared" si="0"/>
        <v>31.375</v>
      </c>
      <c r="AJ53" s="14">
        <v>25.213636363636365</v>
      </c>
      <c r="AK53" s="15">
        <v>25.064999999999994</v>
      </c>
      <c r="AL53" s="15">
        <v>25.390476190476193</v>
      </c>
      <c r="AM53" s="15">
        <v>25.620833333333337</v>
      </c>
      <c r="AN53" s="15">
        <v>25.986363636363635</v>
      </c>
      <c r="AO53" s="15">
        <v>26.221739130434777</v>
      </c>
      <c r="AP53" s="15">
        <v>26.047826086956519</v>
      </c>
      <c r="AQ53" s="15">
        <v>25.957142857142852</v>
      </c>
      <c r="AR53" s="15">
        <v>25.723809523809525</v>
      </c>
      <c r="AS53" s="15">
        <v>25.634999999999998</v>
      </c>
      <c r="AT53" s="15">
        <v>25.952631578947365</v>
      </c>
      <c r="AU53" s="15">
        <v>25.726315789473688</v>
      </c>
      <c r="AV53" s="15">
        <v>25.72553105459356</v>
      </c>
      <c r="AW53" s="16">
        <f t="shared" si="1"/>
        <v>25.064999999999994</v>
      </c>
    </row>
    <row r="54" spans="1:49" ht="12" customHeight="1" x14ac:dyDescent="0.25">
      <c r="A54" s="18">
        <v>29045110</v>
      </c>
      <c r="B54" s="19" t="s">
        <v>13</v>
      </c>
      <c r="C54" s="20" t="s">
        <v>104</v>
      </c>
      <c r="D54" s="20" t="s">
        <v>104</v>
      </c>
      <c r="E54" s="20" t="s">
        <v>103</v>
      </c>
      <c r="F54" s="20">
        <v>20</v>
      </c>
      <c r="G54" s="33">
        <v>75.048944444444444</v>
      </c>
      <c r="H54" s="36">
        <v>10.846527777777778</v>
      </c>
      <c r="I54" s="14">
        <v>27.400000000000006</v>
      </c>
      <c r="J54" s="15">
        <v>27.505263157894738</v>
      </c>
      <c r="K54" s="15">
        <v>27.705263157894734</v>
      </c>
      <c r="L54" s="15">
        <v>28.233333333333334</v>
      </c>
      <c r="M54" s="15">
        <v>28.173684210526314</v>
      </c>
      <c r="N54" s="15">
        <v>28.073684210526313</v>
      </c>
      <c r="O54" s="15">
        <v>28.099999999999998</v>
      </c>
      <c r="P54" s="15">
        <v>28.166666666666668</v>
      </c>
      <c r="Q54" s="15">
        <v>27.822222222222223</v>
      </c>
      <c r="R54" s="15">
        <v>27.6235294117647</v>
      </c>
      <c r="S54" s="15">
        <v>27.599999999999994</v>
      </c>
      <c r="T54" s="15">
        <v>27.535294117647055</v>
      </c>
      <c r="U54" s="16">
        <v>27.81820080504291</v>
      </c>
      <c r="V54" s="14">
        <v>32.285714285714292</v>
      </c>
      <c r="W54" s="15">
        <v>32.799999999999997</v>
      </c>
      <c r="X54" s="15">
        <v>33.158823529411762</v>
      </c>
      <c r="Y54" s="15">
        <v>33.441176470588232</v>
      </c>
      <c r="Z54" s="15">
        <v>32.838888888888881</v>
      </c>
      <c r="AA54" s="15">
        <v>32.583333333333329</v>
      </c>
      <c r="AB54" s="15">
        <v>32.705555555555556</v>
      </c>
      <c r="AC54" s="15">
        <v>32.766666666666666</v>
      </c>
      <c r="AD54" s="15">
        <v>32.194444444444443</v>
      </c>
      <c r="AE54" s="15">
        <v>31.764705882352942</v>
      </c>
      <c r="AF54" s="15">
        <v>31.706666666666667</v>
      </c>
      <c r="AG54" s="15">
        <v>32.137500000000003</v>
      </c>
      <c r="AH54" s="17">
        <v>32.542763347763348</v>
      </c>
      <c r="AI54" s="16">
        <f t="shared" si="0"/>
        <v>33.441176470588232</v>
      </c>
      <c r="AJ54" s="14">
        <v>23.072222222222223</v>
      </c>
      <c r="AK54" s="15">
        <v>23.378947368421056</v>
      </c>
      <c r="AL54" s="15">
        <v>24.068421052631578</v>
      </c>
      <c r="AM54" s="15">
        <v>24.97058823529412</v>
      </c>
      <c r="AN54" s="15">
        <v>25.005263157894738</v>
      </c>
      <c r="AO54" s="15">
        <v>24.516666666666666</v>
      </c>
      <c r="AP54" s="15">
        <v>24.352941176470583</v>
      </c>
      <c r="AQ54" s="15">
        <v>24.544444444444444</v>
      </c>
      <c r="AR54" s="15">
        <v>24.073684210526313</v>
      </c>
      <c r="AS54" s="15">
        <v>23.794444444444441</v>
      </c>
      <c r="AT54" s="15">
        <v>23.727777777777774</v>
      </c>
      <c r="AU54" s="15">
        <v>23.261111111111109</v>
      </c>
      <c r="AV54" s="15">
        <v>24.016921356421356</v>
      </c>
      <c r="AW54" s="16">
        <f t="shared" si="1"/>
        <v>23.072222222222223</v>
      </c>
    </row>
    <row r="55" spans="1:49" ht="12" customHeight="1" x14ac:dyDescent="0.25">
      <c r="A55" s="18">
        <v>29035080</v>
      </c>
      <c r="B55" s="19" t="s">
        <v>22</v>
      </c>
      <c r="C55" s="20" t="s">
        <v>105</v>
      </c>
      <c r="D55" s="20" t="s">
        <v>106</v>
      </c>
      <c r="E55" s="20" t="s">
        <v>103</v>
      </c>
      <c r="F55" s="20">
        <v>10</v>
      </c>
      <c r="G55" s="33">
        <v>74.954638888888894</v>
      </c>
      <c r="H55" s="36">
        <v>10.453583333333333</v>
      </c>
      <c r="I55" s="14">
        <v>27.719999999999995</v>
      </c>
      <c r="J55" s="15">
        <v>27.993333333333336</v>
      </c>
      <c r="K55" s="15">
        <v>28.07</v>
      </c>
      <c r="L55" s="15">
        <v>28.051724137931036</v>
      </c>
      <c r="M55" s="15">
        <v>27.713333333333335</v>
      </c>
      <c r="N55" s="15">
        <v>27.782758620689656</v>
      </c>
      <c r="O55" s="15">
        <v>27.806666666666665</v>
      </c>
      <c r="P55" s="15">
        <v>27.783333333333324</v>
      </c>
      <c r="Q55" s="15">
        <v>27.47666666666667</v>
      </c>
      <c r="R55" s="15">
        <v>27.243333333333332</v>
      </c>
      <c r="S55" s="15">
        <v>27.321428571428573</v>
      </c>
      <c r="T55" s="15">
        <v>27.475862068965519</v>
      </c>
      <c r="U55" s="16">
        <v>27.709722222222219</v>
      </c>
      <c r="V55" s="14">
        <v>35.404166666666669</v>
      </c>
      <c r="W55" s="15">
        <v>35.984000000000002</v>
      </c>
      <c r="X55" s="15">
        <v>36.24</v>
      </c>
      <c r="Y55" s="15">
        <v>35.704000000000001</v>
      </c>
      <c r="Z55" s="15">
        <v>34.304166666666667</v>
      </c>
      <c r="AA55" s="15">
        <v>34.204166666666659</v>
      </c>
      <c r="AB55" s="15">
        <v>34.356000000000009</v>
      </c>
      <c r="AC55" s="15">
        <v>34.439999999999991</v>
      </c>
      <c r="AD55" s="15">
        <v>33.625000000000007</v>
      </c>
      <c r="AE55" s="15">
        <v>33.119999999999997</v>
      </c>
      <c r="AF55" s="15">
        <v>33.208333333333321</v>
      </c>
      <c r="AG55" s="15">
        <v>34.162499999999994</v>
      </c>
      <c r="AH55" s="17">
        <v>34.574698989898991</v>
      </c>
      <c r="AI55" s="16">
        <f t="shared" si="0"/>
        <v>36.24</v>
      </c>
      <c r="AJ55" s="14">
        <v>22.339999999999996</v>
      </c>
      <c r="AK55" s="15">
        <v>23.106666666666666</v>
      </c>
      <c r="AL55" s="15">
        <v>23.67</v>
      </c>
      <c r="AM55" s="15">
        <v>24.432142857142857</v>
      </c>
      <c r="AN55" s="15">
        <v>24.38214285714286</v>
      </c>
      <c r="AO55" s="15">
        <v>24.34827586206897</v>
      </c>
      <c r="AP55" s="15">
        <v>24.103448275862068</v>
      </c>
      <c r="AQ55" s="15">
        <v>24.129999999999995</v>
      </c>
      <c r="AR55" s="15">
        <v>23.926666666666662</v>
      </c>
      <c r="AS55" s="15">
        <v>23.76551724137931</v>
      </c>
      <c r="AT55" s="15">
        <v>23.589999999999993</v>
      </c>
      <c r="AU55" s="15">
        <v>22.896666666666665</v>
      </c>
      <c r="AV55" s="15">
        <v>23.709272727272729</v>
      </c>
      <c r="AW55" s="16">
        <f t="shared" si="1"/>
        <v>22.339999999999996</v>
      </c>
    </row>
    <row r="56" spans="1:49" ht="12" customHeight="1" x14ac:dyDescent="0.25">
      <c r="A56" s="18">
        <v>29035070</v>
      </c>
      <c r="B56" s="19" t="s">
        <v>22</v>
      </c>
      <c r="C56" s="20" t="s">
        <v>107</v>
      </c>
      <c r="D56" s="20" t="s">
        <v>107</v>
      </c>
      <c r="E56" s="20" t="s">
        <v>103</v>
      </c>
      <c r="F56" s="20">
        <v>10</v>
      </c>
      <c r="G56" s="33">
        <v>75.119166666666658</v>
      </c>
      <c r="H56" s="36">
        <v>10.500277777777777</v>
      </c>
      <c r="I56" s="14">
        <v>28.151724137931037</v>
      </c>
      <c r="J56" s="15">
        <v>28.389999999999997</v>
      </c>
      <c r="K56" s="15">
        <v>28.77666666666666</v>
      </c>
      <c r="L56" s="15">
        <v>28.962068965517229</v>
      </c>
      <c r="M56" s="15">
        <v>28.637931034482754</v>
      </c>
      <c r="N56" s="15">
        <v>28.713793103448282</v>
      </c>
      <c r="O56" s="15">
        <v>28.728571428571435</v>
      </c>
      <c r="P56" s="15">
        <v>28.49655172413793</v>
      </c>
      <c r="Q56" s="15">
        <v>28.117241379310347</v>
      </c>
      <c r="R56" s="15">
        <v>27.692307692307693</v>
      </c>
      <c r="S56" s="15">
        <v>27.818518518518506</v>
      </c>
      <c r="T56" s="15">
        <v>28.071428571428562</v>
      </c>
      <c r="U56" s="16">
        <v>28.389552188552191</v>
      </c>
      <c r="V56" s="14">
        <v>35.400000000000006</v>
      </c>
      <c r="W56" s="15">
        <v>36.038888888888891</v>
      </c>
      <c r="X56" s="15">
        <v>36.4</v>
      </c>
      <c r="Y56" s="15">
        <v>35.94705882352941</v>
      </c>
      <c r="Z56" s="15">
        <v>34.376470588235293</v>
      </c>
      <c r="AA56" s="15">
        <v>34.56666666666667</v>
      </c>
      <c r="AB56" s="15">
        <v>34.870588235294122</v>
      </c>
      <c r="AC56" s="15">
        <v>34.42941176470589</v>
      </c>
      <c r="AD56" s="15">
        <v>33.758823529411764</v>
      </c>
      <c r="AE56" s="15">
        <v>33</v>
      </c>
      <c r="AF56" s="15">
        <v>33.193749999999994</v>
      </c>
      <c r="AG56" s="15">
        <v>34.4</v>
      </c>
      <c r="AH56" s="17">
        <v>34.742998035914709</v>
      </c>
      <c r="AI56" s="16">
        <f t="shared" si="0"/>
        <v>36.4</v>
      </c>
      <c r="AJ56" s="14">
        <v>22.778571428571432</v>
      </c>
      <c r="AK56" s="15">
        <v>23.300000000000004</v>
      </c>
      <c r="AL56" s="15">
        <v>23.593103448275862</v>
      </c>
      <c r="AM56" s="15">
        <v>24.434482758620689</v>
      </c>
      <c r="AN56" s="15">
        <v>24.634482758620685</v>
      </c>
      <c r="AO56" s="15">
        <v>24.510344827586202</v>
      </c>
      <c r="AP56" s="15">
        <v>24.282142857142844</v>
      </c>
      <c r="AQ56" s="15">
        <v>24.364285714285707</v>
      </c>
      <c r="AR56" s="15">
        <v>24.224999999999998</v>
      </c>
      <c r="AS56" s="15">
        <v>24.159259259259258</v>
      </c>
      <c r="AT56" s="15">
        <v>24.092857142857145</v>
      </c>
      <c r="AU56" s="15">
        <v>23.550000000000004</v>
      </c>
      <c r="AV56" s="15">
        <v>23.989662457912459</v>
      </c>
      <c r="AW56" s="16">
        <f t="shared" si="1"/>
        <v>22.778571428571432</v>
      </c>
    </row>
    <row r="57" spans="1:49" ht="12" customHeight="1" x14ac:dyDescent="0.25">
      <c r="A57" s="18">
        <v>29045020</v>
      </c>
      <c r="B57" s="19" t="s">
        <v>9</v>
      </c>
      <c r="C57" s="20" t="s">
        <v>108</v>
      </c>
      <c r="D57" s="20" t="s">
        <v>109</v>
      </c>
      <c r="E57" s="20" t="s">
        <v>103</v>
      </c>
      <c r="F57" s="20">
        <v>14</v>
      </c>
      <c r="G57" s="33">
        <v>74.779777777777781</v>
      </c>
      <c r="H57" s="36">
        <v>10.883336111111111</v>
      </c>
      <c r="I57" s="14">
        <v>26.716666666666672</v>
      </c>
      <c r="J57" s="15">
        <v>26.826666666666672</v>
      </c>
      <c r="K57" s="15">
        <v>27.243333333333336</v>
      </c>
      <c r="L57" s="15">
        <v>27.796666666666667</v>
      </c>
      <c r="M57" s="15">
        <v>28.209999999999997</v>
      </c>
      <c r="N57" s="15">
        <v>28.236666666666665</v>
      </c>
      <c r="O57" s="15">
        <v>28.023333333333326</v>
      </c>
      <c r="P57" s="15">
        <v>28.086666666666666</v>
      </c>
      <c r="Q57" s="15">
        <v>27.793333333333333</v>
      </c>
      <c r="R57" s="15">
        <v>27.358620689655172</v>
      </c>
      <c r="S57" s="15">
        <v>27.470000000000002</v>
      </c>
      <c r="T57" s="15">
        <v>27.130000000000003</v>
      </c>
      <c r="U57" s="16">
        <v>27.574494949494955</v>
      </c>
      <c r="V57" s="14">
        <v>31.415384615384617</v>
      </c>
      <c r="W57" s="15">
        <v>31.676923076923078</v>
      </c>
      <c r="X57" s="15">
        <v>32.369230769230768</v>
      </c>
      <c r="Y57" s="15">
        <v>33.129629629629633</v>
      </c>
      <c r="Z57" s="15">
        <v>33.418518518518511</v>
      </c>
      <c r="AA57" s="15">
        <v>33.188888888888897</v>
      </c>
      <c r="AB57" s="15">
        <v>32.914814814814818</v>
      </c>
      <c r="AC57" s="15">
        <v>33.332000000000001</v>
      </c>
      <c r="AD57" s="15">
        <v>32.975999999999992</v>
      </c>
      <c r="AE57" s="15">
        <v>32.488</v>
      </c>
      <c r="AF57" s="15">
        <v>32.170833333333341</v>
      </c>
      <c r="AG57" s="15">
        <v>31.688000000000002</v>
      </c>
      <c r="AH57" s="17">
        <v>32.575098872321092</v>
      </c>
      <c r="AI57" s="16">
        <f t="shared" si="0"/>
        <v>33.418518518518511</v>
      </c>
      <c r="AJ57" s="14">
        <v>23.613333333333333</v>
      </c>
      <c r="AK57" s="15">
        <v>23.893333333333331</v>
      </c>
      <c r="AL57" s="15">
        <v>24.244827586206899</v>
      </c>
      <c r="AM57" s="15">
        <v>24.850000000000005</v>
      </c>
      <c r="AN57" s="15">
        <v>24.923333333333336</v>
      </c>
      <c r="AO57" s="15">
        <v>24.81034482758621</v>
      </c>
      <c r="AP57" s="15">
        <v>24.596666666666668</v>
      </c>
      <c r="AQ57" s="15">
        <v>24.583333333333329</v>
      </c>
      <c r="AR57" s="15">
        <v>24.117241379310336</v>
      </c>
      <c r="AS57" s="15">
        <v>23.948275862068961</v>
      </c>
      <c r="AT57" s="15">
        <v>24.096551724137932</v>
      </c>
      <c r="AU57" s="15">
        <v>24.033333333333335</v>
      </c>
      <c r="AV57" s="15">
        <v>24.310176767676765</v>
      </c>
      <c r="AW57" s="16">
        <f t="shared" si="1"/>
        <v>23.613333333333333</v>
      </c>
    </row>
    <row r="58" spans="1:49" ht="12" customHeight="1" x14ac:dyDescent="0.25">
      <c r="A58" s="18">
        <v>21205790</v>
      </c>
      <c r="B58" s="19" t="s">
        <v>9</v>
      </c>
      <c r="C58" s="20" t="s">
        <v>110</v>
      </c>
      <c r="D58" s="20" t="s">
        <v>111</v>
      </c>
      <c r="E58" s="20" t="s">
        <v>111</v>
      </c>
      <c r="F58" s="20">
        <v>2547</v>
      </c>
      <c r="G58" s="33">
        <v>74.150666666666666</v>
      </c>
      <c r="H58" s="36">
        <v>4.7055833333333332</v>
      </c>
      <c r="I58" s="14">
        <v>13.296666666666663</v>
      </c>
      <c r="J58" s="15">
        <v>13.743333333333334</v>
      </c>
      <c r="K58" s="15">
        <v>13.873333333333333</v>
      </c>
      <c r="L58" s="15">
        <v>14.089999999999996</v>
      </c>
      <c r="M58" s="15">
        <v>14.146666666666667</v>
      </c>
      <c r="N58" s="15">
        <v>13.943333333333332</v>
      </c>
      <c r="O58" s="15">
        <v>13.533333333333337</v>
      </c>
      <c r="P58" s="15">
        <v>13.549999999999999</v>
      </c>
      <c r="Q58" s="15">
        <v>13.510000000000002</v>
      </c>
      <c r="R58" s="15">
        <v>13.533333333333333</v>
      </c>
      <c r="S58" s="15">
        <v>13.57666666666667</v>
      </c>
      <c r="T58" s="15">
        <v>13.393333333333336</v>
      </c>
      <c r="U58" s="16">
        <v>13.682499999999999</v>
      </c>
      <c r="V58" s="14">
        <v>19.944827586206898</v>
      </c>
      <c r="W58" s="15">
        <v>20.017241379310342</v>
      </c>
      <c r="X58" s="15">
        <v>19.834482758620691</v>
      </c>
      <c r="Y58" s="15">
        <v>19.526666666666667</v>
      </c>
      <c r="Z58" s="15">
        <v>19.275862068965516</v>
      </c>
      <c r="AA58" s="15">
        <v>18.76896551724138</v>
      </c>
      <c r="AB58" s="15">
        <v>18.369999999999997</v>
      </c>
      <c r="AC58" s="15">
        <v>18.651724137931037</v>
      </c>
      <c r="AD58" s="15">
        <v>19.063333333333336</v>
      </c>
      <c r="AE58" s="15">
        <v>19.223333333333336</v>
      </c>
      <c r="AF58" s="15">
        <v>19.316666666666666</v>
      </c>
      <c r="AG58" s="15">
        <v>19.693103448275863</v>
      </c>
      <c r="AH58" s="17">
        <v>19.303296296296296</v>
      </c>
      <c r="AI58" s="16">
        <f t="shared" si="0"/>
        <v>20.017241379310342</v>
      </c>
      <c r="AJ58" s="14">
        <v>5.9620689655172425</v>
      </c>
      <c r="AK58" s="15">
        <v>7.1034482758620694</v>
      </c>
      <c r="AL58" s="15">
        <v>7.9172413793103438</v>
      </c>
      <c r="AM58" s="15">
        <v>9.0766666666666662</v>
      </c>
      <c r="AN58" s="15">
        <v>9.1448275862068975</v>
      </c>
      <c r="AO58" s="15">
        <v>8.63448275862069</v>
      </c>
      <c r="AP58" s="15">
        <v>8.11</v>
      </c>
      <c r="AQ58" s="15">
        <v>7.8965517241379324</v>
      </c>
      <c r="AR58" s="15">
        <v>7.42</v>
      </c>
      <c r="AS58" s="15">
        <v>8.0500000000000007</v>
      </c>
      <c r="AT58" s="15">
        <v>8.2333333333333361</v>
      </c>
      <c r="AU58" s="15">
        <v>6.8827586206896543</v>
      </c>
      <c r="AV58" s="15">
        <v>7.8771936026936036</v>
      </c>
      <c r="AW58" s="16">
        <f t="shared" si="1"/>
        <v>5.9620689655172425</v>
      </c>
    </row>
    <row r="59" spans="1:49" ht="12" customHeight="1" x14ac:dyDescent="0.25">
      <c r="A59" s="18">
        <v>21206260</v>
      </c>
      <c r="B59" s="19" t="s">
        <v>13</v>
      </c>
      <c r="C59" s="20" t="s">
        <v>112</v>
      </c>
      <c r="D59" s="20" t="s">
        <v>111</v>
      </c>
      <c r="E59" s="20" t="s">
        <v>111</v>
      </c>
      <c r="F59" s="20">
        <v>2570</v>
      </c>
      <c r="G59" s="33">
        <v>74.049722222222215</v>
      </c>
      <c r="H59" s="36">
        <v>4.7986388888888891</v>
      </c>
      <c r="I59" s="14">
        <v>13.811764705882355</v>
      </c>
      <c r="J59" s="15">
        <v>13.861111111111111</v>
      </c>
      <c r="K59" s="15">
        <v>14.005555555555556</v>
      </c>
      <c r="L59" s="15">
        <v>14.000000000000002</v>
      </c>
      <c r="M59" s="15">
        <v>14.052941176470586</v>
      </c>
      <c r="N59" s="15">
        <v>13.958823529411765</v>
      </c>
      <c r="O59" s="15">
        <v>13.766666666666666</v>
      </c>
      <c r="P59" s="15">
        <v>13.755555555555555</v>
      </c>
      <c r="Q59" s="15">
        <v>13.731578947368419</v>
      </c>
      <c r="R59" s="15">
        <v>13.821052631578951</v>
      </c>
      <c r="S59" s="15">
        <v>13.84736842105263</v>
      </c>
      <c r="T59" s="15">
        <v>13.875</v>
      </c>
      <c r="U59" s="16">
        <v>13.867965178096755</v>
      </c>
      <c r="V59" s="14">
        <v>20.233333333333331</v>
      </c>
      <c r="W59" s="15">
        <v>20.405555555555555</v>
      </c>
      <c r="X59" s="15">
        <v>20.100000000000005</v>
      </c>
      <c r="Y59" s="15">
        <v>19.522222222222226</v>
      </c>
      <c r="Z59" s="15">
        <v>19.347058823529409</v>
      </c>
      <c r="AA59" s="15">
        <v>18.876470588235293</v>
      </c>
      <c r="AB59" s="15">
        <v>18.744444444444444</v>
      </c>
      <c r="AC59" s="15">
        <v>18.888888888888886</v>
      </c>
      <c r="AD59" s="15">
        <v>19.133333333333336</v>
      </c>
      <c r="AE59" s="15">
        <v>19.277777777777782</v>
      </c>
      <c r="AF59" s="15">
        <v>19.43333333333333</v>
      </c>
      <c r="AG59" s="15">
        <v>19.920000000000002</v>
      </c>
      <c r="AH59" s="17">
        <v>19.48106902356902</v>
      </c>
      <c r="AI59" s="16">
        <f t="shared" si="0"/>
        <v>20.405555555555555</v>
      </c>
      <c r="AJ59" s="14">
        <v>5.7529411764705882</v>
      </c>
      <c r="AK59" s="15">
        <v>6.3722222222222227</v>
      </c>
      <c r="AL59" s="15">
        <v>7.0166666666666657</v>
      </c>
      <c r="AM59" s="15">
        <v>7.9526315789473694</v>
      </c>
      <c r="AN59" s="15">
        <v>8.2473684210526326</v>
      </c>
      <c r="AO59" s="15">
        <v>7.8166666666666664</v>
      </c>
      <c r="AP59" s="15">
        <v>7.4736842105263159</v>
      </c>
      <c r="AQ59" s="15">
        <v>7.2263157894736851</v>
      </c>
      <c r="AR59" s="15">
        <v>6.7842105263157899</v>
      </c>
      <c r="AS59" s="15">
        <v>7.2157894736842101</v>
      </c>
      <c r="AT59" s="15">
        <v>7.4368421052631568</v>
      </c>
      <c r="AU59" s="15">
        <v>6.7125000000000004</v>
      </c>
      <c r="AV59" s="15">
        <v>7.1888490164805958</v>
      </c>
      <c r="AW59" s="16">
        <f t="shared" si="1"/>
        <v>5.7529411764705882</v>
      </c>
    </row>
    <row r="60" spans="1:49" ht="12" customHeight="1" x14ac:dyDescent="0.25">
      <c r="A60" s="18">
        <v>21206300</v>
      </c>
      <c r="B60" s="19" t="s">
        <v>22</v>
      </c>
      <c r="C60" s="20" t="s">
        <v>113</v>
      </c>
      <c r="D60" s="20" t="s">
        <v>111</v>
      </c>
      <c r="E60" s="20" t="s">
        <v>111</v>
      </c>
      <c r="F60" s="20">
        <v>2700</v>
      </c>
      <c r="G60" s="33">
        <v>74.166666666666671</v>
      </c>
      <c r="H60" s="36">
        <v>4.5</v>
      </c>
      <c r="I60" s="14">
        <v>10.469999999999999</v>
      </c>
      <c r="J60" s="15">
        <v>10.209523809523811</v>
      </c>
      <c r="K60" s="15">
        <v>10.105</v>
      </c>
      <c r="L60" s="15">
        <v>10.145</v>
      </c>
      <c r="M60" s="15">
        <v>9.4649999999999999</v>
      </c>
      <c r="N60" s="15">
        <v>9.7350000000000012</v>
      </c>
      <c r="O60" s="15">
        <v>7.4550000000000001</v>
      </c>
      <c r="P60" s="15">
        <v>9.6529411764705877</v>
      </c>
      <c r="Q60" s="15">
        <v>9.8600000000000012</v>
      </c>
      <c r="R60" s="15">
        <v>9.93</v>
      </c>
      <c r="S60" s="15">
        <v>9.0571428571428569</v>
      </c>
      <c r="T60" s="15">
        <v>8.8190476190476197</v>
      </c>
      <c r="U60" s="16">
        <v>9.3093314093314099</v>
      </c>
      <c r="V60" s="14">
        <v>15.305000000000001</v>
      </c>
      <c r="W60" s="15">
        <v>14.833333333333334</v>
      </c>
      <c r="X60" s="15">
        <v>14.405000000000001</v>
      </c>
      <c r="Y60" s="15">
        <v>13.84</v>
      </c>
      <c r="Z60" s="15">
        <v>12.53</v>
      </c>
      <c r="AA60" s="15">
        <v>11.324999999999999</v>
      </c>
      <c r="AB60" s="15">
        <v>10.055000000000001</v>
      </c>
      <c r="AC60" s="15">
        <v>13.13529411764706</v>
      </c>
      <c r="AD60" s="15">
        <v>13.74</v>
      </c>
      <c r="AE60" s="15">
        <v>13.9</v>
      </c>
      <c r="AF60" s="15">
        <v>12.623809523809525</v>
      </c>
      <c r="AG60" s="15">
        <v>12.614285714285716</v>
      </c>
      <c r="AH60" s="17">
        <v>12.827922077922077</v>
      </c>
      <c r="AI60" s="16">
        <f t="shared" si="0"/>
        <v>15.305000000000001</v>
      </c>
      <c r="AJ60" s="14">
        <v>6.4444444444444438</v>
      </c>
      <c r="AK60" s="15">
        <v>6.4894736842105258</v>
      </c>
      <c r="AL60" s="15">
        <v>7.0055555555555555</v>
      </c>
      <c r="AM60" s="15">
        <v>7.4333333333333327</v>
      </c>
      <c r="AN60" s="15">
        <v>7.0666666666666664</v>
      </c>
      <c r="AO60" s="15">
        <v>6.7882352941176478</v>
      </c>
      <c r="AP60" s="15">
        <v>5.5611111111111109</v>
      </c>
      <c r="AQ60" s="15">
        <v>7.24</v>
      </c>
      <c r="AR60" s="15">
        <v>6.7666666666666675</v>
      </c>
      <c r="AS60" s="15">
        <v>6.7777777777777768</v>
      </c>
      <c r="AT60" s="15">
        <v>6.2</v>
      </c>
      <c r="AU60" s="15">
        <v>5.742105263157895</v>
      </c>
      <c r="AV60" s="15">
        <v>6.4057549175970232</v>
      </c>
      <c r="AW60" s="16">
        <f t="shared" si="1"/>
        <v>5.5611111111111109</v>
      </c>
    </row>
    <row r="61" spans="1:49" ht="12" customHeight="1" x14ac:dyDescent="0.25">
      <c r="A61" s="18">
        <v>21205520</v>
      </c>
      <c r="B61" s="19" t="s">
        <v>22</v>
      </c>
      <c r="C61" s="20" t="s">
        <v>114</v>
      </c>
      <c r="D61" s="20" t="s">
        <v>111</v>
      </c>
      <c r="E61" s="20" t="s">
        <v>111</v>
      </c>
      <c r="F61" s="20">
        <v>2546</v>
      </c>
      <c r="G61" s="33">
        <v>74.150000000000006</v>
      </c>
      <c r="H61" s="36">
        <v>4.7</v>
      </c>
      <c r="I61" s="14">
        <v>13.575000000000001</v>
      </c>
      <c r="J61" s="15">
        <v>14.087499999999999</v>
      </c>
      <c r="K61" s="15">
        <v>14.181249999999997</v>
      </c>
      <c r="L61" s="15">
        <v>14.468749999999998</v>
      </c>
      <c r="M61" s="15">
        <v>14.49375</v>
      </c>
      <c r="N61" s="15">
        <v>14.356249999999999</v>
      </c>
      <c r="O61" s="15">
        <v>13.893749999999999</v>
      </c>
      <c r="P61" s="15">
        <v>13.868750000000002</v>
      </c>
      <c r="Q61" s="15">
        <v>13.9125</v>
      </c>
      <c r="R61" s="15">
        <v>13.799999999999999</v>
      </c>
      <c r="S61" s="15">
        <v>13.862500000000001</v>
      </c>
      <c r="T61" s="15">
        <v>13.68125</v>
      </c>
      <c r="U61" s="16">
        <v>14.015104166666667</v>
      </c>
      <c r="V61" s="14">
        <v>20.022222222222222</v>
      </c>
      <c r="W61" s="15">
        <v>20.158333333333335</v>
      </c>
      <c r="X61" s="15">
        <v>20.130769230769229</v>
      </c>
      <c r="Y61" s="15">
        <v>19.876923076923074</v>
      </c>
      <c r="Z61" s="15">
        <v>19.592307692307692</v>
      </c>
      <c r="AA61" s="15">
        <v>18.815384615384616</v>
      </c>
      <c r="AB61" s="15">
        <v>18.292307692307691</v>
      </c>
      <c r="AC61" s="15">
        <v>18.776923076923076</v>
      </c>
      <c r="AD61" s="15">
        <v>19.346153846153847</v>
      </c>
      <c r="AE61" s="15">
        <v>19.338461538461537</v>
      </c>
      <c r="AF61" s="15">
        <v>19.446153846153845</v>
      </c>
      <c r="AG61" s="15">
        <v>19.884615384615383</v>
      </c>
      <c r="AH61" s="17">
        <v>19.451585081585087</v>
      </c>
      <c r="AI61" s="16">
        <f t="shared" si="0"/>
        <v>20.158333333333335</v>
      </c>
      <c r="AJ61" s="14">
        <v>5.3250000000000011</v>
      </c>
      <c r="AK61" s="15">
        <v>6.9142857142857155</v>
      </c>
      <c r="AL61" s="15">
        <v>7.126666666666666</v>
      </c>
      <c r="AM61" s="15">
        <v>8.5333333333333332</v>
      </c>
      <c r="AN61" s="15">
        <v>8.7133333333333329</v>
      </c>
      <c r="AO61" s="15">
        <v>8.1000000000000014</v>
      </c>
      <c r="AP61" s="15">
        <v>7.5533333333333328</v>
      </c>
      <c r="AQ61" s="15">
        <v>7.3133333333333335</v>
      </c>
      <c r="AR61" s="15">
        <v>6.76</v>
      </c>
      <c r="AS61" s="15">
        <v>7.2999999999999989</v>
      </c>
      <c r="AT61" s="15">
        <v>7.5199999999999987</v>
      </c>
      <c r="AU61" s="15">
        <v>6.1928571428571422</v>
      </c>
      <c r="AV61" s="15">
        <v>7.3218383838383838</v>
      </c>
      <c r="AW61" s="16">
        <f t="shared" si="1"/>
        <v>5.3250000000000011</v>
      </c>
    </row>
    <row r="62" spans="1:49" ht="12" customHeight="1" x14ac:dyDescent="0.25">
      <c r="A62" s="18">
        <v>21206050</v>
      </c>
      <c r="B62" s="19" t="s">
        <v>22</v>
      </c>
      <c r="C62" s="20" t="s">
        <v>115</v>
      </c>
      <c r="D62" s="20" t="s">
        <v>111</v>
      </c>
      <c r="E62" s="20" t="s">
        <v>111</v>
      </c>
      <c r="F62" s="20">
        <v>2650</v>
      </c>
      <c r="G62" s="33">
        <v>74.045555555555552</v>
      </c>
      <c r="H62" s="36">
        <v>4.7883333333333331</v>
      </c>
      <c r="I62" s="14">
        <v>13.793749999999998</v>
      </c>
      <c r="J62" s="15">
        <v>14.479999999999999</v>
      </c>
      <c r="K62" s="15">
        <v>14.429999999999996</v>
      </c>
      <c r="L62" s="15">
        <v>14.5</v>
      </c>
      <c r="M62" s="15">
        <v>14.405263157894737</v>
      </c>
      <c r="N62" s="15">
        <v>13.980952380952379</v>
      </c>
      <c r="O62" s="15">
        <v>13.480952380952379</v>
      </c>
      <c r="P62" s="15">
        <v>13.584999999999997</v>
      </c>
      <c r="Q62" s="15">
        <v>13.830000000000004</v>
      </c>
      <c r="R62" s="15">
        <v>14.060000000000002</v>
      </c>
      <c r="S62" s="15">
        <v>14.199999999999998</v>
      </c>
      <c r="T62" s="15">
        <v>13.793333333333333</v>
      </c>
      <c r="U62" s="16">
        <v>14.082067099567102</v>
      </c>
      <c r="V62" s="14">
        <v>20.85</v>
      </c>
      <c r="W62" s="15">
        <v>20.895000000000003</v>
      </c>
      <c r="X62" s="15">
        <v>20.584999999999997</v>
      </c>
      <c r="Y62" s="15">
        <v>20.12</v>
      </c>
      <c r="Z62" s="15">
        <v>19.68095238095238</v>
      </c>
      <c r="AA62" s="15">
        <v>18.904761904761909</v>
      </c>
      <c r="AB62" s="15">
        <v>18.452380952380949</v>
      </c>
      <c r="AC62" s="15">
        <v>18.657142857142858</v>
      </c>
      <c r="AD62" s="15">
        <v>19.414285714285715</v>
      </c>
      <c r="AE62" s="15">
        <v>19.833333333333332</v>
      </c>
      <c r="AF62" s="15">
        <v>19.990476190476194</v>
      </c>
      <c r="AG62" s="15">
        <v>20.395238095238099</v>
      </c>
      <c r="AH62" s="17">
        <v>19.805555555555557</v>
      </c>
      <c r="AI62" s="16">
        <f t="shared" si="0"/>
        <v>20.895000000000003</v>
      </c>
      <c r="AJ62" s="14">
        <v>6.45</v>
      </c>
      <c r="AK62" s="15">
        <v>7.4749999999999988</v>
      </c>
      <c r="AL62" s="15">
        <v>8.1150000000000002</v>
      </c>
      <c r="AM62" s="15">
        <v>9.0761904761904777</v>
      </c>
      <c r="AN62" s="15">
        <v>9.2619047619047628</v>
      </c>
      <c r="AO62" s="15">
        <v>8.6857142857142868</v>
      </c>
      <c r="AP62" s="15">
        <v>8.2952380952380942</v>
      </c>
      <c r="AQ62" s="15">
        <v>8.0952380952380931</v>
      </c>
      <c r="AR62" s="15">
        <v>7.5904761904761893</v>
      </c>
      <c r="AS62" s="15">
        <v>8.1666666666666661</v>
      </c>
      <c r="AT62" s="15">
        <v>8.2952380952380942</v>
      </c>
      <c r="AU62" s="15">
        <v>7.1190476190476186</v>
      </c>
      <c r="AV62" s="15">
        <v>8.0628306878306866</v>
      </c>
      <c r="AW62" s="16">
        <f t="shared" si="1"/>
        <v>6.45</v>
      </c>
    </row>
    <row r="63" spans="1:49" ht="12" customHeight="1" x14ac:dyDescent="0.25">
      <c r="A63" s="18">
        <v>21205710</v>
      </c>
      <c r="B63" s="19" t="s">
        <v>13</v>
      </c>
      <c r="C63" s="20" t="s">
        <v>116</v>
      </c>
      <c r="D63" s="20" t="s">
        <v>111</v>
      </c>
      <c r="E63" s="20" t="s">
        <v>111</v>
      </c>
      <c r="F63" s="20">
        <v>2552</v>
      </c>
      <c r="G63" s="33">
        <v>74.102666666666664</v>
      </c>
      <c r="H63" s="36">
        <v>4.6693333333333333</v>
      </c>
      <c r="I63" s="14">
        <v>15.02222222222222</v>
      </c>
      <c r="J63" s="15">
        <v>15.086206896551724</v>
      </c>
      <c r="K63" s="15">
        <v>15.082758620689662</v>
      </c>
      <c r="L63" s="15">
        <v>15.241379310344827</v>
      </c>
      <c r="M63" s="15">
        <v>15.272413793103452</v>
      </c>
      <c r="N63" s="15">
        <v>15.155172413793101</v>
      </c>
      <c r="O63" s="15">
        <v>14.925000000000001</v>
      </c>
      <c r="P63" s="15">
        <v>14.965517241379313</v>
      </c>
      <c r="Q63" s="15">
        <v>14.978571428571428</v>
      </c>
      <c r="R63" s="15">
        <v>14.910714285714286</v>
      </c>
      <c r="S63" s="15">
        <v>15.000000000000002</v>
      </c>
      <c r="T63" s="15">
        <v>14.955555555555554</v>
      </c>
      <c r="U63" s="16">
        <v>15.065164576802509</v>
      </c>
      <c r="V63" s="14">
        <v>20.957142857142859</v>
      </c>
      <c r="W63" s="15">
        <v>20.958333333333329</v>
      </c>
      <c r="X63" s="15">
        <v>20.720833333333331</v>
      </c>
      <c r="Y63" s="15">
        <v>20.408000000000005</v>
      </c>
      <c r="Z63" s="15">
        <v>20.392307692307693</v>
      </c>
      <c r="AA63" s="15">
        <v>20.126923076923081</v>
      </c>
      <c r="AB63" s="15">
        <v>19.86</v>
      </c>
      <c r="AC63" s="15">
        <v>20.042307692307695</v>
      </c>
      <c r="AD63" s="15">
        <v>20.279166666666665</v>
      </c>
      <c r="AE63" s="15">
        <v>20.348000000000003</v>
      </c>
      <c r="AF63" s="15">
        <v>20.326086956521742</v>
      </c>
      <c r="AG63" s="15">
        <v>20.731818181818184</v>
      </c>
      <c r="AH63" s="17">
        <v>20.427545648795647</v>
      </c>
      <c r="AI63" s="16">
        <f t="shared" si="0"/>
        <v>20.958333333333329</v>
      </c>
      <c r="AJ63" s="14">
        <v>7.5263157894736858</v>
      </c>
      <c r="AK63" s="15">
        <v>7.9454545454545444</v>
      </c>
      <c r="AL63" s="15">
        <v>8.6590909090909083</v>
      </c>
      <c r="AM63" s="15">
        <v>9.5173913043478233</v>
      </c>
      <c r="AN63" s="15">
        <v>9.636000000000001</v>
      </c>
      <c r="AO63" s="15">
        <v>9.1240000000000006</v>
      </c>
      <c r="AP63" s="15">
        <v>8.4999999999999982</v>
      </c>
      <c r="AQ63" s="15">
        <v>8.6679999999999993</v>
      </c>
      <c r="AR63" s="15">
        <v>8.234782608695653</v>
      </c>
      <c r="AS63" s="15">
        <v>8.6043478260869577</v>
      </c>
      <c r="AT63" s="15">
        <v>8.7095238095238106</v>
      </c>
      <c r="AU63" s="15">
        <v>7.9571428571428573</v>
      </c>
      <c r="AV63" s="15">
        <v>8.6580777777777769</v>
      </c>
      <c r="AW63" s="16">
        <f t="shared" si="1"/>
        <v>7.5263157894736858</v>
      </c>
    </row>
    <row r="64" spans="1:49" ht="12" customHeight="1" x14ac:dyDescent="0.25">
      <c r="A64" s="18">
        <v>35025070</v>
      </c>
      <c r="B64" s="19" t="s">
        <v>13</v>
      </c>
      <c r="C64" s="20" t="s">
        <v>117</v>
      </c>
      <c r="D64" s="20" t="s">
        <v>111</v>
      </c>
      <c r="E64" s="20" t="s">
        <v>111</v>
      </c>
      <c r="F64" s="20">
        <v>3150</v>
      </c>
      <c r="G64" s="33">
        <v>74.190944444444455</v>
      </c>
      <c r="H64" s="36">
        <v>4.1966666666666672</v>
      </c>
      <c r="I64" s="14">
        <v>9.2538461538461529</v>
      </c>
      <c r="J64" s="15">
        <v>9.2833333333333332</v>
      </c>
      <c r="K64" s="15">
        <v>9.5</v>
      </c>
      <c r="L64" s="15">
        <v>9.3583333333333343</v>
      </c>
      <c r="M64" s="15">
        <v>9.5230769230769248</v>
      </c>
      <c r="N64" s="15">
        <v>9.0538461538461554</v>
      </c>
      <c r="O64" s="15">
        <v>8.5916666666666668</v>
      </c>
      <c r="P64" s="15">
        <v>8.638461538461538</v>
      </c>
      <c r="Q64" s="15">
        <v>9.046153846153846</v>
      </c>
      <c r="R64" s="15">
        <v>9.290909090909091</v>
      </c>
      <c r="S64" s="15">
        <v>9.7090909090909108</v>
      </c>
      <c r="T64" s="15">
        <v>9.52</v>
      </c>
      <c r="U64" s="16">
        <v>9.2457215007214995</v>
      </c>
      <c r="V64" s="14">
        <v>14.069230769230773</v>
      </c>
      <c r="W64" s="15">
        <v>14.064285714285713</v>
      </c>
      <c r="X64" s="15">
        <v>13.542857142857143</v>
      </c>
      <c r="Y64" s="15">
        <v>13.028571428571427</v>
      </c>
      <c r="Z64" s="15">
        <v>12.956250000000001</v>
      </c>
      <c r="AA64" s="15">
        <v>12.221428571428572</v>
      </c>
      <c r="AB64" s="15">
        <v>11.646153846153844</v>
      </c>
      <c r="AC64" s="15">
        <v>11.868749999999999</v>
      </c>
      <c r="AD64" s="15">
        <v>12.58</v>
      </c>
      <c r="AE64" s="15">
        <v>13.106666666666666</v>
      </c>
      <c r="AF64" s="15">
        <v>13.399999999999999</v>
      </c>
      <c r="AG64" s="15">
        <v>13.891666666666667</v>
      </c>
      <c r="AH64" s="17">
        <v>13.014517947330448</v>
      </c>
      <c r="AI64" s="16">
        <f t="shared" si="0"/>
        <v>14.069230769230773</v>
      </c>
      <c r="AJ64" s="14">
        <v>3.8</v>
      </c>
      <c r="AK64" s="15">
        <v>4.2400000000000011</v>
      </c>
      <c r="AL64" s="15">
        <v>5.0266666666666673</v>
      </c>
      <c r="AM64" s="15">
        <v>5.7437500000000004</v>
      </c>
      <c r="AN64" s="15">
        <v>6.03125</v>
      </c>
      <c r="AO64" s="15">
        <v>5.6937499999999988</v>
      </c>
      <c r="AP64" s="15">
        <v>5.4933333333333341</v>
      </c>
      <c r="AQ64" s="15">
        <v>5.1750000000000016</v>
      </c>
      <c r="AR64" s="15">
        <v>4.9812499999999993</v>
      </c>
      <c r="AS64" s="15">
        <v>5.1375000000000002</v>
      </c>
      <c r="AT64" s="15">
        <v>5.2933333333333339</v>
      </c>
      <c r="AU64" s="15">
        <v>4.8312499999999998</v>
      </c>
      <c r="AV64" s="15">
        <v>5.1227935606060608</v>
      </c>
      <c r="AW64" s="16">
        <f t="shared" si="1"/>
        <v>3.8</v>
      </c>
    </row>
    <row r="65" spans="1:49" ht="12" customHeight="1" x14ac:dyDescent="0.25">
      <c r="A65" s="18">
        <v>21206220</v>
      </c>
      <c r="B65" s="19" t="s">
        <v>22</v>
      </c>
      <c r="C65" s="20" t="s">
        <v>118</v>
      </c>
      <c r="D65" s="20" t="s">
        <v>111</v>
      </c>
      <c r="E65" s="20" t="s">
        <v>111</v>
      </c>
      <c r="F65" s="20">
        <v>2556</v>
      </c>
      <c r="G65" s="33">
        <v>74.089083333333335</v>
      </c>
      <c r="H65" s="36">
        <v>4.6380833333333324</v>
      </c>
      <c r="I65" s="14">
        <v>14.583333333333334</v>
      </c>
      <c r="J65" s="15">
        <v>14.761538461538462</v>
      </c>
      <c r="K65" s="15">
        <v>14.992857142857142</v>
      </c>
      <c r="L65" s="15">
        <v>15.233333333333336</v>
      </c>
      <c r="M65" s="15">
        <v>15.278571428571427</v>
      </c>
      <c r="N65" s="15">
        <v>14.969230769230769</v>
      </c>
      <c r="O65" s="15">
        <v>14.354545454545452</v>
      </c>
      <c r="P65" s="15">
        <v>14.476923076923075</v>
      </c>
      <c r="Q65" s="15">
        <v>14.642857142857142</v>
      </c>
      <c r="R65" s="15">
        <v>14.839999999999998</v>
      </c>
      <c r="S65" s="15">
        <v>14.864285714285714</v>
      </c>
      <c r="T65" s="15">
        <v>14.861538461538462</v>
      </c>
      <c r="U65" s="16">
        <v>14.862994227994225</v>
      </c>
      <c r="V65" s="14">
        <v>19.916666666666664</v>
      </c>
      <c r="W65" s="15">
        <v>20.061538461538461</v>
      </c>
      <c r="X65" s="15">
        <v>19.869230769230771</v>
      </c>
      <c r="Y65" s="15">
        <v>19.642857142857142</v>
      </c>
      <c r="Z65" s="15">
        <v>19.285714285714285</v>
      </c>
      <c r="AA65" s="15">
        <v>18.75</v>
      </c>
      <c r="AB65" s="15">
        <v>18.007692307692306</v>
      </c>
      <c r="AC65" s="15">
        <v>18.208333333333336</v>
      </c>
      <c r="AD65" s="15">
        <v>19.192857142857143</v>
      </c>
      <c r="AE65" s="15">
        <v>19.521428571428572</v>
      </c>
      <c r="AF65" s="15">
        <v>19.607692307692307</v>
      </c>
      <c r="AG65" s="15">
        <v>19.683333333333334</v>
      </c>
      <c r="AH65" s="17">
        <v>19.330178571428572</v>
      </c>
      <c r="AI65" s="16">
        <f t="shared" si="0"/>
        <v>20.061538461538461</v>
      </c>
      <c r="AJ65" s="14">
        <v>7.8428571428571425</v>
      </c>
      <c r="AK65" s="15">
        <v>8.7466666666666661</v>
      </c>
      <c r="AL65" s="15">
        <v>9.6333333333333329</v>
      </c>
      <c r="AM65" s="15">
        <v>10.253333333333334</v>
      </c>
      <c r="AN65" s="15">
        <v>10.340000000000002</v>
      </c>
      <c r="AO65" s="15">
        <v>10.13076923076923</v>
      </c>
      <c r="AP65" s="15">
        <v>9.3642857142857139</v>
      </c>
      <c r="AQ65" s="15">
        <v>9.1692307692307686</v>
      </c>
      <c r="AR65" s="15">
        <v>8.7714285714285722</v>
      </c>
      <c r="AS65" s="15">
        <v>8.7800000000000011</v>
      </c>
      <c r="AT65" s="15">
        <v>8.9428571428571431</v>
      </c>
      <c r="AU65" s="15">
        <v>8.6846153846153857</v>
      </c>
      <c r="AV65" s="15">
        <v>9.1611375661375654</v>
      </c>
      <c r="AW65" s="16">
        <f t="shared" si="1"/>
        <v>7.8428571428571425</v>
      </c>
    </row>
    <row r="66" spans="1:49" ht="12" customHeight="1" x14ac:dyDescent="0.25">
      <c r="A66" s="18">
        <v>21206230</v>
      </c>
      <c r="B66" s="19" t="s">
        <v>13</v>
      </c>
      <c r="C66" s="20" t="s">
        <v>119</v>
      </c>
      <c r="D66" s="20" t="s">
        <v>111</v>
      </c>
      <c r="E66" s="20" t="s">
        <v>111</v>
      </c>
      <c r="F66" s="20">
        <v>2543</v>
      </c>
      <c r="G66" s="33">
        <v>74.151419444444457</v>
      </c>
      <c r="H66" s="36">
        <v>4.6616666666666671</v>
      </c>
      <c r="I66" s="14">
        <v>13.122222222222222</v>
      </c>
      <c r="J66" s="15">
        <v>13.499999999999998</v>
      </c>
      <c r="K66" s="15">
        <v>13.666666666666664</v>
      </c>
      <c r="L66" s="15">
        <v>13.852631578947367</v>
      </c>
      <c r="M66" s="15">
        <v>13.95263157894737</v>
      </c>
      <c r="N66" s="15">
        <v>13.768421052631577</v>
      </c>
      <c r="O66" s="15">
        <v>13.542105263157893</v>
      </c>
      <c r="P66" s="15">
        <v>13.510526315789473</v>
      </c>
      <c r="Q66" s="15">
        <v>13.533333333333333</v>
      </c>
      <c r="R66" s="15">
        <v>13.655555555555555</v>
      </c>
      <c r="S66" s="15">
        <v>13.594444444444441</v>
      </c>
      <c r="T66" s="15">
        <v>13.411111111111111</v>
      </c>
      <c r="U66" s="16">
        <v>13.581652046783628</v>
      </c>
      <c r="V66" s="14">
        <v>20.018750000000004</v>
      </c>
      <c r="W66" s="15">
        <v>20.181249999999999</v>
      </c>
      <c r="X66" s="15">
        <v>19.949999999999996</v>
      </c>
      <c r="Y66" s="15">
        <v>19.758823529411767</v>
      </c>
      <c r="Z66" s="15">
        <v>19.747058823529414</v>
      </c>
      <c r="AA66" s="15">
        <v>19.435294117647057</v>
      </c>
      <c r="AB66" s="15">
        <v>19.147058823529409</v>
      </c>
      <c r="AC66" s="15">
        <v>19.152941176470591</v>
      </c>
      <c r="AD66" s="15">
        <v>19.605882352941176</v>
      </c>
      <c r="AE66" s="15">
        <v>19.658823529411766</v>
      </c>
      <c r="AF66" s="15">
        <v>19.470588235294116</v>
      </c>
      <c r="AG66" s="15">
        <v>19.86470588235294</v>
      </c>
      <c r="AH66" s="17">
        <v>19.652614379084969</v>
      </c>
      <c r="AI66" s="16">
        <f t="shared" si="0"/>
        <v>20.181249999999999</v>
      </c>
      <c r="AJ66" s="14">
        <v>6.0722222222222229</v>
      </c>
      <c r="AK66" s="15">
        <v>7.2055555555555566</v>
      </c>
      <c r="AL66" s="15">
        <v>8.0842105263157897</v>
      </c>
      <c r="AM66" s="15">
        <v>9.0263157894736832</v>
      </c>
      <c r="AN66" s="15">
        <v>9.2631578947368407</v>
      </c>
      <c r="AO66" s="15">
        <v>8.7789473684210524</v>
      </c>
      <c r="AP66" s="15">
        <v>8.2263157894736842</v>
      </c>
      <c r="AQ66" s="15">
        <v>8.0157894736842099</v>
      </c>
      <c r="AR66" s="15">
        <v>7.3388888888888886</v>
      </c>
      <c r="AS66" s="15">
        <v>7.9833333333333325</v>
      </c>
      <c r="AT66" s="15">
        <v>8.18888888888889</v>
      </c>
      <c r="AU66" s="15">
        <v>7.1944444444444446</v>
      </c>
      <c r="AV66" s="15">
        <v>7.9481578947368412</v>
      </c>
      <c r="AW66" s="16">
        <f t="shared" si="1"/>
        <v>6.0722222222222229</v>
      </c>
    </row>
    <row r="67" spans="1:49" ht="12" customHeight="1" x14ac:dyDescent="0.25">
      <c r="A67" s="18">
        <v>21205580</v>
      </c>
      <c r="B67" s="19" t="s">
        <v>13</v>
      </c>
      <c r="C67" s="20" t="s">
        <v>120</v>
      </c>
      <c r="D67" s="20" t="s">
        <v>111</v>
      </c>
      <c r="E67" s="20" t="s">
        <v>111</v>
      </c>
      <c r="F67" s="20">
        <v>2725</v>
      </c>
      <c r="G67" s="33">
        <v>74.061555555555557</v>
      </c>
      <c r="H67" s="36">
        <v>4.5983611111111111</v>
      </c>
      <c r="I67" s="14">
        <v>12.892857142857142</v>
      </c>
      <c r="J67" s="15">
        <v>13.114285714285714</v>
      </c>
      <c r="K67" s="15">
        <v>13.278571428571427</v>
      </c>
      <c r="L67" s="15">
        <v>13.392592592592591</v>
      </c>
      <c r="M67" s="15">
        <v>13.196296296296296</v>
      </c>
      <c r="N67" s="15">
        <v>12.971428571428573</v>
      </c>
      <c r="O67" s="15">
        <v>12.525</v>
      </c>
      <c r="P67" s="15">
        <v>12.6</v>
      </c>
      <c r="Q67" s="15">
        <v>12.778571428571428</v>
      </c>
      <c r="R67" s="15">
        <v>12.935714285714285</v>
      </c>
      <c r="S67" s="15">
        <v>12.844444444444443</v>
      </c>
      <c r="T67" s="15">
        <v>12.780769230769229</v>
      </c>
      <c r="U67" s="16">
        <v>12.95553300865801</v>
      </c>
      <c r="V67" s="14">
        <v>19.633333333333333</v>
      </c>
      <c r="W67" s="15">
        <v>18.936363636363634</v>
      </c>
      <c r="X67" s="15">
        <v>18.766666666666666</v>
      </c>
      <c r="Y67" s="15">
        <v>18.721428571428572</v>
      </c>
      <c r="Z67" s="15">
        <v>18.5625</v>
      </c>
      <c r="AA67" s="15">
        <v>18.143749999999997</v>
      </c>
      <c r="AB67" s="15">
        <v>17.547058823529408</v>
      </c>
      <c r="AC67" s="15">
        <v>17.676470588235293</v>
      </c>
      <c r="AD67" s="15">
        <v>18.325000000000003</v>
      </c>
      <c r="AE67" s="15">
        <v>18.318749999999998</v>
      </c>
      <c r="AF67" s="15">
        <v>18.341666666666665</v>
      </c>
      <c r="AG67" s="15">
        <v>18.766666666666666</v>
      </c>
      <c r="AH67" s="17">
        <v>18.428043672014258</v>
      </c>
      <c r="AI67" s="16">
        <f t="shared" si="0"/>
        <v>19.633333333333333</v>
      </c>
      <c r="AJ67" s="14">
        <v>7.9249999999999998</v>
      </c>
      <c r="AK67" s="15">
        <v>8.4555555555555557</v>
      </c>
      <c r="AL67" s="15">
        <v>9.0150000000000023</v>
      </c>
      <c r="AM67" s="15">
        <v>9.4958333333333353</v>
      </c>
      <c r="AN67" s="15">
        <v>9.6499999999999986</v>
      </c>
      <c r="AO67" s="15">
        <v>9.3666666666666671</v>
      </c>
      <c r="AP67" s="15">
        <v>9.0040000000000013</v>
      </c>
      <c r="AQ67" s="15">
        <v>8.5666666666666664</v>
      </c>
      <c r="AR67" s="15">
        <v>8.5708333333333311</v>
      </c>
      <c r="AS67" s="15">
        <v>8.7125000000000004</v>
      </c>
      <c r="AT67" s="15">
        <v>8.9190476190476193</v>
      </c>
      <c r="AU67" s="15">
        <v>8.1399999999999988</v>
      </c>
      <c r="AV67" s="15">
        <v>8.8679359307359302</v>
      </c>
      <c r="AW67" s="16">
        <f t="shared" si="1"/>
        <v>7.9249999999999998</v>
      </c>
    </row>
    <row r="68" spans="1:49" ht="12" customHeight="1" x14ac:dyDescent="0.25">
      <c r="A68" s="18">
        <v>29035170</v>
      </c>
      <c r="B68" s="19" t="s">
        <v>22</v>
      </c>
      <c r="C68" s="20" t="s">
        <v>121</v>
      </c>
      <c r="D68" s="20" t="s">
        <v>122</v>
      </c>
      <c r="E68" s="20" t="s">
        <v>123</v>
      </c>
      <c r="F68" s="20">
        <v>10</v>
      </c>
      <c r="G68" s="33">
        <v>75.278277777777774</v>
      </c>
      <c r="H68" s="36">
        <v>10.142583333333333</v>
      </c>
      <c r="I68" s="14">
        <v>27.356249999999999</v>
      </c>
      <c r="J68" s="15">
        <v>27.735294117647054</v>
      </c>
      <c r="K68" s="15">
        <v>28.107142857142861</v>
      </c>
      <c r="L68" s="15">
        <v>28.233333333333334</v>
      </c>
      <c r="M68" s="15">
        <v>27.938888888888886</v>
      </c>
      <c r="N68" s="15">
        <v>28.04666666666667</v>
      </c>
      <c r="O68" s="15">
        <v>28.061538461538461</v>
      </c>
      <c r="P68" s="15">
        <v>27.673333333333332</v>
      </c>
      <c r="Q68" s="15">
        <v>27.421428571428571</v>
      </c>
      <c r="R68" s="15">
        <v>27.173333333333332</v>
      </c>
      <c r="S68" s="15">
        <v>27.250000000000004</v>
      </c>
      <c r="T68" s="15">
        <v>27.27333333333333</v>
      </c>
      <c r="U68" s="16">
        <v>27.684725428892094</v>
      </c>
      <c r="V68" s="14">
        <v>33.98571428571428</v>
      </c>
      <c r="W68" s="15">
        <v>34.828571428571429</v>
      </c>
      <c r="X68" s="15">
        <v>34.866666666666667</v>
      </c>
      <c r="Y68" s="15">
        <v>34.524999999999999</v>
      </c>
      <c r="Z68" s="15">
        <v>32.85</v>
      </c>
      <c r="AA68" s="15">
        <v>33.285714285714285</v>
      </c>
      <c r="AB68" s="15">
        <v>33.071428571428577</v>
      </c>
      <c r="AC68" s="15">
        <v>33.050000000000004</v>
      </c>
      <c r="AD68" s="15">
        <v>32.471428571428568</v>
      </c>
      <c r="AE68" s="15">
        <v>32.042857142857144</v>
      </c>
      <c r="AF68" s="15">
        <v>31.799999999999997</v>
      </c>
      <c r="AG68" s="15">
        <v>32.357142857142854</v>
      </c>
      <c r="AH68" s="17">
        <v>33.235281385281382</v>
      </c>
      <c r="AI68" s="16">
        <f t="shared" ref="AI68:AI131" si="2">MAX(V68:AG68)</f>
        <v>34.866666666666667</v>
      </c>
      <c r="AJ68" s="14">
        <v>21.588888888888889</v>
      </c>
      <c r="AK68" s="15">
        <v>21.950000000000003</v>
      </c>
      <c r="AL68" s="15">
        <v>22.357142857142858</v>
      </c>
      <c r="AM68" s="15">
        <v>23.777777777777775</v>
      </c>
      <c r="AN68" s="15">
        <v>23.988888888888891</v>
      </c>
      <c r="AO68" s="15">
        <v>24.137499999999999</v>
      </c>
      <c r="AP68" s="15">
        <v>24.012499999999999</v>
      </c>
      <c r="AQ68" s="15">
        <v>23.842857142857145</v>
      </c>
      <c r="AR68" s="15">
        <v>23.733333333333334</v>
      </c>
      <c r="AS68" s="15">
        <v>23.455555555555552</v>
      </c>
      <c r="AT68" s="15">
        <v>23.2</v>
      </c>
      <c r="AU68" s="15">
        <v>22.442857142857143</v>
      </c>
      <c r="AV68" s="15">
        <v>23.191851851851847</v>
      </c>
      <c r="AW68" s="16">
        <f t="shared" ref="AW68:AW131" si="3">MIN(AJ68:AU68)</f>
        <v>21.588888888888889</v>
      </c>
    </row>
    <row r="69" spans="1:49" ht="12" customHeight="1" x14ac:dyDescent="0.25">
      <c r="A69" s="18">
        <v>14015020</v>
      </c>
      <c r="B69" s="19" t="s">
        <v>9</v>
      </c>
      <c r="C69" s="20" t="s">
        <v>124</v>
      </c>
      <c r="D69" s="20" t="s">
        <v>125</v>
      </c>
      <c r="E69" s="20" t="s">
        <v>123</v>
      </c>
      <c r="F69" s="20">
        <v>2</v>
      </c>
      <c r="G69" s="33">
        <v>75.516027777777779</v>
      </c>
      <c r="H69" s="36">
        <v>10.44725</v>
      </c>
      <c r="I69" s="14">
        <v>26.69</v>
      </c>
      <c r="J69" s="15">
        <v>26.779999999999994</v>
      </c>
      <c r="K69" s="15">
        <v>27.146666666666665</v>
      </c>
      <c r="L69" s="15">
        <v>27.76</v>
      </c>
      <c r="M69" s="15">
        <v>28.329999999999991</v>
      </c>
      <c r="N69" s="15">
        <v>28.543333333333326</v>
      </c>
      <c r="O69" s="15">
        <v>28.299999999999997</v>
      </c>
      <c r="P69" s="15">
        <v>28.376666666666669</v>
      </c>
      <c r="Q69" s="15">
        <v>28.282758620689656</v>
      </c>
      <c r="R69" s="15">
        <v>27.99666666666667</v>
      </c>
      <c r="S69" s="15">
        <v>27.872413793103448</v>
      </c>
      <c r="T69" s="15">
        <v>27.18620689655172</v>
      </c>
      <c r="U69" s="16">
        <v>27.77287373737374</v>
      </c>
      <c r="V69" s="14">
        <v>30.607142857142858</v>
      </c>
      <c r="W69" s="15">
        <v>30.651851851851848</v>
      </c>
      <c r="X69" s="15">
        <v>30.821428571428577</v>
      </c>
      <c r="Y69" s="15">
        <v>31.162962962962965</v>
      </c>
      <c r="Z69" s="15">
        <v>31.519230769230766</v>
      </c>
      <c r="AA69" s="15">
        <v>31.833333333333329</v>
      </c>
      <c r="AB69" s="15">
        <v>31.764285714285712</v>
      </c>
      <c r="AC69" s="15">
        <v>31.774999999999999</v>
      </c>
      <c r="AD69" s="15">
        <v>31.525925925925929</v>
      </c>
      <c r="AE69" s="15">
        <v>31.221428571428564</v>
      </c>
      <c r="AF69" s="15">
        <v>31.214814814814819</v>
      </c>
      <c r="AG69" s="15">
        <v>30.869230769230771</v>
      </c>
      <c r="AH69" s="17">
        <v>31.246318542568549</v>
      </c>
      <c r="AI69" s="16">
        <f t="shared" si="2"/>
        <v>31.833333333333329</v>
      </c>
      <c r="AJ69" s="14">
        <v>23.896551724137922</v>
      </c>
      <c r="AK69" s="15">
        <v>24.234482758620697</v>
      </c>
      <c r="AL69" s="15">
        <v>24.803333333333331</v>
      </c>
      <c r="AM69" s="15">
        <v>25.569999999999993</v>
      </c>
      <c r="AN69" s="15">
        <v>25.865517241379308</v>
      </c>
      <c r="AO69" s="15">
        <v>25.86</v>
      </c>
      <c r="AP69" s="15">
        <v>25.556666666666672</v>
      </c>
      <c r="AQ69" s="15">
        <v>25.666666666666671</v>
      </c>
      <c r="AR69" s="15">
        <v>25.613793103448273</v>
      </c>
      <c r="AS69" s="15">
        <v>25.353333333333335</v>
      </c>
      <c r="AT69" s="15">
        <v>25.355172413793106</v>
      </c>
      <c r="AU69" s="15">
        <v>24.564285714285717</v>
      </c>
      <c r="AV69" s="15">
        <v>25.198398989898987</v>
      </c>
      <c r="AW69" s="16">
        <f t="shared" si="3"/>
        <v>23.896551724137922</v>
      </c>
    </row>
    <row r="70" spans="1:49" ht="12" customHeight="1" x14ac:dyDescent="0.25">
      <c r="A70" s="18">
        <v>14015030</v>
      </c>
      <c r="B70" s="19" t="s">
        <v>22</v>
      </c>
      <c r="C70" s="20" t="s">
        <v>126</v>
      </c>
      <c r="D70" s="20" t="s">
        <v>125</v>
      </c>
      <c r="E70" s="20" t="s">
        <v>123</v>
      </c>
      <c r="F70" s="20">
        <v>1</v>
      </c>
      <c r="G70" s="33">
        <v>75.535833333333329</v>
      </c>
      <c r="H70" s="36">
        <v>10.389722222222222</v>
      </c>
      <c r="I70" s="14">
        <v>26.93333333333333</v>
      </c>
      <c r="J70" s="15">
        <v>26.929999999999993</v>
      </c>
      <c r="K70" s="15">
        <v>27.193333333333332</v>
      </c>
      <c r="L70" s="15">
        <v>27.723333333333322</v>
      </c>
      <c r="M70" s="15">
        <v>28.220000000000002</v>
      </c>
      <c r="N70" s="15">
        <v>28.446666666666669</v>
      </c>
      <c r="O70" s="15">
        <v>28.223333333333333</v>
      </c>
      <c r="P70" s="15">
        <v>28.256666666666668</v>
      </c>
      <c r="Q70" s="15">
        <v>28.156666666666673</v>
      </c>
      <c r="R70" s="15">
        <v>27.873333333333324</v>
      </c>
      <c r="S70" s="15">
        <v>27.853333333333339</v>
      </c>
      <c r="T70" s="15">
        <v>27.331034482758618</v>
      </c>
      <c r="U70" s="16">
        <v>27.761919191919187</v>
      </c>
      <c r="V70" s="14">
        <v>29.944444444444443</v>
      </c>
      <c r="W70" s="15">
        <v>30.071428571428573</v>
      </c>
      <c r="X70" s="15">
        <v>30.287500000000001</v>
      </c>
      <c r="Y70" s="15">
        <v>30.628571428571426</v>
      </c>
      <c r="Z70" s="15">
        <v>31.059999999999995</v>
      </c>
      <c r="AA70" s="15">
        <v>31.110000000000003</v>
      </c>
      <c r="AB70" s="15">
        <v>31.200000000000003</v>
      </c>
      <c r="AC70" s="15">
        <v>31.388888888888889</v>
      </c>
      <c r="AD70" s="15">
        <v>30.87142857142857</v>
      </c>
      <c r="AE70" s="15">
        <v>30.4375</v>
      </c>
      <c r="AF70" s="15">
        <v>30.575000000000003</v>
      </c>
      <c r="AG70" s="15">
        <v>30.383333333333336</v>
      </c>
      <c r="AH70" s="17">
        <v>30.748809523809523</v>
      </c>
      <c r="AI70" s="16">
        <f t="shared" si="2"/>
        <v>31.388888888888889</v>
      </c>
      <c r="AJ70" s="14">
        <v>23.45</v>
      </c>
      <c r="AK70" s="15">
        <v>23.3</v>
      </c>
      <c r="AL70" s="15">
        <v>24.084615384615386</v>
      </c>
      <c r="AM70" s="15">
        <v>24.753846153846155</v>
      </c>
      <c r="AN70" s="15">
        <v>25.438461538461542</v>
      </c>
      <c r="AO70" s="15">
        <v>25.407692307692308</v>
      </c>
      <c r="AP70" s="15">
        <v>24.928571428571423</v>
      </c>
      <c r="AQ70" s="15">
        <v>25.035714285714285</v>
      </c>
      <c r="AR70" s="15">
        <v>24.976923076923075</v>
      </c>
      <c r="AS70" s="15">
        <v>25.008333333333326</v>
      </c>
      <c r="AT70" s="15">
        <v>24.94</v>
      </c>
      <c r="AU70" s="15">
        <v>24.018181818181823</v>
      </c>
      <c r="AV70" s="15">
        <v>24.579774531024523</v>
      </c>
      <c r="AW70" s="16">
        <f t="shared" si="3"/>
        <v>23.3</v>
      </c>
    </row>
    <row r="71" spans="1:49" ht="12" customHeight="1" x14ac:dyDescent="0.25">
      <c r="A71" s="18">
        <v>29015020</v>
      </c>
      <c r="B71" s="19" t="s">
        <v>19</v>
      </c>
      <c r="C71" s="20" t="s">
        <v>127</v>
      </c>
      <c r="D71" s="20" t="s">
        <v>128</v>
      </c>
      <c r="E71" s="20" t="s">
        <v>123</v>
      </c>
      <c r="F71" s="20">
        <v>152</v>
      </c>
      <c r="G71" s="33">
        <v>75.106416666666661</v>
      </c>
      <c r="H71" s="36">
        <v>9.7157499999999999</v>
      </c>
      <c r="I71" s="14">
        <v>27.189285714285717</v>
      </c>
      <c r="J71" s="15">
        <v>27.781481481481478</v>
      </c>
      <c r="K71" s="15">
        <v>28.107142857142858</v>
      </c>
      <c r="L71" s="15">
        <v>27.978571428571435</v>
      </c>
      <c r="M71" s="15">
        <v>27.62857142857143</v>
      </c>
      <c r="N71" s="15">
        <v>27.728571428571431</v>
      </c>
      <c r="O71" s="15">
        <v>27.829629629629633</v>
      </c>
      <c r="P71" s="15">
        <v>27.50740740740741</v>
      </c>
      <c r="Q71" s="15">
        <v>26.926923076923078</v>
      </c>
      <c r="R71" s="15">
        <v>26.465384615384615</v>
      </c>
      <c r="S71" s="15">
        <v>26.640000000000008</v>
      </c>
      <c r="T71" s="15">
        <v>26.879166666666666</v>
      </c>
      <c r="U71" s="16">
        <v>27.425946969696973</v>
      </c>
      <c r="V71" s="14">
        <v>34.164000000000009</v>
      </c>
      <c r="W71" s="15">
        <v>34.983333333333334</v>
      </c>
      <c r="X71" s="15">
        <v>34.988000000000007</v>
      </c>
      <c r="Y71" s="15">
        <v>34.08</v>
      </c>
      <c r="Z71" s="15">
        <v>32.837499999999999</v>
      </c>
      <c r="AA71" s="15">
        <v>32.936</v>
      </c>
      <c r="AB71" s="15">
        <v>33.673913043478258</v>
      </c>
      <c r="AC71" s="15">
        <v>33.375</v>
      </c>
      <c r="AD71" s="15">
        <v>32.326086956521742</v>
      </c>
      <c r="AE71" s="15">
        <v>31.708695652173915</v>
      </c>
      <c r="AF71" s="15">
        <v>32</v>
      </c>
      <c r="AG71" s="15">
        <v>33.030434782608701</v>
      </c>
      <c r="AH71" s="17">
        <v>33.391875757575761</v>
      </c>
      <c r="AI71" s="16">
        <f t="shared" si="2"/>
        <v>34.988000000000007</v>
      </c>
      <c r="AJ71" s="14">
        <v>19.668421052631579</v>
      </c>
      <c r="AK71" s="15">
        <v>20.178947368421053</v>
      </c>
      <c r="AL71" s="15">
        <v>21.250000000000007</v>
      </c>
      <c r="AM71" s="15">
        <v>22.430000000000007</v>
      </c>
      <c r="AN71" s="15">
        <v>22.661904761904761</v>
      </c>
      <c r="AO71" s="15">
        <v>22.457142857142863</v>
      </c>
      <c r="AP71" s="15">
        <v>22.290476190476191</v>
      </c>
      <c r="AQ71" s="15">
        <v>22.252380952380946</v>
      </c>
      <c r="AR71" s="15">
        <v>22.209523809523809</v>
      </c>
      <c r="AS71" s="15">
        <v>21.909523809523808</v>
      </c>
      <c r="AT71" s="15">
        <v>21.594736842105267</v>
      </c>
      <c r="AU71" s="15">
        <v>20.283333333333331</v>
      </c>
      <c r="AV71" s="15">
        <v>21.65534271284271</v>
      </c>
      <c r="AW71" s="16">
        <f t="shared" si="3"/>
        <v>19.668421052631579</v>
      </c>
    </row>
    <row r="72" spans="1:49" ht="12" customHeight="1" x14ac:dyDescent="0.25">
      <c r="A72" s="18">
        <v>29015030</v>
      </c>
      <c r="B72" s="19" t="s">
        <v>13</v>
      </c>
      <c r="C72" s="20" t="s">
        <v>129</v>
      </c>
      <c r="D72" s="20" t="s">
        <v>130</v>
      </c>
      <c r="E72" s="20" t="s">
        <v>123</v>
      </c>
      <c r="F72" s="20">
        <v>75</v>
      </c>
      <c r="G72" s="33">
        <v>74.973222222222219</v>
      </c>
      <c r="H72" s="36">
        <v>10.037222222222223</v>
      </c>
      <c r="I72" s="14">
        <v>28.103571428571435</v>
      </c>
      <c r="J72" s="15">
        <v>28.62413793103449</v>
      </c>
      <c r="K72" s="15">
        <v>28.926666666666673</v>
      </c>
      <c r="L72" s="15">
        <v>28.75</v>
      </c>
      <c r="M72" s="15">
        <v>28.234482758620679</v>
      </c>
      <c r="N72" s="15">
        <v>28.124137931034475</v>
      </c>
      <c r="O72" s="15">
        <v>28.244827586206902</v>
      </c>
      <c r="P72" s="15">
        <v>28.106896551724137</v>
      </c>
      <c r="Q72" s="15">
        <v>27.724137931034488</v>
      </c>
      <c r="R72" s="15">
        <v>27.113793103448277</v>
      </c>
      <c r="S72" s="15">
        <v>27.320689655172412</v>
      </c>
      <c r="T72" s="15">
        <v>27.632142857142867</v>
      </c>
      <c r="U72" s="16">
        <v>28.094810245310246</v>
      </c>
      <c r="V72" s="14">
        <v>35.700000000000003</v>
      </c>
      <c r="W72" s="15">
        <v>36.257894736842104</v>
      </c>
      <c r="X72" s="15">
        <v>36.221052631578949</v>
      </c>
      <c r="Y72" s="15">
        <v>35.347368421052622</v>
      </c>
      <c r="Z72" s="15">
        <v>33.689473684210526</v>
      </c>
      <c r="AA72" s="15">
        <v>34.026315789473678</v>
      </c>
      <c r="AB72" s="15">
        <v>34.527777777777779</v>
      </c>
      <c r="AC72" s="15">
        <v>34.161111111111119</v>
      </c>
      <c r="AD72" s="15">
        <v>33.511111111111106</v>
      </c>
      <c r="AE72" s="15">
        <v>32.563157894736854</v>
      </c>
      <c r="AF72" s="15">
        <v>32.884210526315783</v>
      </c>
      <c r="AG72" s="15">
        <v>34.215789473684204</v>
      </c>
      <c r="AH72" s="17">
        <v>34.425558213716101</v>
      </c>
      <c r="AI72" s="16">
        <f t="shared" si="2"/>
        <v>36.257894736842104</v>
      </c>
      <c r="AJ72" s="14">
        <v>20.713043478260865</v>
      </c>
      <c r="AK72" s="15">
        <v>21.479166666666668</v>
      </c>
      <c r="AL72" s="15">
        <v>22.224999999999998</v>
      </c>
      <c r="AM72" s="15">
        <v>23.287499999999998</v>
      </c>
      <c r="AN72" s="15">
        <v>23.570833333333336</v>
      </c>
      <c r="AO72" s="15">
        <v>23.287999999999997</v>
      </c>
      <c r="AP72" s="15">
        <v>23.146153846153847</v>
      </c>
      <c r="AQ72" s="15">
        <v>23.334615384615383</v>
      </c>
      <c r="AR72" s="15">
        <v>23.219999999999995</v>
      </c>
      <c r="AS72" s="15">
        <v>22.920000000000005</v>
      </c>
      <c r="AT72" s="15">
        <v>22.599999999999998</v>
      </c>
      <c r="AU72" s="15">
        <v>21.581818181818182</v>
      </c>
      <c r="AV72" s="15">
        <v>22.661452020202027</v>
      </c>
      <c r="AW72" s="16">
        <f t="shared" si="3"/>
        <v>20.713043478260865</v>
      </c>
    </row>
    <row r="73" spans="1:49" ht="12" customHeight="1" x14ac:dyDescent="0.25">
      <c r="A73" s="18">
        <v>25025100</v>
      </c>
      <c r="B73" s="19" t="s">
        <v>22</v>
      </c>
      <c r="C73" s="20" t="s">
        <v>131</v>
      </c>
      <c r="D73" s="20" t="s">
        <v>132</v>
      </c>
      <c r="E73" s="20" t="s">
        <v>123</v>
      </c>
      <c r="F73" s="20">
        <v>18</v>
      </c>
      <c r="G73" s="33">
        <v>74.845277777777767</v>
      </c>
      <c r="H73" s="36">
        <v>9.281944444444445</v>
      </c>
      <c r="I73" s="14">
        <v>28</v>
      </c>
      <c r="J73" s="15">
        <v>28.794117647058822</v>
      </c>
      <c r="K73" s="15">
        <v>29.061111111111106</v>
      </c>
      <c r="L73" s="15">
        <v>29.014999999999997</v>
      </c>
      <c r="M73" s="15">
        <v>28.173684210526318</v>
      </c>
      <c r="N73" s="15">
        <v>28.105263157894743</v>
      </c>
      <c r="O73" s="15">
        <v>28.327777777777776</v>
      </c>
      <c r="P73" s="15">
        <v>28.244999999999997</v>
      </c>
      <c r="Q73" s="15">
        <v>27.557894736842105</v>
      </c>
      <c r="R73" s="15">
        <v>27.25</v>
      </c>
      <c r="S73" s="15">
        <v>27.37222222222222</v>
      </c>
      <c r="T73" s="15">
        <v>27.657894736842106</v>
      </c>
      <c r="U73" s="16">
        <v>28.119886363636361</v>
      </c>
      <c r="V73" s="14">
        <v>33.962499999999999</v>
      </c>
      <c r="W73" s="15">
        <v>34.655555555555559</v>
      </c>
      <c r="X73" s="15">
        <v>35.177777777777777</v>
      </c>
      <c r="Y73" s="15">
        <v>34.390909090909091</v>
      </c>
      <c r="Z73" s="15">
        <v>32.9</v>
      </c>
      <c r="AA73" s="15">
        <v>32.518181818181809</v>
      </c>
      <c r="AB73" s="15">
        <v>33.040000000000006</v>
      </c>
      <c r="AC73" s="15">
        <v>33.018181818181823</v>
      </c>
      <c r="AD73" s="15">
        <v>32.07</v>
      </c>
      <c r="AE73" s="15">
        <v>31.549999999999994</v>
      </c>
      <c r="AF73" s="15">
        <v>32.01</v>
      </c>
      <c r="AG73" s="15">
        <v>33.119999999999997</v>
      </c>
      <c r="AH73" s="17">
        <v>33.148771808999079</v>
      </c>
      <c r="AI73" s="16">
        <f t="shared" si="2"/>
        <v>35.177777777777777</v>
      </c>
      <c r="AJ73" s="14">
        <v>22.21764705882353</v>
      </c>
      <c r="AK73" s="15">
        <v>22.81176470588235</v>
      </c>
      <c r="AL73" s="15">
        <v>23.543749999999999</v>
      </c>
      <c r="AM73" s="15">
        <v>24.2</v>
      </c>
      <c r="AN73" s="15">
        <v>23.966666666666665</v>
      </c>
      <c r="AO73" s="15">
        <v>23.477777777777778</v>
      </c>
      <c r="AP73" s="15">
        <v>23.727777777777774</v>
      </c>
      <c r="AQ73" s="15">
        <v>23.484999999999996</v>
      </c>
      <c r="AR73" s="15">
        <v>23.126315789473683</v>
      </c>
      <c r="AS73" s="15">
        <v>23.222222222222221</v>
      </c>
      <c r="AT73" s="15">
        <v>23.441176470588243</v>
      </c>
      <c r="AU73" s="15">
        <v>23.09375</v>
      </c>
      <c r="AV73" s="15">
        <v>23.299700036075034</v>
      </c>
      <c r="AW73" s="16">
        <f t="shared" si="3"/>
        <v>22.21764705882353</v>
      </c>
    </row>
    <row r="74" spans="1:49" ht="12" customHeight="1" x14ac:dyDescent="0.25">
      <c r="A74" s="18">
        <v>29035040</v>
      </c>
      <c r="B74" s="19" t="s">
        <v>22</v>
      </c>
      <c r="C74" s="20" t="s">
        <v>133</v>
      </c>
      <c r="D74" s="20" t="s">
        <v>134</v>
      </c>
      <c r="E74" s="20" t="s">
        <v>123</v>
      </c>
      <c r="F74" s="20">
        <v>13</v>
      </c>
      <c r="G74" s="33">
        <v>75.350833333333327</v>
      </c>
      <c r="H74" s="36">
        <v>9.9405555555555551</v>
      </c>
      <c r="I74" s="14">
        <v>26.795454545454547</v>
      </c>
      <c r="J74" s="15">
        <v>27.263636363636351</v>
      </c>
      <c r="K74" s="15">
        <v>27.491304347826084</v>
      </c>
      <c r="L74" s="15">
        <v>27.695999999999998</v>
      </c>
      <c r="M74" s="15">
        <v>27.691666666666663</v>
      </c>
      <c r="N74" s="15">
        <v>27.560869565217384</v>
      </c>
      <c r="O74" s="15">
        <v>27.451999999999998</v>
      </c>
      <c r="P74" s="15">
        <v>27.295652173913048</v>
      </c>
      <c r="Q74" s="15">
        <v>26.931818181818183</v>
      </c>
      <c r="R74" s="15">
        <v>26.699999999999992</v>
      </c>
      <c r="S74" s="15">
        <v>26.794999999999998</v>
      </c>
      <c r="T74" s="15">
        <v>26.695454545454549</v>
      </c>
      <c r="U74" s="16">
        <v>27.209333333333333</v>
      </c>
      <c r="V74" s="14">
        <v>33.947058823529417</v>
      </c>
      <c r="W74" s="15">
        <v>34.119999999999997</v>
      </c>
      <c r="X74" s="15">
        <v>34.15</v>
      </c>
      <c r="Y74" s="15">
        <v>33.783333333333331</v>
      </c>
      <c r="Z74" s="15">
        <v>32.831250000000004</v>
      </c>
      <c r="AA74" s="15">
        <v>32.823529411764703</v>
      </c>
      <c r="AB74" s="15">
        <v>33.011111111111106</v>
      </c>
      <c r="AC74" s="15">
        <v>32.99444444444444</v>
      </c>
      <c r="AD74" s="15">
        <v>32.42222222222221</v>
      </c>
      <c r="AE74" s="15">
        <v>32.047058823529412</v>
      </c>
      <c r="AF74" s="15">
        <v>32.08</v>
      </c>
      <c r="AG74" s="15">
        <v>32.785714285714292</v>
      </c>
      <c r="AH74" s="17">
        <v>33.084703615098356</v>
      </c>
      <c r="AI74" s="16">
        <f t="shared" si="2"/>
        <v>34.15</v>
      </c>
      <c r="AJ74" s="14">
        <v>20.813333333333336</v>
      </c>
      <c r="AK74" s="15">
        <v>21.429411764705879</v>
      </c>
      <c r="AL74" s="15">
        <v>22.221052631578942</v>
      </c>
      <c r="AM74" s="15">
        <v>23.31</v>
      </c>
      <c r="AN74" s="15">
        <v>23.778947368421058</v>
      </c>
      <c r="AO74" s="15">
        <v>23.363157894736837</v>
      </c>
      <c r="AP74" s="15">
        <v>23.029999999999998</v>
      </c>
      <c r="AQ74" s="15">
        <v>22.866666666666664</v>
      </c>
      <c r="AR74" s="15">
        <v>22.673684210526314</v>
      </c>
      <c r="AS74" s="15">
        <v>22.733333333333338</v>
      </c>
      <c r="AT74" s="15">
        <v>22.886666666666667</v>
      </c>
      <c r="AU74" s="15">
        <v>21.729411764705883</v>
      </c>
      <c r="AV74" s="15">
        <v>22.592011269154131</v>
      </c>
      <c r="AW74" s="16">
        <f t="shared" si="3"/>
        <v>20.813333333333336</v>
      </c>
    </row>
    <row r="75" spans="1:49" ht="12" customHeight="1" x14ac:dyDescent="0.25">
      <c r="A75" s="18">
        <v>29035030</v>
      </c>
      <c r="B75" s="19" t="s">
        <v>13</v>
      </c>
      <c r="C75" s="20" t="s">
        <v>135</v>
      </c>
      <c r="D75" s="20" t="s">
        <v>134</v>
      </c>
      <c r="E75" s="20" t="s">
        <v>123</v>
      </c>
      <c r="F75" s="20">
        <v>60</v>
      </c>
      <c r="G75" s="33">
        <v>75.326583333333332</v>
      </c>
      <c r="H75" s="36">
        <v>9.8794444444444451</v>
      </c>
      <c r="I75" s="14">
        <v>27.809999999999995</v>
      </c>
      <c r="J75" s="15">
        <v>27.952631578947368</v>
      </c>
      <c r="K75" s="15">
        <v>28.334999999999997</v>
      </c>
      <c r="L75" s="15">
        <v>28.410000000000007</v>
      </c>
      <c r="M75" s="15">
        <v>28.02</v>
      </c>
      <c r="N75" s="15">
        <v>27.900000000000006</v>
      </c>
      <c r="O75" s="15">
        <v>28.109999999999996</v>
      </c>
      <c r="P75" s="15">
        <v>27.894736842105264</v>
      </c>
      <c r="Q75" s="15">
        <v>27.71</v>
      </c>
      <c r="R75" s="15">
        <v>27.294999999999995</v>
      </c>
      <c r="S75" s="15">
        <v>27.494444444444444</v>
      </c>
      <c r="T75" s="15">
        <v>27.773684210526312</v>
      </c>
      <c r="U75" s="16">
        <v>27.907499016135386</v>
      </c>
      <c r="V75" s="14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7"/>
      <c r="AI75" s="16"/>
      <c r="AJ75" s="14">
        <v>22.542857142857144</v>
      </c>
      <c r="AK75" s="15">
        <v>22.983333333333331</v>
      </c>
      <c r="AL75" s="15">
        <v>23.314285714285717</v>
      </c>
      <c r="AM75" s="15">
        <v>24.3125</v>
      </c>
      <c r="AN75" s="15">
        <v>24.412499999999998</v>
      </c>
      <c r="AO75" s="15">
        <v>23.842857142857145</v>
      </c>
      <c r="AP75" s="15">
        <v>24.466666666666669</v>
      </c>
      <c r="AQ75" s="15">
        <v>24.119999999999997</v>
      </c>
      <c r="AR75" s="15">
        <v>24</v>
      </c>
      <c r="AS75" s="15">
        <v>23.571428571428577</v>
      </c>
      <c r="AT75" s="15">
        <v>23.92</v>
      </c>
      <c r="AU75" s="15">
        <v>22.650000000000002</v>
      </c>
      <c r="AV75" s="15">
        <v>23.693805014430016</v>
      </c>
      <c r="AW75" s="16">
        <f t="shared" si="3"/>
        <v>22.542857142857144</v>
      </c>
    </row>
    <row r="76" spans="1:49" ht="12" customHeight="1" x14ac:dyDescent="0.25">
      <c r="A76" s="18">
        <v>29035110</v>
      </c>
      <c r="B76" s="19" t="s">
        <v>13</v>
      </c>
      <c r="C76" s="20" t="s">
        <v>136</v>
      </c>
      <c r="D76" s="20" t="s">
        <v>134</v>
      </c>
      <c r="E76" s="20" t="s">
        <v>123</v>
      </c>
      <c r="F76" s="20">
        <v>20</v>
      </c>
      <c r="G76" s="33">
        <v>75.258611111111108</v>
      </c>
      <c r="H76" s="36">
        <v>10.043166666666666</v>
      </c>
      <c r="I76" s="14">
        <v>27.303846153846152</v>
      </c>
      <c r="J76" s="15">
        <v>27.891999999999999</v>
      </c>
      <c r="K76" s="15">
        <v>28.187999999999992</v>
      </c>
      <c r="L76" s="15">
        <v>28.192000000000004</v>
      </c>
      <c r="M76" s="15">
        <v>27.826923076923073</v>
      </c>
      <c r="N76" s="15">
        <v>27.903846153846153</v>
      </c>
      <c r="O76" s="15">
        <v>27.776000000000003</v>
      </c>
      <c r="P76" s="15">
        <v>27.787499999999994</v>
      </c>
      <c r="Q76" s="15">
        <v>27.403999999999996</v>
      </c>
      <c r="R76" s="15">
        <v>27.027272727272727</v>
      </c>
      <c r="S76" s="15">
        <v>27.087500000000002</v>
      </c>
      <c r="T76" s="15">
        <v>27.083999999999993</v>
      </c>
      <c r="U76" s="16">
        <v>27.6361655011655</v>
      </c>
      <c r="V76" s="14">
        <v>33.978571428571435</v>
      </c>
      <c r="W76" s="15">
        <v>34.528571428571425</v>
      </c>
      <c r="X76" s="15">
        <v>34.431249999999991</v>
      </c>
      <c r="Y76" s="15">
        <v>34.449999999999996</v>
      </c>
      <c r="Z76" s="15">
        <v>32.873333333333328</v>
      </c>
      <c r="AA76" s="15">
        <v>32.966666666666669</v>
      </c>
      <c r="AB76" s="15">
        <v>33.123529411764707</v>
      </c>
      <c r="AC76" s="15">
        <v>33.125</v>
      </c>
      <c r="AD76" s="15">
        <v>32.682352941176468</v>
      </c>
      <c r="AE76" s="15">
        <v>31.95</v>
      </c>
      <c r="AF76" s="15">
        <v>32.193333333333335</v>
      </c>
      <c r="AG76" s="15">
        <v>33</v>
      </c>
      <c r="AH76" s="17">
        <v>33.279532085561499</v>
      </c>
      <c r="AI76" s="16">
        <f t="shared" si="2"/>
        <v>34.528571428571425</v>
      </c>
      <c r="AJ76" s="14">
        <v>21.634999999999998</v>
      </c>
      <c r="AK76" s="15">
        <v>22.24</v>
      </c>
      <c r="AL76" s="15">
        <v>23.019047619047623</v>
      </c>
      <c r="AM76" s="15">
        <v>23.833333333333332</v>
      </c>
      <c r="AN76" s="15">
        <v>23.938095238095237</v>
      </c>
      <c r="AO76" s="15">
        <v>23.8</v>
      </c>
      <c r="AP76" s="15">
        <v>23.466666666666669</v>
      </c>
      <c r="AQ76" s="15">
        <v>23.427777777777777</v>
      </c>
      <c r="AR76" s="15">
        <v>23.473684210526311</v>
      </c>
      <c r="AS76" s="15">
        <v>23.263157894736846</v>
      </c>
      <c r="AT76" s="15">
        <v>23.173684210526314</v>
      </c>
      <c r="AU76" s="15">
        <v>22.276190476190475</v>
      </c>
      <c r="AV76" s="15">
        <v>23.101596812278625</v>
      </c>
      <c r="AW76" s="16">
        <f t="shared" si="3"/>
        <v>21.634999999999998</v>
      </c>
    </row>
    <row r="77" spans="1:49" ht="12" customHeight="1" x14ac:dyDescent="0.25">
      <c r="A77" s="18">
        <v>25025230</v>
      </c>
      <c r="B77" s="19" t="s">
        <v>13</v>
      </c>
      <c r="C77" s="20" t="s">
        <v>137</v>
      </c>
      <c r="D77" s="20" t="s">
        <v>137</v>
      </c>
      <c r="E77" s="20" t="s">
        <v>123</v>
      </c>
      <c r="F77" s="20">
        <v>100</v>
      </c>
      <c r="G77" s="33">
        <v>74.483333333333334</v>
      </c>
      <c r="H77" s="36">
        <v>8.3000000000000007</v>
      </c>
      <c r="I77" s="14">
        <v>28.34375</v>
      </c>
      <c r="J77" s="15">
        <v>28.262499999999999</v>
      </c>
      <c r="K77" s="15">
        <v>28.03125</v>
      </c>
      <c r="L77" s="15">
        <v>28.058823529411764</v>
      </c>
      <c r="M77" s="15">
        <v>27.817647058823528</v>
      </c>
      <c r="N77" s="15">
        <v>27.87857142857143</v>
      </c>
      <c r="O77" s="15">
        <v>27.876923076923074</v>
      </c>
      <c r="P77" s="15">
        <v>27.920000000000005</v>
      </c>
      <c r="Q77" s="15">
        <v>27.731250000000003</v>
      </c>
      <c r="R77" s="15">
        <v>27.490909090909089</v>
      </c>
      <c r="S77" s="15">
        <v>27.653846153846153</v>
      </c>
      <c r="T77" s="15">
        <v>27.839999999999996</v>
      </c>
      <c r="U77" s="16">
        <v>27.932204396910279</v>
      </c>
      <c r="V77" s="14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7"/>
      <c r="AI77" s="16"/>
      <c r="AJ77" s="14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6"/>
    </row>
    <row r="78" spans="1:49" ht="12" customHeight="1" x14ac:dyDescent="0.25">
      <c r="A78" s="18">
        <v>25025210</v>
      </c>
      <c r="B78" s="19" t="s">
        <v>13</v>
      </c>
      <c r="C78" s="20" t="s">
        <v>138</v>
      </c>
      <c r="D78" s="20" t="s">
        <v>138</v>
      </c>
      <c r="E78" s="20" t="s">
        <v>123</v>
      </c>
      <c r="F78" s="20">
        <v>10</v>
      </c>
      <c r="G78" s="33">
        <v>74.474249999999998</v>
      </c>
      <c r="H78" s="36">
        <v>8.92075</v>
      </c>
      <c r="I78" s="14">
        <v>28.824999999999999</v>
      </c>
      <c r="J78" s="15">
        <v>28.890000000000004</v>
      </c>
      <c r="K78" s="15">
        <v>29.090000000000003</v>
      </c>
      <c r="L78" s="15">
        <v>28.93</v>
      </c>
      <c r="M78" s="15">
        <v>28.666666666666661</v>
      </c>
      <c r="N78" s="15">
        <v>28.828571428571433</v>
      </c>
      <c r="O78" s="15">
        <v>28.780952380952378</v>
      </c>
      <c r="P78" s="15">
        <v>28.735000000000003</v>
      </c>
      <c r="Q78" s="15">
        <v>28.561111111111114</v>
      </c>
      <c r="R78" s="15">
        <v>28.394444444444446</v>
      </c>
      <c r="S78" s="15">
        <v>28.422222222222224</v>
      </c>
      <c r="T78" s="15">
        <v>28.711764705882352</v>
      </c>
      <c r="U78" s="16">
        <v>28.74862760255618</v>
      </c>
      <c r="V78" s="14">
        <v>33.909090909090907</v>
      </c>
      <c r="W78" s="15">
        <v>34.154545454545456</v>
      </c>
      <c r="X78" s="15">
        <v>34.391666666666659</v>
      </c>
      <c r="Y78" s="15">
        <v>33.9</v>
      </c>
      <c r="Z78" s="15">
        <v>33.328571428571429</v>
      </c>
      <c r="AA78" s="15">
        <v>33.464285714285715</v>
      </c>
      <c r="AB78" s="15">
        <v>33.328571428571422</v>
      </c>
      <c r="AC78" s="15">
        <v>33.335714285714282</v>
      </c>
      <c r="AD78" s="15">
        <v>33.346153846153847</v>
      </c>
      <c r="AE78" s="15">
        <v>33.272727272727273</v>
      </c>
      <c r="AF78" s="15">
        <v>32.891666666666673</v>
      </c>
      <c r="AG78" s="15">
        <v>33.433333333333337</v>
      </c>
      <c r="AH78" s="17">
        <v>33.458333333333336</v>
      </c>
      <c r="AI78" s="16">
        <f t="shared" si="2"/>
        <v>34.391666666666659</v>
      </c>
      <c r="AJ78" s="14">
        <v>24.050000000000004</v>
      </c>
      <c r="AK78" s="15">
        <v>24.021428571428576</v>
      </c>
      <c r="AL78" s="15">
        <v>24.071428571428566</v>
      </c>
      <c r="AM78" s="15">
        <v>24.033333333333339</v>
      </c>
      <c r="AN78" s="15">
        <v>23.926666666666666</v>
      </c>
      <c r="AO78" s="15">
        <v>24.137499999999999</v>
      </c>
      <c r="AP78" s="15">
        <v>24.174999999999997</v>
      </c>
      <c r="AQ78" s="15">
        <v>24.099999999999998</v>
      </c>
      <c r="AR78" s="15">
        <v>23.921428571428567</v>
      </c>
      <c r="AS78" s="15">
        <v>24.292857142857144</v>
      </c>
      <c r="AT78" s="15">
        <v>24.561538461538461</v>
      </c>
      <c r="AU78" s="15">
        <v>24.799999999999997</v>
      </c>
      <c r="AV78" s="15">
        <v>24.198437499999997</v>
      </c>
      <c r="AW78" s="16">
        <f t="shared" si="3"/>
        <v>23.921428571428567</v>
      </c>
    </row>
    <row r="79" spans="1:49" ht="12" customHeight="1" x14ac:dyDescent="0.25">
      <c r="A79" s="18">
        <v>25025220</v>
      </c>
      <c r="B79" s="19" t="s">
        <v>13</v>
      </c>
      <c r="C79" s="20" t="s">
        <v>139</v>
      </c>
      <c r="D79" s="20" t="s">
        <v>140</v>
      </c>
      <c r="E79" s="20" t="s">
        <v>123</v>
      </c>
      <c r="F79" s="20">
        <v>160</v>
      </c>
      <c r="G79" s="33">
        <v>74.05</v>
      </c>
      <c r="H79" s="36">
        <v>8.5333333333333332</v>
      </c>
      <c r="I79" s="14">
        <v>28.233333333333334</v>
      </c>
      <c r="J79" s="15">
        <v>28.877777777777776</v>
      </c>
      <c r="K79" s="15">
        <v>29.127777777777776</v>
      </c>
      <c r="L79" s="15">
        <v>28.788888888888891</v>
      </c>
      <c r="M79" s="15">
        <v>28.127777777777776</v>
      </c>
      <c r="N79" s="15">
        <v>28.116666666666664</v>
      </c>
      <c r="O79" s="15">
        <v>28.322222222222216</v>
      </c>
      <c r="P79" s="15">
        <v>28.111111111111114</v>
      </c>
      <c r="Q79" s="15">
        <v>27.527777777777779</v>
      </c>
      <c r="R79" s="15">
        <v>27.264705882352942</v>
      </c>
      <c r="S79" s="15">
        <v>27.5</v>
      </c>
      <c r="T79" s="15">
        <v>27.870588235294115</v>
      </c>
      <c r="U79" s="16">
        <v>28.178395061728391</v>
      </c>
      <c r="V79" s="14">
        <v>34.593333333333334</v>
      </c>
      <c r="W79" s="15">
        <v>35.306666666666665</v>
      </c>
      <c r="X79" s="15">
        <v>35.246666666666663</v>
      </c>
      <c r="Y79" s="15">
        <v>34.400000000000006</v>
      </c>
      <c r="Z79" s="15">
        <v>33.426666666666662</v>
      </c>
      <c r="AA79" s="15">
        <v>33.693750000000009</v>
      </c>
      <c r="AB79" s="15">
        <v>34.1</v>
      </c>
      <c r="AC79" s="15">
        <v>33.686666666666667</v>
      </c>
      <c r="AD79" s="15">
        <v>32.919999999999995</v>
      </c>
      <c r="AE79" s="15">
        <v>32.43333333333333</v>
      </c>
      <c r="AF79" s="15">
        <v>32.792857142857144</v>
      </c>
      <c r="AG79" s="15">
        <v>33.76</v>
      </c>
      <c r="AH79" s="17">
        <v>33.855681818181814</v>
      </c>
      <c r="AI79" s="16">
        <f t="shared" si="2"/>
        <v>35.306666666666665</v>
      </c>
      <c r="AJ79" s="14">
        <v>22.78235294117647</v>
      </c>
      <c r="AK79" s="15">
        <v>23.541176470588233</v>
      </c>
      <c r="AL79" s="15">
        <v>24.094117647058823</v>
      </c>
      <c r="AM79" s="15">
        <v>24.05</v>
      </c>
      <c r="AN79" s="15">
        <v>23.625</v>
      </c>
      <c r="AO79" s="15">
        <v>23.355555555555558</v>
      </c>
      <c r="AP79" s="15">
        <v>23.088235294117652</v>
      </c>
      <c r="AQ79" s="15">
        <v>23.27058823529412</v>
      </c>
      <c r="AR79" s="15">
        <v>22.9</v>
      </c>
      <c r="AS79" s="15">
        <v>22.947058823529421</v>
      </c>
      <c r="AT79" s="15">
        <v>23.162499999999994</v>
      </c>
      <c r="AU79" s="15">
        <v>22.717647058823534</v>
      </c>
      <c r="AV79" s="15">
        <v>23.269100729517397</v>
      </c>
      <c r="AW79" s="16">
        <f t="shared" si="3"/>
        <v>22.717647058823534</v>
      </c>
    </row>
    <row r="80" spans="1:49" ht="12" customHeight="1" x14ac:dyDescent="0.25">
      <c r="A80" s="18">
        <v>23205020</v>
      </c>
      <c r="B80" s="19" t="s">
        <v>13</v>
      </c>
      <c r="C80" s="20" t="s">
        <v>141</v>
      </c>
      <c r="D80" s="20" t="s">
        <v>136</v>
      </c>
      <c r="E80" s="20" t="s">
        <v>123</v>
      </c>
      <c r="F80" s="20">
        <v>165</v>
      </c>
      <c r="G80" s="33">
        <v>73.925555555555562</v>
      </c>
      <c r="H80" s="36">
        <v>7.4750000000000005</v>
      </c>
      <c r="I80" s="14">
        <v>28.74285714285714</v>
      </c>
      <c r="J80" s="15">
        <v>28.907142857142855</v>
      </c>
      <c r="K80" s="15">
        <v>28.832142857142859</v>
      </c>
      <c r="L80" s="15">
        <v>28.228571428571424</v>
      </c>
      <c r="M80" s="15">
        <v>28.082142857142856</v>
      </c>
      <c r="N80" s="15">
        <v>28.30714285714285</v>
      </c>
      <c r="O80" s="15">
        <v>28.410714285714288</v>
      </c>
      <c r="P80" s="15">
        <v>28.289285714285718</v>
      </c>
      <c r="Q80" s="15">
        <v>27.875000000000004</v>
      </c>
      <c r="R80" s="15">
        <v>27.571428571428562</v>
      </c>
      <c r="S80" s="15">
        <v>27.750000000000004</v>
      </c>
      <c r="T80" s="15">
        <v>28.357142857142854</v>
      </c>
      <c r="U80" s="16">
        <v>28.279464285714283</v>
      </c>
      <c r="V80" s="14">
        <v>33.662962962962951</v>
      </c>
      <c r="W80" s="15">
        <v>34.029629629629632</v>
      </c>
      <c r="X80" s="15">
        <v>33.737037037037034</v>
      </c>
      <c r="Y80" s="15">
        <v>32.811111111111103</v>
      </c>
      <c r="Z80" s="15">
        <v>32.478571428571428</v>
      </c>
      <c r="AA80" s="15">
        <v>32.796428571428564</v>
      </c>
      <c r="AB80" s="15">
        <v>33.050000000000004</v>
      </c>
      <c r="AC80" s="15">
        <v>32.846428571428575</v>
      </c>
      <c r="AD80" s="15">
        <v>32.321428571428577</v>
      </c>
      <c r="AE80" s="15">
        <v>31.817857142857143</v>
      </c>
      <c r="AF80" s="15">
        <v>32.024999999999999</v>
      </c>
      <c r="AG80" s="15">
        <v>32.869230769230768</v>
      </c>
      <c r="AH80" s="17">
        <v>32.861607142857153</v>
      </c>
      <c r="AI80" s="16">
        <f t="shared" si="2"/>
        <v>34.029629629629632</v>
      </c>
      <c r="AJ80" s="14">
        <v>23.203703703703709</v>
      </c>
      <c r="AK80" s="15">
        <v>23.285185185185192</v>
      </c>
      <c r="AL80" s="15">
        <v>23.57037037037037</v>
      </c>
      <c r="AM80" s="15">
        <v>23.570370370370373</v>
      </c>
      <c r="AN80" s="15">
        <v>23.546428571428578</v>
      </c>
      <c r="AO80" s="15">
        <v>23.478571428571431</v>
      </c>
      <c r="AP80" s="15">
        <v>23.332142857142863</v>
      </c>
      <c r="AQ80" s="15">
        <v>23.282142857142862</v>
      </c>
      <c r="AR80" s="15">
        <v>23.159259259259262</v>
      </c>
      <c r="AS80" s="15">
        <v>23.244444444444436</v>
      </c>
      <c r="AT80" s="15">
        <v>23.446428571428573</v>
      </c>
      <c r="AU80" s="15">
        <v>23.42962962962963</v>
      </c>
      <c r="AV80" s="15">
        <v>23.38328192640693</v>
      </c>
      <c r="AW80" s="16">
        <f t="shared" si="3"/>
        <v>23.159259259259262</v>
      </c>
    </row>
    <row r="81" spans="1:49" ht="12" customHeight="1" x14ac:dyDescent="0.25">
      <c r="A81" s="18">
        <v>14015010</v>
      </c>
      <c r="B81" s="19" t="s">
        <v>22</v>
      </c>
      <c r="C81" s="20" t="s">
        <v>142</v>
      </c>
      <c r="D81" s="20" t="s">
        <v>143</v>
      </c>
      <c r="E81" s="20" t="s">
        <v>123</v>
      </c>
      <c r="F81" s="20">
        <v>20</v>
      </c>
      <c r="G81" s="33">
        <v>75.26166666666667</v>
      </c>
      <c r="H81" s="36">
        <v>10.794861111111111</v>
      </c>
      <c r="I81" s="14">
        <v>26.531818181818185</v>
      </c>
      <c r="J81" s="15">
        <v>26.533333333333331</v>
      </c>
      <c r="K81" s="15">
        <v>26.84545454545454</v>
      </c>
      <c r="L81" s="15">
        <v>27.31428571428572</v>
      </c>
      <c r="M81" s="15">
        <v>27.83636363636364</v>
      </c>
      <c r="N81" s="15">
        <v>27.886363636363637</v>
      </c>
      <c r="O81" s="15">
        <v>27.791304347826088</v>
      </c>
      <c r="P81" s="15">
        <v>27.672727272727272</v>
      </c>
      <c r="Q81" s="15">
        <v>27.640909090909091</v>
      </c>
      <c r="R81" s="15">
        <v>27.53</v>
      </c>
      <c r="S81" s="15">
        <v>27.56190476190476</v>
      </c>
      <c r="T81" s="15">
        <v>26.990000000000002</v>
      </c>
      <c r="U81" s="16">
        <v>27.352332956898177</v>
      </c>
      <c r="V81" s="14">
        <v>29.029411764705884</v>
      </c>
      <c r="W81" s="15">
        <v>29.299999999999997</v>
      </c>
      <c r="X81" s="15">
        <v>29.531578947368416</v>
      </c>
      <c r="Y81" s="15">
        <v>29.978947368421053</v>
      </c>
      <c r="Z81" s="15">
        <v>30.884210526315787</v>
      </c>
      <c r="AA81" s="15">
        <v>31.015789473684215</v>
      </c>
      <c r="AB81" s="15">
        <v>30.839999999999996</v>
      </c>
      <c r="AC81" s="15">
        <v>30.988888888888887</v>
      </c>
      <c r="AD81" s="15">
        <v>30.805882352941172</v>
      </c>
      <c r="AE81" s="15">
        <v>30.525000000000002</v>
      </c>
      <c r="AF81" s="15">
        <v>30.205555555555559</v>
      </c>
      <c r="AG81" s="15">
        <v>29.429411764705883</v>
      </c>
      <c r="AH81" s="17">
        <v>30.263209595959591</v>
      </c>
      <c r="AI81" s="16">
        <f t="shared" si="2"/>
        <v>31.015789473684215</v>
      </c>
      <c r="AJ81" s="14">
        <v>23.916666666666661</v>
      </c>
      <c r="AK81" s="15">
        <v>23.817647058823528</v>
      </c>
      <c r="AL81" s="15">
        <v>24.475000000000001</v>
      </c>
      <c r="AM81" s="15">
        <v>25.084210526315786</v>
      </c>
      <c r="AN81" s="15">
        <v>25.616666666666664</v>
      </c>
      <c r="AO81" s="15">
        <v>24.957894736842103</v>
      </c>
      <c r="AP81" s="15">
        <v>24.81</v>
      </c>
      <c r="AQ81" s="15">
        <v>24.963157894736838</v>
      </c>
      <c r="AR81" s="15">
        <v>24.905555555555551</v>
      </c>
      <c r="AS81" s="15">
        <v>24.752941176470589</v>
      </c>
      <c r="AT81" s="15">
        <v>24.833333333333329</v>
      </c>
      <c r="AU81" s="15">
        <v>24.344444444444449</v>
      </c>
      <c r="AV81" s="15">
        <v>24.71603787878788</v>
      </c>
      <c r="AW81" s="16">
        <f t="shared" si="3"/>
        <v>23.817647058823528</v>
      </c>
    </row>
    <row r="82" spans="1:49" ht="12" customHeight="1" x14ac:dyDescent="0.25">
      <c r="A82" s="18">
        <v>23205050</v>
      </c>
      <c r="B82" s="19" t="s">
        <v>13</v>
      </c>
      <c r="C82" s="20" t="s">
        <v>144</v>
      </c>
      <c r="D82" s="20" t="s">
        <v>145</v>
      </c>
      <c r="E82" s="20" t="s">
        <v>123</v>
      </c>
      <c r="F82" s="20">
        <v>750</v>
      </c>
      <c r="G82" s="33">
        <v>74.240972222222226</v>
      </c>
      <c r="H82" s="36">
        <v>7.8854166666666661</v>
      </c>
      <c r="I82" s="14">
        <v>21.81111111111111</v>
      </c>
      <c r="J82" s="15">
        <v>22.1</v>
      </c>
      <c r="K82" s="15">
        <v>22.262962962962963</v>
      </c>
      <c r="L82" s="15">
        <v>22.140740740740746</v>
      </c>
      <c r="M82" s="15">
        <v>22.159259259259262</v>
      </c>
      <c r="N82" s="15">
        <v>22.31111111111111</v>
      </c>
      <c r="O82" s="15">
        <v>22.32592592592593</v>
      </c>
      <c r="P82" s="15">
        <v>22.355555555555561</v>
      </c>
      <c r="Q82" s="15">
        <v>22.033333333333335</v>
      </c>
      <c r="R82" s="15">
        <v>21.666666666666668</v>
      </c>
      <c r="S82" s="15">
        <v>21.596296296296291</v>
      </c>
      <c r="T82" s="15">
        <v>21.70000000000001</v>
      </c>
      <c r="U82" s="16">
        <v>22.042620650953989</v>
      </c>
      <c r="V82" s="14">
        <v>27.028571428571432</v>
      </c>
      <c r="W82" s="15">
        <v>27.585714285714289</v>
      </c>
      <c r="X82" s="15">
        <v>27.528571428571428</v>
      </c>
      <c r="Y82" s="15">
        <v>26.857142857142854</v>
      </c>
      <c r="Z82" s="15">
        <v>26.75714285714286</v>
      </c>
      <c r="AA82" s="15">
        <v>27.25714285714286</v>
      </c>
      <c r="AB82" s="15">
        <v>27.337500000000002</v>
      </c>
      <c r="AC82" s="15">
        <v>27.514285714285716</v>
      </c>
      <c r="AD82" s="15">
        <v>26.900000000000002</v>
      </c>
      <c r="AE82" s="15">
        <v>26.383333333333336</v>
      </c>
      <c r="AF82" s="15">
        <v>25.957142857142856</v>
      </c>
      <c r="AG82" s="15">
        <v>26.6</v>
      </c>
      <c r="AH82" s="17">
        <v>26.995893308080809</v>
      </c>
      <c r="AI82" s="16">
        <f t="shared" si="2"/>
        <v>27.585714285714289</v>
      </c>
      <c r="AJ82" s="14">
        <v>16.383333333333333</v>
      </c>
      <c r="AK82" s="15">
        <v>16.981818181818181</v>
      </c>
      <c r="AL82" s="15">
        <v>17.770833333333332</v>
      </c>
      <c r="AM82" s="15">
        <v>18.25</v>
      </c>
      <c r="AN82" s="15">
        <v>18.362499999999997</v>
      </c>
      <c r="AO82" s="15">
        <v>18.084</v>
      </c>
      <c r="AP82" s="15">
        <v>17.760000000000005</v>
      </c>
      <c r="AQ82" s="15">
        <v>17.947999999999997</v>
      </c>
      <c r="AR82" s="15">
        <v>18.048000000000002</v>
      </c>
      <c r="AS82" s="15">
        <v>18.033333333333331</v>
      </c>
      <c r="AT82" s="15">
        <v>17.688461538461539</v>
      </c>
      <c r="AU82" s="15">
        <v>17.10869565217391</v>
      </c>
      <c r="AV82" s="15">
        <v>17.686869380619385</v>
      </c>
      <c r="AW82" s="16">
        <f t="shared" si="3"/>
        <v>16.383333333333333</v>
      </c>
    </row>
    <row r="83" spans="1:49" ht="12" customHeight="1" x14ac:dyDescent="0.25">
      <c r="A83" s="18">
        <v>23205030</v>
      </c>
      <c r="B83" s="19" t="s">
        <v>13</v>
      </c>
      <c r="C83" s="20" t="s">
        <v>146</v>
      </c>
      <c r="D83" s="20" t="s">
        <v>145</v>
      </c>
      <c r="E83" s="20" t="s">
        <v>123</v>
      </c>
      <c r="F83" s="20">
        <v>650</v>
      </c>
      <c r="G83" s="33">
        <v>74.05916666666667</v>
      </c>
      <c r="H83" s="36">
        <v>7.9652777777777777</v>
      </c>
      <c r="I83" s="14">
        <v>25.326666666666672</v>
      </c>
      <c r="J83" s="15">
        <v>25.886666666666663</v>
      </c>
      <c r="K83" s="15">
        <v>25.8</v>
      </c>
      <c r="L83" s="15">
        <v>25.119999999999994</v>
      </c>
      <c r="M83" s="15">
        <v>24.703333333333333</v>
      </c>
      <c r="N83" s="15">
        <v>24.9</v>
      </c>
      <c r="O83" s="15">
        <v>25.013333333333339</v>
      </c>
      <c r="P83" s="15">
        <v>24.870000000000005</v>
      </c>
      <c r="Q83" s="15">
        <v>24.409999999999993</v>
      </c>
      <c r="R83" s="15">
        <v>24.040000000000003</v>
      </c>
      <c r="S83" s="15">
        <v>24.213333333333335</v>
      </c>
      <c r="T83" s="15">
        <v>24.713333333333335</v>
      </c>
      <c r="U83" s="16">
        <v>24.916388888888882</v>
      </c>
      <c r="V83" s="14">
        <v>30.284000000000002</v>
      </c>
      <c r="W83" s="15">
        <v>31.066666666666674</v>
      </c>
      <c r="X83" s="15">
        <v>30.517391304347825</v>
      </c>
      <c r="Y83" s="15">
        <v>29.228000000000002</v>
      </c>
      <c r="Z83" s="15">
        <v>28.492307692307694</v>
      </c>
      <c r="AA83" s="15">
        <v>28.5625</v>
      </c>
      <c r="AB83" s="15">
        <v>29.008333333333336</v>
      </c>
      <c r="AC83" s="15">
        <v>28.866666666666671</v>
      </c>
      <c r="AD83" s="15">
        <v>28.434615384615384</v>
      </c>
      <c r="AE83" s="15">
        <v>28.029166666666669</v>
      </c>
      <c r="AF83" s="15">
        <v>28.2</v>
      </c>
      <c r="AG83" s="15">
        <v>29.212500000000002</v>
      </c>
      <c r="AH83" s="17">
        <v>29.165388916638911</v>
      </c>
      <c r="AI83" s="16">
        <f t="shared" si="2"/>
        <v>31.066666666666674</v>
      </c>
      <c r="AJ83" s="14">
        <v>20.737500000000001</v>
      </c>
      <c r="AK83" s="15">
        <v>21.231818181818177</v>
      </c>
      <c r="AL83" s="15">
        <v>21.622727272727271</v>
      </c>
      <c r="AM83" s="15">
        <v>21.466666666666665</v>
      </c>
      <c r="AN83" s="15">
        <v>21.303846153846152</v>
      </c>
      <c r="AO83" s="15">
        <v>21.344000000000001</v>
      </c>
      <c r="AP83" s="15">
        <v>21.070833333333333</v>
      </c>
      <c r="AQ83" s="15">
        <v>20.895652173913049</v>
      </c>
      <c r="AR83" s="15">
        <v>20.675999999999998</v>
      </c>
      <c r="AS83" s="15">
        <v>20.541666666666668</v>
      </c>
      <c r="AT83" s="15">
        <v>20.795652173913044</v>
      </c>
      <c r="AU83" s="15">
        <v>20.869565217391308</v>
      </c>
      <c r="AV83" s="15">
        <v>21.04591422466423</v>
      </c>
      <c r="AW83" s="16">
        <f t="shared" si="3"/>
        <v>20.541666666666668</v>
      </c>
    </row>
    <row r="84" spans="1:49" ht="12" customHeight="1" x14ac:dyDescent="0.25">
      <c r="A84" s="18">
        <v>25025020</v>
      </c>
      <c r="B84" s="19" t="s">
        <v>22</v>
      </c>
      <c r="C84" s="20" t="s">
        <v>147</v>
      </c>
      <c r="D84" s="20" t="s">
        <v>148</v>
      </c>
      <c r="E84" s="20" t="s">
        <v>123</v>
      </c>
      <c r="F84" s="20">
        <v>25</v>
      </c>
      <c r="G84" s="33">
        <v>74.834999999999994</v>
      </c>
      <c r="H84" s="36">
        <v>9.7352777777777764</v>
      </c>
      <c r="I84" s="14">
        <v>28.49</v>
      </c>
      <c r="J84" s="15">
        <v>28.81666666666667</v>
      </c>
      <c r="K84" s="15">
        <v>29.042105263157897</v>
      </c>
      <c r="L84" s="15">
        <v>28.936842105263157</v>
      </c>
      <c r="M84" s="15">
        <v>28.419999999999998</v>
      </c>
      <c r="N84" s="15">
        <v>28.389999999999997</v>
      </c>
      <c r="O84" s="15">
        <v>28.320000000000004</v>
      </c>
      <c r="P84" s="15">
        <v>28.13684210526316</v>
      </c>
      <c r="Q84" s="15">
        <v>27.878947368421048</v>
      </c>
      <c r="R84" s="15">
        <v>27.682352941176472</v>
      </c>
      <c r="S84" s="15">
        <v>27.856249999999999</v>
      </c>
      <c r="T84" s="15">
        <v>28.047058823529415</v>
      </c>
      <c r="U84" s="16">
        <v>28.33958585858586</v>
      </c>
      <c r="V84" s="14">
        <v>34.35</v>
      </c>
      <c r="W84" s="15">
        <v>34.776923076923076</v>
      </c>
      <c r="X84" s="15">
        <v>34.946153846153841</v>
      </c>
      <c r="Y84" s="15">
        <v>34.321428571428569</v>
      </c>
      <c r="Z84" s="15">
        <v>33.760000000000005</v>
      </c>
      <c r="AA84" s="15">
        <v>33.68</v>
      </c>
      <c r="AB84" s="15">
        <v>33.98571428571428</v>
      </c>
      <c r="AC84" s="15">
        <v>33.9</v>
      </c>
      <c r="AD84" s="15">
        <v>33.053846153846152</v>
      </c>
      <c r="AE84" s="15">
        <v>32.800000000000004</v>
      </c>
      <c r="AF84" s="15">
        <v>32.854545454545452</v>
      </c>
      <c r="AG84" s="15">
        <v>33.258333333333326</v>
      </c>
      <c r="AH84" s="17">
        <v>33.825248196248204</v>
      </c>
      <c r="AI84" s="16">
        <f t="shared" si="2"/>
        <v>34.946153846153841</v>
      </c>
      <c r="AJ84" s="14">
        <v>21.089999999999996</v>
      </c>
      <c r="AK84" s="15">
        <v>21.56</v>
      </c>
      <c r="AL84" s="15">
        <v>22.463636363636365</v>
      </c>
      <c r="AM84" s="15">
        <v>22.784615384615385</v>
      </c>
      <c r="AN84" s="15">
        <v>23.030769230769231</v>
      </c>
      <c r="AO84" s="15">
        <v>22.915384615384614</v>
      </c>
      <c r="AP84" s="15">
        <v>22.892307692307693</v>
      </c>
      <c r="AQ84" s="15">
        <v>22.95</v>
      </c>
      <c r="AR84" s="15">
        <v>22.572727272727278</v>
      </c>
      <c r="AS84" s="15">
        <v>22.854545454545455</v>
      </c>
      <c r="AT84" s="15">
        <v>22.470000000000002</v>
      </c>
      <c r="AU84" s="15">
        <v>21.772727272727273</v>
      </c>
      <c r="AV84" s="15">
        <v>22.47883810633811</v>
      </c>
      <c r="AW84" s="16">
        <f t="shared" si="3"/>
        <v>21.089999999999996</v>
      </c>
    </row>
    <row r="85" spans="1:49" ht="12" customHeight="1" x14ac:dyDescent="0.25">
      <c r="A85" s="18">
        <v>24035020</v>
      </c>
      <c r="B85" s="19" t="s">
        <v>13</v>
      </c>
      <c r="C85" s="20" t="s">
        <v>149</v>
      </c>
      <c r="D85" s="20" t="s">
        <v>149</v>
      </c>
      <c r="E85" s="20" t="s">
        <v>150</v>
      </c>
      <c r="F85" s="20">
        <v>2575</v>
      </c>
      <c r="G85" s="33">
        <v>72.810611111111115</v>
      </c>
      <c r="H85" s="36">
        <v>5.9072777777777778</v>
      </c>
      <c r="I85" s="14">
        <v>15.211111111111112</v>
      </c>
      <c r="J85" s="15">
        <v>15.478947368421052</v>
      </c>
      <c r="K85" s="15">
        <v>15.426315789473685</v>
      </c>
      <c r="L85" s="15">
        <v>15.552631578947368</v>
      </c>
      <c r="M85" s="15">
        <v>15.473684210526315</v>
      </c>
      <c r="N85" s="15">
        <v>15.226315789473684</v>
      </c>
      <c r="O85" s="15">
        <v>14.836842105263159</v>
      </c>
      <c r="P85" s="15">
        <v>14.86315789473684</v>
      </c>
      <c r="Q85" s="15">
        <v>14.826315789473687</v>
      </c>
      <c r="R85" s="15">
        <v>15.05789473684211</v>
      </c>
      <c r="S85" s="15">
        <v>15.157894736842104</v>
      </c>
      <c r="T85" s="15">
        <v>15.270588235294115</v>
      </c>
      <c r="U85" s="16">
        <v>15.195653907496011</v>
      </c>
      <c r="V85" s="14">
        <v>23.161538461538463</v>
      </c>
      <c r="W85" s="15">
        <v>23.808333333333334</v>
      </c>
      <c r="X85" s="15">
        <v>23.233333333333334</v>
      </c>
      <c r="Y85" s="15">
        <v>23.264285714285712</v>
      </c>
      <c r="Z85" s="15">
        <v>22.523076923076925</v>
      </c>
      <c r="AA85" s="15">
        <v>21.907142857142855</v>
      </c>
      <c r="AB85" s="15">
        <v>21.735714285714284</v>
      </c>
      <c r="AC85" s="15">
        <v>21.978571428571431</v>
      </c>
      <c r="AD85" s="15">
        <v>22.1</v>
      </c>
      <c r="AE85" s="15">
        <v>22.557142857142857</v>
      </c>
      <c r="AF85" s="15">
        <v>22.258333333333329</v>
      </c>
      <c r="AG85" s="15">
        <v>22.636363636363637</v>
      </c>
      <c r="AH85" s="17">
        <v>22.591475468975467</v>
      </c>
      <c r="AI85" s="16">
        <f t="shared" si="2"/>
        <v>23.808333333333334</v>
      </c>
      <c r="AJ85" s="14">
        <v>8.2285714285714295</v>
      </c>
      <c r="AK85" s="15">
        <v>8.3428571428571434</v>
      </c>
      <c r="AL85" s="15">
        <v>8.7066666666666688</v>
      </c>
      <c r="AM85" s="15">
        <v>9.4250000000000025</v>
      </c>
      <c r="AN85" s="15">
        <v>9.4214285714285726</v>
      </c>
      <c r="AO85" s="15">
        <v>9.5374999999999996</v>
      </c>
      <c r="AP85" s="15">
        <v>9.0250000000000004</v>
      </c>
      <c r="AQ85" s="15">
        <v>9.3125000000000018</v>
      </c>
      <c r="AR85" s="15">
        <v>8.8466666666666658</v>
      </c>
      <c r="AS85" s="15">
        <v>9.2375000000000007</v>
      </c>
      <c r="AT85" s="15">
        <v>9.3562499999999993</v>
      </c>
      <c r="AU85" s="15">
        <v>8.6071428571428577</v>
      </c>
      <c r="AV85" s="15">
        <v>9.0158854166666682</v>
      </c>
      <c r="AW85" s="16">
        <f t="shared" si="3"/>
        <v>8.2285714285714295</v>
      </c>
    </row>
    <row r="86" spans="1:49" ht="12" customHeight="1" x14ac:dyDescent="0.25">
      <c r="A86" s="18">
        <v>24035330</v>
      </c>
      <c r="B86" s="19" t="s">
        <v>19</v>
      </c>
      <c r="C86" s="20" t="s">
        <v>151</v>
      </c>
      <c r="D86" s="20" t="s">
        <v>151</v>
      </c>
      <c r="E86" s="20" t="s">
        <v>150</v>
      </c>
      <c r="F86" s="20">
        <v>2150</v>
      </c>
      <c r="G86" s="33">
        <v>72.578777777777773</v>
      </c>
      <c r="H86" s="36">
        <v>6.326194444444444</v>
      </c>
      <c r="I86" s="14">
        <v>17.883333333333333</v>
      </c>
      <c r="J86" s="15">
        <v>18.02</v>
      </c>
      <c r="K86" s="15">
        <v>18.136666666666667</v>
      </c>
      <c r="L86" s="15">
        <v>17.473333333333336</v>
      </c>
      <c r="M86" s="15">
        <v>17.146666666666668</v>
      </c>
      <c r="N86" s="15">
        <v>17.100000000000001</v>
      </c>
      <c r="O86" s="15">
        <v>16.940000000000001</v>
      </c>
      <c r="P86" s="15">
        <v>17.196666666666665</v>
      </c>
      <c r="Q86" s="15">
        <v>17.083333333333336</v>
      </c>
      <c r="R86" s="15">
        <v>16.893333333333331</v>
      </c>
      <c r="S86" s="15">
        <v>17.060000000000002</v>
      </c>
      <c r="T86" s="15">
        <v>17.39</v>
      </c>
      <c r="U86" s="16">
        <v>17.360277777777778</v>
      </c>
      <c r="V86" s="14">
        <v>25.342307692307699</v>
      </c>
      <c r="W86" s="15">
        <v>25.607407407407408</v>
      </c>
      <c r="X86" s="15">
        <v>25.214285714285712</v>
      </c>
      <c r="Y86" s="15">
        <v>24.029629629629632</v>
      </c>
      <c r="Z86" s="15">
        <v>23.393103448275859</v>
      </c>
      <c r="AA86" s="15">
        <v>23.217241379310348</v>
      </c>
      <c r="AB86" s="15">
        <v>23.475862068965519</v>
      </c>
      <c r="AC86" s="15">
        <v>23.906896551724142</v>
      </c>
      <c r="AD86" s="15">
        <v>23.857142857142858</v>
      </c>
      <c r="AE86" s="15">
        <v>23.288888888888884</v>
      </c>
      <c r="AF86" s="15">
        <v>23.179310344827591</v>
      </c>
      <c r="AG86" s="15">
        <v>24.103703703703697</v>
      </c>
      <c r="AH86" s="17">
        <v>24.027118599791006</v>
      </c>
      <c r="AI86" s="16">
        <f t="shared" si="2"/>
        <v>25.607407407407408</v>
      </c>
      <c r="AJ86" s="14">
        <v>10.666666666666666</v>
      </c>
      <c r="AK86" s="15">
        <v>11.108333333333333</v>
      </c>
      <c r="AL86" s="15">
        <v>11.565384615384618</v>
      </c>
      <c r="AM86" s="15">
        <v>12.203846153846154</v>
      </c>
      <c r="AN86" s="15">
        <v>12.215384615384616</v>
      </c>
      <c r="AO86" s="15">
        <v>11.649999999999997</v>
      </c>
      <c r="AP86" s="15">
        <v>11.200000000000001</v>
      </c>
      <c r="AQ86" s="15">
        <v>11.283999999999999</v>
      </c>
      <c r="AR86" s="15">
        <v>11.152000000000003</v>
      </c>
      <c r="AS86" s="15">
        <v>11.66</v>
      </c>
      <c r="AT86" s="15">
        <v>11.750000000000002</v>
      </c>
      <c r="AU86" s="15">
        <v>11.126086956521737</v>
      </c>
      <c r="AV86" s="15">
        <v>11.464584582084582</v>
      </c>
      <c r="AW86" s="16">
        <f t="shared" si="3"/>
        <v>10.666666666666666</v>
      </c>
    </row>
    <row r="87" spans="1:49" ht="12" customHeight="1" x14ac:dyDescent="0.25">
      <c r="A87" s="18">
        <v>23125100</v>
      </c>
      <c r="B87" s="19" t="s">
        <v>22</v>
      </c>
      <c r="C87" s="20" t="s">
        <v>152</v>
      </c>
      <c r="D87" s="20" t="s">
        <v>152</v>
      </c>
      <c r="E87" s="20" t="s">
        <v>150</v>
      </c>
      <c r="F87" s="20">
        <v>2200</v>
      </c>
      <c r="G87" s="33">
        <v>73.943111111111108</v>
      </c>
      <c r="H87" s="36">
        <v>5.5149166666666662</v>
      </c>
      <c r="I87" s="14">
        <v>15.658823529411768</v>
      </c>
      <c r="J87" s="15">
        <v>15.717647058823529</v>
      </c>
      <c r="K87" s="15">
        <v>15.764705882352938</v>
      </c>
      <c r="L87" s="15">
        <v>15.982352941176471</v>
      </c>
      <c r="M87" s="15">
        <v>16.170588235294119</v>
      </c>
      <c r="N87" s="15">
        <v>16.111764705882354</v>
      </c>
      <c r="O87" s="15">
        <v>16.194117647058821</v>
      </c>
      <c r="P87" s="15">
        <v>16.247058823529411</v>
      </c>
      <c r="Q87" s="15">
        <v>16.200000000000003</v>
      </c>
      <c r="R87" s="15">
        <v>16.05294117647059</v>
      </c>
      <c r="S87" s="15">
        <v>15.823529411764707</v>
      </c>
      <c r="T87" s="15">
        <v>15.764705882352942</v>
      </c>
      <c r="U87" s="16">
        <v>15.974019607843138</v>
      </c>
      <c r="V87" s="14">
        <v>18.857142857142858</v>
      </c>
      <c r="W87" s="15">
        <v>18.938461538461539</v>
      </c>
      <c r="X87" s="15">
        <v>18.808333333333334</v>
      </c>
      <c r="Y87" s="15">
        <v>18.938461538461539</v>
      </c>
      <c r="Z87" s="15">
        <v>19.3</v>
      </c>
      <c r="AA87" s="15">
        <v>19.150000000000002</v>
      </c>
      <c r="AB87" s="15">
        <v>19.431249999999999</v>
      </c>
      <c r="AC87" s="15">
        <v>19.662499999999998</v>
      </c>
      <c r="AD87" s="15">
        <v>19.731249999999999</v>
      </c>
      <c r="AE87" s="15">
        <v>19.193333333333332</v>
      </c>
      <c r="AF87" s="15">
        <v>18.685714285714283</v>
      </c>
      <c r="AG87" s="15">
        <v>18.578571428571429</v>
      </c>
      <c r="AH87" s="17">
        <v>19.16116071428571</v>
      </c>
      <c r="AI87" s="16">
        <f t="shared" si="2"/>
        <v>19.731249999999999</v>
      </c>
      <c r="AJ87" s="14">
        <v>9.3857142857142861</v>
      </c>
      <c r="AK87" s="15">
        <v>9.7769230769230759</v>
      </c>
      <c r="AL87" s="15">
        <v>10.118181818181819</v>
      </c>
      <c r="AM87" s="15">
        <v>10.208333333333332</v>
      </c>
      <c r="AN87" s="15">
        <v>10.63846153846154</v>
      </c>
      <c r="AO87" s="15">
        <v>10.130769230769232</v>
      </c>
      <c r="AP87" s="15">
        <v>9.9428571428571413</v>
      </c>
      <c r="AQ87" s="15">
        <v>9.8000000000000007</v>
      </c>
      <c r="AR87" s="15">
        <v>9.8533333333333335</v>
      </c>
      <c r="AS87" s="15">
        <v>10.257142857142856</v>
      </c>
      <c r="AT87" s="15">
        <v>10.084615384615386</v>
      </c>
      <c r="AU87" s="15">
        <v>9.4692307692307693</v>
      </c>
      <c r="AV87" s="15">
        <v>10.015804232804236</v>
      </c>
      <c r="AW87" s="16">
        <f t="shared" si="3"/>
        <v>9.3857142857142861</v>
      </c>
    </row>
    <row r="88" spans="1:49" ht="12" customHeight="1" x14ac:dyDescent="0.25">
      <c r="A88" s="18">
        <v>35085050</v>
      </c>
      <c r="B88" s="19" t="s">
        <v>13</v>
      </c>
      <c r="C88" s="20" t="s">
        <v>153</v>
      </c>
      <c r="D88" s="20" t="s">
        <v>153</v>
      </c>
      <c r="E88" s="20" t="s">
        <v>150</v>
      </c>
      <c r="F88" s="20">
        <v>1300</v>
      </c>
      <c r="G88" s="33">
        <v>73.103666666666655</v>
      </c>
      <c r="H88" s="36">
        <v>5.0344999999999995</v>
      </c>
      <c r="I88" s="14">
        <v>21.712500000000002</v>
      </c>
      <c r="J88" s="15">
        <v>21.945833333333336</v>
      </c>
      <c r="K88" s="15">
        <v>21.75</v>
      </c>
      <c r="L88" s="15">
        <v>21.224999999999998</v>
      </c>
      <c r="M88" s="15">
        <v>20.816666666666666</v>
      </c>
      <c r="N88" s="15">
        <v>20.295833333333331</v>
      </c>
      <c r="O88" s="15">
        <v>19.933333333333334</v>
      </c>
      <c r="P88" s="15">
        <v>20.220833333333328</v>
      </c>
      <c r="Q88" s="15">
        <v>20.895833333333336</v>
      </c>
      <c r="R88" s="15">
        <v>21.387499999999999</v>
      </c>
      <c r="S88" s="15">
        <v>21.366666666666664</v>
      </c>
      <c r="T88" s="15">
        <v>21.412499999999998</v>
      </c>
      <c r="U88" s="16">
        <v>21.080208333333335</v>
      </c>
      <c r="V88" s="14">
        <v>27.078947368421048</v>
      </c>
      <c r="W88" s="15">
        <v>27.55</v>
      </c>
      <c r="X88" s="15">
        <v>26.790476190476191</v>
      </c>
      <c r="Y88" s="15">
        <v>26.090476190476188</v>
      </c>
      <c r="Z88" s="15">
        <v>25.347619047619041</v>
      </c>
      <c r="AA88" s="15">
        <v>24.519047619047619</v>
      </c>
      <c r="AB88" s="15">
        <v>23.952380952380953</v>
      </c>
      <c r="AC88" s="15">
        <v>24.552380952380954</v>
      </c>
      <c r="AD88" s="15">
        <v>25.871428571428574</v>
      </c>
      <c r="AE88" s="15">
        <v>26.385714285714286</v>
      </c>
      <c r="AF88" s="15">
        <v>26.176190476190477</v>
      </c>
      <c r="AG88" s="15">
        <v>26.330000000000005</v>
      </c>
      <c r="AH88" s="17">
        <v>25.862958152958146</v>
      </c>
      <c r="AI88" s="16">
        <f t="shared" si="2"/>
        <v>27.55</v>
      </c>
      <c r="AJ88" s="14">
        <v>16.59090909090909</v>
      </c>
      <c r="AK88" s="15">
        <v>17.173913043478262</v>
      </c>
      <c r="AL88" s="15">
        <v>17.665217391304349</v>
      </c>
      <c r="AM88" s="15">
        <v>17.904347826086955</v>
      </c>
      <c r="AN88" s="15">
        <v>17.634782608695652</v>
      </c>
      <c r="AO88" s="15">
        <v>17.165217391304349</v>
      </c>
      <c r="AP88" s="15">
        <v>16.717391304347831</v>
      </c>
      <c r="AQ88" s="15">
        <v>16.795652173913044</v>
      </c>
      <c r="AR88" s="15">
        <v>16.769565217391303</v>
      </c>
      <c r="AS88" s="15">
        <v>17.195652173913043</v>
      </c>
      <c r="AT88" s="15">
        <v>17.421739130434784</v>
      </c>
      <c r="AU88" s="15">
        <v>16.954545454545453</v>
      </c>
      <c r="AV88" s="15">
        <v>17.168181818181818</v>
      </c>
      <c r="AW88" s="16">
        <f t="shared" si="3"/>
        <v>16.59090909090909</v>
      </c>
    </row>
    <row r="89" spans="1:49" ht="12" customHeight="1" x14ac:dyDescent="0.25">
      <c r="A89" s="18">
        <v>24035310</v>
      </c>
      <c r="B89" s="19" t="s">
        <v>13</v>
      </c>
      <c r="C89" s="20" t="s">
        <v>154</v>
      </c>
      <c r="D89" s="20" t="s">
        <v>154</v>
      </c>
      <c r="E89" s="20" t="s">
        <v>150</v>
      </c>
      <c r="F89" s="20">
        <v>2350</v>
      </c>
      <c r="G89" s="33">
        <v>72.504722222222227</v>
      </c>
      <c r="H89" s="36">
        <v>6.5495277777777776</v>
      </c>
      <c r="I89" s="14">
        <v>17.263333333333332</v>
      </c>
      <c r="J89" s="15">
        <v>17.36333333333333</v>
      </c>
      <c r="K89" s="15">
        <v>17.40666666666667</v>
      </c>
      <c r="L89" s="15">
        <v>17.09</v>
      </c>
      <c r="M89" s="15">
        <v>16.826666666666668</v>
      </c>
      <c r="N89" s="15">
        <v>16.606666666666669</v>
      </c>
      <c r="O89" s="15">
        <v>16.383333333333333</v>
      </c>
      <c r="P89" s="15">
        <v>16.606666666666666</v>
      </c>
      <c r="Q89" s="15">
        <v>16.676666666666673</v>
      </c>
      <c r="R89" s="15">
        <v>16.596666666666671</v>
      </c>
      <c r="S89" s="15">
        <v>16.766666666666669</v>
      </c>
      <c r="T89" s="15">
        <v>16.956666666666671</v>
      </c>
      <c r="U89" s="16">
        <v>16.878611111111109</v>
      </c>
      <c r="V89" s="14">
        <v>23.010714285714279</v>
      </c>
      <c r="W89" s="15">
        <v>23.220689655172411</v>
      </c>
      <c r="X89" s="15">
        <v>22.92068965517241</v>
      </c>
      <c r="Y89" s="15">
        <v>21.993103448275857</v>
      </c>
      <c r="Z89" s="15">
        <v>21.37857142857143</v>
      </c>
      <c r="AA89" s="15">
        <v>21.039285714285711</v>
      </c>
      <c r="AB89" s="15">
        <v>20.99642857142857</v>
      </c>
      <c r="AC89" s="15">
        <v>21.327586206896552</v>
      </c>
      <c r="AD89" s="15">
        <v>21.460714285714289</v>
      </c>
      <c r="AE89" s="15">
        <v>21.275000000000006</v>
      </c>
      <c r="AF89" s="15">
        <v>21.334615384615386</v>
      </c>
      <c r="AG89" s="15">
        <v>22.003846153846155</v>
      </c>
      <c r="AH89" s="17">
        <v>21.850487634970399</v>
      </c>
      <c r="AI89" s="16">
        <f t="shared" si="2"/>
        <v>23.220689655172411</v>
      </c>
      <c r="AJ89" s="14">
        <v>9.7607142857142843</v>
      </c>
      <c r="AK89" s="15">
        <v>10.370370370370368</v>
      </c>
      <c r="AL89" s="15">
        <v>10.7</v>
      </c>
      <c r="AM89" s="15">
        <v>11.270000000000001</v>
      </c>
      <c r="AN89" s="15">
        <v>11.517241379310343</v>
      </c>
      <c r="AO89" s="15">
        <v>11</v>
      </c>
      <c r="AP89" s="15">
        <v>10.656666666666668</v>
      </c>
      <c r="AQ89" s="15">
        <v>10.703448275862069</v>
      </c>
      <c r="AR89" s="15">
        <v>10.646428571428572</v>
      </c>
      <c r="AS89" s="15">
        <v>10.671428571428569</v>
      </c>
      <c r="AT89" s="15">
        <v>10.548148148148149</v>
      </c>
      <c r="AU89" s="15">
        <v>9.7703703703703688</v>
      </c>
      <c r="AV89" s="15">
        <v>10.661304713804714</v>
      </c>
      <c r="AW89" s="16">
        <f t="shared" si="3"/>
        <v>9.7607142857142843</v>
      </c>
    </row>
    <row r="90" spans="1:49" ht="12" customHeight="1" x14ac:dyDescent="0.25">
      <c r="A90" s="18">
        <v>24035250</v>
      </c>
      <c r="B90" s="19" t="s">
        <v>13</v>
      </c>
      <c r="C90" s="20" t="s">
        <v>155</v>
      </c>
      <c r="D90" s="20" t="s">
        <v>155</v>
      </c>
      <c r="E90" s="20" t="s">
        <v>150</v>
      </c>
      <c r="F90" s="20">
        <v>2888</v>
      </c>
      <c r="G90" s="33">
        <v>72.466333333333338</v>
      </c>
      <c r="H90" s="36">
        <v>6.1883333333333335</v>
      </c>
      <c r="I90" s="14">
        <v>11.600000000000001</v>
      </c>
      <c r="J90" s="15">
        <v>11.976666666666665</v>
      </c>
      <c r="K90" s="15">
        <v>12.413333333333332</v>
      </c>
      <c r="L90" s="15">
        <v>12.453333333333335</v>
      </c>
      <c r="M90" s="15">
        <v>12.159999999999998</v>
      </c>
      <c r="N90" s="15">
        <v>11.623333333333333</v>
      </c>
      <c r="O90" s="15">
        <v>11.140000000000002</v>
      </c>
      <c r="P90" s="15">
        <v>11.273333333333335</v>
      </c>
      <c r="Q90" s="15">
        <v>11.466666666666669</v>
      </c>
      <c r="R90" s="15">
        <v>11.770000000000003</v>
      </c>
      <c r="S90" s="15">
        <v>11.860000000000001</v>
      </c>
      <c r="T90" s="15">
        <v>11.73</v>
      </c>
      <c r="U90" s="16">
        <v>11.788888888888891</v>
      </c>
      <c r="V90" s="14">
        <v>18.441666666666666</v>
      </c>
      <c r="W90" s="15">
        <v>18.630769230769229</v>
      </c>
      <c r="X90" s="15">
        <v>18.668000000000003</v>
      </c>
      <c r="Y90" s="15">
        <v>17.844000000000001</v>
      </c>
      <c r="Z90" s="15">
        <v>17.123076923076923</v>
      </c>
      <c r="AA90" s="15">
        <v>16.081481481481482</v>
      </c>
      <c r="AB90" s="15">
        <v>15.437037037037035</v>
      </c>
      <c r="AC90" s="15">
        <v>15.748148148148145</v>
      </c>
      <c r="AD90" s="15">
        <v>16.437037037037033</v>
      </c>
      <c r="AE90" s="15">
        <v>16.965384615384615</v>
      </c>
      <c r="AF90" s="15">
        <v>17.236000000000001</v>
      </c>
      <c r="AG90" s="15">
        <v>17.868000000000006</v>
      </c>
      <c r="AH90" s="17">
        <v>17.157181604403824</v>
      </c>
      <c r="AI90" s="16">
        <f t="shared" si="2"/>
        <v>18.668000000000003</v>
      </c>
      <c r="AJ90" s="14">
        <v>5.2320000000000002</v>
      </c>
      <c r="AK90" s="15">
        <v>5.7999999999999989</v>
      </c>
      <c r="AL90" s="15">
        <v>6.65</v>
      </c>
      <c r="AM90" s="15">
        <v>7.5269230769230751</v>
      </c>
      <c r="AN90" s="15">
        <v>7.7814814814814817</v>
      </c>
      <c r="AO90" s="15">
        <v>7.5071428571428571</v>
      </c>
      <c r="AP90" s="15">
        <v>7.05</v>
      </c>
      <c r="AQ90" s="15">
        <v>7.0285714285714311</v>
      </c>
      <c r="AR90" s="15">
        <v>6.6962962962962944</v>
      </c>
      <c r="AS90" s="15">
        <v>6.7888888888888896</v>
      </c>
      <c r="AT90" s="15">
        <v>6.6851851851851851</v>
      </c>
      <c r="AU90" s="15">
        <v>5.6740740740740749</v>
      </c>
      <c r="AV90" s="15">
        <v>6.7192383013811581</v>
      </c>
      <c r="AW90" s="16">
        <f t="shared" si="3"/>
        <v>5.2320000000000002</v>
      </c>
    </row>
    <row r="91" spans="1:49" ht="12" customHeight="1" x14ac:dyDescent="0.25">
      <c r="A91" s="18">
        <v>37035010</v>
      </c>
      <c r="B91" s="19" t="s">
        <v>13</v>
      </c>
      <c r="C91" s="20" t="s">
        <v>156</v>
      </c>
      <c r="D91" s="20" t="s">
        <v>157</v>
      </c>
      <c r="E91" s="20" t="s">
        <v>150</v>
      </c>
      <c r="F91" s="20">
        <v>370</v>
      </c>
      <c r="G91" s="33">
        <v>72.115833333333327</v>
      </c>
      <c r="H91" s="36">
        <v>7.0061111111111112</v>
      </c>
      <c r="I91" s="14">
        <v>23.923333333333332</v>
      </c>
      <c r="J91" s="15">
        <v>24.096666666666675</v>
      </c>
      <c r="K91" s="15">
        <v>24.320000000000004</v>
      </c>
      <c r="L91" s="15">
        <v>24.479999999999997</v>
      </c>
      <c r="M91" s="15">
        <v>24.473333333333333</v>
      </c>
      <c r="N91" s="15">
        <v>23.86333333333334</v>
      </c>
      <c r="O91" s="15">
        <v>23.720000000000006</v>
      </c>
      <c r="P91" s="15">
        <v>24.116666666666671</v>
      </c>
      <c r="Q91" s="15">
        <v>24.575862068965524</v>
      </c>
      <c r="R91" s="15">
        <v>24.90333333333334</v>
      </c>
      <c r="S91" s="15">
        <v>24.783333333333328</v>
      </c>
      <c r="T91" s="15">
        <v>24.289999999999996</v>
      </c>
      <c r="U91" s="16">
        <v>24.297853535353532</v>
      </c>
      <c r="V91" s="14">
        <v>29.295454545454547</v>
      </c>
      <c r="W91" s="15">
        <v>29.634782608695652</v>
      </c>
      <c r="X91" s="15">
        <v>29.639130434782604</v>
      </c>
      <c r="Y91" s="15">
        <v>29.556521739130439</v>
      </c>
      <c r="Z91" s="15">
        <v>29.58</v>
      </c>
      <c r="AA91" s="15">
        <v>28.792000000000009</v>
      </c>
      <c r="AB91" s="15">
        <v>28.54</v>
      </c>
      <c r="AC91" s="15">
        <v>29.071999999999999</v>
      </c>
      <c r="AD91" s="15">
        <v>29.983333333333331</v>
      </c>
      <c r="AE91" s="15">
        <v>30.235999999999994</v>
      </c>
      <c r="AF91" s="15">
        <v>30.033333333333331</v>
      </c>
      <c r="AG91" s="15">
        <v>29.465217391304346</v>
      </c>
      <c r="AH91" s="17">
        <v>29.4735898989899</v>
      </c>
      <c r="AI91" s="16">
        <f t="shared" si="2"/>
        <v>30.235999999999994</v>
      </c>
      <c r="AJ91" s="14">
        <v>19.183333333333334</v>
      </c>
      <c r="AK91" s="15">
        <v>19.600000000000005</v>
      </c>
      <c r="AL91" s="15">
        <v>20.161111111111115</v>
      </c>
      <c r="AM91" s="15">
        <v>20.736842105263158</v>
      </c>
      <c r="AN91" s="15">
        <v>20.670000000000005</v>
      </c>
      <c r="AO91" s="15">
        <v>20.365000000000002</v>
      </c>
      <c r="AP91" s="15">
        <v>20.342105263157897</v>
      </c>
      <c r="AQ91" s="15">
        <v>20.568421052631582</v>
      </c>
      <c r="AR91" s="15">
        <v>20.511111111111113</v>
      </c>
      <c r="AS91" s="15">
        <v>20.479999999999997</v>
      </c>
      <c r="AT91" s="15">
        <v>20.384999999999998</v>
      </c>
      <c r="AU91" s="15">
        <v>20.078947368421051</v>
      </c>
      <c r="AV91" s="15">
        <v>20.232765151515153</v>
      </c>
      <c r="AW91" s="16">
        <f t="shared" si="3"/>
        <v>19.183333333333334</v>
      </c>
    </row>
    <row r="92" spans="1:49" ht="12" customHeight="1" x14ac:dyDescent="0.25">
      <c r="A92" s="18">
        <v>35095030</v>
      </c>
      <c r="B92" s="19" t="s">
        <v>13</v>
      </c>
      <c r="C92" s="20" t="s">
        <v>158</v>
      </c>
      <c r="D92" s="20" t="s">
        <v>159</v>
      </c>
      <c r="E92" s="20" t="s">
        <v>150</v>
      </c>
      <c r="F92" s="20">
        <v>3000</v>
      </c>
      <c r="G92" s="33">
        <v>72.943944444444455</v>
      </c>
      <c r="H92" s="36">
        <v>5.572111111111111</v>
      </c>
      <c r="I92" s="14">
        <v>11.646666666666668</v>
      </c>
      <c r="J92" s="15">
        <v>11.733333333333329</v>
      </c>
      <c r="K92" s="15">
        <v>11.833333333333336</v>
      </c>
      <c r="L92" s="15">
        <v>11.836666666666664</v>
      </c>
      <c r="M92" s="15">
        <v>11.79</v>
      </c>
      <c r="N92" s="15">
        <v>11.409999999999997</v>
      </c>
      <c r="O92" s="15">
        <v>10.926666666666664</v>
      </c>
      <c r="P92" s="15">
        <v>10.916666666666666</v>
      </c>
      <c r="Q92" s="15">
        <v>11.156666666666665</v>
      </c>
      <c r="R92" s="15">
        <v>11.433333333333332</v>
      </c>
      <c r="S92" s="15">
        <v>11.626666666666667</v>
      </c>
      <c r="T92" s="15">
        <v>11.763333333333334</v>
      </c>
      <c r="U92" s="16">
        <v>11.506111111111112</v>
      </c>
      <c r="V92" s="14">
        <v>16.894736842105264</v>
      </c>
      <c r="W92" s="15">
        <v>16.784210526315793</v>
      </c>
      <c r="X92" s="15">
        <v>16.95</v>
      </c>
      <c r="Y92" s="15">
        <v>16.266666666666669</v>
      </c>
      <c r="Z92" s="15">
        <v>15.784999999999997</v>
      </c>
      <c r="AA92" s="15">
        <v>14.947368421052632</v>
      </c>
      <c r="AB92" s="15">
        <v>14.515789473684208</v>
      </c>
      <c r="AC92" s="15">
        <v>14.52</v>
      </c>
      <c r="AD92" s="15">
        <v>15.2</v>
      </c>
      <c r="AE92" s="15">
        <v>15.676190476190481</v>
      </c>
      <c r="AF92" s="15">
        <v>16.088888888888889</v>
      </c>
      <c r="AG92" s="15">
        <v>16.594736842105263</v>
      </c>
      <c r="AH92" s="17">
        <v>15.842241805813233</v>
      </c>
      <c r="AI92" s="16">
        <f t="shared" si="2"/>
        <v>16.95</v>
      </c>
      <c r="AJ92" s="14">
        <v>6.7925925925925927</v>
      </c>
      <c r="AK92" s="15">
        <v>7.2888888888888879</v>
      </c>
      <c r="AL92" s="15">
        <v>7.5884615384615399</v>
      </c>
      <c r="AM92" s="15">
        <v>8.2296296296296294</v>
      </c>
      <c r="AN92" s="15">
        <v>8.476923076923077</v>
      </c>
      <c r="AO92" s="15">
        <v>8.1851851851851833</v>
      </c>
      <c r="AP92" s="15">
        <v>7.7076923076923043</v>
      </c>
      <c r="AQ92" s="15">
        <v>7.6814814814814838</v>
      </c>
      <c r="AR92" s="15">
        <v>7.5291666666666659</v>
      </c>
      <c r="AS92" s="15">
        <v>7.5629629629629633</v>
      </c>
      <c r="AT92" s="15">
        <v>7.861538461538462</v>
      </c>
      <c r="AU92" s="15">
        <v>7.3839999999999995</v>
      </c>
      <c r="AV92" s="15">
        <v>7.665600448933783</v>
      </c>
      <c r="AW92" s="16">
        <f t="shared" si="3"/>
        <v>6.7925925925925927</v>
      </c>
    </row>
    <row r="93" spans="1:49" ht="12" customHeight="1" x14ac:dyDescent="0.25">
      <c r="A93" s="18">
        <v>24025030</v>
      </c>
      <c r="B93" s="19" t="s">
        <v>22</v>
      </c>
      <c r="C93" s="20" t="s">
        <v>160</v>
      </c>
      <c r="D93" s="20" t="s">
        <v>161</v>
      </c>
      <c r="E93" s="20" t="s">
        <v>150</v>
      </c>
      <c r="F93" s="20">
        <v>2700</v>
      </c>
      <c r="G93" s="33">
        <v>73.162111111111116</v>
      </c>
      <c r="H93" s="36">
        <v>5.967027777777778</v>
      </c>
      <c r="I93" s="14">
        <v>11.943333333333332</v>
      </c>
      <c r="J93" s="15">
        <v>12.023333333333335</v>
      </c>
      <c r="K93" s="15">
        <v>12.086666666666666</v>
      </c>
      <c r="L93" s="15">
        <v>12.333333333333334</v>
      </c>
      <c r="M93" s="15">
        <v>12.433333333333335</v>
      </c>
      <c r="N93" s="15">
        <v>12.346666666666662</v>
      </c>
      <c r="O93" s="15">
        <v>12.153333333333332</v>
      </c>
      <c r="P93" s="15">
        <v>12.250000000000002</v>
      </c>
      <c r="Q93" s="15">
        <v>12.090000000000002</v>
      </c>
      <c r="R93" s="15">
        <v>11.893333333333334</v>
      </c>
      <c r="S93" s="15">
        <v>11.889999999999999</v>
      </c>
      <c r="T93" s="15">
        <v>11.913333333333336</v>
      </c>
      <c r="U93" s="16">
        <v>12.113055555555555</v>
      </c>
      <c r="V93" s="14">
        <v>17.331578947368417</v>
      </c>
      <c r="W93" s="15">
        <v>17.605555555555554</v>
      </c>
      <c r="X93" s="15">
        <v>17.483333333333334</v>
      </c>
      <c r="Y93" s="15">
        <v>17.252941176470586</v>
      </c>
      <c r="Z93" s="15">
        <v>17.163157894736845</v>
      </c>
      <c r="AA93" s="15">
        <v>17.390476190476189</v>
      </c>
      <c r="AB93" s="15">
        <v>17.11904761904762</v>
      </c>
      <c r="AC93" s="15">
        <v>17.38095238095238</v>
      </c>
      <c r="AD93" s="15">
        <v>17.184999999999995</v>
      </c>
      <c r="AE93" s="15">
        <v>16.828571428571429</v>
      </c>
      <c r="AF93" s="15">
        <v>16.642857142857142</v>
      </c>
      <c r="AG93" s="15">
        <v>16.675000000000004</v>
      </c>
      <c r="AH93" s="17">
        <v>17.177519411805132</v>
      </c>
      <c r="AI93" s="16">
        <f t="shared" si="2"/>
        <v>17.605555555555554</v>
      </c>
      <c r="AJ93" s="14">
        <v>7.3931034482758626</v>
      </c>
      <c r="AK93" s="15">
        <v>7.767857142857145</v>
      </c>
      <c r="AL93" s="15">
        <v>7.9448275862068964</v>
      </c>
      <c r="AM93" s="15">
        <v>8.4518518518518544</v>
      </c>
      <c r="AN93" s="15">
        <v>8.5482758620689658</v>
      </c>
      <c r="AO93" s="15">
        <v>8.3399999999999981</v>
      </c>
      <c r="AP93" s="15">
        <v>7.9399999999999995</v>
      </c>
      <c r="AQ93" s="15">
        <v>8.0241379310344829</v>
      </c>
      <c r="AR93" s="15">
        <v>7.9821428571428585</v>
      </c>
      <c r="AS93" s="15">
        <v>8.0599999999999987</v>
      </c>
      <c r="AT93" s="15">
        <v>8.0965517241379299</v>
      </c>
      <c r="AU93" s="15">
        <v>7.6586206896551721</v>
      </c>
      <c r="AV93" s="15">
        <v>8.0096346801346812</v>
      </c>
      <c r="AW93" s="16">
        <f t="shared" si="3"/>
        <v>7.3931034482758626</v>
      </c>
    </row>
    <row r="94" spans="1:49" ht="12" customHeight="1" x14ac:dyDescent="0.25">
      <c r="A94" s="18">
        <v>24035120</v>
      </c>
      <c r="B94" s="19" t="s">
        <v>19</v>
      </c>
      <c r="C94" s="20" t="s">
        <v>162</v>
      </c>
      <c r="D94" s="20" t="s">
        <v>161</v>
      </c>
      <c r="E94" s="20" t="s">
        <v>150</v>
      </c>
      <c r="F94" s="20">
        <v>2485</v>
      </c>
      <c r="G94" s="33">
        <v>73.074472222222212</v>
      </c>
      <c r="H94" s="36">
        <v>5.8024444444444443</v>
      </c>
      <c r="I94" s="14">
        <v>14.256666666666662</v>
      </c>
      <c r="J94" s="15">
        <v>14.553333333333335</v>
      </c>
      <c r="K94" s="15">
        <v>14.85</v>
      </c>
      <c r="L94" s="15">
        <v>14.920000000000003</v>
      </c>
      <c r="M94" s="15">
        <v>14.613333333333333</v>
      </c>
      <c r="N94" s="15">
        <v>14.043333333333333</v>
      </c>
      <c r="O94" s="15">
        <v>13.716666666666669</v>
      </c>
      <c r="P94" s="15">
        <v>13.739999999999998</v>
      </c>
      <c r="Q94" s="15">
        <v>13.759999999999996</v>
      </c>
      <c r="R94" s="15">
        <v>13.950000000000005</v>
      </c>
      <c r="S94" s="15">
        <v>14.293333333333335</v>
      </c>
      <c r="T94" s="15">
        <v>14.073333333333336</v>
      </c>
      <c r="U94" s="16">
        <v>14.230833333333333</v>
      </c>
      <c r="V94" s="14">
        <v>22.471428571428572</v>
      </c>
      <c r="W94" s="15">
        <v>22.684999999999999</v>
      </c>
      <c r="X94" s="15">
        <v>22.613636363636363</v>
      </c>
      <c r="Y94" s="15">
        <v>21.799999999999997</v>
      </c>
      <c r="Z94" s="15">
        <v>21.263636363636358</v>
      </c>
      <c r="AA94" s="15">
        <v>20.795833333333331</v>
      </c>
      <c r="AB94" s="15">
        <v>20.383333333333333</v>
      </c>
      <c r="AC94" s="15">
        <v>20.486363636363638</v>
      </c>
      <c r="AD94" s="15">
        <v>20.936363636363637</v>
      </c>
      <c r="AE94" s="15">
        <v>21.238095238095234</v>
      </c>
      <c r="AF94" s="15">
        <v>21.518181818181816</v>
      </c>
      <c r="AG94" s="15">
        <v>21.985714285714288</v>
      </c>
      <c r="AH94" s="17">
        <v>21.492901635401637</v>
      </c>
      <c r="AI94" s="16">
        <f t="shared" si="2"/>
        <v>22.684999999999999</v>
      </c>
      <c r="AJ94" s="14">
        <v>5</v>
      </c>
      <c r="AK94" s="15">
        <v>5.5249999999999995</v>
      </c>
      <c r="AL94" s="15">
        <v>6.63</v>
      </c>
      <c r="AM94" s="15">
        <v>8.1866666666666674</v>
      </c>
      <c r="AN94" s="15">
        <v>7.9482758620689671</v>
      </c>
      <c r="AO94" s="15">
        <v>6.843333333333331</v>
      </c>
      <c r="AP94" s="15">
        <v>6.0310344827586198</v>
      </c>
      <c r="AQ94" s="15">
        <v>6.1392857142857142</v>
      </c>
      <c r="AR94" s="15">
        <v>5.9035714285714276</v>
      </c>
      <c r="AS94" s="15">
        <v>7.0964285714285724</v>
      </c>
      <c r="AT94" s="15">
        <v>7.4620689655172416</v>
      </c>
      <c r="AU94" s="15">
        <v>6.260714285714287</v>
      </c>
      <c r="AV94" s="15">
        <v>6.5824175084175085</v>
      </c>
      <c r="AW94" s="16">
        <f t="shared" si="3"/>
        <v>5</v>
      </c>
    </row>
    <row r="95" spans="1:49" ht="12" customHeight="1" x14ac:dyDescent="0.25">
      <c r="A95" s="18">
        <v>24035070</v>
      </c>
      <c r="B95" s="19" t="s">
        <v>13</v>
      </c>
      <c r="C95" s="20" t="s">
        <v>163</v>
      </c>
      <c r="D95" s="20" t="s">
        <v>163</v>
      </c>
      <c r="E95" s="20" t="s">
        <v>150</v>
      </c>
      <c r="F95" s="20">
        <v>2963</v>
      </c>
      <c r="G95" s="33">
        <v>72.409194444444452</v>
      </c>
      <c r="H95" s="36">
        <v>6.4634722222222223</v>
      </c>
      <c r="I95" s="14">
        <v>13.473684210526319</v>
      </c>
      <c r="J95" s="15">
        <v>13.557894736842107</v>
      </c>
      <c r="K95" s="15">
        <v>13.678947368421051</v>
      </c>
      <c r="L95" s="15">
        <v>13.357894736842104</v>
      </c>
      <c r="M95" s="15">
        <v>13.178947368421051</v>
      </c>
      <c r="N95" s="15">
        <v>13.005263157894738</v>
      </c>
      <c r="O95" s="15">
        <v>12.857894736842105</v>
      </c>
      <c r="P95" s="15">
        <v>12.905263157894737</v>
      </c>
      <c r="Q95" s="15">
        <v>12.910526315789474</v>
      </c>
      <c r="R95" s="15">
        <v>12.9</v>
      </c>
      <c r="S95" s="15">
        <v>12.873684210526315</v>
      </c>
      <c r="T95" s="15">
        <v>13.15263157894737</v>
      </c>
      <c r="U95" s="16">
        <v>13.154385964912283</v>
      </c>
      <c r="V95" s="14">
        <v>20.087499999999999</v>
      </c>
      <c r="W95" s="15">
        <v>20.566666666666663</v>
      </c>
      <c r="X95" s="15">
        <v>20.2</v>
      </c>
      <c r="Y95" s="15">
        <v>18.788888888888888</v>
      </c>
      <c r="Z95" s="15">
        <v>18.43</v>
      </c>
      <c r="AA95" s="15">
        <v>18.249999999999996</v>
      </c>
      <c r="AB95" s="15">
        <v>18.089999999999996</v>
      </c>
      <c r="AC95" s="15">
        <v>18.466666666666665</v>
      </c>
      <c r="AD95" s="15">
        <v>18.6875</v>
      </c>
      <c r="AE95" s="15">
        <v>18.514285714285712</v>
      </c>
      <c r="AF95" s="15">
        <v>18.362500000000001</v>
      </c>
      <c r="AG95" s="15">
        <v>19.225000000000001</v>
      </c>
      <c r="AH95" s="17">
        <v>18.927121212121214</v>
      </c>
      <c r="AI95" s="16">
        <f t="shared" si="2"/>
        <v>20.566666666666663</v>
      </c>
      <c r="AJ95" s="14">
        <v>7.3352941176470585</v>
      </c>
      <c r="AK95" s="15">
        <v>7.5764705882352947</v>
      </c>
      <c r="AL95" s="15">
        <v>8.0882352941176485</v>
      </c>
      <c r="AM95" s="15">
        <v>8.7882352941176478</v>
      </c>
      <c r="AN95" s="15">
        <v>9.0588235294117645</v>
      </c>
      <c r="AO95" s="15">
        <v>8.7529411764705909</v>
      </c>
      <c r="AP95" s="15">
        <v>8.2562499999999996</v>
      </c>
      <c r="AQ95" s="15">
        <v>8.1437500000000007</v>
      </c>
      <c r="AR95" s="15">
        <v>8.16</v>
      </c>
      <c r="AS95" s="15">
        <v>8.2866666666666653</v>
      </c>
      <c r="AT95" s="15">
        <v>8.2312500000000011</v>
      </c>
      <c r="AU95" s="15">
        <v>7.617647058823529</v>
      </c>
      <c r="AV95" s="15">
        <v>8.230322128851542</v>
      </c>
      <c r="AW95" s="16">
        <f t="shared" si="3"/>
        <v>7.3352941176470585</v>
      </c>
    </row>
    <row r="96" spans="1:49" ht="12" customHeight="1" x14ac:dyDescent="0.25">
      <c r="A96" s="18">
        <v>24035240</v>
      </c>
      <c r="B96" s="19" t="s">
        <v>13</v>
      </c>
      <c r="C96" s="20" t="s">
        <v>164</v>
      </c>
      <c r="D96" s="20" t="s">
        <v>163</v>
      </c>
      <c r="E96" s="20" t="s">
        <v>150</v>
      </c>
      <c r="F96" s="20">
        <v>3716</v>
      </c>
      <c r="G96" s="33">
        <v>72.371722222222218</v>
      </c>
      <c r="H96" s="36">
        <v>6.4072222222222228</v>
      </c>
      <c r="I96" s="14">
        <v>7.1533333333333342</v>
      </c>
      <c r="J96" s="15">
        <v>6.9333333333333318</v>
      </c>
      <c r="K96" s="15">
        <v>7.043333333333333</v>
      </c>
      <c r="L96" s="15">
        <v>6.7766666666666682</v>
      </c>
      <c r="M96" s="15">
        <v>6.7366666666666646</v>
      </c>
      <c r="N96" s="15">
        <v>6.6966666666666663</v>
      </c>
      <c r="O96" s="15">
        <v>6.583333333333333</v>
      </c>
      <c r="P96" s="15">
        <v>6.5966666666666658</v>
      </c>
      <c r="Q96" s="15">
        <v>6.6099999999999985</v>
      </c>
      <c r="R96" s="15">
        <v>6.52</v>
      </c>
      <c r="S96" s="15">
        <v>6.6448275862068948</v>
      </c>
      <c r="T96" s="15">
        <v>6.8551724137931052</v>
      </c>
      <c r="U96" s="16">
        <v>6.7679999999999998</v>
      </c>
      <c r="V96" s="14">
        <v>13.196</v>
      </c>
      <c r="W96" s="15">
        <v>12.388000000000002</v>
      </c>
      <c r="X96" s="15">
        <v>12.241666666666665</v>
      </c>
      <c r="Y96" s="15">
        <v>11.352</v>
      </c>
      <c r="Z96" s="15">
        <v>11.144</v>
      </c>
      <c r="AA96" s="15">
        <v>11.199999999999998</v>
      </c>
      <c r="AB96" s="15">
        <v>11.244000000000002</v>
      </c>
      <c r="AC96" s="15">
        <v>11.254166666666665</v>
      </c>
      <c r="AD96" s="15">
        <v>11.330434782608695</v>
      </c>
      <c r="AE96" s="15">
        <v>11.169565217391305</v>
      </c>
      <c r="AF96" s="15">
        <v>11.37142857142857</v>
      </c>
      <c r="AG96" s="15">
        <v>12.016666666666667</v>
      </c>
      <c r="AH96" s="17">
        <v>11.687887529137528</v>
      </c>
      <c r="AI96" s="16">
        <f t="shared" si="2"/>
        <v>13.196</v>
      </c>
      <c r="AJ96" s="14">
        <v>-0.47307692307692317</v>
      </c>
      <c r="AK96" s="15">
        <v>-0.14583333333333334</v>
      </c>
      <c r="AL96" s="15">
        <v>0.7919999999999997</v>
      </c>
      <c r="AM96" s="15">
        <v>1.288888888888889</v>
      </c>
      <c r="AN96" s="15">
        <v>1.6888888888888889</v>
      </c>
      <c r="AO96" s="15">
        <v>1.65</v>
      </c>
      <c r="AP96" s="15">
        <v>1.4370370370370369</v>
      </c>
      <c r="AQ96" s="15">
        <v>1.4423076923076921</v>
      </c>
      <c r="AR96" s="15">
        <v>1.3576923076923078</v>
      </c>
      <c r="AS96" s="15">
        <v>1.37037037037037</v>
      </c>
      <c r="AT96" s="15">
        <v>1.2791666666666668</v>
      </c>
      <c r="AU96" s="15">
        <v>0.64399999999999991</v>
      </c>
      <c r="AV96" s="15">
        <v>1.0453478664192952</v>
      </c>
      <c r="AW96" s="16">
        <f t="shared" si="3"/>
        <v>-0.47307692307692317</v>
      </c>
    </row>
    <row r="97" spans="1:49" ht="12" customHeight="1" x14ac:dyDescent="0.25">
      <c r="A97" s="18">
        <v>24035010</v>
      </c>
      <c r="B97" s="19" t="s">
        <v>13</v>
      </c>
      <c r="C97" s="20" t="s">
        <v>165</v>
      </c>
      <c r="D97" s="20" t="s">
        <v>166</v>
      </c>
      <c r="E97" s="20" t="s">
        <v>150</v>
      </c>
      <c r="F97" s="20">
        <v>2950</v>
      </c>
      <c r="G97" s="33">
        <v>72.545444444444442</v>
      </c>
      <c r="H97" s="36">
        <v>6.2452777777777779</v>
      </c>
      <c r="I97" s="14">
        <v>12.737500000000002</v>
      </c>
      <c r="J97" s="15">
        <v>12.620833333333332</v>
      </c>
      <c r="K97" s="15">
        <v>12.666666666666666</v>
      </c>
      <c r="L97" s="15">
        <v>12.766666666666666</v>
      </c>
      <c r="M97" s="15">
        <v>12.759999999999998</v>
      </c>
      <c r="N97" s="15">
        <v>12.324000000000002</v>
      </c>
      <c r="O97" s="15">
        <v>11.844000000000001</v>
      </c>
      <c r="P97" s="15">
        <v>11.971999999999998</v>
      </c>
      <c r="Q97" s="15">
        <v>12.132</v>
      </c>
      <c r="R97" s="15">
        <v>12.28</v>
      </c>
      <c r="S97" s="15">
        <v>12.456000000000001</v>
      </c>
      <c r="T97" s="15">
        <v>12.784000000000001</v>
      </c>
      <c r="U97" s="16">
        <v>12.435499999999998</v>
      </c>
      <c r="V97" s="14">
        <v>19.224999999999998</v>
      </c>
      <c r="W97" s="15">
        <v>19.76923076923077</v>
      </c>
      <c r="X97" s="15">
        <v>19.153846153846157</v>
      </c>
      <c r="Y97" s="15">
        <v>17.692307692307693</v>
      </c>
      <c r="Z97" s="15">
        <v>17.561538461538461</v>
      </c>
      <c r="AA97" s="15">
        <v>17.184615384615388</v>
      </c>
      <c r="AB97" s="15">
        <v>16.53846153846154</v>
      </c>
      <c r="AC97" s="15">
        <v>17.046153846153846</v>
      </c>
      <c r="AD97" s="15">
        <v>17.391666666666669</v>
      </c>
      <c r="AE97" s="15">
        <v>17.475000000000001</v>
      </c>
      <c r="AF97" s="15">
        <v>17.245454545454546</v>
      </c>
      <c r="AG97" s="15">
        <v>18.416666666666668</v>
      </c>
      <c r="AH97" s="17">
        <v>17.879100700886418</v>
      </c>
      <c r="AI97" s="16">
        <f t="shared" si="2"/>
        <v>19.76923076923077</v>
      </c>
      <c r="AJ97" s="14">
        <v>7.7454545454545443</v>
      </c>
      <c r="AK97" s="15">
        <v>7.9086956521739147</v>
      </c>
      <c r="AL97" s="15">
        <v>8.4217391304347835</v>
      </c>
      <c r="AM97" s="15">
        <v>8.9956521739130419</v>
      </c>
      <c r="AN97" s="15">
        <v>8.9521739130434792</v>
      </c>
      <c r="AO97" s="15">
        <v>8.5625</v>
      </c>
      <c r="AP97" s="15">
        <v>8.1791666666666671</v>
      </c>
      <c r="AQ97" s="15">
        <v>8.1920000000000002</v>
      </c>
      <c r="AR97" s="15">
        <v>8.1560000000000006</v>
      </c>
      <c r="AS97" s="15">
        <v>8.4999999999999982</v>
      </c>
      <c r="AT97" s="15">
        <v>8.5565217391304333</v>
      </c>
      <c r="AU97" s="15">
        <v>8.1434782608695642</v>
      </c>
      <c r="AV97" s="15">
        <v>8.3287445887445877</v>
      </c>
      <c r="AW97" s="16">
        <f t="shared" si="3"/>
        <v>7.7454545454545443</v>
      </c>
    </row>
    <row r="98" spans="1:49" ht="12" customHeight="1" x14ac:dyDescent="0.25">
      <c r="A98" s="18">
        <v>35075040</v>
      </c>
      <c r="B98" s="19" t="s">
        <v>22</v>
      </c>
      <c r="C98" s="20" t="s">
        <v>167</v>
      </c>
      <c r="D98" s="20" t="s">
        <v>168</v>
      </c>
      <c r="E98" s="20" t="s">
        <v>150</v>
      </c>
      <c r="F98" s="20">
        <v>1300</v>
      </c>
      <c r="G98" s="33">
        <v>73.316694444444437</v>
      </c>
      <c r="H98" s="36">
        <v>4.9410555555555558</v>
      </c>
      <c r="I98" s="14">
        <v>17.546428571428571</v>
      </c>
      <c r="J98" s="15">
        <v>17.825000000000003</v>
      </c>
      <c r="K98" s="15">
        <v>17.914285714285718</v>
      </c>
      <c r="L98" s="15">
        <v>17.674999999999997</v>
      </c>
      <c r="M98" s="15">
        <v>17.328571428571426</v>
      </c>
      <c r="N98" s="15">
        <v>16.63571428571429</v>
      </c>
      <c r="O98" s="15">
        <v>16.189285714285717</v>
      </c>
      <c r="P98" s="15">
        <v>16.428571428571431</v>
      </c>
      <c r="Q98" s="15">
        <v>16.932142857142857</v>
      </c>
      <c r="R98" s="15">
        <v>17.385714285714286</v>
      </c>
      <c r="S98" s="15">
        <v>17.585714285714289</v>
      </c>
      <c r="T98" s="15">
        <v>17.417857142857144</v>
      </c>
      <c r="U98" s="16">
        <v>17.238690476190474</v>
      </c>
      <c r="V98" s="14">
        <v>23.535294117647055</v>
      </c>
      <c r="W98" s="15">
        <v>24.094117647058823</v>
      </c>
      <c r="X98" s="15">
        <v>23.45882352941176</v>
      </c>
      <c r="Y98" s="15">
        <v>22.619999999999997</v>
      </c>
      <c r="Z98" s="15">
        <v>21.934999999999999</v>
      </c>
      <c r="AA98" s="15">
        <v>20.990476190476194</v>
      </c>
      <c r="AB98" s="15">
        <v>20.542857142857148</v>
      </c>
      <c r="AC98" s="15">
        <v>21.1</v>
      </c>
      <c r="AD98" s="15">
        <v>22.134999999999998</v>
      </c>
      <c r="AE98" s="15">
        <v>22.714999999999996</v>
      </c>
      <c r="AF98" s="15">
        <v>22.315789473684209</v>
      </c>
      <c r="AG98" s="15">
        <v>22.711111111111116</v>
      </c>
      <c r="AH98" s="17">
        <v>22.222175496461212</v>
      </c>
      <c r="AI98" s="16">
        <f t="shared" si="2"/>
        <v>24.094117647058823</v>
      </c>
      <c r="AJ98" s="14">
        <v>12.914999999999997</v>
      </c>
      <c r="AK98" s="15">
        <v>13.434999999999999</v>
      </c>
      <c r="AL98" s="15">
        <v>14.115</v>
      </c>
      <c r="AM98" s="15">
        <v>14.600000000000003</v>
      </c>
      <c r="AN98" s="15">
        <v>14.427272727272726</v>
      </c>
      <c r="AO98" s="15">
        <v>13.890909090909092</v>
      </c>
      <c r="AP98" s="15">
        <v>13.3</v>
      </c>
      <c r="AQ98" s="15">
        <v>13.308695652173913</v>
      </c>
      <c r="AR98" s="15">
        <v>13.310000000000002</v>
      </c>
      <c r="AS98" s="15">
        <v>13.609523809523811</v>
      </c>
      <c r="AT98" s="15">
        <v>14.049999999999995</v>
      </c>
      <c r="AU98" s="15">
        <v>13.469999999999999</v>
      </c>
      <c r="AV98" s="15">
        <v>13.722277119016251</v>
      </c>
      <c r="AW98" s="16">
        <f t="shared" si="3"/>
        <v>12.914999999999997</v>
      </c>
    </row>
    <row r="99" spans="1:49" ht="12" customHeight="1" x14ac:dyDescent="0.25">
      <c r="A99" s="18">
        <v>35085040</v>
      </c>
      <c r="B99" s="19" t="s">
        <v>13</v>
      </c>
      <c r="C99" s="20" t="s">
        <v>169</v>
      </c>
      <c r="D99" s="20" t="s">
        <v>170</v>
      </c>
      <c r="E99" s="20" t="s">
        <v>150</v>
      </c>
      <c r="F99" s="20">
        <v>1640</v>
      </c>
      <c r="G99" s="33">
        <v>73.14477777777779</v>
      </c>
      <c r="H99" s="36">
        <v>5.1925555555555558</v>
      </c>
      <c r="I99" s="14">
        <v>19.092307692307696</v>
      </c>
      <c r="J99" s="15">
        <v>19.592307692307692</v>
      </c>
      <c r="K99" s="15">
        <v>19.61538461538462</v>
      </c>
      <c r="L99" s="15">
        <v>19.388461538461538</v>
      </c>
      <c r="M99" s="15">
        <v>18.946153846153848</v>
      </c>
      <c r="N99" s="15">
        <v>18.151851851851855</v>
      </c>
      <c r="O99" s="15">
        <v>17.81851851851852</v>
      </c>
      <c r="P99" s="15">
        <v>17.792592592592595</v>
      </c>
      <c r="Q99" s="15">
        <v>18.407407407407408</v>
      </c>
      <c r="R99" s="15">
        <v>18.774074074074072</v>
      </c>
      <c r="S99" s="15">
        <v>18.892592592592592</v>
      </c>
      <c r="T99" s="15">
        <v>18.885185185185183</v>
      </c>
      <c r="U99" s="16">
        <v>18.756172839506174</v>
      </c>
      <c r="V99" s="14">
        <v>25.309090909090909</v>
      </c>
      <c r="W99" s="15">
        <v>26.15</v>
      </c>
      <c r="X99" s="15">
        <v>25.822727272727278</v>
      </c>
      <c r="Y99" s="15">
        <v>24.782608695652169</v>
      </c>
      <c r="Z99" s="15">
        <v>24.004166666666674</v>
      </c>
      <c r="AA99" s="15">
        <v>22.791999999999994</v>
      </c>
      <c r="AB99" s="15">
        <v>22.195999999999994</v>
      </c>
      <c r="AC99" s="15">
        <v>22.204545454545453</v>
      </c>
      <c r="AD99" s="15">
        <v>23.774999999999995</v>
      </c>
      <c r="AE99" s="15">
        <v>24.308000000000003</v>
      </c>
      <c r="AF99" s="15">
        <v>24.312000000000008</v>
      </c>
      <c r="AG99" s="15">
        <v>24.577272727272724</v>
      </c>
      <c r="AH99" s="17">
        <v>24.126961904761909</v>
      </c>
      <c r="AI99" s="16">
        <f t="shared" si="2"/>
        <v>26.15</v>
      </c>
      <c r="AJ99" s="14">
        <v>14.183333333333334</v>
      </c>
      <c r="AK99" s="15">
        <v>14.688888888888888</v>
      </c>
      <c r="AL99" s="15">
        <v>15.023529411764704</v>
      </c>
      <c r="AM99" s="15">
        <v>15.142105263157895</v>
      </c>
      <c r="AN99" s="15">
        <v>14.709523809523811</v>
      </c>
      <c r="AO99" s="15">
        <v>14.376190476190475</v>
      </c>
      <c r="AP99" s="15">
        <v>14.114285714285716</v>
      </c>
      <c r="AQ99" s="15">
        <v>14.179999999999998</v>
      </c>
      <c r="AR99" s="15">
        <v>14.214285714285717</v>
      </c>
      <c r="AS99" s="15">
        <v>14.480952380952383</v>
      </c>
      <c r="AT99" s="15">
        <v>14.642857142857146</v>
      </c>
      <c r="AU99" s="15">
        <v>14.516666666666667</v>
      </c>
      <c r="AV99" s="15">
        <v>14.445223665223667</v>
      </c>
      <c r="AW99" s="16">
        <f t="shared" si="3"/>
        <v>14.114285714285716</v>
      </c>
    </row>
    <row r="100" spans="1:49" ht="12" customHeight="1" x14ac:dyDescent="0.25">
      <c r="A100" s="18">
        <v>24015020</v>
      </c>
      <c r="B100" s="19" t="s">
        <v>13</v>
      </c>
      <c r="C100" s="20" t="s">
        <v>171</v>
      </c>
      <c r="D100" s="20" t="s">
        <v>172</v>
      </c>
      <c r="E100" s="20" t="s">
        <v>150</v>
      </c>
      <c r="F100" s="20">
        <v>1700</v>
      </c>
      <c r="G100" s="33">
        <v>73.599999999999994</v>
      </c>
      <c r="H100" s="36">
        <v>5.8833333333333329</v>
      </c>
      <c r="I100" s="14">
        <v>19.028571428571428</v>
      </c>
      <c r="J100" s="15">
        <v>19.285714285714285</v>
      </c>
      <c r="K100" s="15">
        <v>19.549999999999994</v>
      </c>
      <c r="L100" s="15">
        <v>19.514285714285716</v>
      </c>
      <c r="M100" s="15">
        <v>19.271428571428572</v>
      </c>
      <c r="N100" s="15">
        <v>19.107142857142858</v>
      </c>
      <c r="O100" s="15">
        <v>18.699999999999996</v>
      </c>
      <c r="P100" s="15">
        <v>18.878571428571426</v>
      </c>
      <c r="Q100" s="15">
        <v>18.871428571428574</v>
      </c>
      <c r="R100" s="15">
        <v>18.835714285714285</v>
      </c>
      <c r="S100" s="15">
        <v>19.064285714285717</v>
      </c>
      <c r="T100" s="15">
        <v>18.99285714285714</v>
      </c>
      <c r="U100" s="16">
        <v>19.091666666666669</v>
      </c>
      <c r="V100" s="14">
        <v>26.676923076923078</v>
      </c>
      <c r="W100" s="15">
        <v>26.738461538461536</v>
      </c>
      <c r="X100" s="15">
        <v>26.992307692307691</v>
      </c>
      <c r="Y100" s="15">
        <v>26.5</v>
      </c>
      <c r="Z100" s="15">
        <v>26.307692307692307</v>
      </c>
      <c r="AA100" s="15">
        <v>26.030769230769231</v>
      </c>
      <c r="AB100" s="15">
        <v>25.846153846153847</v>
      </c>
      <c r="AC100" s="15">
        <v>26.124999999999996</v>
      </c>
      <c r="AD100" s="15">
        <v>26.053846153846152</v>
      </c>
      <c r="AE100" s="15">
        <v>25.715384615384615</v>
      </c>
      <c r="AF100" s="15">
        <v>26.007692307692302</v>
      </c>
      <c r="AG100" s="15">
        <v>26.158333333333331</v>
      </c>
      <c r="AH100" s="17">
        <v>26.267424242424234</v>
      </c>
      <c r="AI100" s="16">
        <f t="shared" si="2"/>
        <v>26.992307692307691</v>
      </c>
      <c r="AJ100" s="14">
        <v>12.753846153846153</v>
      </c>
      <c r="AK100" s="15">
        <v>13.123076923076923</v>
      </c>
      <c r="AL100" s="15">
        <v>13.553846153846155</v>
      </c>
      <c r="AM100" s="15">
        <v>14.469230769230769</v>
      </c>
      <c r="AN100" s="15">
        <v>14.361538461538462</v>
      </c>
      <c r="AO100" s="15">
        <v>13.361538461538462</v>
      </c>
      <c r="AP100" s="15">
        <v>12.450000000000001</v>
      </c>
      <c r="AQ100" s="15">
        <v>12.615384615384615</v>
      </c>
      <c r="AR100" s="15">
        <v>12.999999999999998</v>
      </c>
      <c r="AS100" s="15">
        <v>13.946153846153845</v>
      </c>
      <c r="AT100" s="15">
        <v>14.076923076923075</v>
      </c>
      <c r="AU100" s="15">
        <v>13.199999999999998</v>
      </c>
      <c r="AV100" s="15">
        <v>13.41923076923077</v>
      </c>
      <c r="AW100" s="16">
        <f t="shared" si="3"/>
        <v>12.450000000000001</v>
      </c>
    </row>
    <row r="101" spans="1:49" ht="12" customHeight="1" x14ac:dyDescent="0.25">
      <c r="A101" s="18">
        <v>24035150</v>
      </c>
      <c r="B101" s="19" t="s">
        <v>22</v>
      </c>
      <c r="C101" s="20" t="s">
        <v>173</v>
      </c>
      <c r="D101" s="20" t="s">
        <v>174</v>
      </c>
      <c r="E101" s="20" t="s">
        <v>150</v>
      </c>
      <c r="F101" s="20">
        <v>2530</v>
      </c>
      <c r="G101" s="33">
        <v>72.890750000000011</v>
      </c>
      <c r="H101" s="36">
        <v>5.7786944444444446</v>
      </c>
      <c r="I101" s="14">
        <v>15.796666666666665</v>
      </c>
      <c r="J101" s="15">
        <v>16.053333333333331</v>
      </c>
      <c r="K101" s="15">
        <v>16.196666666666665</v>
      </c>
      <c r="L101" s="15">
        <v>15.976666666666667</v>
      </c>
      <c r="M101" s="15">
        <v>15.663333333333334</v>
      </c>
      <c r="N101" s="15">
        <v>15.279999999999996</v>
      </c>
      <c r="O101" s="15">
        <v>14.89666666666667</v>
      </c>
      <c r="P101" s="15">
        <v>14.966666666666669</v>
      </c>
      <c r="Q101" s="15">
        <v>15.116666666666667</v>
      </c>
      <c r="R101" s="15">
        <v>15.423333333333328</v>
      </c>
      <c r="S101" s="15">
        <v>15.756666666666668</v>
      </c>
      <c r="T101" s="15">
        <v>15.603333333333332</v>
      </c>
      <c r="U101" s="16">
        <v>15.560833333333337</v>
      </c>
      <c r="V101" s="14">
        <v>23.650000000000002</v>
      </c>
      <c r="W101" s="15">
        <v>23.805263157894739</v>
      </c>
      <c r="X101" s="15">
        <v>23.642105263157898</v>
      </c>
      <c r="Y101" s="15">
        <v>22.204761904761906</v>
      </c>
      <c r="Z101" s="15">
        <v>21.761904761904763</v>
      </c>
      <c r="AA101" s="15">
        <v>21.059999999999995</v>
      </c>
      <c r="AB101" s="15">
        <v>20.680952380952377</v>
      </c>
      <c r="AC101" s="15">
        <v>20.950000000000006</v>
      </c>
      <c r="AD101" s="15">
        <v>21.400000000000002</v>
      </c>
      <c r="AE101" s="15">
        <v>21.95</v>
      </c>
      <c r="AF101" s="15">
        <v>22.31</v>
      </c>
      <c r="AG101" s="15">
        <v>22.504761904761903</v>
      </c>
      <c r="AH101" s="17">
        <v>22.104956218024402</v>
      </c>
      <c r="AI101" s="16">
        <f t="shared" si="2"/>
        <v>23.805263157894739</v>
      </c>
      <c r="AJ101" s="14">
        <v>7.6478260869565222</v>
      </c>
      <c r="AK101" s="15">
        <v>7.9523809523809526</v>
      </c>
      <c r="AL101" s="15">
        <v>9.1090909090909093</v>
      </c>
      <c r="AM101" s="15">
        <v>10.019047619047617</v>
      </c>
      <c r="AN101" s="15">
        <v>10.033333333333333</v>
      </c>
      <c r="AO101" s="15">
        <v>9.3090909090909104</v>
      </c>
      <c r="AP101" s="15">
        <v>8.8000000000000025</v>
      </c>
      <c r="AQ101" s="15">
        <v>8.7249999999999996</v>
      </c>
      <c r="AR101" s="15">
        <v>8.5119999999999987</v>
      </c>
      <c r="AS101" s="15">
        <v>9.1624999999999996</v>
      </c>
      <c r="AT101" s="15">
        <v>9.2720000000000002</v>
      </c>
      <c r="AU101" s="15">
        <v>8.2791666666666668</v>
      </c>
      <c r="AV101" s="15">
        <v>8.9340040404040391</v>
      </c>
      <c r="AW101" s="16">
        <f t="shared" si="3"/>
        <v>7.6478260869565222</v>
      </c>
    </row>
    <row r="102" spans="1:49" ht="12" customHeight="1" x14ac:dyDescent="0.25">
      <c r="A102" s="18">
        <v>35075010</v>
      </c>
      <c r="B102" s="19" t="s">
        <v>19</v>
      </c>
      <c r="C102" s="20" t="s">
        <v>175</v>
      </c>
      <c r="D102" s="20" t="s">
        <v>175</v>
      </c>
      <c r="E102" s="20" t="s">
        <v>150</v>
      </c>
      <c r="F102" s="20">
        <v>2438</v>
      </c>
      <c r="G102" s="33">
        <v>73.456500000000005</v>
      </c>
      <c r="H102" s="36">
        <v>5.3538055555555548</v>
      </c>
      <c r="I102" s="14">
        <v>14.686666666666662</v>
      </c>
      <c r="J102" s="15">
        <v>14.846666666666666</v>
      </c>
      <c r="K102" s="15">
        <v>15.136666666666665</v>
      </c>
      <c r="L102" s="15">
        <v>15.026666666666669</v>
      </c>
      <c r="M102" s="15">
        <v>14.606666666666666</v>
      </c>
      <c r="N102" s="15">
        <v>13.943333333333333</v>
      </c>
      <c r="O102" s="15">
        <v>13.290000000000003</v>
      </c>
      <c r="P102" s="15">
        <v>13.416666666666666</v>
      </c>
      <c r="Q102" s="15">
        <v>13.879999999999999</v>
      </c>
      <c r="R102" s="15">
        <v>14.436666666666666</v>
      </c>
      <c r="S102" s="15">
        <v>14.720689655172418</v>
      </c>
      <c r="T102" s="15">
        <v>14.606666666666666</v>
      </c>
      <c r="U102" s="16">
        <v>14.383080808080807</v>
      </c>
      <c r="V102" s="14">
        <v>21.933333333333337</v>
      </c>
      <c r="W102" s="15">
        <v>22.066666666666666</v>
      </c>
      <c r="X102" s="15">
        <v>21.791666666666671</v>
      </c>
      <c r="Y102" s="15">
        <v>20.645833333333332</v>
      </c>
      <c r="Z102" s="15">
        <v>19.728000000000002</v>
      </c>
      <c r="AA102" s="15">
        <v>18.044</v>
      </c>
      <c r="AB102" s="15">
        <v>17.207692307692309</v>
      </c>
      <c r="AC102" s="15">
        <v>17.499999999999996</v>
      </c>
      <c r="AD102" s="15">
        <v>18.817391304347829</v>
      </c>
      <c r="AE102" s="15">
        <v>19.785714285714285</v>
      </c>
      <c r="AF102" s="15">
        <v>20.486363636363635</v>
      </c>
      <c r="AG102" s="15">
        <v>20.916666666666664</v>
      </c>
      <c r="AH102" s="17">
        <v>19.852086108336113</v>
      </c>
      <c r="AI102" s="16">
        <f t="shared" si="2"/>
        <v>22.066666666666666</v>
      </c>
      <c r="AJ102" s="14">
        <v>9.0827586206896562</v>
      </c>
      <c r="AK102" s="15">
        <v>9.7000000000000011</v>
      </c>
      <c r="AL102" s="15">
        <v>10.317241379310342</v>
      </c>
      <c r="AM102" s="15">
        <v>10.90344827586207</v>
      </c>
      <c r="AN102" s="15">
        <v>10.996551724137928</v>
      </c>
      <c r="AO102" s="15">
        <v>10.507407407407404</v>
      </c>
      <c r="AP102" s="15">
        <v>9.9689655172413776</v>
      </c>
      <c r="AQ102" s="15">
        <v>9.8793103448275854</v>
      </c>
      <c r="AR102" s="15">
        <v>9.4999999999999982</v>
      </c>
      <c r="AS102" s="15">
        <v>10.025925925925927</v>
      </c>
      <c r="AT102" s="15">
        <v>10.325925925925926</v>
      </c>
      <c r="AU102" s="15">
        <v>9.5551724137931036</v>
      </c>
      <c r="AV102" s="15">
        <v>10.063727795193314</v>
      </c>
      <c r="AW102" s="16">
        <f t="shared" si="3"/>
        <v>9.0827586206896562</v>
      </c>
    </row>
    <row r="103" spans="1:49" ht="12" customHeight="1" x14ac:dyDescent="0.25">
      <c r="A103" s="18">
        <v>23125080</v>
      </c>
      <c r="B103" s="19" t="s">
        <v>13</v>
      </c>
      <c r="C103" s="20" t="s">
        <v>176</v>
      </c>
      <c r="D103" s="20" t="s">
        <v>176</v>
      </c>
      <c r="E103" s="20" t="s">
        <v>150</v>
      </c>
      <c r="F103" s="20">
        <v>1070</v>
      </c>
      <c r="G103" s="33">
        <v>74.184555555555562</v>
      </c>
      <c r="H103" s="36">
        <v>5.6616666666666671</v>
      </c>
      <c r="I103" s="14">
        <v>22.220000000000006</v>
      </c>
      <c r="J103" s="15">
        <v>22.336666666666662</v>
      </c>
      <c r="K103" s="15">
        <v>22.449999999999992</v>
      </c>
      <c r="L103" s="15">
        <v>22.566666666666666</v>
      </c>
      <c r="M103" s="15">
        <v>22.806666666666668</v>
      </c>
      <c r="N103" s="15">
        <v>22.866666666666667</v>
      </c>
      <c r="O103" s="15">
        <v>22.693333333333332</v>
      </c>
      <c r="P103" s="15">
        <v>22.893333333333334</v>
      </c>
      <c r="Q103" s="15">
        <v>22.660000000000004</v>
      </c>
      <c r="R103" s="15">
        <v>22.34</v>
      </c>
      <c r="S103" s="15">
        <v>22.240000000000002</v>
      </c>
      <c r="T103" s="15">
        <v>22.21</v>
      </c>
      <c r="U103" s="16">
        <v>22.523611111111109</v>
      </c>
      <c r="V103" s="14">
        <v>26.08</v>
      </c>
      <c r="W103" s="15">
        <v>26.357142857142854</v>
      </c>
      <c r="X103" s="15">
        <v>26.329999999999991</v>
      </c>
      <c r="Y103" s="15">
        <v>26.523076923076925</v>
      </c>
      <c r="Z103" s="15">
        <v>26.75555555555556</v>
      </c>
      <c r="AA103" s="15">
        <v>26.944444444444436</v>
      </c>
      <c r="AB103" s="15">
        <v>27.030769230769234</v>
      </c>
      <c r="AC103" s="15">
        <v>27.321428571428573</v>
      </c>
      <c r="AD103" s="15">
        <v>26.862068965517238</v>
      </c>
      <c r="AE103" s="15">
        <v>26.355172413793102</v>
      </c>
      <c r="AF103" s="15">
        <v>26.027586206896551</v>
      </c>
      <c r="AG103" s="15">
        <v>26.003448275862066</v>
      </c>
      <c r="AH103" s="17">
        <v>26.541430254930255</v>
      </c>
      <c r="AI103" s="16">
        <f t="shared" si="2"/>
        <v>27.321428571428573</v>
      </c>
      <c r="AJ103" s="14">
        <v>18.69655172413793</v>
      </c>
      <c r="AK103" s="15">
        <v>18.810344827586203</v>
      </c>
      <c r="AL103" s="15">
        <v>18.831034482758621</v>
      </c>
      <c r="AM103" s="15">
        <v>18.739285714285717</v>
      </c>
      <c r="AN103" s="15">
        <v>18.827586206896548</v>
      </c>
      <c r="AO103" s="15">
        <v>18.739285714285717</v>
      </c>
      <c r="AP103" s="15">
        <v>18.477777777777778</v>
      </c>
      <c r="AQ103" s="15">
        <v>18.758620689655171</v>
      </c>
      <c r="AR103" s="15">
        <v>18.448275862068968</v>
      </c>
      <c r="AS103" s="15">
        <v>18.496666666666666</v>
      </c>
      <c r="AT103" s="15">
        <v>18.463333333333335</v>
      </c>
      <c r="AU103" s="15">
        <v>18.658620689655173</v>
      </c>
      <c r="AV103" s="15">
        <v>18.637171115921124</v>
      </c>
      <c r="AW103" s="16">
        <f t="shared" si="3"/>
        <v>18.448275862068968</v>
      </c>
    </row>
    <row r="104" spans="1:49" ht="12" customHeight="1" x14ac:dyDescent="0.25">
      <c r="A104" s="18">
        <v>24035170</v>
      </c>
      <c r="B104" s="19" t="s">
        <v>19</v>
      </c>
      <c r="C104" s="20" t="s">
        <v>177</v>
      </c>
      <c r="D104" s="20" t="s">
        <v>178</v>
      </c>
      <c r="E104" s="20" t="s">
        <v>150</v>
      </c>
      <c r="F104" s="20">
        <v>2470</v>
      </c>
      <c r="G104" s="33">
        <v>73.116361111111104</v>
      </c>
      <c r="H104" s="36">
        <v>5.745916666666667</v>
      </c>
      <c r="I104" s="14">
        <v>14.716666666666667</v>
      </c>
      <c r="J104" s="15">
        <v>15.056666666666665</v>
      </c>
      <c r="K104" s="15">
        <v>15.290000000000003</v>
      </c>
      <c r="L104" s="15">
        <v>15.303333333333335</v>
      </c>
      <c r="M104" s="15">
        <v>15.036666666666667</v>
      </c>
      <c r="N104" s="15">
        <v>14.45</v>
      </c>
      <c r="O104" s="15">
        <v>14.056666666666665</v>
      </c>
      <c r="P104" s="15">
        <v>14.146666666666667</v>
      </c>
      <c r="Q104" s="15">
        <v>14.210000000000003</v>
      </c>
      <c r="R104" s="15">
        <v>14.565517241379309</v>
      </c>
      <c r="S104" s="15">
        <v>14.860000000000001</v>
      </c>
      <c r="T104" s="15">
        <v>14.626666666666669</v>
      </c>
      <c r="U104" s="16">
        <v>14.692474747474744</v>
      </c>
      <c r="V104" s="14">
        <v>22.892592592592592</v>
      </c>
      <c r="W104" s="15">
        <v>23.11481481481481</v>
      </c>
      <c r="X104" s="15">
        <v>22.80740740740741</v>
      </c>
      <c r="Y104" s="15">
        <v>21.714814814814812</v>
      </c>
      <c r="Z104" s="15">
        <v>21.173076923076923</v>
      </c>
      <c r="AA104" s="15">
        <v>20.569230769230771</v>
      </c>
      <c r="AB104" s="15">
        <v>20.281481481481482</v>
      </c>
      <c r="AC104" s="15">
        <v>20.548148148148147</v>
      </c>
      <c r="AD104" s="15">
        <v>20.918518518518521</v>
      </c>
      <c r="AE104" s="15">
        <v>21.229629629629631</v>
      </c>
      <c r="AF104" s="15">
        <v>21.514814814814823</v>
      </c>
      <c r="AG104" s="15">
        <v>22.029629629629632</v>
      </c>
      <c r="AH104" s="17">
        <v>21.573703703703703</v>
      </c>
      <c r="AI104" s="16">
        <f t="shared" si="2"/>
        <v>23.11481481481481</v>
      </c>
      <c r="AJ104" s="14">
        <v>5.7399999999999984</v>
      </c>
      <c r="AK104" s="15">
        <v>6.4533333333333323</v>
      </c>
      <c r="AL104" s="15">
        <v>7.53</v>
      </c>
      <c r="AM104" s="15">
        <v>8.7800000000000011</v>
      </c>
      <c r="AN104" s="15">
        <v>8.7103448275862068</v>
      </c>
      <c r="AO104" s="15">
        <v>7.6000000000000005</v>
      </c>
      <c r="AP104" s="15">
        <v>6.7066666666666652</v>
      </c>
      <c r="AQ104" s="15">
        <v>6.6933333333333316</v>
      </c>
      <c r="AR104" s="15">
        <v>6.6499999999999995</v>
      </c>
      <c r="AS104" s="15">
        <v>7.876666666666666</v>
      </c>
      <c r="AT104" s="15">
        <v>8.3199999999999985</v>
      </c>
      <c r="AU104" s="15">
        <v>6.8433333333333328</v>
      </c>
      <c r="AV104" s="15">
        <v>7.3150000000000013</v>
      </c>
      <c r="AW104" s="16">
        <f t="shared" si="3"/>
        <v>5.7399999999999984</v>
      </c>
    </row>
    <row r="105" spans="1:49" ht="12" customHeight="1" x14ac:dyDescent="0.25">
      <c r="A105" s="18">
        <v>35195050</v>
      </c>
      <c r="B105" s="19" t="s">
        <v>13</v>
      </c>
      <c r="C105" s="20" t="s">
        <v>179</v>
      </c>
      <c r="D105" s="20" t="s">
        <v>180</v>
      </c>
      <c r="E105" s="20" t="s">
        <v>150</v>
      </c>
      <c r="F105" s="20">
        <v>1550</v>
      </c>
      <c r="G105" s="33">
        <v>72.717222222222219</v>
      </c>
      <c r="H105" s="36">
        <v>5.4072777777777778</v>
      </c>
      <c r="I105" s="14">
        <v>19.108333333333338</v>
      </c>
      <c r="J105" s="15">
        <v>19.449999999999996</v>
      </c>
      <c r="K105" s="15">
        <v>19.370833333333334</v>
      </c>
      <c r="L105" s="15">
        <v>19.116666666666664</v>
      </c>
      <c r="M105" s="15">
        <v>18.912499999999998</v>
      </c>
      <c r="N105" s="15">
        <v>18.428000000000001</v>
      </c>
      <c r="O105" s="15">
        <v>18.043999999999997</v>
      </c>
      <c r="P105" s="15">
        <v>18.111999999999998</v>
      </c>
      <c r="Q105" s="15">
        <v>18.515999999999998</v>
      </c>
      <c r="R105" s="15">
        <v>18.855999999999998</v>
      </c>
      <c r="S105" s="15">
        <v>18.983999999999998</v>
      </c>
      <c r="T105" s="15">
        <v>19.200000000000003</v>
      </c>
      <c r="U105" s="16">
        <v>18.803333333333335</v>
      </c>
      <c r="V105" s="14">
        <v>24.136363636363637</v>
      </c>
      <c r="W105" s="15">
        <v>24.827272727272728</v>
      </c>
      <c r="X105" s="15">
        <v>24.191666666666666</v>
      </c>
      <c r="Y105" s="15">
        <v>23.691666666666666</v>
      </c>
      <c r="Z105" s="15">
        <v>23.471428571428568</v>
      </c>
      <c r="AA105" s="15">
        <v>22.835714285714285</v>
      </c>
      <c r="AB105" s="15">
        <v>22.078571428571429</v>
      </c>
      <c r="AC105" s="15">
        <v>22.671428571428571</v>
      </c>
      <c r="AD105" s="15">
        <v>23.442857142857143</v>
      </c>
      <c r="AE105" s="15">
        <v>23.678571428571423</v>
      </c>
      <c r="AF105" s="15">
        <v>23.5</v>
      </c>
      <c r="AG105" s="15">
        <v>23.971428571428568</v>
      </c>
      <c r="AH105" s="17">
        <v>23.485297619047611</v>
      </c>
      <c r="AI105" s="16">
        <f t="shared" si="2"/>
        <v>24.827272727272728</v>
      </c>
      <c r="AJ105" s="14">
        <v>13.430769230769231</v>
      </c>
      <c r="AK105" s="15">
        <v>14.107692307692306</v>
      </c>
      <c r="AL105" s="15">
        <v>14.561538461538463</v>
      </c>
      <c r="AM105" s="15">
        <v>15</v>
      </c>
      <c r="AN105" s="15">
        <v>14.973333333333331</v>
      </c>
      <c r="AO105" s="15">
        <v>14.713333333333335</v>
      </c>
      <c r="AP105" s="15">
        <v>14.253333333333337</v>
      </c>
      <c r="AQ105" s="15">
        <v>14.233333333333331</v>
      </c>
      <c r="AR105" s="15">
        <v>14.12</v>
      </c>
      <c r="AS105" s="15">
        <v>14.299999999999999</v>
      </c>
      <c r="AT105" s="15">
        <v>14.415384615384616</v>
      </c>
      <c r="AU105" s="15">
        <v>13.62857142857143</v>
      </c>
      <c r="AV105" s="15">
        <v>14.33988888888889</v>
      </c>
      <c r="AW105" s="16">
        <f t="shared" si="3"/>
        <v>13.430769230769231</v>
      </c>
    </row>
    <row r="106" spans="1:49" ht="12" customHeight="1" x14ac:dyDescent="0.25">
      <c r="A106" s="18">
        <v>23115010</v>
      </c>
      <c r="B106" s="19" t="s">
        <v>13</v>
      </c>
      <c r="C106" s="20" t="s">
        <v>181</v>
      </c>
      <c r="D106" s="20" t="s">
        <v>182</v>
      </c>
      <c r="E106" s="20" t="s">
        <v>150</v>
      </c>
      <c r="F106" s="20">
        <v>350</v>
      </c>
      <c r="G106" s="33">
        <v>74.566666666666663</v>
      </c>
      <c r="H106" s="36">
        <v>5.9783333333333335</v>
      </c>
      <c r="I106" s="14">
        <v>28</v>
      </c>
      <c r="J106" s="15">
        <v>28.207142857142859</v>
      </c>
      <c r="K106" s="15">
        <v>27.821428571428577</v>
      </c>
      <c r="L106" s="15">
        <v>27.57586206896552</v>
      </c>
      <c r="M106" s="15">
        <v>27.779310344827586</v>
      </c>
      <c r="N106" s="15">
        <v>27.913793103448281</v>
      </c>
      <c r="O106" s="15">
        <v>28.306896551724133</v>
      </c>
      <c r="P106" s="15">
        <v>28.410344827586201</v>
      </c>
      <c r="Q106" s="15">
        <v>27.586206896551719</v>
      </c>
      <c r="R106" s="15">
        <v>27.024137931034485</v>
      </c>
      <c r="S106" s="15">
        <v>27.120689655172409</v>
      </c>
      <c r="T106" s="15">
        <v>27.520689655172418</v>
      </c>
      <c r="U106" s="16">
        <v>27.773754789272029</v>
      </c>
      <c r="V106" s="14">
        <v>32.700000000000003</v>
      </c>
      <c r="W106" s="15">
        <v>33.190909090909095</v>
      </c>
      <c r="X106" s="15">
        <v>32.450000000000003</v>
      </c>
      <c r="Y106" s="15">
        <v>32.013043478260876</v>
      </c>
      <c r="Z106" s="15">
        <v>32.204347826086959</v>
      </c>
      <c r="AA106" s="15">
        <v>32.783333333333339</v>
      </c>
      <c r="AB106" s="15">
        <v>33.456521739130437</v>
      </c>
      <c r="AC106" s="15">
        <v>33.75</v>
      </c>
      <c r="AD106" s="15">
        <v>32.6</v>
      </c>
      <c r="AE106" s="15">
        <v>31.391666666666676</v>
      </c>
      <c r="AF106" s="15">
        <v>31.341666666666669</v>
      </c>
      <c r="AG106" s="15">
        <v>31.777272727272727</v>
      </c>
      <c r="AH106" s="17">
        <v>32.485010822510823</v>
      </c>
      <c r="AI106" s="16">
        <f t="shared" si="2"/>
        <v>33.75</v>
      </c>
      <c r="AJ106" s="14">
        <v>23.684999999999999</v>
      </c>
      <c r="AK106" s="15">
        <v>23.715</v>
      </c>
      <c r="AL106" s="15">
        <v>23.43</v>
      </c>
      <c r="AM106" s="15">
        <v>23.080952380952386</v>
      </c>
      <c r="AN106" s="15">
        <v>23.090476190476188</v>
      </c>
      <c r="AO106" s="15">
        <v>23.315000000000001</v>
      </c>
      <c r="AP106" s="15">
        <v>23.131578947368418</v>
      </c>
      <c r="AQ106" s="15">
        <v>23.14</v>
      </c>
      <c r="AR106" s="15">
        <v>22.869999999999997</v>
      </c>
      <c r="AS106" s="15">
        <v>22.738095238095234</v>
      </c>
      <c r="AT106" s="15">
        <v>23.136363636363637</v>
      </c>
      <c r="AU106" s="15">
        <v>23.628571428571426</v>
      </c>
      <c r="AV106" s="15">
        <v>23.197157451134721</v>
      </c>
      <c r="AW106" s="16">
        <f t="shared" si="3"/>
        <v>22.738095238095234</v>
      </c>
    </row>
    <row r="107" spans="1:49" ht="12" customHeight="1" x14ac:dyDescent="0.25">
      <c r="A107" s="18">
        <v>23125140</v>
      </c>
      <c r="B107" s="19" t="s">
        <v>13</v>
      </c>
      <c r="C107" s="20" t="s">
        <v>183</v>
      </c>
      <c r="D107" s="20" t="s">
        <v>184</v>
      </c>
      <c r="E107" s="20" t="s">
        <v>150</v>
      </c>
      <c r="F107" s="20">
        <v>1250</v>
      </c>
      <c r="G107" s="33">
        <v>74.182416666666668</v>
      </c>
      <c r="H107" s="36">
        <v>5.520833333333333</v>
      </c>
      <c r="I107" s="14">
        <v>21.778947368421051</v>
      </c>
      <c r="J107" s="15">
        <v>21.805263157894736</v>
      </c>
      <c r="K107" s="15">
        <v>21.747368421052634</v>
      </c>
      <c r="L107" s="15">
        <v>21.647368421052633</v>
      </c>
      <c r="M107" s="15">
        <v>21.700000000000003</v>
      </c>
      <c r="N107" s="15">
        <v>21.747368421052624</v>
      </c>
      <c r="O107" s="15">
        <v>21.763157894736842</v>
      </c>
      <c r="P107" s="15">
        <v>22.073684210526316</v>
      </c>
      <c r="Q107" s="15">
        <v>21.900000000000002</v>
      </c>
      <c r="R107" s="15">
        <v>21.73684210526315</v>
      </c>
      <c r="S107" s="15">
        <v>21.526315789473681</v>
      </c>
      <c r="T107" s="15">
        <v>21.721052631578946</v>
      </c>
      <c r="U107" s="16">
        <v>21.762280701754388</v>
      </c>
      <c r="V107" s="14">
        <v>27.033333333333331</v>
      </c>
      <c r="W107" s="15">
        <v>27.044444444444441</v>
      </c>
      <c r="X107" s="15">
        <v>27.200000000000003</v>
      </c>
      <c r="Y107" s="15">
        <v>26.857142857142858</v>
      </c>
      <c r="Z107" s="15">
        <v>26.912500000000001</v>
      </c>
      <c r="AA107" s="15">
        <v>27.255555555555556</v>
      </c>
      <c r="AB107" s="15">
        <v>27.855555555555554</v>
      </c>
      <c r="AC107" s="15">
        <v>28.088888888888889</v>
      </c>
      <c r="AD107" s="15">
        <v>27.533333333333328</v>
      </c>
      <c r="AE107" s="15">
        <v>27</v>
      </c>
      <c r="AF107" s="15">
        <v>26.800000000000004</v>
      </c>
      <c r="AG107" s="15">
        <v>26.824999999999999</v>
      </c>
      <c r="AH107" s="17">
        <v>27.276388888888889</v>
      </c>
      <c r="AI107" s="16">
        <f t="shared" si="2"/>
        <v>28.088888888888889</v>
      </c>
      <c r="AJ107" s="14">
        <v>17.706250000000004</v>
      </c>
      <c r="AK107" s="15">
        <v>17.743750000000002</v>
      </c>
      <c r="AL107" s="15">
        <v>17.805555555555554</v>
      </c>
      <c r="AM107" s="15">
        <v>17.623529411764711</v>
      </c>
      <c r="AN107" s="15">
        <v>17.836842105263159</v>
      </c>
      <c r="AO107" s="15">
        <v>17.805263157894739</v>
      </c>
      <c r="AP107" s="15">
        <v>17.552631578947366</v>
      </c>
      <c r="AQ107" s="15">
        <v>17.55</v>
      </c>
      <c r="AR107" s="15">
        <v>17.611111111111111</v>
      </c>
      <c r="AS107" s="15">
        <v>17.776470588235295</v>
      </c>
      <c r="AT107" s="15">
        <v>17.899999999999999</v>
      </c>
      <c r="AU107" s="15">
        <v>17.935294117647061</v>
      </c>
      <c r="AV107" s="15">
        <v>17.728455608718765</v>
      </c>
      <c r="AW107" s="16">
        <f t="shared" si="3"/>
        <v>17.55</v>
      </c>
    </row>
    <row r="108" spans="1:49" ht="12" customHeight="1" x14ac:dyDescent="0.25">
      <c r="A108" s="18">
        <v>35075030</v>
      </c>
      <c r="B108" s="19" t="s">
        <v>13</v>
      </c>
      <c r="C108" s="20" t="s">
        <v>185</v>
      </c>
      <c r="D108" s="20" t="s">
        <v>186</v>
      </c>
      <c r="E108" s="20" t="s">
        <v>150</v>
      </c>
      <c r="F108" s="20">
        <v>2200</v>
      </c>
      <c r="G108" s="33">
        <v>73.349416666666656</v>
      </c>
      <c r="H108" s="36">
        <v>5.4222222222222225</v>
      </c>
      <c r="I108" s="14">
        <v>16.704166666666669</v>
      </c>
      <c r="J108" s="15">
        <v>16.983333333333334</v>
      </c>
      <c r="K108" s="15">
        <v>17.291666666666668</v>
      </c>
      <c r="L108" s="15">
        <v>17.058333333333334</v>
      </c>
      <c r="M108" s="15">
        <v>16.75416666666667</v>
      </c>
      <c r="N108" s="15">
        <v>16.084000000000007</v>
      </c>
      <c r="O108" s="15">
        <v>15.564000000000004</v>
      </c>
      <c r="P108" s="15">
        <v>15.584000000000003</v>
      </c>
      <c r="Q108" s="15">
        <v>15.956</v>
      </c>
      <c r="R108" s="15">
        <v>16.532000000000004</v>
      </c>
      <c r="S108" s="15">
        <v>16.703999999999997</v>
      </c>
      <c r="T108" s="15">
        <v>16.656000000000002</v>
      </c>
      <c r="U108" s="16">
        <v>16.464523809523808</v>
      </c>
      <c r="V108" s="14">
        <v>23.241176470588233</v>
      </c>
      <c r="W108" s="15">
        <v>23.641176470588231</v>
      </c>
      <c r="X108" s="15">
        <v>23.283333333333339</v>
      </c>
      <c r="Y108" s="15">
        <v>22.516666666666666</v>
      </c>
      <c r="Z108" s="15">
        <v>21.655555555555555</v>
      </c>
      <c r="AA108" s="15">
        <v>20.810526315789478</v>
      </c>
      <c r="AB108" s="15">
        <v>20.257894736842104</v>
      </c>
      <c r="AC108" s="15">
        <v>19.806249999999999</v>
      </c>
      <c r="AD108" s="15">
        <v>21.205555555555563</v>
      </c>
      <c r="AE108" s="15">
        <v>21.927777777777777</v>
      </c>
      <c r="AF108" s="15">
        <v>22.305882352941175</v>
      </c>
      <c r="AG108" s="15">
        <v>22.655555555555555</v>
      </c>
      <c r="AH108" s="17">
        <v>21.911910457963089</v>
      </c>
      <c r="AI108" s="16">
        <f t="shared" si="2"/>
        <v>23.641176470588231</v>
      </c>
      <c r="AJ108" s="14">
        <v>10.576470588235296</v>
      </c>
      <c r="AK108" s="15">
        <v>11.070588235294119</v>
      </c>
      <c r="AL108" s="15">
        <v>12.011111111111109</v>
      </c>
      <c r="AM108" s="15">
        <v>12.566666666666668</v>
      </c>
      <c r="AN108" s="15">
        <v>12.716666666666667</v>
      </c>
      <c r="AO108" s="15">
        <v>12.238888888888891</v>
      </c>
      <c r="AP108" s="15">
        <v>11.894736842105264</v>
      </c>
      <c r="AQ108" s="15">
        <v>11.663157894736841</v>
      </c>
      <c r="AR108" s="15">
        <v>11.299999999999999</v>
      </c>
      <c r="AS108" s="15">
        <v>11.661111111111111</v>
      </c>
      <c r="AT108" s="15">
        <v>12.068421052631582</v>
      </c>
      <c r="AU108" s="15">
        <v>11.463157894736842</v>
      </c>
      <c r="AV108" s="15">
        <v>11.78985380116959</v>
      </c>
      <c r="AW108" s="16">
        <f t="shared" si="3"/>
        <v>10.576470588235296</v>
      </c>
    </row>
    <row r="109" spans="1:49" ht="12" customHeight="1" x14ac:dyDescent="0.25">
      <c r="A109" s="18">
        <v>35085020</v>
      </c>
      <c r="B109" s="19" t="s">
        <v>13</v>
      </c>
      <c r="C109" s="20" t="s">
        <v>187</v>
      </c>
      <c r="D109" s="20" t="s">
        <v>187</v>
      </c>
      <c r="E109" s="20" t="s">
        <v>150</v>
      </c>
      <c r="F109" s="20">
        <v>2120</v>
      </c>
      <c r="G109" s="33">
        <v>73.203611111111115</v>
      </c>
      <c r="H109" s="36">
        <v>5.3584166666666659</v>
      </c>
      <c r="I109" s="14">
        <v>16.5448275862069</v>
      </c>
      <c r="J109" s="15">
        <v>16.644827586206898</v>
      </c>
      <c r="K109" s="15">
        <v>16.63</v>
      </c>
      <c r="L109" s="15">
        <v>16.323333333333331</v>
      </c>
      <c r="M109" s="15">
        <v>16.082758620689653</v>
      </c>
      <c r="N109" s="15">
        <v>15.400000000000002</v>
      </c>
      <c r="O109" s="15">
        <v>15.069999999999997</v>
      </c>
      <c r="P109" s="15">
        <v>15.176666666666666</v>
      </c>
      <c r="Q109" s="15">
        <v>15.756666666666666</v>
      </c>
      <c r="R109" s="15">
        <v>16.068965517241377</v>
      </c>
      <c r="S109" s="15">
        <v>16.286666666666665</v>
      </c>
      <c r="T109" s="15">
        <v>16.326666666666668</v>
      </c>
      <c r="U109" s="16">
        <v>16.017348484848483</v>
      </c>
      <c r="V109" s="14">
        <v>22.652380952380952</v>
      </c>
      <c r="W109" s="15">
        <v>23.015000000000001</v>
      </c>
      <c r="X109" s="15">
        <v>22.390476190476189</v>
      </c>
      <c r="Y109" s="15">
        <v>21.300000000000004</v>
      </c>
      <c r="Z109" s="15">
        <v>20.676190476190477</v>
      </c>
      <c r="AA109" s="15">
        <v>19.156521739130437</v>
      </c>
      <c r="AB109" s="15">
        <v>18.543478260869566</v>
      </c>
      <c r="AC109" s="15">
        <v>19.09090909090909</v>
      </c>
      <c r="AD109" s="15">
        <v>20.849999999999998</v>
      </c>
      <c r="AE109" s="15">
        <v>21.568181818181817</v>
      </c>
      <c r="AF109" s="15">
        <v>21.709090909090914</v>
      </c>
      <c r="AG109" s="15">
        <v>22.040909090909089</v>
      </c>
      <c r="AH109" s="17">
        <v>21.025182257356175</v>
      </c>
      <c r="AI109" s="16">
        <f t="shared" si="2"/>
        <v>23.015000000000001</v>
      </c>
      <c r="AJ109" s="14">
        <v>12.15185185185185</v>
      </c>
      <c r="AK109" s="15">
        <v>12.570370370370371</v>
      </c>
      <c r="AL109" s="15">
        <v>12.777777777777775</v>
      </c>
      <c r="AM109" s="15">
        <v>12.969230769230766</v>
      </c>
      <c r="AN109" s="15">
        <v>12.80740740740741</v>
      </c>
      <c r="AO109" s="15">
        <v>12.280769230769231</v>
      </c>
      <c r="AP109" s="15">
        <v>11.87142857142857</v>
      </c>
      <c r="AQ109" s="15">
        <v>11.837037037037037</v>
      </c>
      <c r="AR109" s="15">
        <v>12.196296296296296</v>
      </c>
      <c r="AS109" s="15">
        <v>12.530769230769231</v>
      </c>
      <c r="AT109" s="15">
        <v>12.770370370370371</v>
      </c>
      <c r="AU109" s="15">
        <v>12.503703703703705</v>
      </c>
      <c r="AV109" s="15">
        <v>12.430137987012989</v>
      </c>
      <c r="AW109" s="16">
        <f t="shared" si="3"/>
        <v>11.837037037037037</v>
      </c>
    </row>
    <row r="110" spans="1:49" ht="12" customHeight="1" x14ac:dyDescent="0.25">
      <c r="A110" s="18">
        <v>24015220</v>
      </c>
      <c r="B110" s="19" t="s">
        <v>22</v>
      </c>
      <c r="C110" s="20" t="s">
        <v>188</v>
      </c>
      <c r="D110" s="20" t="s">
        <v>189</v>
      </c>
      <c r="E110" s="20" t="s">
        <v>150</v>
      </c>
      <c r="F110" s="20">
        <v>2600</v>
      </c>
      <c r="G110" s="33">
        <v>73.495777777777775</v>
      </c>
      <c r="H110" s="36">
        <v>5.5116944444444442</v>
      </c>
      <c r="I110" s="14">
        <v>13.986666666666663</v>
      </c>
      <c r="J110" s="15">
        <v>14.159999999999997</v>
      </c>
      <c r="K110" s="15">
        <v>14.369999999999997</v>
      </c>
      <c r="L110" s="15">
        <v>14.49</v>
      </c>
      <c r="M110" s="15">
        <v>14.376666666666665</v>
      </c>
      <c r="N110" s="15">
        <v>13.79</v>
      </c>
      <c r="O110" s="15">
        <v>13.293333333333335</v>
      </c>
      <c r="P110" s="15">
        <v>13.336666666666666</v>
      </c>
      <c r="Q110" s="15">
        <v>13.66</v>
      </c>
      <c r="R110" s="15">
        <v>13.983333333333333</v>
      </c>
      <c r="S110" s="15">
        <v>14.1</v>
      </c>
      <c r="T110" s="15">
        <v>13.973333333333334</v>
      </c>
      <c r="U110" s="16">
        <v>13.960000000000003</v>
      </c>
      <c r="V110" s="14">
        <v>19.900000000000002</v>
      </c>
      <c r="W110" s="15">
        <v>20.047826086956526</v>
      </c>
      <c r="X110" s="15">
        <v>20.079166666666669</v>
      </c>
      <c r="Y110" s="15">
        <v>19.529166666666665</v>
      </c>
      <c r="Z110" s="15">
        <v>19.212500000000002</v>
      </c>
      <c r="AA110" s="15">
        <v>18.243478260869566</v>
      </c>
      <c r="AB110" s="15">
        <v>17.618181818181821</v>
      </c>
      <c r="AC110" s="15">
        <v>17.704347826086952</v>
      </c>
      <c r="AD110" s="15">
        <v>18.431818181818183</v>
      </c>
      <c r="AE110" s="15">
        <v>19.104347826086954</v>
      </c>
      <c r="AF110" s="15">
        <v>19.166666666666671</v>
      </c>
      <c r="AG110" s="15">
        <v>19.413043478260867</v>
      </c>
      <c r="AH110" s="17">
        <v>19.081988636363636</v>
      </c>
      <c r="AI110" s="16">
        <f t="shared" si="2"/>
        <v>20.079166666666669</v>
      </c>
      <c r="AJ110" s="14">
        <v>7.4111111111111105</v>
      </c>
      <c r="AK110" s="15">
        <v>8.3892857142857142</v>
      </c>
      <c r="AL110" s="15">
        <v>8.8965517241379288</v>
      </c>
      <c r="AM110" s="15">
        <v>9.4214285714285673</v>
      </c>
      <c r="AN110" s="15">
        <v>9.5035714285714299</v>
      </c>
      <c r="AO110" s="15">
        <v>9.1862068965517221</v>
      </c>
      <c r="AP110" s="15">
        <v>8.6555555555555532</v>
      </c>
      <c r="AQ110" s="15">
        <v>8.6206896551724146</v>
      </c>
      <c r="AR110" s="15">
        <v>8.1464285714285722</v>
      </c>
      <c r="AS110" s="15">
        <v>8.4666666666666668</v>
      </c>
      <c r="AT110" s="15">
        <v>8.9071428571428566</v>
      </c>
      <c r="AU110" s="15">
        <v>7.8689655172413806</v>
      </c>
      <c r="AV110" s="15">
        <v>8.6298253470667259</v>
      </c>
      <c r="AW110" s="16">
        <f t="shared" si="3"/>
        <v>7.4111111111111105</v>
      </c>
    </row>
    <row r="111" spans="1:49" ht="12" customHeight="1" x14ac:dyDescent="0.25">
      <c r="A111" s="18">
        <v>24015090</v>
      </c>
      <c r="B111" s="19" t="s">
        <v>13</v>
      </c>
      <c r="C111" s="20" t="s">
        <v>190</v>
      </c>
      <c r="D111" s="20" t="s">
        <v>191</v>
      </c>
      <c r="E111" s="20" t="s">
        <v>150</v>
      </c>
      <c r="F111" s="20">
        <v>2300</v>
      </c>
      <c r="G111" s="33">
        <v>73.602277777777772</v>
      </c>
      <c r="H111" s="36">
        <v>5.7106666666666666</v>
      </c>
      <c r="I111" s="14">
        <v>16.05</v>
      </c>
      <c r="J111" s="15">
        <v>16.320833333333329</v>
      </c>
      <c r="K111" s="15">
        <v>16.320833333333333</v>
      </c>
      <c r="L111" s="15">
        <v>16.408000000000005</v>
      </c>
      <c r="M111" s="15">
        <v>16.356000000000002</v>
      </c>
      <c r="N111" s="15">
        <v>16.163999999999998</v>
      </c>
      <c r="O111" s="15">
        <v>15.924000000000001</v>
      </c>
      <c r="P111" s="15">
        <v>16.091999999999999</v>
      </c>
      <c r="Q111" s="15">
        <v>16.135999999999999</v>
      </c>
      <c r="R111" s="15">
        <v>15.972000000000001</v>
      </c>
      <c r="S111" s="15">
        <v>15.883999999999999</v>
      </c>
      <c r="T111" s="15">
        <v>15.948</v>
      </c>
      <c r="U111" s="16">
        <v>16.128444444444444</v>
      </c>
      <c r="V111" s="14">
        <v>21.884210526315783</v>
      </c>
      <c r="W111" s="15">
        <v>22.41</v>
      </c>
      <c r="X111" s="15">
        <v>22.233333333333334</v>
      </c>
      <c r="Y111" s="15">
        <v>21.942105263157895</v>
      </c>
      <c r="Z111" s="15">
        <v>21.615000000000002</v>
      </c>
      <c r="AA111" s="15">
        <v>21.405000000000001</v>
      </c>
      <c r="AB111" s="15">
        <v>21.133333333333333</v>
      </c>
      <c r="AC111" s="15">
        <v>21.409523809523812</v>
      </c>
      <c r="AD111" s="15">
        <v>21.814285714285717</v>
      </c>
      <c r="AE111" s="15">
        <v>21.563157894736843</v>
      </c>
      <c r="AF111" s="15">
        <v>21.225000000000001</v>
      </c>
      <c r="AG111" s="15">
        <v>21.431578947368418</v>
      </c>
      <c r="AH111" s="17">
        <v>21.635907544836122</v>
      </c>
      <c r="AI111" s="16">
        <f t="shared" si="2"/>
        <v>22.41</v>
      </c>
      <c r="AJ111" s="14">
        <v>10.456521739130434</v>
      </c>
      <c r="AK111" s="15">
        <v>10.654166666666667</v>
      </c>
      <c r="AL111" s="15">
        <v>11.239130434782609</v>
      </c>
      <c r="AM111" s="15">
        <v>11.665217391304349</v>
      </c>
      <c r="AN111" s="15">
        <v>11.85416666666667</v>
      </c>
      <c r="AO111" s="15">
        <v>11.604000000000001</v>
      </c>
      <c r="AP111" s="15">
        <v>11.347999999999999</v>
      </c>
      <c r="AQ111" s="15">
        <v>11.454166666666666</v>
      </c>
      <c r="AR111" s="15">
        <v>11.272</v>
      </c>
      <c r="AS111" s="15">
        <v>11.125</v>
      </c>
      <c r="AT111" s="15">
        <v>11.1</v>
      </c>
      <c r="AU111" s="15">
        <v>10.891666666666667</v>
      </c>
      <c r="AV111" s="15">
        <v>11.209484848484848</v>
      </c>
      <c r="AW111" s="16">
        <f t="shared" si="3"/>
        <v>10.456521739130434</v>
      </c>
    </row>
    <row r="112" spans="1:49" ht="12" customHeight="1" x14ac:dyDescent="0.25">
      <c r="A112" s="18">
        <v>24035320</v>
      </c>
      <c r="B112" s="19" t="s">
        <v>13</v>
      </c>
      <c r="C112" s="20" t="s">
        <v>192</v>
      </c>
      <c r="D112" s="20" t="s">
        <v>192</v>
      </c>
      <c r="E112" s="20" t="s">
        <v>150</v>
      </c>
      <c r="F112" s="20">
        <v>2594</v>
      </c>
      <c r="G112" s="33">
        <v>72.70472222222223</v>
      </c>
      <c r="H112" s="36">
        <v>6.133166666666666</v>
      </c>
      <c r="I112" s="14">
        <v>15.476666666666668</v>
      </c>
      <c r="J112" s="15">
        <v>15.47</v>
      </c>
      <c r="K112" s="15">
        <v>15.533333333333333</v>
      </c>
      <c r="L112" s="15">
        <v>15.456666666666665</v>
      </c>
      <c r="M112" s="15">
        <v>15.379999999999997</v>
      </c>
      <c r="N112" s="15">
        <v>15.24</v>
      </c>
      <c r="O112" s="15">
        <v>15.01333333333333</v>
      </c>
      <c r="P112" s="15">
        <v>15.069999999999999</v>
      </c>
      <c r="Q112" s="15">
        <v>15.213333333333333</v>
      </c>
      <c r="R112" s="15">
        <v>15.126666666666663</v>
      </c>
      <c r="S112" s="15">
        <v>15.143333333333336</v>
      </c>
      <c r="T112" s="15">
        <v>15.333333333333334</v>
      </c>
      <c r="U112" s="16">
        <v>15.288055555555555</v>
      </c>
      <c r="V112" s="14">
        <v>21.214999999999996</v>
      </c>
      <c r="W112" s="15">
        <v>21.485000000000003</v>
      </c>
      <c r="X112" s="15">
        <v>21.375</v>
      </c>
      <c r="Y112" s="15">
        <v>20.675000000000004</v>
      </c>
      <c r="Z112" s="15">
        <v>20.18</v>
      </c>
      <c r="AA112" s="15">
        <v>19.805</v>
      </c>
      <c r="AB112" s="15">
        <v>19.559999999999995</v>
      </c>
      <c r="AC112" s="15">
        <v>19.735000000000003</v>
      </c>
      <c r="AD112" s="15">
        <v>20.059999999999999</v>
      </c>
      <c r="AE112" s="15">
        <v>20.024999999999999</v>
      </c>
      <c r="AF112" s="15">
        <v>19.98</v>
      </c>
      <c r="AG112" s="15">
        <v>20.459999999999997</v>
      </c>
      <c r="AH112" s="17">
        <v>20.379583333333336</v>
      </c>
      <c r="AI112" s="16">
        <f t="shared" si="2"/>
        <v>21.485000000000003</v>
      </c>
      <c r="AJ112" s="14">
        <v>9.3964285714285722</v>
      </c>
      <c r="AK112" s="15">
        <v>9.5964285714285715</v>
      </c>
      <c r="AL112" s="15">
        <v>10.014285714285714</v>
      </c>
      <c r="AM112" s="15">
        <v>10.689285714285713</v>
      </c>
      <c r="AN112" s="15">
        <v>10.696428571428573</v>
      </c>
      <c r="AO112" s="15">
        <v>10.321428571428573</v>
      </c>
      <c r="AP112" s="15">
        <v>9.9678571428571434</v>
      </c>
      <c r="AQ112" s="15">
        <v>10.003571428571425</v>
      </c>
      <c r="AR112" s="15">
        <v>9.9249999999999989</v>
      </c>
      <c r="AS112" s="15">
        <v>10.107142857142859</v>
      </c>
      <c r="AT112" s="15">
        <v>10.164285714285713</v>
      </c>
      <c r="AU112" s="15">
        <v>9.7035714285714274</v>
      </c>
      <c r="AV112" s="15">
        <v>10.048809523809524</v>
      </c>
      <c r="AW112" s="16">
        <f t="shared" si="3"/>
        <v>9.3964285714285722</v>
      </c>
    </row>
    <row r="113" spans="1:49" ht="12" customHeight="1" x14ac:dyDescent="0.25">
      <c r="A113" s="18">
        <v>35235010</v>
      </c>
      <c r="B113" s="19" t="s">
        <v>13</v>
      </c>
      <c r="C113" s="20" t="s">
        <v>193</v>
      </c>
      <c r="D113" s="20" t="s">
        <v>194</v>
      </c>
      <c r="E113" s="20" t="s">
        <v>150</v>
      </c>
      <c r="F113" s="20">
        <v>3590</v>
      </c>
      <c r="G113" s="33">
        <v>72.529277777777779</v>
      </c>
      <c r="H113" s="36">
        <v>6.0116666666666667</v>
      </c>
      <c r="I113" s="14">
        <v>6.6266666666666678</v>
      </c>
      <c r="J113" s="15">
        <v>6.5266666666666664</v>
      </c>
      <c r="K113" s="15">
        <v>6.5966666666666649</v>
      </c>
      <c r="L113" s="15">
        <v>6.58</v>
      </c>
      <c r="M113" s="15">
        <v>6.4899999999999993</v>
      </c>
      <c r="N113" s="15">
        <v>5.8566666666666674</v>
      </c>
      <c r="O113" s="15">
        <v>5.3933333333333318</v>
      </c>
      <c r="P113" s="15">
        <v>5.4433333333333334</v>
      </c>
      <c r="Q113" s="15">
        <v>5.7066666666666661</v>
      </c>
      <c r="R113" s="15">
        <v>6.2299999999999995</v>
      </c>
      <c r="S113" s="15">
        <v>6.62</v>
      </c>
      <c r="T113" s="15">
        <v>6.6366666666666685</v>
      </c>
      <c r="U113" s="16">
        <v>6.2255555555555562</v>
      </c>
      <c r="V113" s="14">
        <v>10.833333333333334</v>
      </c>
      <c r="W113" s="15">
        <v>10.778260869565216</v>
      </c>
      <c r="X113" s="15">
        <v>10.68</v>
      </c>
      <c r="Y113" s="15">
        <v>9.8279999999999994</v>
      </c>
      <c r="Z113" s="15">
        <v>9.4919999999999991</v>
      </c>
      <c r="AA113" s="15">
        <v>8.64</v>
      </c>
      <c r="AB113" s="15">
        <v>8.0200000000000031</v>
      </c>
      <c r="AC113" s="15">
        <v>8.0500000000000025</v>
      </c>
      <c r="AD113" s="15">
        <v>8.5</v>
      </c>
      <c r="AE113" s="15">
        <v>9.1954545454545453</v>
      </c>
      <c r="AF113" s="15">
        <v>10.027272727272729</v>
      </c>
      <c r="AG113" s="15">
        <v>10.566666666666666</v>
      </c>
      <c r="AH113" s="17">
        <v>9.5397222222222204</v>
      </c>
      <c r="AI113" s="16">
        <f t="shared" si="2"/>
        <v>10.833333333333334</v>
      </c>
      <c r="AJ113" s="14">
        <v>2.8592592592592592</v>
      </c>
      <c r="AK113" s="15">
        <v>3.0142857142857151</v>
      </c>
      <c r="AL113" s="15">
        <v>3.4571428571428569</v>
      </c>
      <c r="AM113" s="15">
        <v>4.05</v>
      </c>
      <c r="AN113" s="15">
        <v>4.0392857142857146</v>
      </c>
      <c r="AO113" s="15">
        <v>3.4785714285714278</v>
      </c>
      <c r="AP113" s="15">
        <v>3.0928571428571421</v>
      </c>
      <c r="AQ113" s="15">
        <v>3.2250000000000005</v>
      </c>
      <c r="AR113" s="15">
        <v>3.2518518518518515</v>
      </c>
      <c r="AS113" s="15">
        <v>3.5629629629629629</v>
      </c>
      <c r="AT113" s="15">
        <v>3.7115384615384608</v>
      </c>
      <c r="AU113" s="15">
        <v>3.1444444444444453</v>
      </c>
      <c r="AV113" s="15">
        <v>3.4014475108225111</v>
      </c>
      <c r="AW113" s="16">
        <f t="shared" si="3"/>
        <v>2.8592592592592592</v>
      </c>
    </row>
    <row r="114" spans="1:49" ht="12" customHeight="1" x14ac:dyDescent="0.25">
      <c r="A114" s="18">
        <v>24035340</v>
      </c>
      <c r="B114" s="19" t="s">
        <v>22</v>
      </c>
      <c r="C114" s="20" t="s">
        <v>195</v>
      </c>
      <c r="D114" s="20" t="s">
        <v>196</v>
      </c>
      <c r="E114" s="20" t="s">
        <v>150</v>
      </c>
      <c r="F114" s="20">
        <v>2500</v>
      </c>
      <c r="G114" s="33">
        <v>72.967916666666667</v>
      </c>
      <c r="H114" s="36">
        <v>5.6769444444444446</v>
      </c>
      <c r="I114" s="14">
        <v>13.910344827586206</v>
      </c>
      <c r="J114" s="15">
        <v>14.244827586206895</v>
      </c>
      <c r="K114" s="15">
        <v>14.568965517241379</v>
      </c>
      <c r="L114" s="15">
        <v>14.799999999999997</v>
      </c>
      <c r="M114" s="15">
        <v>14.606896551724141</v>
      </c>
      <c r="N114" s="15">
        <v>14.203448275862069</v>
      </c>
      <c r="O114" s="15">
        <v>13.85862068965517</v>
      </c>
      <c r="P114" s="15">
        <v>13.834482758620689</v>
      </c>
      <c r="Q114" s="15">
        <v>13.875862068965519</v>
      </c>
      <c r="R114" s="15">
        <v>14.237931034482759</v>
      </c>
      <c r="S114" s="15">
        <v>14.55172413793103</v>
      </c>
      <c r="T114" s="15">
        <v>14.144827586206892</v>
      </c>
      <c r="U114" s="16">
        <v>14.236494252873566</v>
      </c>
      <c r="V114" s="14">
        <v>22.696428571428573</v>
      </c>
      <c r="W114" s="15">
        <v>22.706896551724139</v>
      </c>
      <c r="X114" s="15">
        <v>22.407142857142851</v>
      </c>
      <c r="Y114" s="15">
        <v>21.472413793103446</v>
      </c>
      <c r="Z114" s="15">
        <v>20.982758620689655</v>
      </c>
      <c r="AA114" s="15">
        <v>20.413793103448278</v>
      </c>
      <c r="AB114" s="15">
        <v>20.020689655172408</v>
      </c>
      <c r="AC114" s="15">
        <v>20.031034482758621</v>
      </c>
      <c r="AD114" s="15">
        <v>20.534482758620687</v>
      </c>
      <c r="AE114" s="15">
        <v>20.882142857142856</v>
      </c>
      <c r="AF114" s="15">
        <v>21.393103448275863</v>
      </c>
      <c r="AG114" s="15">
        <v>22.021428571428572</v>
      </c>
      <c r="AH114" s="17">
        <v>21.288270637408566</v>
      </c>
      <c r="AI114" s="16">
        <f t="shared" si="2"/>
        <v>22.706896551724139</v>
      </c>
      <c r="AJ114" s="14">
        <v>3.4464285714285716</v>
      </c>
      <c r="AK114" s="15">
        <v>4.2551724137931028</v>
      </c>
      <c r="AL114" s="15">
        <v>5.8999999999999986</v>
      </c>
      <c r="AM114" s="15">
        <v>7.5482758620689649</v>
      </c>
      <c r="AN114" s="15">
        <v>7.6310344827586194</v>
      </c>
      <c r="AO114" s="15">
        <v>6.7068965517241379</v>
      </c>
      <c r="AP114" s="15">
        <v>5.8551724137931016</v>
      </c>
      <c r="AQ114" s="15">
        <v>5.8724137931034486</v>
      </c>
      <c r="AR114" s="15">
        <v>5.5517241379310347</v>
      </c>
      <c r="AS114" s="15">
        <v>6.6999999999999984</v>
      </c>
      <c r="AT114" s="15">
        <v>7.1821428571428552</v>
      </c>
      <c r="AU114" s="15">
        <v>4.9571428571428573</v>
      </c>
      <c r="AV114" s="15">
        <v>5.9682340647857881</v>
      </c>
      <c r="AW114" s="16">
        <f t="shared" si="3"/>
        <v>3.4464285714285716</v>
      </c>
    </row>
    <row r="115" spans="1:49" ht="12" customHeight="1" x14ac:dyDescent="0.25">
      <c r="A115" s="18">
        <v>35075020</v>
      </c>
      <c r="B115" s="19" t="s">
        <v>22</v>
      </c>
      <c r="C115" s="20" t="s">
        <v>197</v>
      </c>
      <c r="D115" s="20" t="s">
        <v>197</v>
      </c>
      <c r="E115" s="20" t="s">
        <v>150</v>
      </c>
      <c r="F115" s="20">
        <v>1930</v>
      </c>
      <c r="G115" s="33">
        <v>73.44916666666667</v>
      </c>
      <c r="H115" s="36">
        <v>5.0222777777777781</v>
      </c>
      <c r="I115" s="14">
        <v>18.236666666666665</v>
      </c>
      <c r="J115" s="15">
        <v>18.286666666666665</v>
      </c>
      <c r="K115" s="15">
        <v>18.349999999999998</v>
      </c>
      <c r="L115" s="15">
        <v>18.193333333333335</v>
      </c>
      <c r="M115" s="15">
        <v>17.876666666666669</v>
      </c>
      <c r="N115" s="15">
        <v>17.233333333333334</v>
      </c>
      <c r="O115" s="15">
        <v>16.850000000000001</v>
      </c>
      <c r="P115" s="15">
        <v>16.973333333333329</v>
      </c>
      <c r="Q115" s="15">
        <v>17.583333333333332</v>
      </c>
      <c r="R115" s="15">
        <v>18.026666666666664</v>
      </c>
      <c r="S115" s="15">
        <v>18.236666666666672</v>
      </c>
      <c r="T115" s="15">
        <v>18.29666666666667</v>
      </c>
      <c r="U115" s="16">
        <v>17.845277777777781</v>
      </c>
      <c r="V115" s="14">
        <v>24.257692307692306</v>
      </c>
      <c r="W115" s="15">
        <v>24.395999999999994</v>
      </c>
      <c r="X115" s="15">
        <v>24.073076923076925</v>
      </c>
      <c r="Y115" s="15">
        <v>23.250000000000004</v>
      </c>
      <c r="Z115" s="15">
        <v>22.496153846153845</v>
      </c>
      <c r="AA115" s="15">
        <v>21.415384615384614</v>
      </c>
      <c r="AB115" s="15">
        <v>20.942307692307697</v>
      </c>
      <c r="AC115" s="15">
        <v>21.420833333333334</v>
      </c>
      <c r="AD115" s="15">
        <v>22.669230769230769</v>
      </c>
      <c r="AE115" s="15">
        <v>23.400000000000006</v>
      </c>
      <c r="AF115" s="15">
        <v>23.575999999999993</v>
      </c>
      <c r="AG115" s="15">
        <v>23.911538461538466</v>
      </c>
      <c r="AH115" s="17">
        <v>22.981614219114217</v>
      </c>
      <c r="AI115" s="16">
        <f t="shared" si="2"/>
        <v>24.395999999999994</v>
      </c>
      <c r="AJ115" s="14">
        <v>13.314285714285715</v>
      </c>
      <c r="AK115" s="15">
        <v>13.84</v>
      </c>
      <c r="AL115" s="15">
        <v>14.47142857142857</v>
      </c>
      <c r="AM115" s="15">
        <v>14.645454545454548</v>
      </c>
      <c r="AN115" s="15">
        <v>14.395238095238096</v>
      </c>
      <c r="AO115" s="15">
        <v>13.827272727272726</v>
      </c>
      <c r="AP115" s="15">
        <v>13.336363636363638</v>
      </c>
      <c r="AQ115" s="15">
        <v>13.461904761904764</v>
      </c>
      <c r="AR115" s="15">
        <v>13.322727272727271</v>
      </c>
      <c r="AS115" s="15">
        <v>13.842857142857145</v>
      </c>
      <c r="AT115" s="15">
        <v>14.09047619047619</v>
      </c>
      <c r="AU115" s="15">
        <v>13.618181818181819</v>
      </c>
      <c r="AV115" s="15">
        <v>13.823367768595041</v>
      </c>
      <c r="AW115" s="16">
        <f t="shared" si="3"/>
        <v>13.314285714285715</v>
      </c>
    </row>
    <row r="116" spans="1:49" ht="12" customHeight="1" x14ac:dyDescent="0.25">
      <c r="A116" s="18">
        <v>24035040</v>
      </c>
      <c r="B116" s="19" t="s">
        <v>13</v>
      </c>
      <c r="C116" s="20" t="s">
        <v>198</v>
      </c>
      <c r="D116" s="20" t="s">
        <v>199</v>
      </c>
      <c r="E116" s="20" t="s">
        <v>150</v>
      </c>
      <c r="F116" s="20">
        <v>2700</v>
      </c>
      <c r="G116" s="33">
        <v>73.20794444444445</v>
      </c>
      <c r="H116" s="36">
        <v>5.5794444444444444</v>
      </c>
      <c r="I116" s="14">
        <v>13.247368421052634</v>
      </c>
      <c r="J116" s="15">
        <v>13.552631578947365</v>
      </c>
      <c r="K116" s="15">
        <v>13.910526315789472</v>
      </c>
      <c r="L116" s="15">
        <v>14.005263157894738</v>
      </c>
      <c r="M116" s="15">
        <v>13.799999999999999</v>
      </c>
      <c r="N116" s="15">
        <v>13.378947368421054</v>
      </c>
      <c r="O116" s="15">
        <v>13.142105263157893</v>
      </c>
      <c r="P116" s="15">
        <v>13.157894736842104</v>
      </c>
      <c r="Q116" s="15">
        <v>13.331578947368421</v>
      </c>
      <c r="R116" s="15">
        <v>13.578947368421053</v>
      </c>
      <c r="S116" s="15">
        <v>13.752631578947366</v>
      </c>
      <c r="T116" s="15">
        <v>13.494736842105262</v>
      </c>
      <c r="U116" s="16">
        <v>13.529385964912281</v>
      </c>
      <c r="V116" s="14">
        <v>20.22</v>
      </c>
      <c r="W116" s="15">
        <v>20.777777777777782</v>
      </c>
      <c r="X116" s="15">
        <v>20.669999999999998</v>
      </c>
      <c r="Y116" s="15">
        <v>19.8</v>
      </c>
      <c r="Z116" s="15">
        <v>18.927272727272729</v>
      </c>
      <c r="AA116" s="15">
        <v>18.220000000000006</v>
      </c>
      <c r="AB116" s="15">
        <v>18</v>
      </c>
      <c r="AC116" s="15">
        <v>18.290909090909089</v>
      </c>
      <c r="AD116" s="15">
        <v>18.818181818181817</v>
      </c>
      <c r="AE116" s="15">
        <v>19.145454545454545</v>
      </c>
      <c r="AF116" s="15">
        <v>19.269999999999996</v>
      </c>
      <c r="AG116" s="15">
        <v>19.75</v>
      </c>
      <c r="AH116" s="17">
        <v>19.31675849403122</v>
      </c>
      <c r="AI116" s="16">
        <f t="shared" si="2"/>
        <v>20.777777777777782</v>
      </c>
      <c r="AJ116" s="14">
        <v>5.5352941176470596</v>
      </c>
      <c r="AK116" s="15">
        <v>6.2187499999999991</v>
      </c>
      <c r="AL116" s="15">
        <v>7.5764705882352947</v>
      </c>
      <c r="AM116" s="15">
        <v>8.35</v>
      </c>
      <c r="AN116" s="15">
        <v>8.382352941176471</v>
      </c>
      <c r="AO116" s="15">
        <v>7.6000000000000005</v>
      </c>
      <c r="AP116" s="15">
        <v>7.2058823529411766</v>
      </c>
      <c r="AQ116" s="15">
        <v>7.2999999999999989</v>
      </c>
      <c r="AR116" s="15">
        <v>6.9812500000000011</v>
      </c>
      <c r="AS116" s="15">
        <v>7.447058823529412</v>
      </c>
      <c r="AT116" s="15">
        <v>7.84375</v>
      </c>
      <c r="AU116" s="15">
        <v>6.7199999999999989</v>
      </c>
      <c r="AV116" s="15">
        <v>7.2125945967612637</v>
      </c>
      <c r="AW116" s="16">
        <f t="shared" si="3"/>
        <v>5.5352941176470596</v>
      </c>
    </row>
    <row r="117" spans="1:49" ht="12" customHeight="1" x14ac:dyDescent="0.25">
      <c r="A117" s="18">
        <v>24035130</v>
      </c>
      <c r="B117" s="19" t="s">
        <v>22</v>
      </c>
      <c r="C117" s="20" t="s">
        <v>200</v>
      </c>
      <c r="D117" s="20" t="s">
        <v>201</v>
      </c>
      <c r="E117" s="20" t="s">
        <v>150</v>
      </c>
      <c r="F117" s="20">
        <v>2690</v>
      </c>
      <c r="G117" s="33">
        <v>73.355277777777772</v>
      </c>
      <c r="H117" s="36">
        <v>5.5535555555555556</v>
      </c>
      <c r="I117" s="14">
        <v>13.273333333333333</v>
      </c>
      <c r="J117" s="15">
        <v>13.58333333333333</v>
      </c>
      <c r="K117" s="15">
        <v>13.866666666666667</v>
      </c>
      <c r="L117" s="15">
        <v>13.83666666666667</v>
      </c>
      <c r="M117" s="15">
        <v>13.473333333333333</v>
      </c>
      <c r="N117" s="15">
        <v>12.69</v>
      </c>
      <c r="O117" s="15">
        <v>12.15</v>
      </c>
      <c r="P117" s="15">
        <v>12.306666666666667</v>
      </c>
      <c r="Q117" s="15">
        <v>12.7</v>
      </c>
      <c r="R117" s="15">
        <v>13.2</v>
      </c>
      <c r="S117" s="15">
        <v>13.43</v>
      </c>
      <c r="T117" s="15">
        <v>13.220000000000002</v>
      </c>
      <c r="U117" s="16">
        <v>13.144166666666665</v>
      </c>
      <c r="V117" s="14">
        <v>19.572413793103451</v>
      </c>
      <c r="W117" s="15">
        <v>19.827586206896548</v>
      </c>
      <c r="X117" s="15">
        <v>19.755172413793108</v>
      </c>
      <c r="Y117" s="15">
        <v>18.741379310344833</v>
      </c>
      <c r="Z117" s="15">
        <v>17.81071428571429</v>
      </c>
      <c r="AA117" s="15">
        <v>16.782758620689659</v>
      </c>
      <c r="AB117" s="15">
        <v>16.389655172413789</v>
      </c>
      <c r="AC117" s="15">
        <v>16.746428571428567</v>
      </c>
      <c r="AD117" s="15">
        <v>17.655172413793103</v>
      </c>
      <c r="AE117" s="15">
        <v>18.337931034482757</v>
      </c>
      <c r="AF117" s="15">
        <v>18.555172413793105</v>
      </c>
      <c r="AG117" s="15">
        <v>18.803448275862067</v>
      </c>
      <c r="AH117" s="17">
        <v>18.253918495297807</v>
      </c>
      <c r="AI117" s="16">
        <f t="shared" si="2"/>
        <v>19.827586206896548</v>
      </c>
      <c r="AJ117" s="14">
        <v>7.3413793103448279</v>
      </c>
      <c r="AK117" s="15">
        <v>8.293103448275863</v>
      </c>
      <c r="AL117" s="15">
        <v>8.9793103448275868</v>
      </c>
      <c r="AM117" s="15">
        <v>9.8241379310344819</v>
      </c>
      <c r="AN117" s="15">
        <v>9.8137931034482744</v>
      </c>
      <c r="AO117" s="15">
        <v>9.2000000000000011</v>
      </c>
      <c r="AP117" s="15">
        <v>8.5586206896551715</v>
      </c>
      <c r="AQ117" s="15">
        <v>8.5107142857142861</v>
      </c>
      <c r="AR117" s="15">
        <v>8.2344827586206897</v>
      </c>
      <c r="AS117" s="15">
        <v>8.8068965517241384</v>
      </c>
      <c r="AT117" s="15">
        <v>9.0379310344827566</v>
      </c>
      <c r="AU117" s="15">
        <v>8.0551724137931036</v>
      </c>
      <c r="AV117" s="15">
        <v>8.7221264367816076</v>
      </c>
      <c r="AW117" s="16">
        <f t="shared" si="3"/>
        <v>7.3413793103448279</v>
      </c>
    </row>
    <row r="118" spans="1:49" ht="12" customHeight="1" x14ac:dyDescent="0.25">
      <c r="A118" s="18">
        <v>24015300</v>
      </c>
      <c r="B118" s="19" t="s">
        <v>22</v>
      </c>
      <c r="C118" s="20" t="s">
        <v>202</v>
      </c>
      <c r="D118" s="20" t="s">
        <v>203</v>
      </c>
      <c r="E118" s="20" t="s">
        <v>150</v>
      </c>
      <c r="F118" s="20">
        <v>2215</v>
      </c>
      <c r="G118" s="33">
        <v>73.543944444444449</v>
      </c>
      <c r="H118" s="36">
        <v>5.6558333333333337</v>
      </c>
      <c r="I118" s="14">
        <v>16.726666666666667</v>
      </c>
      <c r="J118" s="15">
        <v>17.05</v>
      </c>
      <c r="K118" s="15">
        <v>17.176666666666666</v>
      </c>
      <c r="L118" s="15">
        <v>17.263333333333332</v>
      </c>
      <c r="M118" s="15">
        <v>17.243333333333332</v>
      </c>
      <c r="N118" s="15">
        <v>17.083333333333332</v>
      </c>
      <c r="O118" s="15">
        <v>16.796666666666663</v>
      </c>
      <c r="P118" s="15">
        <v>16.930000000000003</v>
      </c>
      <c r="Q118" s="15">
        <v>16.963333333333331</v>
      </c>
      <c r="R118" s="15">
        <v>16.709999999999997</v>
      </c>
      <c r="S118" s="15">
        <v>16.703333333333333</v>
      </c>
      <c r="T118" s="15">
        <v>16.626666666666662</v>
      </c>
      <c r="U118" s="16">
        <v>16.939444444444447</v>
      </c>
      <c r="V118" s="14">
        <v>23.360000000000003</v>
      </c>
      <c r="W118" s="15">
        <v>23.6608695652174</v>
      </c>
      <c r="X118" s="15">
        <v>23.647999999999996</v>
      </c>
      <c r="Y118" s="15">
        <v>23.219230769230766</v>
      </c>
      <c r="Z118" s="15">
        <v>23.031999999999996</v>
      </c>
      <c r="AA118" s="15">
        <v>22.512500000000003</v>
      </c>
      <c r="AB118" s="15">
        <v>22.323999999999998</v>
      </c>
      <c r="AC118" s="15">
        <v>22.568000000000001</v>
      </c>
      <c r="AD118" s="15">
        <v>23.033333333333335</v>
      </c>
      <c r="AE118" s="15">
        <v>22.908333333333331</v>
      </c>
      <c r="AF118" s="15">
        <v>22.443478260869561</v>
      </c>
      <c r="AG118" s="15">
        <v>22.887499999999999</v>
      </c>
      <c r="AH118" s="17">
        <v>22.961022727272727</v>
      </c>
      <c r="AI118" s="16">
        <f t="shared" si="2"/>
        <v>23.6608695652174</v>
      </c>
      <c r="AJ118" s="14">
        <v>10</v>
      </c>
      <c r="AK118" s="15">
        <v>10.681481481481482</v>
      </c>
      <c r="AL118" s="15">
        <v>11.289285714285715</v>
      </c>
      <c r="AM118" s="15">
        <v>11.77857142857143</v>
      </c>
      <c r="AN118" s="15">
        <v>11.78214285714286</v>
      </c>
      <c r="AO118" s="15">
        <v>11.334615384615383</v>
      </c>
      <c r="AP118" s="15">
        <v>10.803571428571429</v>
      </c>
      <c r="AQ118" s="15">
        <v>10.924999999999999</v>
      </c>
      <c r="AR118" s="15">
        <v>10.810714285714285</v>
      </c>
      <c r="AS118" s="15">
        <v>11.018518518518519</v>
      </c>
      <c r="AT118" s="15">
        <v>11.303846153846154</v>
      </c>
      <c r="AU118" s="15">
        <v>10.74</v>
      </c>
      <c r="AV118" s="15">
        <v>11.019770923520923</v>
      </c>
      <c r="AW118" s="16">
        <f t="shared" si="3"/>
        <v>10</v>
      </c>
    </row>
    <row r="119" spans="1:49" ht="12" customHeight="1" x14ac:dyDescent="0.25">
      <c r="A119" s="18">
        <v>26185010</v>
      </c>
      <c r="B119" s="19" t="s">
        <v>13</v>
      </c>
      <c r="C119" s="20" t="s">
        <v>204</v>
      </c>
      <c r="D119" s="20" t="s">
        <v>205</v>
      </c>
      <c r="E119" s="20" t="s">
        <v>31</v>
      </c>
      <c r="F119" s="20">
        <v>2180</v>
      </c>
      <c r="G119" s="33">
        <v>75.344777777777779</v>
      </c>
      <c r="H119" s="36">
        <v>5.5787499999999994</v>
      </c>
      <c r="I119" s="14">
        <v>16.723076923076924</v>
      </c>
      <c r="J119" s="15">
        <v>16.969230769230769</v>
      </c>
      <c r="K119" s="15">
        <v>16.830769230769231</v>
      </c>
      <c r="L119" s="15">
        <v>16.792307692307695</v>
      </c>
      <c r="M119" s="15">
        <v>16.830769230769228</v>
      </c>
      <c r="N119" s="15">
        <v>16.784615384615385</v>
      </c>
      <c r="O119" s="15">
        <v>17.146153846153847</v>
      </c>
      <c r="P119" s="15">
        <v>17.076923076923077</v>
      </c>
      <c r="Q119" s="15">
        <v>16.669230769230772</v>
      </c>
      <c r="R119" s="15">
        <v>16.307692307692307</v>
      </c>
      <c r="S119" s="15">
        <v>16.084615384615383</v>
      </c>
      <c r="T119" s="15">
        <v>16.346153846153847</v>
      </c>
      <c r="U119" s="16">
        <v>16.713461538461537</v>
      </c>
      <c r="V119" s="14">
        <v>21.433333333333334</v>
      </c>
      <c r="W119" s="15">
        <v>21.824999999999999</v>
      </c>
      <c r="X119" s="15">
        <v>21.876923076923081</v>
      </c>
      <c r="Y119" s="15">
        <v>21.653846153846153</v>
      </c>
      <c r="Z119" s="15">
        <v>21.515384615384619</v>
      </c>
      <c r="AA119" s="15">
        <v>21.746153846153845</v>
      </c>
      <c r="AB119" s="15">
        <v>22.076923076923077</v>
      </c>
      <c r="AC119" s="15">
        <v>21.925000000000001</v>
      </c>
      <c r="AD119" s="15">
        <v>21.458333333333332</v>
      </c>
      <c r="AE119" s="15">
        <v>20.675000000000001</v>
      </c>
      <c r="AF119" s="15">
        <v>20.400000000000002</v>
      </c>
      <c r="AG119" s="15">
        <v>20.683333333333334</v>
      </c>
      <c r="AH119" s="17">
        <v>21.526318681318685</v>
      </c>
      <c r="AI119" s="16">
        <f t="shared" si="2"/>
        <v>22.076923076923077</v>
      </c>
      <c r="AJ119" s="14">
        <v>12.016666666666666</v>
      </c>
      <c r="AK119" s="15">
        <v>12.13076923076923</v>
      </c>
      <c r="AL119" s="15">
        <v>12.284615384615384</v>
      </c>
      <c r="AM119" s="15">
        <v>12.192307692307692</v>
      </c>
      <c r="AN119" s="15">
        <v>12.530769230769229</v>
      </c>
      <c r="AO119" s="15">
        <v>12.508333333333333</v>
      </c>
      <c r="AP119" s="15">
        <v>12.20833333333333</v>
      </c>
      <c r="AQ119" s="15">
        <v>12.115384615384615</v>
      </c>
      <c r="AR119" s="15">
        <v>12.323076923076922</v>
      </c>
      <c r="AS119" s="15">
        <v>12.284615384615385</v>
      </c>
      <c r="AT119" s="15">
        <v>12.353846153846153</v>
      </c>
      <c r="AU119" s="15">
        <v>12.2</v>
      </c>
      <c r="AV119" s="15">
        <v>12.252991452991454</v>
      </c>
      <c r="AW119" s="16">
        <f t="shared" si="3"/>
        <v>12.016666666666666</v>
      </c>
    </row>
    <row r="120" spans="1:49" ht="12" customHeight="1" x14ac:dyDescent="0.25">
      <c r="A120" s="18">
        <v>26145020</v>
      </c>
      <c r="B120" s="19" t="s">
        <v>13</v>
      </c>
      <c r="C120" s="20" t="s">
        <v>206</v>
      </c>
      <c r="D120" s="20" t="s">
        <v>207</v>
      </c>
      <c r="E120" s="20" t="s">
        <v>31</v>
      </c>
      <c r="F120" s="20">
        <v>1932</v>
      </c>
      <c r="G120" s="33">
        <v>75.8</v>
      </c>
      <c r="H120" s="36">
        <v>5.2759166666666664</v>
      </c>
      <c r="I120" s="14">
        <v>16.925000000000001</v>
      </c>
      <c r="J120" s="15">
        <v>17.078571428571429</v>
      </c>
      <c r="K120" s="15">
        <v>17.037037037037038</v>
      </c>
      <c r="L120" s="15">
        <v>17.103571428571424</v>
      </c>
      <c r="M120" s="15">
        <v>17.164285714285715</v>
      </c>
      <c r="N120" s="15">
        <v>17.278571428571432</v>
      </c>
      <c r="O120" s="15">
        <v>17.25357142857143</v>
      </c>
      <c r="P120" s="15">
        <v>17.282142857142858</v>
      </c>
      <c r="Q120" s="15">
        <v>16.935714285714287</v>
      </c>
      <c r="R120" s="15">
        <v>16.718518518518518</v>
      </c>
      <c r="S120" s="15">
        <v>16.588888888888889</v>
      </c>
      <c r="T120" s="15">
        <v>16.677777777777777</v>
      </c>
      <c r="U120" s="16">
        <v>17.009298340548341</v>
      </c>
      <c r="V120" s="14">
        <v>21.759999999999998</v>
      </c>
      <c r="W120" s="15">
        <v>21.895238095238096</v>
      </c>
      <c r="X120" s="15">
        <v>21.671428571428571</v>
      </c>
      <c r="Y120" s="15">
        <v>21.55</v>
      </c>
      <c r="Z120" s="15">
        <v>21.513043478260865</v>
      </c>
      <c r="AA120" s="15">
        <v>21.418181818181818</v>
      </c>
      <c r="AB120" s="15">
        <v>21.861904761904764</v>
      </c>
      <c r="AC120" s="15">
        <v>21.991304347826084</v>
      </c>
      <c r="AD120" s="15">
        <v>21.472727272727273</v>
      </c>
      <c r="AE120" s="15">
        <v>21.157142857142862</v>
      </c>
      <c r="AF120" s="15">
        <v>20.868181818181817</v>
      </c>
      <c r="AG120" s="15">
        <v>21.027272727272727</v>
      </c>
      <c r="AH120" s="17">
        <v>21.50941370223979</v>
      </c>
      <c r="AI120" s="16">
        <f t="shared" si="2"/>
        <v>21.991304347826084</v>
      </c>
      <c r="AJ120" s="14">
        <v>13.323809523809521</v>
      </c>
      <c r="AK120" s="15">
        <v>13.477272727272725</v>
      </c>
      <c r="AL120" s="15">
        <v>13.695238095238093</v>
      </c>
      <c r="AM120" s="15">
        <v>13.830434782608695</v>
      </c>
      <c r="AN120" s="15">
        <v>13.841666666666663</v>
      </c>
      <c r="AO120" s="15">
        <v>13.458333333333329</v>
      </c>
      <c r="AP120" s="15">
        <v>13.139130434782608</v>
      </c>
      <c r="AQ120" s="15">
        <v>13.083333333333334</v>
      </c>
      <c r="AR120" s="15">
        <v>13.060869565217393</v>
      </c>
      <c r="AS120" s="15">
        <v>13.395238095238096</v>
      </c>
      <c r="AT120" s="15">
        <v>13.427272727272726</v>
      </c>
      <c r="AU120" s="15">
        <v>13.561904761904762</v>
      </c>
      <c r="AV120" s="15">
        <v>13.382553661616159</v>
      </c>
      <c r="AW120" s="16">
        <f t="shared" si="3"/>
        <v>13.060869565217393</v>
      </c>
    </row>
    <row r="121" spans="1:49" ht="12" customHeight="1" x14ac:dyDescent="0.25">
      <c r="A121" s="18">
        <v>26155110</v>
      </c>
      <c r="B121" s="19" t="s">
        <v>9</v>
      </c>
      <c r="C121" s="20" t="s">
        <v>208</v>
      </c>
      <c r="D121" s="20" t="s">
        <v>209</v>
      </c>
      <c r="E121" s="20" t="s">
        <v>31</v>
      </c>
      <c r="F121" s="20">
        <v>2058</v>
      </c>
      <c r="G121" s="33">
        <v>75.469944444444451</v>
      </c>
      <c r="H121" s="36">
        <v>5.0297499999999999</v>
      </c>
      <c r="I121" s="14">
        <v>16.936363636363634</v>
      </c>
      <c r="J121" s="15">
        <v>17.234782608695653</v>
      </c>
      <c r="K121" s="15">
        <v>17.208333333333336</v>
      </c>
      <c r="L121" s="15">
        <v>17.154166666666669</v>
      </c>
      <c r="M121" s="15">
        <v>17.150000000000002</v>
      </c>
      <c r="N121" s="15">
        <v>17.116666666666664</v>
      </c>
      <c r="O121" s="15">
        <v>17.208333333333336</v>
      </c>
      <c r="P121" s="15">
        <v>17.241666666666671</v>
      </c>
      <c r="Q121" s="15">
        <v>16.917391304347827</v>
      </c>
      <c r="R121" s="15">
        <v>16.640909090909091</v>
      </c>
      <c r="S121" s="15">
        <v>16.627272727272729</v>
      </c>
      <c r="T121" s="15">
        <v>16.827272727272728</v>
      </c>
      <c r="U121" s="16">
        <v>17.004545454545454</v>
      </c>
      <c r="V121" s="14">
        <v>21.515789473684212</v>
      </c>
      <c r="W121" s="15">
        <v>21.96</v>
      </c>
      <c r="X121" s="15">
        <v>21.757142857142856</v>
      </c>
      <c r="Y121" s="15">
        <v>21.366666666666667</v>
      </c>
      <c r="Z121" s="15">
        <v>21.266666666666669</v>
      </c>
      <c r="AA121" s="15">
        <v>21.252380952380953</v>
      </c>
      <c r="AB121" s="15">
        <v>21.547619047619047</v>
      </c>
      <c r="AC121" s="15">
        <v>21.74761904761905</v>
      </c>
      <c r="AD121" s="15">
        <v>21.244999999999997</v>
      </c>
      <c r="AE121" s="15">
        <v>20.604761904761904</v>
      </c>
      <c r="AF121" s="15">
        <v>20.63</v>
      </c>
      <c r="AG121" s="15">
        <v>21.085714285714285</v>
      </c>
      <c r="AH121" s="17">
        <v>21.343338143338141</v>
      </c>
      <c r="AI121" s="16">
        <f t="shared" si="2"/>
        <v>21.96</v>
      </c>
      <c r="AJ121" s="14">
        <v>11.826086956521738</v>
      </c>
      <c r="AK121" s="15">
        <v>12.120833333333335</v>
      </c>
      <c r="AL121" s="15">
        <v>12.466666666666669</v>
      </c>
      <c r="AM121" s="15">
        <v>12.774999999999999</v>
      </c>
      <c r="AN121" s="15">
        <v>12.845833333333333</v>
      </c>
      <c r="AO121" s="15">
        <v>12.800000000000002</v>
      </c>
      <c r="AP121" s="15">
        <v>12.508333333333333</v>
      </c>
      <c r="AQ121" s="15">
        <v>12.634782608695653</v>
      </c>
      <c r="AR121" s="15">
        <v>12.516666666666667</v>
      </c>
      <c r="AS121" s="15">
        <v>12.362499999999999</v>
      </c>
      <c r="AT121" s="15">
        <v>12.333333333333334</v>
      </c>
      <c r="AU121" s="15">
        <v>12.204166666666667</v>
      </c>
      <c r="AV121" s="15">
        <v>12.448106060606063</v>
      </c>
      <c r="AW121" s="16">
        <f t="shared" si="3"/>
        <v>11.826086956521738</v>
      </c>
    </row>
    <row r="122" spans="1:49" ht="12" customHeight="1" x14ac:dyDescent="0.25">
      <c r="A122" s="18">
        <v>26185040</v>
      </c>
      <c r="B122" s="19" t="s">
        <v>13</v>
      </c>
      <c r="C122" s="20" t="s">
        <v>210</v>
      </c>
      <c r="D122" s="20" t="s">
        <v>211</v>
      </c>
      <c r="E122" s="20" t="s">
        <v>31</v>
      </c>
      <c r="F122" s="20">
        <v>2696</v>
      </c>
      <c r="G122" s="33">
        <v>75.375138888888884</v>
      </c>
      <c r="H122" s="36">
        <v>5.3726388888888881</v>
      </c>
      <c r="I122" s="14">
        <v>10.976923076923075</v>
      </c>
      <c r="J122" s="15">
        <v>11.315384615384612</v>
      </c>
      <c r="K122" s="15">
        <v>11.455555555555556</v>
      </c>
      <c r="L122" s="15">
        <v>11.640740740740739</v>
      </c>
      <c r="M122" s="15">
        <v>11.729629629629631</v>
      </c>
      <c r="N122" s="15">
        <v>11.607142857142859</v>
      </c>
      <c r="O122" s="15">
        <v>11.592857142857142</v>
      </c>
      <c r="P122" s="15">
        <v>11.484615384615385</v>
      </c>
      <c r="Q122" s="15">
        <v>11.381481481481481</v>
      </c>
      <c r="R122" s="15">
        <v>11.244444444444442</v>
      </c>
      <c r="S122" s="15">
        <v>10.996153846153847</v>
      </c>
      <c r="T122" s="15">
        <v>10.959259259259257</v>
      </c>
      <c r="U122" s="16">
        <v>11.373004792826222</v>
      </c>
      <c r="V122" s="14">
        <v>16.553846153846152</v>
      </c>
      <c r="W122" s="15">
        <v>16.753846153846158</v>
      </c>
      <c r="X122" s="15">
        <v>16.646153846153847</v>
      </c>
      <c r="Y122" s="15">
        <v>16.559999999999999</v>
      </c>
      <c r="Z122" s="15">
        <v>16.765384615384615</v>
      </c>
      <c r="AA122" s="15">
        <v>17.033333333333331</v>
      </c>
      <c r="AB122" s="15">
        <v>17.096296296296295</v>
      </c>
      <c r="AC122" s="15">
        <v>17.132000000000001</v>
      </c>
      <c r="AD122" s="15">
        <v>16.792307692307695</v>
      </c>
      <c r="AE122" s="15">
        <v>16.026923076923079</v>
      </c>
      <c r="AF122" s="15">
        <v>15.745833333333339</v>
      </c>
      <c r="AG122" s="15">
        <v>16.207692307692305</v>
      </c>
      <c r="AH122" s="17">
        <v>16.636532788199457</v>
      </c>
      <c r="AI122" s="16">
        <f t="shared" si="2"/>
        <v>17.132000000000001</v>
      </c>
      <c r="AJ122" s="14">
        <v>5.2666666666666675</v>
      </c>
      <c r="AK122" s="15">
        <v>5.9259259259259256</v>
      </c>
      <c r="AL122" s="15">
        <v>6.1111111111111125</v>
      </c>
      <c r="AM122" s="15">
        <v>6.6692307692307704</v>
      </c>
      <c r="AN122" s="15">
        <v>6.8333333333333321</v>
      </c>
      <c r="AO122" s="15">
        <v>6.3178571428571439</v>
      </c>
      <c r="AP122" s="15">
        <v>5.9571428571428555</v>
      </c>
      <c r="AQ122" s="15">
        <v>5.9160000000000013</v>
      </c>
      <c r="AR122" s="15">
        <v>6.1884615384615387</v>
      </c>
      <c r="AS122" s="15">
        <v>6.3807692307692303</v>
      </c>
      <c r="AT122" s="15">
        <v>6.1560000000000006</v>
      </c>
      <c r="AU122" s="15">
        <v>5.6230769230769218</v>
      </c>
      <c r="AV122" s="15">
        <v>6.0871312615955473</v>
      </c>
      <c r="AW122" s="16">
        <f t="shared" si="3"/>
        <v>5.2666666666666675</v>
      </c>
    </row>
    <row r="123" spans="1:49" ht="12" customHeight="1" x14ac:dyDescent="0.25">
      <c r="A123" s="18">
        <v>23055040</v>
      </c>
      <c r="B123" s="19" t="s">
        <v>13</v>
      </c>
      <c r="C123" s="20" t="s">
        <v>212</v>
      </c>
      <c r="D123" s="20" t="s">
        <v>212</v>
      </c>
      <c r="E123" s="20" t="s">
        <v>31</v>
      </c>
      <c r="F123" s="20">
        <v>1475</v>
      </c>
      <c r="G123" s="33">
        <v>74.992777777777775</v>
      </c>
      <c r="H123" s="36">
        <v>5.4183333333333339</v>
      </c>
      <c r="I123" s="14">
        <v>19.203571428571429</v>
      </c>
      <c r="J123" s="15">
        <v>19.31428571428571</v>
      </c>
      <c r="K123" s="15">
        <v>19.399999999999999</v>
      </c>
      <c r="L123" s="15">
        <v>19.527586206896554</v>
      </c>
      <c r="M123" s="15">
        <v>19.462068965517243</v>
      </c>
      <c r="N123" s="15">
        <v>19.931034482758616</v>
      </c>
      <c r="O123" s="15">
        <v>20.162068965517243</v>
      </c>
      <c r="P123" s="15">
        <v>20.435714285714283</v>
      </c>
      <c r="Q123" s="15">
        <v>19.87777777777778</v>
      </c>
      <c r="R123" s="15">
        <v>19.303448275862074</v>
      </c>
      <c r="S123" s="15">
        <v>19.093103448275858</v>
      </c>
      <c r="T123" s="15">
        <v>19.128571428571426</v>
      </c>
      <c r="U123" s="16">
        <v>19.568338557993727</v>
      </c>
      <c r="V123" s="14">
        <v>21.655555555555559</v>
      </c>
      <c r="W123" s="15">
        <v>21.985185185185181</v>
      </c>
      <c r="X123" s="15">
        <v>21.917857142857137</v>
      </c>
      <c r="Y123" s="15">
        <v>22.132142857142867</v>
      </c>
      <c r="Z123" s="15">
        <v>22.107142857142858</v>
      </c>
      <c r="AA123" s="15">
        <v>22.69285714285714</v>
      </c>
      <c r="AB123" s="15">
        <v>23.296428571428571</v>
      </c>
      <c r="AC123" s="15">
        <v>23.555555555555557</v>
      </c>
      <c r="AD123" s="15">
        <v>22.822222222222223</v>
      </c>
      <c r="AE123" s="15">
        <v>21.917857142857144</v>
      </c>
      <c r="AF123" s="15">
        <v>21.582142857142859</v>
      </c>
      <c r="AG123" s="15">
        <v>21.466666666666669</v>
      </c>
      <c r="AH123" s="17">
        <v>22.258273809523811</v>
      </c>
      <c r="AI123" s="16">
        <f t="shared" si="2"/>
        <v>23.555555555555557</v>
      </c>
      <c r="AJ123" s="14">
        <v>16.423809523809528</v>
      </c>
      <c r="AK123" s="15">
        <v>16.324999999999999</v>
      </c>
      <c r="AL123" s="15">
        <v>16.46956521739131</v>
      </c>
      <c r="AM123" s="15">
        <v>16.327272727272724</v>
      </c>
      <c r="AN123" s="15">
        <v>15.991304347826087</v>
      </c>
      <c r="AO123" s="15">
        <v>16.683333333333334</v>
      </c>
      <c r="AP123" s="15">
        <v>16.558333333333334</v>
      </c>
      <c r="AQ123" s="15">
        <v>16.560869565217391</v>
      </c>
      <c r="AR123" s="15">
        <v>16.109090909090909</v>
      </c>
      <c r="AS123" s="15">
        <v>16.074999999999999</v>
      </c>
      <c r="AT123" s="15">
        <v>16.221739130434788</v>
      </c>
      <c r="AU123" s="15">
        <v>16.218181818181819</v>
      </c>
      <c r="AV123" s="15">
        <v>16.348839436026935</v>
      </c>
      <c r="AW123" s="16">
        <f t="shared" si="3"/>
        <v>15.991304347826087</v>
      </c>
    </row>
    <row r="124" spans="1:49" ht="12" customHeight="1" x14ac:dyDescent="0.25">
      <c r="A124" s="18">
        <v>26175070</v>
      </c>
      <c r="B124" s="19" t="s">
        <v>13</v>
      </c>
      <c r="C124" s="20" t="s">
        <v>213</v>
      </c>
      <c r="D124" s="20" t="s">
        <v>214</v>
      </c>
      <c r="E124" s="20" t="s">
        <v>31</v>
      </c>
      <c r="F124" s="20">
        <v>1320</v>
      </c>
      <c r="G124" s="33">
        <v>75.650000000000006</v>
      </c>
      <c r="H124" s="36">
        <v>5.4666666666666668</v>
      </c>
      <c r="I124" s="14">
        <v>22.23076923076923</v>
      </c>
      <c r="J124" s="15">
        <v>22.584615384615383</v>
      </c>
      <c r="K124" s="15">
        <v>22.699999999999996</v>
      </c>
      <c r="L124" s="15">
        <v>22.23076923076923</v>
      </c>
      <c r="M124" s="15">
        <v>21.923076923076923</v>
      </c>
      <c r="N124" s="15">
        <v>22.138461538461538</v>
      </c>
      <c r="O124" s="15">
        <v>22.223076923076921</v>
      </c>
      <c r="P124" s="15">
        <v>22.415384615384614</v>
      </c>
      <c r="Q124" s="15">
        <v>21.808333333333334</v>
      </c>
      <c r="R124" s="15">
        <v>21.292307692307688</v>
      </c>
      <c r="S124" s="15">
        <v>21.316666666666666</v>
      </c>
      <c r="T124" s="15">
        <v>21.846153846153847</v>
      </c>
      <c r="U124" s="16">
        <v>22.067307692307693</v>
      </c>
      <c r="V124" s="14">
        <v>28.161538461538463</v>
      </c>
      <c r="W124" s="15">
        <v>28.576923076923073</v>
      </c>
      <c r="X124" s="15">
        <v>28.707692307692312</v>
      </c>
      <c r="Y124" s="15">
        <v>27.715384615384622</v>
      </c>
      <c r="Z124" s="15">
        <v>27.15384615384615</v>
      </c>
      <c r="AA124" s="15">
        <v>27.438461538461539</v>
      </c>
      <c r="AB124" s="15">
        <v>27.799999999999997</v>
      </c>
      <c r="AC124" s="15">
        <v>28.238461538461539</v>
      </c>
      <c r="AD124" s="15">
        <v>27.6</v>
      </c>
      <c r="AE124" s="15">
        <v>26.392307692307693</v>
      </c>
      <c r="AF124" s="15">
        <v>26.930769230769229</v>
      </c>
      <c r="AG124" s="15">
        <v>27.630769230769229</v>
      </c>
      <c r="AH124" s="17">
        <v>27.695512820512825</v>
      </c>
      <c r="AI124" s="16">
        <f t="shared" si="2"/>
        <v>28.707692307692312</v>
      </c>
      <c r="AJ124" s="14">
        <v>17.338461538461537</v>
      </c>
      <c r="AK124" s="15">
        <v>17.561538461538461</v>
      </c>
      <c r="AL124" s="15">
        <v>17.715384615384615</v>
      </c>
      <c r="AM124" s="15">
        <v>17.792307692307695</v>
      </c>
      <c r="AN124" s="15">
        <v>17.73076923076923</v>
      </c>
      <c r="AO124" s="15">
        <v>17.592307692307692</v>
      </c>
      <c r="AP124" s="15">
        <v>17.053846153846152</v>
      </c>
      <c r="AQ124" s="15">
        <v>17.276923076923076</v>
      </c>
      <c r="AR124" s="15">
        <v>17.092307692307696</v>
      </c>
      <c r="AS124" s="15">
        <v>17.069230769230771</v>
      </c>
      <c r="AT124" s="15">
        <v>17.253846153846155</v>
      </c>
      <c r="AU124" s="15">
        <v>17.223076923076924</v>
      </c>
      <c r="AV124" s="15">
        <v>17.391666666666666</v>
      </c>
      <c r="AW124" s="16">
        <f t="shared" si="3"/>
        <v>17.053846153846152</v>
      </c>
    </row>
    <row r="125" spans="1:49" ht="12" customHeight="1" x14ac:dyDescent="0.25">
      <c r="A125" s="18">
        <v>26155150</v>
      </c>
      <c r="B125" s="19" t="s">
        <v>22</v>
      </c>
      <c r="C125" s="20" t="s">
        <v>215</v>
      </c>
      <c r="D125" s="20" t="s">
        <v>216</v>
      </c>
      <c r="E125" s="20" t="s">
        <v>31</v>
      </c>
      <c r="F125" s="20">
        <v>4150</v>
      </c>
      <c r="G125" s="33">
        <v>75.349999999999994</v>
      </c>
      <c r="H125" s="36">
        <v>4.9014722222222229</v>
      </c>
      <c r="I125" s="14">
        <v>4.4068965517241381</v>
      </c>
      <c r="J125" s="15">
        <v>4.6379310344827589</v>
      </c>
      <c r="K125" s="15">
        <v>4.7758620689655169</v>
      </c>
      <c r="L125" s="15">
        <v>4.9785714285714295</v>
      </c>
      <c r="M125" s="15">
        <v>5.1206896551724137</v>
      </c>
      <c r="N125" s="15">
        <v>4.86551724137931</v>
      </c>
      <c r="O125" s="15">
        <v>4.5482758620689658</v>
      </c>
      <c r="P125" s="15">
        <v>4.5</v>
      </c>
      <c r="Q125" s="15">
        <v>4.4249999999999998</v>
      </c>
      <c r="R125" s="15">
        <v>4.3758620689655174</v>
      </c>
      <c r="S125" s="15">
        <v>4.4413793103448276</v>
      </c>
      <c r="T125" s="15">
        <v>4.5379310344827584</v>
      </c>
      <c r="U125" s="16">
        <v>4.6362643678160911</v>
      </c>
      <c r="V125" s="14">
        <v>8.5761904761904759</v>
      </c>
      <c r="W125" s="15">
        <v>8.5238095238095255</v>
      </c>
      <c r="X125" s="15">
        <v>8.6666666666666661</v>
      </c>
      <c r="Y125" s="15">
        <v>8.538095238095238</v>
      </c>
      <c r="Z125" s="15">
        <v>8.4761904761904745</v>
      </c>
      <c r="AA125" s="15">
        <v>8.6857142857142851</v>
      </c>
      <c r="AB125" s="15">
        <v>8.6149999999999984</v>
      </c>
      <c r="AC125" s="15">
        <v>8.6428571428571423</v>
      </c>
      <c r="AD125" s="15">
        <v>8.261904761904761</v>
      </c>
      <c r="AE125" s="15">
        <v>7.7285714285714295</v>
      </c>
      <c r="AF125" s="15">
        <v>7.995238095238097</v>
      </c>
      <c r="AG125" s="15">
        <v>8.4250000000000007</v>
      </c>
      <c r="AH125" s="17">
        <v>8.4322222222222223</v>
      </c>
      <c r="AI125" s="16">
        <f t="shared" si="2"/>
        <v>8.6857142857142851</v>
      </c>
      <c r="AJ125" s="14">
        <v>0.76206896551724146</v>
      </c>
      <c r="AK125" s="15">
        <v>0.97586206896551742</v>
      </c>
      <c r="AL125" s="15">
        <v>1.1551724137931034</v>
      </c>
      <c r="AM125" s="15">
        <v>1.7964285714285719</v>
      </c>
      <c r="AN125" s="15">
        <v>1.9464285714285712</v>
      </c>
      <c r="AO125" s="15">
        <v>1.5178571428571428</v>
      </c>
      <c r="AP125" s="15">
        <v>0.90357142857142869</v>
      </c>
      <c r="AQ125" s="15">
        <v>0.92758620689655191</v>
      </c>
      <c r="AR125" s="15">
        <v>1.0482758620689654</v>
      </c>
      <c r="AS125" s="15">
        <v>1.3103448275862071</v>
      </c>
      <c r="AT125" s="15">
        <v>1.4793103448275862</v>
      </c>
      <c r="AU125" s="15">
        <v>1.0137931034482757</v>
      </c>
      <c r="AV125" s="15">
        <v>1.2326149425287358</v>
      </c>
      <c r="AW125" s="16">
        <f t="shared" si="3"/>
        <v>0.76206896551724146</v>
      </c>
    </row>
    <row r="126" spans="1:49" ht="12" customHeight="1" x14ac:dyDescent="0.25">
      <c r="A126" s="18">
        <v>26145050</v>
      </c>
      <c r="B126" s="19" t="s">
        <v>13</v>
      </c>
      <c r="C126" s="20" t="s">
        <v>217</v>
      </c>
      <c r="D126" s="20" t="s">
        <v>218</v>
      </c>
      <c r="E126" s="20" t="s">
        <v>31</v>
      </c>
      <c r="F126" s="20">
        <v>1020</v>
      </c>
      <c r="G126" s="33">
        <v>75.88333333333334</v>
      </c>
      <c r="H126" s="36">
        <v>5.05</v>
      </c>
      <c r="I126" s="14">
        <v>24.718181818181822</v>
      </c>
      <c r="J126" s="15">
        <v>24.627272727272729</v>
      </c>
      <c r="K126" s="15">
        <v>24.675000000000001</v>
      </c>
      <c r="L126" s="15">
        <v>24.370000000000005</v>
      </c>
      <c r="M126" s="15">
        <v>24.163636363636364</v>
      </c>
      <c r="N126" s="15">
        <v>24.536363636363635</v>
      </c>
      <c r="O126" s="15">
        <v>24.281818181818185</v>
      </c>
      <c r="P126" s="15">
        <v>24.618181818181821</v>
      </c>
      <c r="Q126" s="15">
        <v>24.360000000000003</v>
      </c>
      <c r="R126" s="15">
        <v>24.11</v>
      </c>
      <c r="S126" s="15">
        <v>24.314285714285717</v>
      </c>
      <c r="T126" s="15">
        <v>24.65</v>
      </c>
      <c r="U126" s="16">
        <v>24.481777597402598</v>
      </c>
      <c r="V126" s="14">
        <v>30.022222222222222</v>
      </c>
      <c r="W126" s="15">
        <v>30.23</v>
      </c>
      <c r="X126" s="15">
        <v>30.339999999999996</v>
      </c>
      <c r="Y126" s="15">
        <v>29.611111111111111</v>
      </c>
      <c r="Z126" s="15">
        <v>29.22</v>
      </c>
      <c r="AA126" s="15">
        <v>29.259999999999998</v>
      </c>
      <c r="AB126" s="15">
        <v>29.490000000000002</v>
      </c>
      <c r="AC126" s="15">
        <v>29.790000000000003</v>
      </c>
      <c r="AD126" s="15">
        <v>29.930000000000007</v>
      </c>
      <c r="AE126" s="15">
        <v>28.877777777777776</v>
      </c>
      <c r="AF126" s="15">
        <v>29.249999999999996</v>
      </c>
      <c r="AG126" s="15">
        <v>29.655555555555551</v>
      </c>
      <c r="AH126" s="17">
        <v>29.662121212121214</v>
      </c>
      <c r="AI126" s="16">
        <f t="shared" si="2"/>
        <v>30.339999999999996</v>
      </c>
      <c r="AJ126" s="14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6"/>
    </row>
    <row r="127" spans="1:49" ht="12" customHeight="1" x14ac:dyDescent="0.25">
      <c r="A127" s="18">
        <v>44045030</v>
      </c>
      <c r="B127" s="19" t="s">
        <v>13</v>
      </c>
      <c r="C127" s="20" t="s">
        <v>219</v>
      </c>
      <c r="D127" s="20" t="s">
        <v>220</v>
      </c>
      <c r="E127" s="20" t="s">
        <v>221</v>
      </c>
      <c r="F127" s="20">
        <v>300</v>
      </c>
      <c r="G127" s="33">
        <v>75.807722222222225</v>
      </c>
      <c r="H127" s="36">
        <v>1.3033611111111112</v>
      </c>
      <c r="I127" s="14">
        <v>26.186206896551724</v>
      </c>
      <c r="J127" s="15">
        <v>25.800000000000004</v>
      </c>
      <c r="K127" s="15">
        <v>25.486206896551725</v>
      </c>
      <c r="L127" s="15">
        <v>25.065517241379315</v>
      </c>
      <c r="M127" s="15">
        <v>24.9551724137931</v>
      </c>
      <c r="N127" s="15">
        <v>24.496551724137934</v>
      </c>
      <c r="O127" s="15">
        <v>24.200000000000006</v>
      </c>
      <c r="P127" s="15">
        <v>24.827586206896552</v>
      </c>
      <c r="Q127" s="15">
        <v>25.365517241379319</v>
      </c>
      <c r="R127" s="15">
        <v>25.637931034482758</v>
      </c>
      <c r="S127" s="15">
        <v>25.675862068965518</v>
      </c>
      <c r="T127" s="15">
        <v>25.910714285714285</v>
      </c>
      <c r="U127" s="16">
        <v>25.296839080459769</v>
      </c>
      <c r="V127" s="14">
        <v>31.850000000000009</v>
      </c>
      <c r="W127" s="15">
        <v>31.342307692307696</v>
      </c>
      <c r="X127" s="15">
        <v>30.550000000000008</v>
      </c>
      <c r="Y127" s="15">
        <v>29.946153846153841</v>
      </c>
      <c r="Z127" s="15">
        <v>29.584615384615379</v>
      </c>
      <c r="AA127" s="15">
        <v>28.873076923076926</v>
      </c>
      <c r="AB127" s="15">
        <v>28.773076923076928</v>
      </c>
      <c r="AC127" s="15">
        <v>29.820000000000004</v>
      </c>
      <c r="AD127" s="15">
        <v>30.866666666666671</v>
      </c>
      <c r="AE127" s="15">
        <v>31.037499999999998</v>
      </c>
      <c r="AF127" s="15">
        <v>30.999999999999996</v>
      </c>
      <c r="AG127" s="15">
        <v>31.316666666666666</v>
      </c>
      <c r="AH127" s="17">
        <v>30.391776279276275</v>
      </c>
      <c r="AI127" s="16">
        <f t="shared" si="2"/>
        <v>31.850000000000009</v>
      </c>
      <c r="AJ127" s="14">
        <v>20.92</v>
      </c>
      <c r="AK127" s="15">
        <v>20.735999999999994</v>
      </c>
      <c r="AL127" s="15">
        <v>20.799999999999994</v>
      </c>
      <c r="AM127" s="15">
        <v>20.691666666666666</v>
      </c>
      <c r="AN127" s="15">
        <v>20.716666666666665</v>
      </c>
      <c r="AO127" s="15">
        <v>20.504000000000001</v>
      </c>
      <c r="AP127" s="15">
        <v>20.138461538461538</v>
      </c>
      <c r="AQ127" s="15">
        <v>20.388461538461538</v>
      </c>
      <c r="AR127" s="15">
        <v>20.588461538461541</v>
      </c>
      <c r="AS127" s="15">
        <v>20.838461538461541</v>
      </c>
      <c r="AT127" s="15">
        <v>20.98076923076923</v>
      </c>
      <c r="AU127" s="15">
        <v>20.837499999999999</v>
      </c>
      <c r="AV127" s="15">
        <v>20.708284770784772</v>
      </c>
      <c r="AW127" s="16">
        <f t="shared" si="3"/>
        <v>20.138461538461538</v>
      </c>
    </row>
    <row r="128" spans="1:49" ht="12" customHeight="1" x14ac:dyDescent="0.25">
      <c r="A128" s="18">
        <v>46035010</v>
      </c>
      <c r="B128" s="19" t="s">
        <v>13</v>
      </c>
      <c r="C128" s="20" t="s">
        <v>222</v>
      </c>
      <c r="D128" s="20" t="s">
        <v>223</v>
      </c>
      <c r="E128" s="20" t="s">
        <v>221</v>
      </c>
      <c r="F128" s="20">
        <v>270</v>
      </c>
      <c r="G128" s="33">
        <v>75.162666666666667</v>
      </c>
      <c r="H128" s="36">
        <v>1.6402222222222222</v>
      </c>
      <c r="I128" s="14">
        <v>26.81428571428572</v>
      </c>
      <c r="J128" s="15">
        <v>26.50344827586207</v>
      </c>
      <c r="K128" s="15">
        <v>25.878571428571426</v>
      </c>
      <c r="L128" s="15">
        <v>25.368965517241381</v>
      </c>
      <c r="M128" s="15">
        <v>25.086206896551722</v>
      </c>
      <c r="N128" s="15">
        <v>24.43703703703703</v>
      </c>
      <c r="O128" s="15">
        <v>24.231034482758623</v>
      </c>
      <c r="P128" s="15">
        <v>24.823333333333338</v>
      </c>
      <c r="Q128" s="15">
        <v>25.38</v>
      </c>
      <c r="R128" s="15">
        <v>25.630000000000003</v>
      </c>
      <c r="S128" s="15">
        <v>25.810000000000002</v>
      </c>
      <c r="T128" s="15">
        <v>26.239999999999995</v>
      </c>
      <c r="U128" s="16">
        <v>25.514297979797973</v>
      </c>
      <c r="V128" s="14">
        <v>32.671428571428571</v>
      </c>
      <c r="W128" s="15">
        <v>32.279999999999994</v>
      </c>
      <c r="X128" s="15">
        <v>31.220000000000006</v>
      </c>
      <c r="Y128" s="15">
        <v>30.524999999999999</v>
      </c>
      <c r="Z128" s="15">
        <v>29.768750000000001</v>
      </c>
      <c r="AA128" s="15">
        <v>28.899999999999995</v>
      </c>
      <c r="AB128" s="15">
        <v>28.723529411764705</v>
      </c>
      <c r="AC128" s="15">
        <v>29.941176470588239</v>
      </c>
      <c r="AD128" s="15">
        <v>30.788235294117644</v>
      </c>
      <c r="AE128" s="15">
        <v>30.988235294117651</v>
      </c>
      <c r="AF128" s="15">
        <v>30.841176470588238</v>
      </c>
      <c r="AG128" s="15">
        <v>31.81176470588235</v>
      </c>
      <c r="AH128" s="17">
        <v>30.692197181903065</v>
      </c>
      <c r="AI128" s="16">
        <f t="shared" si="2"/>
        <v>32.671428571428571</v>
      </c>
      <c r="AJ128" s="14">
        <v>20.811538461538461</v>
      </c>
      <c r="AK128" s="15">
        <v>21.215999999999998</v>
      </c>
      <c r="AL128" s="15">
        <v>21.483333333333334</v>
      </c>
      <c r="AM128" s="15">
        <v>21.588461538461537</v>
      </c>
      <c r="AN128" s="15">
        <v>21.465384615384611</v>
      </c>
      <c r="AO128" s="15">
        <v>20.834615384615386</v>
      </c>
      <c r="AP128" s="15">
        <v>20.317857142857147</v>
      </c>
      <c r="AQ128" s="15">
        <v>20.435714285714287</v>
      </c>
      <c r="AR128" s="15">
        <v>20.740740740740744</v>
      </c>
      <c r="AS128" s="15">
        <v>21.11428571428571</v>
      </c>
      <c r="AT128" s="15">
        <v>21.351851851851855</v>
      </c>
      <c r="AU128" s="15">
        <v>21.00714285714286</v>
      </c>
      <c r="AV128" s="15">
        <v>21.006150793650793</v>
      </c>
      <c r="AW128" s="16">
        <f t="shared" si="3"/>
        <v>20.317857142857147</v>
      </c>
    </row>
    <row r="129" spans="1:49" ht="12" customHeight="1" x14ac:dyDescent="0.25">
      <c r="A129" s="18">
        <v>44035020</v>
      </c>
      <c r="B129" s="19" t="s">
        <v>13</v>
      </c>
      <c r="C129" s="20" t="s">
        <v>224</v>
      </c>
      <c r="D129" s="20" t="s">
        <v>225</v>
      </c>
      <c r="E129" s="20" t="s">
        <v>221</v>
      </c>
      <c r="F129" s="20">
        <v>244</v>
      </c>
      <c r="G129" s="33">
        <v>75.559555555555548</v>
      </c>
      <c r="H129" s="36">
        <v>1.5890555555555557</v>
      </c>
      <c r="I129" s="14">
        <v>26.929999999999989</v>
      </c>
      <c r="J129" s="15">
        <v>26.63666666666666</v>
      </c>
      <c r="K129" s="15">
        <v>26.15666666666667</v>
      </c>
      <c r="L129" s="15">
        <v>25.683333333333334</v>
      </c>
      <c r="M129" s="15">
        <v>25.503333333333334</v>
      </c>
      <c r="N129" s="15">
        <v>24.823333333333331</v>
      </c>
      <c r="O129" s="15">
        <v>24.553333333333327</v>
      </c>
      <c r="P129" s="15">
        <v>25.236666666666672</v>
      </c>
      <c r="Q129" s="15">
        <v>25.746666666666663</v>
      </c>
      <c r="R129" s="15">
        <v>26.029999999999994</v>
      </c>
      <c r="S129" s="15">
        <v>26.149999999999988</v>
      </c>
      <c r="T129" s="15">
        <v>26.533333333333335</v>
      </c>
      <c r="U129" s="16">
        <v>25.831944444444449</v>
      </c>
      <c r="V129" s="14">
        <v>32.631034482758615</v>
      </c>
      <c r="W129" s="15">
        <v>32.027586206896551</v>
      </c>
      <c r="X129" s="15">
        <v>30.9551724137931</v>
      </c>
      <c r="Y129" s="15">
        <v>30.213793103448282</v>
      </c>
      <c r="Z129" s="15">
        <v>29.751724137931038</v>
      </c>
      <c r="AA129" s="15">
        <v>28.9</v>
      </c>
      <c r="AB129" s="15">
        <v>28.755172413793101</v>
      </c>
      <c r="AC129" s="15">
        <v>30.022222222222215</v>
      </c>
      <c r="AD129" s="15">
        <v>30.948275862068964</v>
      </c>
      <c r="AE129" s="15">
        <v>31.182758620689654</v>
      </c>
      <c r="AF129" s="15">
        <v>31.344827586206897</v>
      </c>
      <c r="AG129" s="15">
        <v>32.00344827586207</v>
      </c>
      <c r="AH129" s="17">
        <v>30.733908045977017</v>
      </c>
      <c r="AI129" s="16">
        <f t="shared" si="2"/>
        <v>32.631034482758615</v>
      </c>
      <c r="AJ129" s="14">
        <v>21.61724137931034</v>
      </c>
      <c r="AK129" s="15">
        <v>21.793103448275861</v>
      </c>
      <c r="AL129" s="15">
        <v>21.727586206896557</v>
      </c>
      <c r="AM129" s="15">
        <v>21.631034482758619</v>
      </c>
      <c r="AN129" s="15">
        <v>21.520689655172411</v>
      </c>
      <c r="AO129" s="15">
        <v>21.031034482758617</v>
      </c>
      <c r="AP129" s="15">
        <v>20.599999999999998</v>
      </c>
      <c r="AQ129" s="15">
        <v>20.748148148148147</v>
      </c>
      <c r="AR129" s="15">
        <v>21.017857142857146</v>
      </c>
      <c r="AS129" s="15">
        <v>21.41724137931034</v>
      </c>
      <c r="AT129" s="15">
        <v>21.555172413793102</v>
      </c>
      <c r="AU129" s="15">
        <v>21.658620689655177</v>
      </c>
      <c r="AV129" s="15">
        <v>21.370350052246604</v>
      </c>
      <c r="AW129" s="16">
        <f t="shared" si="3"/>
        <v>20.599999999999998</v>
      </c>
    </row>
    <row r="130" spans="1:49" ht="12" customHeight="1" x14ac:dyDescent="0.25">
      <c r="A130" s="18">
        <v>44035030</v>
      </c>
      <c r="B130" s="19" t="s">
        <v>19</v>
      </c>
      <c r="C130" s="20" t="s">
        <v>226</v>
      </c>
      <c r="D130" s="20" t="s">
        <v>225</v>
      </c>
      <c r="E130" s="20" t="s">
        <v>221</v>
      </c>
      <c r="F130" s="20">
        <v>280</v>
      </c>
      <c r="G130" s="33">
        <v>75.661000000000001</v>
      </c>
      <c r="H130" s="36">
        <v>1.4997777777777779</v>
      </c>
      <c r="I130" s="14">
        <v>25.967857142857138</v>
      </c>
      <c r="J130" s="15">
        <v>25.75</v>
      </c>
      <c r="K130" s="15">
        <v>25.36785714285714</v>
      </c>
      <c r="L130" s="15">
        <v>24.972413793103453</v>
      </c>
      <c r="M130" s="15">
        <v>24.824137931034485</v>
      </c>
      <c r="N130" s="15">
        <v>24.1551724137931</v>
      </c>
      <c r="O130" s="15">
        <v>23.837931034482757</v>
      </c>
      <c r="P130" s="15">
        <v>24.400000000000002</v>
      </c>
      <c r="Q130" s="15">
        <v>24.896551724137936</v>
      </c>
      <c r="R130" s="15">
        <v>25.210714285714285</v>
      </c>
      <c r="S130" s="15">
        <v>25.385714285714279</v>
      </c>
      <c r="T130" s="15">
        <v>25.67142857142856</v>
      </c>
      <c r="U130" s="16">
        <v>25.028207941483803</v>
      </c>
      <c r="V130" s="14">
        <v>32.149999999999991</v>
      </c>
      <c r="W130" s="15">
        <v>31.666666666666661</v>
      </c>
      <c r="X130" s="15">
        <v>30.642307692307693</v>
      </c>
      <c r="Y130" s="15">
        <v>30.046428571428574</v>
      </c>
      <c r="Z130" s="15">
        <v>29.553571428571423</v>
      </c>
      <c r="AA130" s="15">
        <v>28.685714285714287</v>
      </c>
      <c r="AB130" s="15">
        <v>28.578571428571429</v>
      </c>
      <c r="AC130" s="15">
        <v>29.735714285714288</v>
      </c>
      <c r="AD130" s="15">
        <v>30.749999999999996</v>
      </c>
      <c r="AE130" s="15">
        <v>30.984615384615378</v>
      </c>
      <c r="AF130" s="15">
        <v>30.883999999999997</v>
      </c>
      <c r="AG130" s="15">
        <v>31.673076923076927</v>
      </c>
      <c r="AH130" s="17">
        <v>30.421897546897551</v>
      </c>
      <c r="AI130" s="16">
        <f t="shared" si="2"/>
        <v>32.149999999999991</v>
      </c>
      <c r="AJ130" s="14">
        <v>21.235714285714284</v>
      </c>
      <c r="AK130" s="15">
        <v>21.324137931034482</v>
      </c>
      <c r="AL130" s="15">
        <v>21.68214285714286</v>
      </c>
      <c r="AM130" s="15">
        <v>21.748275862068958</v>
      </c>
      <c r="AN130" s="15">
        <v>21.713793103448275</v>
      </c>
      <c r="AO130" s="15">
        <v>21.165517241379309</v>
      </c>
      <c r="AP130" s="15">
        <v>20.696551724137933</v>
      </c>
      <c r="AQ130" s="15">
        <v>20.771428571428569</v>
      </c>
      <c r="AR130" s="15">
        <v>20.989655172413791</v>
      </c>
      <c r="AS130" s="15">
        <v>21.457142857142856</v>
      </c>
      <c r="AT130" s="15">
        <v>21.655555555555551</v>
      </c>
      <c r="AU130" s="15">
        <v>21.575862068965524</v>
      </c>
      <c r="AV130" s="15">
        <v>21.336765935214206</v>
      </c>
      <c r="AW130" s="16">
        <f t="shared" si="3"/>
        <v>20.696551724137933</v>
      </c>
    </row>
    <row r="131" spans="1:49" ht="12" customHeight="1" x14ac:dyDescent="0.25">
      <c r="A131" s="18">
        <v>46035020</v>
      </c>
      <c r="B131" s="19" t="s">
        <v>13</v>
      </c>
      <c r="C131" s="20" t="s">
        <v>227</v>
      </c>
      <c r="D131" s="20" t="s">
        <v>228</v>
      </c>
      <c r="E131" s="20" t="s">
        <v>221</v>
      </c>
      <c r="F131" s="20">
        <v>285</v>
      </c>
      <c r="G131" s="33">
        <v>75.150666666666666</v>
      </c>
      <c r="H131" s="36">
        <v>1.9175277777777777</v>
      </c>
      <c r="I131" s="14">
        <v>26.917857142857141</v>
      </c>
      <c r="J131" s="15">
        <v>26.677777777777777</v>
      </c>
      <c r="K131" s="15">
        <v>26.141379310344828</v>
      </c>
      <c r="L131" s="15">
        <v>25.585185185185189</v>
      </c>
      <c r="M131" s="15">
        <v>25.334482758620691</v>
      </c>
      <c r="N131" s="15">
        <v>24.755172413793098</v>
      </c>
      <c r="O131" s="15">
        <v>24.418518518518514</v>
      </c>
      <c r="P131" s="15">
        <v>25.068965517241381</v>
      </c>
      <c r="Q131" s="15">
        <v>25.564285714285717</v>
      </c>
      <c r="R131" s="15">
        <v>25.824999999999996</v>
      </c>
      <c r="S131" s="15">
        <v>26.055555555555557</v>
      </c>
      <c r="T131" s="15">
        <v>26.433333333333334</v>
      </c>
      <c r="U131" s="16">
        <v>25.720691396725883</v>
      </c>
      <c r="V131" s="14">
        <v>32.712499999999999</v>
      </c>
      <c r="W131" s="15">
        <v>32.204347826086952</v>
      </c>
      <c r="X131" s="15">
        <v>31.220833333333335</v>
      </c>
      <c r="Y131" s="15">
        <v>30.220833333333346</v>
      </c>
      <c r="Z131" s="15">
        <v>29.907999999999998</v>
      </c>
      <c r="AA131" s="15">
        <v>29.139999999999997</v>
      </c>
      <c r="AB131" s="15">
        <v>28.786956521739132</v>
      </c>
      <c r="AC131" s="15">
        <v>29.872</v>
      </c>
      <c r="AD131" s="15">
        <v>30.860000000000003</v>
      </c>
      <c r="AE131" s="15">
        <v>31.171999999999997</v>
      </c>
      <c r="AF131" s="15">
        <v>31.213043478260857</v>
      </c>
      <c r="AG131" s="15">
        <v>31.708695652173912</v>
      </c>
      <c r="AH131" s="17">
        <v>30.730005050505053</v>
      </c>
      <c r="AI131" s="16">
        <f t="shared" si="2"/>
        <v>32.712499999999999</v>
      </c>
      <c r="AJ131" s="14">
        <v>21.641666666666666</v>
      </c>
      <c r="AK131" s="15">
        <v>21.847999999999999</v>
      </c>
      <c r="AL131" s="15">
        <v>22.030769230769234</v>
      </c>
      <c r="AM131" s="15">
        <v>22.037037037037027</v>
      </c>
      <c r="AN131" s="15">
        <v>21.87407407407407</v>
      </c>
      <c r="AO131" s="15">
        <v>21.366666666666671</v>
      </c>
      <c r="AP131" s="15">
        <v>20.872000000000003</v>
      </c>
      <c r="AQ131" s="15">
        <v>21.138461538461534</v>
      </c>
      <c r="AR131" s="15">
        <v>21.276</v>
      </c>
      <c r="AS131" s="15">
        <v>21.727999999999998</v>
      </c>
      <c r="AT131" s="15">
        <v>21.95</v>
      </c>
      <c r="AU131" s="15">
        <v>21.834782608695658</v>
      </c>
      <c r="AV131" s="15">
        <v>21.637153011597459</v>
      </c>
      <c r="AW131" s="16">
        <f t="shared" si="3"/>
        <v>20.872000000000003</v>
      </c>
    </row>
    <row r="132" spans="1:49" ht="12" customHeight="1" x14ac:dyDescent="0.25">
      <c r="A132" s="18">
        <v>44045010</v>
      </c>
      <c r="B132" s="19" t="s">
        <v>13</v>
      </c>
      <c r="C132" s="20" t="s">
        <v>229</v>
      </c>
      <c r="D132" s="20" t="s">
        <v>230</v>
      </c>
      <c r="E132" s="20" t="s">
        <v>221</v>
      </c>
      <c r="F132" s="20">
        <v>320</v>
      </c>
      <c r="G132" s="33">
        <v>75.961500000000001</v>
      </c>
      <c r="H132" s="36">
        <v>1.3251388888888889</v>
      </c>
      <c r="I132" s="14">
        <v>25.959999999999997</v>
      </c>
      <c r="J132" s="15">
        <v>25.67</v>
      </c>
      <c r="K132" s="15">
        <v>25.276666666666674</v>
      </c>
      <c r="L132" s="15">
        <v>25.036666666666665</v>
      </c>
      <c r="M132" s="15">
        <v>24.91</v>
      </c>
      <c r="N132" s="15">
        <v>24.293333333333333</v>
      </c>
      <c r="O132" s="15">
        <v>24.043333333333333</v>
      </c>
      <c r="P132" s="15">
        <v>24.6</v>
      </c>
      <c r="Q132" s="15">
        <v>25.416666666666668</v>
      </c>
      <c r="R132" s="15">
        <v>25.519999999999996</v>
      </c>
      <c r="S132" s="15">
        <v>25.470000000000002</v>
      </c>
      <c r="T132" s="15">
        <v>25.676666666666662</v>
      </c>
      <c r="U132" s="16">
        <v>25.156111111111109</v>
      </c>
      <c r="V132" s="14">
        <v>31.363999999999997</v>
      </c>
      <c r="W132" s="15">
        <v>31.092307692307692</v>
      </c>
      <c r="X132" s="15">
        <v>30.265384615384619</v>
      </c>
      <c r="Y132" s="15">
        <v>29.807692307692307</v>
      </c>
      <c r="Z132" s="15">
        <v>29.553846153846148</v>
      </c>
      <c r="AA132" s="15">
        <v>28.730769230769234</v>
      </c>
      <c r="AB132" s="15">
        <v>28.542307692307698</v>
      </c>
      <c r="AC132" s="15">
        <v>29.559999999999995</v>
      </c>
      <c r="AD132" s="15">
        <v>30.848148148148152</v>
      </c>
      <c r="AE132" s="15">
        <v>31.069230769230771</v>
      </c>
      <c r="AF132" s="15">
        <v>30.807692307692307</v>
      </c>
      <c r="AG132" s="15">
        <v>31.011538461538461</v>
      </c>
      <c r="AH132" s="17">
        <v>30.234721554166011</v>
      </c>
      <c r="AI132" s="16">
        <f t="shared" ref="AI132:AI195" si="4">MAX(V132:AG132)</f>
        <v>31.363999999999997</v>
      </c>
      <c r="AJ132" s="14">
        <v>21.657692307692312</v>
      </c>
      <c r="AK132" s="15">
        <v>21.56666666666667</v>
      </c>
      <c r="AL132" s="15">
        <v>21.442307692307686</v>
      </c>
      <c r="AM132" s="15">
        <v>21.235714285714291</v>
      </c>
      <c r="AN132" s="15">
        <v>21.264285714285716</v>
      </c>
      <c r="AO132" s="15">
        <v>20.62142857142857</v>
      </c>
      <c r="AP132" s="15">
        <v>20.164285714285718</v>
      </c>
      <c r="AQ132" s="15">
        <v>20.399999999999999</v>
      </c>
      <c r="AR132" s="15">
        <v>20.785185185185181</v>
      </c>
      <c r="AS132" s="15">
        <v>21.138461538461534</v>
      </c>
      <c r="AT132" s="15">
        <v>21.36538461538461</v>
      </c>
      <c r="AU132" s="15">
        <v>21.634615384615383</v>
      </c>
      <c r="AV132" s="15">
        <v>21.080409967017111</v>
      </c>
      <c r="AW132" s="16">
        <f t="shared" ref="AW132:AW195" si="5">MIN(AJ132:AU132)</f>
        <v>20.164285714285718</v>
      </c>
    </row>
    <row r="133" spans="1:49" ht="12" customHeight="1" x14ac:dyDescent="0.25">
      <c r="A133" s="18">
        <v>46015010</v>
      </c>
      <c r="B133" s="19" t="s">
        <v>22</v>
      </c>
      <c r="C133" s="20" t="s">
        <v>231</v>
      </c>
      <c r="D133" s="20" t="s">
        <v>232</v>
      </c>
      <c r="E133" s="20" t="s">
        <v>221</v>
      </c>
      <c r="F133" s="20">
        <v>300</v>
      </c>
      <c r="G133" s="33">
        <v>74.762694444444449</v>
      </c>
      <c r="H133" s="36">
        <v>2.0629999999999997</v>
      </c>
      <c r="I133" s="14">
        <v>27.326666666666661</v>
      </c>
      <c r="J133" s="15">
        <v>27.325000000000003</v>
      </c>
      <c r="K133" s="15">
        <v>26.578947368421048</v>
      </c>
      <c r="L133" s="15">
        <v>26.010526315789477</v>
      </c>
      <c r="M133" s="15">
        <v>25.836842105263159</v>
      </c>
      <c r="N133" s="15">
        <v>25.099999999999998</v>
      </c>
      <c r="O133" s="15">
        <v>24.704761904761902</v>
      </c>
      <c r="P133" s="15">
        <v>25.427777777777784</v>
      </c>
      <c r="Q133" s="15">
        <v>25.686666666666667</v>
      </c>
      <c r="R133" s="15">
        <v>26.099999999999998</v>
      </c>
      <c r="S133" s="15">
        <v>26.2</v>
      </c>
      <c r="T133" s="15">
        <v>26.84666666666666</v>
      </c>
      <c r="U133" s="16">
        <v>26.018734625163191</v>
      </c>
      <c r="V133" s="14">
        <v>33.51</v>
      </c>
      <c r="W133" s="15">
        <v>32.981818181818184</v>
      </c>
      <c r="X133" s="15">
        <v>31.933333333333334</v>
      </c>
      <c r="Y133" s="15">
        <v>31.05</v>
      </c>
      <c r="Z133" s="15">
        <v>30.653846153846153</v>
      </c>
      <c r="AA133" s="15">
        <v>29.70666666666666</v>
      </c>
      <c r="AB133" s="15">
        <v>29.546666666666667</v>
      </c>
      <c r="AC133" s="15">
        <v>30.542857142857144</v>
      </c>
      <c r="AD133" s="15">
        <v>31.374999999999996</v>
      </c>
      <c r="AE133" s="15">
        <v>31.758333333333336</v>
      </c>
      <c r="AF133" s="15">
        <v>31.925000000000008</v>
      </c>
      <c r="AG133" s="15">
        <v>32.790909090909082</v>
      </c>
      <c r="AH133" s="17">
        <v>31.332488696488692</v>
      </c>
      <c r="AI133" s="16">
        <f t="shared" si="4"/>
        <v>33.51</v>
      </c>
      <c r="AJ133" s="14">
        <v>20.656250000000004</v>
      </c>
      <c r="AK133" s="15">
        <v>21.268421052631581</v>
      </c>
      <c r="AL133" s="15">
        <v>21.79</v>
      </c>
      <c r="AM133" s="15">
        <v>22.036842105263162</v>
      </c>
      <c r="AN133" s="15">
        <v>21.999999999999996</v>
      </c>
      <c r="AO133" s="15">
        <v>21.44736842105263</v>
      </c>
      <c r="AP133" s="15">
        <v>21.194736842105261</v>
      </c>
      <c r="AQ133" s="15">
        <v>21.174999999999997</v>
      </c>
      <c r="AR133" s="15">
        <v>21.142105263157895</v>
      </c>
      <c r="AS133" s="15">
        <v>21.587500000000002</v>
      </c>
      <c r="AT133" s="15">
        <v>21.653333333333329</v>
      </c>
      <c r="AU133" s="15">
        <v>21.193333333333335</v>
      </c>
      <c r="AV133" s="15">
        <v>21.432532123960698</v>
      </c>
      <c r="AW133" s="16">
        <f t="shared" si="5"/>
        <v>20.656250000000004</v>
      </c>
    </row>
    <row r="134" spans="1:49" ht="12" customHeight="1" x14ac:dyDescent="0.25">
      <c r="A134" s="18">
        <v>46015020</v>
      </c>
      <c r="B134" s="19" t="s">
        <v>13</v>
      </c>
      <c r="C134" s="20" t="s">
        <v>233</v>
      </c>
      <c r="D134" s="20" t="s">
        <v>232</v>
      </c>
      <c r="E134" s="20" t="s">
        <v>221</v>
      </c>
      <c r="F134" s="20">
        <v>240</v>
      </c>
      <c r="G134" s="33">
        <v>74.785055555555559</v>
      </c>
      <c r="H134" s="36">
        <v>1.7354722222222223</v>
      </c>
      <c r="I134" s="14">
        <v>26.75833333333334</v>
      </c>
      <c r="J134" s="15">
        <v>26.666666666666668</v>
      </c>
      <c r="K134" s="15">
        <v>26.103999999999999</v>
      </c>
      <c r="L134" s="15">
        <v>25.571999999999999</v>
      </c>
      <c r="M134" s="15">
        <v>25.276000000000003</v>
      </c>
      <c r="N134" s="15">
        <v>24.63999999999999</v>
      </c>
      <c r="O134" s="15">
        <v>24.375999999999994</v>
      </c>
      <c r="P134" s="15">
        <v>24.969230769230766</v>
      </c>
      <c r="Q134" s="15">
        <v>25.465384615384615</v>
      </c>
      <c r="R134" s="15">
        <v>25.88461538461539</v>
      </c>
      <c r="S134" s="15">
        <v>26.035999999999994</v>
      </c>
      <c r="T134" s="15">
        <v>26.392000000000003</v>
      </c>
      <c r="U134" s="16">
        <v>25.680245726495727</v>
      </c>
      <c r="V134" s="14">
        <v>33.988888888888894</v>
      </c>
      <c r="W134" s="15">
        <v>34.1</v>
      </c>
      <c r="X134" s="15">
        <v>31.855555555555554</v>
      </c>
      <c r="Y134" s="15">
        <v>31.327272727272724</v>
      </c>
      <c r="Z134" s="15">
        <v>30.411111111111115</v>
      </c>
      <c r="AA134" s="15">
        <v>30.080000000000002</v>
      </c>
      <c r="AB134" s="15">
        <v>29.53</v>
      </c>
      <c r="AC134" s="15">
        <v>30.781818181818185</v>
      </c>
      <c r="AD134" s="15">
        <v>31.880000000000003</v>
      </c>
      <c r="AE134" s="15">
        <v>32.250000000000007</v>
      </c>
      <c r="AF134" s="15">
        <v>32.13000000000001</v>
      </c>
      <c r="AG134" s="15">
        <v>32.93</v>
      </c>
      <c r="AH134" s="17">
        <v>31.663514692378325</v>
      </c>
      <c r="AI134" s="16">
        <f t="shared" si="4"/>
        <v>34.1</v>
      </c>
      <c r="AJ134" s="14">
        <v>20.750000000000004</v>
      </c>
      <c r="AK134" s="15">
        <v>21.429166666666664</v>
      </c>
      <c r="AL134" s="15">
        <v>22.028000000000002</v>
      </c>
      <c r="AM134" s="15">
        <v>22.275999999999996</v>
      </c>
      <c r="AN134" s="15">
        <v>22.133333333333336</v>
      </c>
      <c r="AO134" s="15">
        <v>21.733333333333334</v>
      </c>
      <c r="AP134" s="15">
        <v>21.233333333333331</v>
      </c>
      <c r="AQ134" s="15">
        <v>21.416</v>
      </c>
      <c r="AR134" s="15">
        <v>21.575999999999993</v>
      </c>
      <c r="AS134" s="15">
        <v>21.916666666666668</v>
      </c>
      <c r="AT134" s="15">
        <v>21.991666666666664</v>
      </c>
      <c r="AU134" s="15">
        <v>21.287499999999998</v>
      </c>
      <c r="AV134" s="15">
        <v>21.666951515151517</v>
      </c>
      <c r="AW134" s="16">
        <f t="shared" si="5"/>
        <v>20.750000000000004</v>
      </c>
    </row>
    <row r="135" spans="1:49" ht="12" customHeight="1" x14ac:dyDescent="0.25">
      <c r="A135" s="18">
        <v>44135010</v>
      </c>
      <c r="B135" s="19" t="s">
        <v>22</v>
      </c>
      <c r="C135" s="20" t="s">
        <v>234</v>
      </c>
      <c r="D135" s="20" t="s">
        <v>235</v>
      </c>
      <c r="E135" s="20" t="s">
        <v>221</v>
      </c>
      <c r="F135" s="20">
        <v>150</v>
      </c>
      <c r="G135" s="33">
        <v>72.381916666666655</v>
      </c>
      <c r="H135" s="36">
        <v>-0.61636111111111114</v>
      </c>
      <c r="I135" s="14">
        <v>26.054545454545451</v>
      </c>
      <c r="J135" s="15">
        <v>26.395000000000003</v>
      </c>
      <c r="K135" s="15">
        <v>26.386956521739126</v>
      </c>
      <c r="L135" s="15">
        <v>25.934782608695652</v>
      </c>
      <c r="M135" s="15">
        <v>25.516666666666676</v>
      </c>
      <c r="N135" s="15">
        <v>25.222727272727273</v>
      </c>
      <c r="O135" s="15">
        <v>24.870833333333334</v>
      </c>
      <c r="P135" s="15">
        <v>25.395454545454548</v>
      </c>
      <c r="Q135" s="15">
        <v>25.875000000000011</v>
      </c>
      <c r="R135" s="15">
        <v>26.113636363636363</v>
      </c>
      <c r="S135" s="15">
        <v>25.963157894736838</v>
      </c>
      <c r="T135" s="15">
        <v>26.263157894736842</v>
      </c>
      <c r="U135" s="16">
        <v>25.789739826839831</v>
      </c>
      <c r="V135" s="14">
        <v>31.894117647058827</v>
      </c>
      <c r="W135" s="15">
        <v>31.806250000000002</v>
      </c>
      <c r="X135" s="15">
        <v>31.64</v>
      </c>
      <c r="Y135" s="15">
        <v>30.931250000000002</v>
      </c>
      <c r="Z135" s="15">
        <v>30.241176470588236</v>
      </c>
      <c r="AA135" s="15">
        <v>29.606250000000003</v>
      </c>
      <c r="AB135" s="15">
        <v>29.705555555555559</v>
      </c>
      <c r="AC135" s="15">
        <v>30.747058823529414</v>
      </c>
      <c r="AD135" s="15">
        <v>31.383333333333333</v>
      </c>
      <c r="AE135" s="15">
        <v>31.547058823529408</v>
      </c>
      <c r="AF135" s="15">
        <v>31.470588235294116</v>
      </c>
      <c r="AG135" s="15">
        <v>31.799999999999994</v>
      </c>
      <c r="AH135" s="17">
        <v>31.067319023569024</v>
      </c>
      <c r="AI135" s="16">
        <f t="shared" si="4"/>
        <v>31.894117647058827</v>
      </c>
      <c r="AJ135" s="14">
        <v>22.041176470588233</v>
      </c>
      <c r="AK135" s="15">
        <v>22.068749999999998</v>
      </c>
      <c r="AL135" s="15">
        <v>22.346666666666668</v>
      </c>
      <c r="AM135" s="15">
        <v>22.387499999999996</v>
      </c>
      <c r="AN135" s="15">
        <v>22.335714285714285</v>
      </c>
      <c r="AO135" s="15">
        <v>21.75</v>
      </c>
      <c r="AP135" s="15">
        <v>21.329411764705885</v>
      </c>
      <c r="AQ135" s="15">
        <v>21.425000000000001</v>
      </c>
      <c r="AR135" s="15">
        <v>21.776470588235298</v>
      </c>
      <c r="AS135" s="15">
        <v>22.081249999999997</v>
      </c>
      <c r="AT135" s="15">
        <v>22.431250000000002</v>
      </c>
      <c r="AU135" s="15">
        <v>22.15625</v>
      </c>
      <c r="AV135" s="15">
        <v>22.005240641711232</v>
      </c>
      <c r="AW135" s="16">
        <f t="shared" si="5"/>
        <v>21.329411764705885</v>
      </c>
    </row>
    <row r="136" spans="1:49" ht="12" customHeight="1" x14ac:dyDescent="0.25">
      <c r="A136" s="18">
        <v>44055010</v>
      </c>
      <c r="B136" s="21" t="s">
        <v>9</v>
      </c>
      <c r="C136" s="22" t="s">
        <v>236</v>
      </c>
      <c r="D136" s="22" t="s">
        <v>235</v>
      </c>
      <c r="E136" s="22" t="s">
        <v>221</v>
      </c>
      <c r="F136" s="22">
        <v>219</v>
      </c>
      <c r="G136" s="34">
        <v>75.236111111111114</v>
      </c>
      <c r="H136" s="36">
        <v>0.73749999999999993</v>
      </c>
      <c r="I136" s="14">
        <v>27.074999999999999</v>
      </c>
      <c r="J136" s="15">
        <v>26.324999999999999</v>
      </c>
      <c r="K136" s="15">
        <v>25.835294117647059</v>
      </c>
      <c r="L136" s="15">
        <v>25.468421052631584</v>
      </c>
      <c r="M136" s="15">
        <v>25.38</v>
      </c>
      <c r="N136" s="15">
        <v>24.733333333333334</v>
      </c>
      <c r="O136" s="15">
        <v>24.589999999999996</v>
      </c>
      <c r="P136" s="15">
        <v>24.978947368421053</v>
      </c>
      <c r="Q136" s="15">
        <v>25.605882352941169</v>
      </c>
      <c r="R136" s="15">
        <v>25.783333333333328</v>
      </c>
      <c r="S136" s="15">
        <v>26.199999999999992</v>
      </c>
      <c r="T136" s="15">
        <v>26.605882352941176</v>
      </c>
      <c r="U136" s="16">
        <v>25.701563852813855</v>
      </c>
      <c r="V136" s="14">
        <v>32.558823529411768</v>
      </c>
      <c r="W136" s="15">
        <v>31.839999999999996</v>
      </c>
      <c r="X136" s="15">
        <v>30.685714285714287</v>
      </c>
      <c r="Y136" s="15">
        <v>30.193750000000005</v>
      </c>
      <c r="Z136" s="15">
        <v>29.806249999999995</v>
      </c>
      <c r="AA136" s="15">
        <v>29.313333333333329</v>
      </c>
      <c r="AB136" s="15">
        <v>29.335294117647059</v>
      </c>
      <c r="AC136" s="15">
        <v>30.276470588235298</v>
      </c>
      <c r="AD136" s="15">
        <v>31.114285714285717</v>
      </c>
      <c r="AE136" s="15">
        <v>31.36</v>
      </c>
      <c r="AF136" s="15">
        <v>31.535714285714285</v>
      </c>
      <c r="AG136" s="15">
        <v>31.771428571428576</v>
      </c>
      <c r="AH136" s="17">
        <v>30.808060648501829</v>
      </c>
      <c r="AI136" s="16">
        <f t="shared" si="4"/>
        <v>32.558823529411768</v>
      </c>
      <c r="AJ136" s="14">
        <v>20.571428571428573</v>
      </c>
      <c r="AK136" s="15">
        <v>20.481818181818184</v>
      </c>
      <c r="AL136" s="15">
        <v>20.927272727272726</v>
      </c>
      <c r="AM136" s="15">
        <v>20.814285714285713</v>
      </c>
      <c r="AN136" s="15">
        <v>21.053846153846152</v>
      </c>
      <c r="AO136" s="15">
        <v>20.469230769230769</v>
      </c>
      <c r="AP136" s="15">
        <v>20.420000000000002</v>
      </c>
      <c r="AQ136" s="15">
        <v>20.259999999999998</v>
      </c>
      <c r="AR136" s="15">
        <v>20.546153846153842</v>
      </c>
      <c r="AS136" s="15">
        <v>20.599999999999998</v>
      </c>
      <c r="AT136" s="15">
        <v>20.830769230769228</v>
      </c>
      <c r="AU136" s="15">
        <v>20.430769230769233</v>
      </c>
      <c r="AV136" s="15">
        <v>20.586959595959595</v>
      </c>
      <c r="AW136" s="16">
        <f t="shared" si="5"/>
        <v>20.259999999999998</v>
      </c>
    </row>
    <row r="137" spans="1:49" ht="12" customHeight="1" x14ac:dyDescent="0.25">
      <c r="A137" s="18">
        <v>44045020</v>
      </c>
      <c r="B137" s="19" t="s">
        <v>13</v>
      </c>
      <c r="C137" s="20" t="s">
        <v>237</v>
      </c>
      <c r="D137" s="20" t="s">
        <v>237</v>
      </c>
      <c r="E137" s="20" t="s">
        <v>221</v>
      </c>
      <c r="F137" s="20">
        <v>270</v>
      </c>
      <c r="G137" s="33">
        <v>75.704472222222222</v>
      </c>
      <c r="H137" s="36">
        <v>1.1952499999999999</v>
      </c>
      <c r="I137" s="14">
        <v>26.873333333333328</v>
      </c>
      <c r="J137" s="15">
        <v>26.643333333333334</v>
      </c>
      <c r="K137" s="15">
        <v>26.276666666666664</v>
      </c>
      <c r="L137" s="15">
        <v>25.839999999999996</v>
      </c>
      <c r="M137" s="15">
        <v>25.668965517241379</v>
      </c>
      <c r="N137" s="15">
        <v>25.29666666666667</v>
      </c>
      <c r="O137" s="15">
        <v>25.163333333333341</v>
      </c>
      <c r="P137" s="15">
        <v>25.61000000000001</v>
      </c>
      <c r="Q137" s="15">
        <v>26.058620689655175</v>
      </c>
      <c r="R137" s="15">
        <v>26.356666666666666</v>
      </c>
      <c r="S137" s="15">
        <v>26.468965517241376</v>
      </c>
      <c r="T137" s="15">
        <v>26.599999999999991</v>
      </c>
      <c r="U137" s="16">
        <v>26.073510101010108</v>
      </c>
      <c r="V137" s="14">
        <v>32.195000000000007</v>
      </c>
      <c r="W137" s="15">
        <v>31.75</v>
      </c>
      <c r="X137" s="15">
        <v>31.314285714285717</v>
      </c>
      <c r="Y137" s="15">
        <v>30.542857142857137</v>
      </c>
      <c r="Z137" s="15">
        <v>30.364999999999998</v>
      </c>
      <c r="AA137" s="15">
        <v>29.618181818181821</v>
      </c>
      <c r="AB137" s="15">
        <v>29.58095238095239</v>
      </c>
      <c r="AC137" s="15">
        <v>30.352380952380948</v>
      </c>
      <c r="AD137" s="15">
        <v>31.223809523809525</v>
      </c>
      <c r="AE137" s="15">
        <v>31.519047619047623</v>
      </c>
      <c r="AF137" s="15">
        <v>31.604999999999997</v>
      </c>
      <c r="AG137" s="15">
        <v>31.885714285714286</v>
      </c>
      <c r="AH137" s="17">
        <v>30.974499212908302</v>
      </c>
      <c r="AI137" s="16">
        <f t="shared" si="4"/>
        <v>32.195000000000007</v>
      </c>
      <c r="AJ137" s="14">
        <v>22.044</v>
      </c>
      <c r="AK137" s="15">
        <v>22.035999999999998</v>
      </c>
      <c r="AL137" s="15">
        <v>22.145833333333332</v>
      </c>
      <c r="AM137" s="15">
        <v>22.091304347826089</v>
      </c>
      <c r="AN137" s="15">
        <v>22.045833333333334</v>
      </c>
      <c r="AO137" s="15">
        <v>21.620833333333334</v>
      </c>
      <c r="AP137" s="15">
        <v>21.162500000000001</v>
      </c>
      <c r="AQ137" s="15">
        <v>21.337500000000002</v>
      </c>
      <c r="AR137" s="15">
        <v>21.7</v>
      </c>
      <c r="AS137" s="15">
        <v>22.018181818181823</v>
      </c>
      <c r="AT137" s="15">
        <v>22.272727272727273</v>
      </c>
      <c r="AU137" s="15">
        <v>22.148000000000003</v>
      </c>
      <c r="AV137" s="15">
        <v>21.884047474747476</v>
      </c>
      <c r="AW137" s="16">
        <f t="shared" si="5"/>
        <v>21.162500000000001</v>
      </c>
    </row>
    <row r="138" spans="1:49" ht="12" customHeight="1" x14ac:dyDescent="0.25">
      <c r="A138" s="18">
        <v>35195030</v>
      </c>
      <c r="B138" s="19" t="s">
        <v>13</v>
      </c>
      <c r="C138" s="20" t="s">
        <v>238</v>
      </c>
      <c r="D138" s="20" t="s">
        <v>238</v>
      </c>
      <c r="E138" s="20" t="s">
        <v>239</v>
      </c>
      <c r="F138" s="20">
        <v>380</v>
      </c>
      <c r="G138" s="33">
        <v>72.550888888888892</v>
      </c>
      <c r="H138" s="36">
        <v>5.179333333333334</v>
      </c>
      <c r="I138" s="14">
        <v>27.883333333333336</v>
      </c>
      <c r="J138" s="15">
        <v>28.100000000000005</v>
      </c>
      <c r="K138" s="15">
        <v>28.006666666666671</v>
      </c>
      <c r="L138" s="15">
        <v>26.848275862068963</v>
      </c>
      <c r="M138" s="15">
        <v>26.070000000000004</v>
      </c>
      <c r="N138" s="15">
        <v>25.550000000000004</v>
      </c>
      <c r="O138" s="15">
        <v>25.376666666666662</v>
      </c>
      <c r="P138" s="15">
        <v>25.673333333333332</v>
      </c>
      <c r="Q138" s="15">
        <v>26.186666666666667</v>
      </c>
      <c r="R138" s="15">
        <v>26.431034482758619</v>
      </c>
      <c r="S138" s="15">
        <v>26.796666666666667</v>
      </c>
      <c r="T138" s="15">
        <v>27.223333333333333</v>
      </c>
      <c r="U138" s="16">
        <v>26.683308080808079</v>
      </c>
      <c r="V138" s="14">
        <v>33.141666666666666</v>
      </c>
      <c r="W138" s="15">
        <v>33.549999999999997</v>
      </c>
      <c r="X138" s="15">
        <v>33.413333333333334</v>
      </c>
      <c r="Y138" s="15">
        <v>32.169230769230772</v>
      </c>
      <c r="Z138" s="15">
        <v>30.74</v>
      </c>
      <c r="AA138" s="15">
        <v>29.820000000000004</v>
      </c>
      <c r="AB138" s="15">
        <v>29.839999999999996</v>
      </c>
      <c r="AC138" s="15">
        <v>30.553333333333335</v>
      </c>
      <c r="AD138" s="15">
        <v>31.178571428571434</v>
      </c>
      <c r="AE138" s="15">
        <v>31.292307692307695</v>
      </c>
      <c r="AF138" s="15">
        <v>31.250000000000004</v>
      </c>
      <c r="AG138" s="15">
        <v>31.858333333333334</v>
      </c>
      <c r="AH138" s="17">
        <v>31.490569985569987</v>
      </c>
      <c r="AI138" s="16">
        <f t="shared" si="4"/>
        <v>33.549999999999997</v>
      </c>
      <c r="AJ138" s="14">
        <v>21.126666666666669</v>
      </c>
      <c r="AK138" s="15">
        <v>22.152941176470588</v>
      </c>
      <c r="AL138" s="15">
        <v>22.435294117647061</v>
      </c>
      <c r="AM138" s="15">
        <v>22.276470588235295</v>
      </c>
      <c r="AN138" s="15">
        <v>21.81176470588235</v>
      </c>
      <c r="AO138" s="15">
        <v>21.010526315789477</v>
      </c>
      <c r="AP138" s="15">
        <v>21.388235294117642</v>
      </c>
      <c r="AQ138" s="15">
        <v>21.388235294117646</v>
      </c>
      <c r="AR138" s="15">
        <v>21.37222222222222</v>
      </c>
      <c r="AS138" s="15">
        <v>21.588888888888889</v>
      </c>
      <c r="AT138" s="15">
        <v>21.37222222222222</v>
      </c>
      <c r="AU138" s="15">
        <v>21.094117647058823</v>
      </c>
      <c r="AV138" s="15">
        <v>21.561173577884102</v>
      </c>
      <c r="AW138" s="16">
        <f t="shared" si="5"/>
        <v>21.010526315789477</v>
      </c>
    </row>
    <row r="139" spans="1:49" ht="12" customHeight="1" x14ac:dyDescent="0.25">
      <c r="A139" s="18">
        <v>35225020</v>
      </c>
      <c r="B139" s="19" t="s">
        <v>13</v>
      </c>
      <c r="C139" s="20" t="s">
        <v>240</v>
      </c>
      <c r="D139" s="20" t="s">
        <v>241</v>
      </c>
      <c r="E139" s="20" t="s">
        <v>239</v>
      </c>
      <c r="F139" s="20">
        <v>130</v>
      </c>
      <c r="G139" s="33">
        <v>71.433055555555555</v>
      </c>
      <c r="H139" s="36">
        <v>4.9104722222222223</v>
      </c>
      <c r="I139" s="14">
        <v>27.419999999999998</v>
      </c>
      <c r="J139" s="15">
        <v>28.176666666666673</v>
      </c>
      <c r="K139" s="15">
        <v>28.2</v>
      </c>
      <c r="L139" s="15">
        <v>26.93666666666666</v>
      </c>
      <c r="M139" s="15">
        <v>26.216666666666661</v>
      </c>
      <c r="N139" s="15">
        <v>25.603333333333339</v>
      </c>
      <c r="O139" s="15">
        <v>25.463333333333331</v>
      </c>
      <c r="P139" s="15">
        <v>25.886666666666667</v>
      </c>
      <c r="Q139" s="15">
        <v>26.466666666666665</v>
      </c>
      <c r="R139" s="15">
        <v>26.703333333333333</v>
      </c>
      <c r="S139" s="15">
        <v>26.946666666666669</v>
      </c>
      <c r="T139" s="15">
        <v>26.956666666666667</v>
      </c>
      <c r="U139" s="16">
        <v>26.74805555555556</v>
      </c>
      <c r="V139" s="14">
        <v>33.130434782608688</v>
      </c>
      <c r="W139" s="15">
        <v>34.1</v>
      </c>
      <c r="X139" s="15">
        <v>34.128</v>
      </c>
      <c r="Y139" s="15">
        <v>32.419230769230772</v>
      </c>
      <c r="Z139" s="15">
        <v>31.257692307692306</v>
      </c>
      <c r="AA139" s="15">
        <v>30.342307692307696</v>
      </c>
      <c r="AB139" s="15">
        <v>30.211999999999993</v>
      </c>
      <c r="AC139" s="15">
        <v>30.779999999999994</v>
      </c>
      <c r="AD139" s="15">
        <v>31.726923076923079</v>
      </c>
      <c r="AE139" s="15">
        <v>31.908333333333331</v>
      </c>
      <c r="AF139" s="15">
        <v>31.990909090909089</v>
      </c>
      <c r="AG139" s="15">
        <v>32.045833333333327</v>
      </c>
      <c r="AH139" s="17">
        <v>31.970183448239009</v>
      </c>
      <c r="AI139" s="16">
        <f t="shared" si="4"/>
        <v>34.128</v>
      </c>
      <c r="AJ139" s="14">
        <v>20.594444444444449</v>
      </c>
      <c r="AK139" s="15">
        <v>20.947368421052637</v>
      </c>
      <c r="AL139" s="15">
        <v>21.504545454545454</v>
      </c>
      <c r="AM139" s="15">
        <v>21.81818181818182</v>
      </c>
      <c r="AN139" s="15">
        <v>21.980952380952381</v>
      </c>
      <c r="AO139" s="15">
        <v>22.013636363636365</v>
      </c>
      <c r="AP139" s="15">
        <v>21.736363636363635</v>
      </c>
      <c r="AQ139" s="15">
        <v>21.83636363636364</v>
      </c>
      <c r="AR139" s="15">
        <v>21.900000000000006</v>
      </c>
      <c r="AS139" s="15">
        <v>22.234782608695653</v>
      </c>
      <c r="AT139" s="15">
        <v>22.54</v>
      </c>
      <c r="AU139" s="15">
        <v>21.650000000000002</v>
      </c>
      <c r="AV139" s="15">
        <v>21.731281134324615</v>
      </c>
      <c r="AW139" s="16">
        <f t="shared" si="5"/>
        <v>20.594444444444449</v>
      </c>
    </row>
    <row r="140" spans="1:49" ht="12" customHeight="1" x14ac:dyDescent="0.25">
      <c r="A140" s="18">
        <v>35195020</v>
      </c>
      <c r="B140" s="19" t="s">
        <v>13</v>
      </c>
      <c r="C140" s="20" t="s">
        <v>242</v>
      </c>
      <c r="D140" s="20" t="s">
        <v>242</v>
      </c>
      <c r="E140" s="20" t="s">
        <v>239</v>
      </c>
      <c r="F140" s="20">
        <v>460</v>
      </c>
      <c r="G140" s="33">
        <v>72.750361111111104</v>
      </c>
      <c r="H140" s="36">
        <v>5.0208055555555555</v>
      </c>
      <c r="I140" s="14">
        <v>26.183333333333334</v>
      </c>
      <c r="J140" s="15">
        <v>26.546666666666667</v>
      </c>
      <c r="K140" s="15">
        <v>26.296666666666674</v>
      </c>
      <c r="L140" s="15">
        <v>25.513793103448275</v>
      </c>
      <c r="M140" s="15">
        <v>25.149999999999995</v>
      </c>
      <c r="N140" s="15">
        <v>24.79</v>
      </c>
      <c r="O140" s="15">
        <v>24.436666666666664</v>
      </c>
      <c r="P140" s="15">
        <v>24.856666666666669</v>
      </c>
      <c r="Q140" s="15">
        <v>25.253333333333341</v>
      </c>
      <c r="R140" s="15">
        <v>25.466666666666665</v>
      </c>
      <c r="S140" s="15">
        <v>25.550000000000004</v>
      </c>
      <c r="T140" s="15">
        <v>25.873333333333335</v>
      </c>
      <c r="U140" s="16">
        <v>25.494318181818183</v>
      </c>
      <c r="V140" s="14">
        <v>31.44</v>
      </c>
      <c r="W140" s="15">
        <v>31.978571428571428</v>
      </c>
      <c r="X140" s="15">
        <v>31.712500000000002</v>
      </c>
      <c r="Y140" s="15">
        <v>30.207142857142856</v>
      </c>
      <c r="Z140" s="15">
        <v>29.549999999999997</v>
      </c>
      <c r="AA140" s="15">
        <v>28.883333333333333</v>
      </c>
      <c r="AB140" s="15">
        <v>28.689473684210526</v>
      </c>
      <c r="AC140" s="15">
        <v>29.242105263157896</v>
      </c>
      <c r="AD140" s="15">
        <v>29.829411764705881</v>
      </c>
      <c r="AE140" s="15">
        <v>30.206249999999997</v>
      </c>
      <c r="AF140" s="15">
        <v>30.127777777777776</v>
      </c>
      <c r="AG140" s="15">
        <v>30.416666666666668</v>
      </c>
      <c r="AH140" s="17">
        <v>30.083387256018831</v>
      </c>
      <c r="AI140" s="16">
        <f t="shared" si="4"/>
        <v>31.978571428571428</v>
      </c>
      <c r="AJ140" s="14">
        <v>20.652941176470591</v>
      </c>
      <c r="AK140" s="15">
        <v>21.311764705882354</v>
      </c>
      <c r="AL140" s="15">
        <v>21.773333333333333</v>
      </c>
      <c r="AM140" s="15">
        <v>21.413333333333334</v>
      </c>
      <c r="AN140" s="15">
        <v>20.968421052631577</v>
      </c>
      <c r="AO140" s="15">
        <v>20.763157894736846</v>
      </c>
      <c r="AP140" s="15">
        <v>20.515789473684212</v>
      </c>
      <c r="AQ140" s="15">
        <v>20.589473684210521</v>
      </c>
      <c r="AR140" s="15">
        <v>20.616666666666664</v>
      </c>
      <c r="AS140" s="15">
        <v>20.843750000000004</v>
      </c>
      <c r="AT140" s="15">
        <v>20.917647058823526</v>
      </c>
      <c r="AU140" s="15">
        <v>20.752941176470586</v>
      </c>
      <c r="AV140" s="15">
        <v>20.91810207336523</v>
      </c>
      <c r="AW140" s="16">
        <f t="shared" si="5"/>
        <v>20.515789473684212</v>
      </c>
    </row>
    <row r="141" spans="1:49" ht="12" customHeight="1" x14ac:dyDescent="0.25">
      <c r="A141" s="18">
        <v>35095110</v>
      </c>
      <c r="B141" s="19" t="s">
        <v>22</v>
      </c>
      <c r="C141" s="20" t="s">
        <v>243</v>
      </c>
      <c r="D141" s="20" t="s">
        <v>244</v>
      </c>
      <c r="E141" s="20" t="s">
        <v>239</v>
      </c>
      <c r="F141" s="20">
        <v>255</v>
      </c>
      <c r="G141" s="33">
        <v>72.917333333333332</v>
      </c>
      <c r="H141" s="36">
        <v>4.6550833333333337</v>
      </c>
      <c r="I141" s="14">
        <v>27.246153846153845</v>
      </c>
      <c r="J141" s="15">
        <v>27.6</v>
      </c>
      <c r="K141" s="15">
        <v>27.114285714285717</v>
      </c>
      <c r="L141" s="15">
        <v>25.82</v>
      </c>
      <c r="M141" s="15">
        <v>24.98</v>
      </c>
      <c r="N141" s="15">
        <v>24.46</v>
      </c>
      <c r="O141" s="15">
        <v>24.235714285714291</v>
      </c>
      <c r="P141" s="15">
        <v>24.842857142857145</v>
      </c>
      <c r="Q141" s="15">
        <v>25.314285714285713</v>
      </c>
      <c r="R141" s="15">
        <v>25.792857142857144</v>
      </c>
      <c r="S141" s="15">
        <v>25.984615384615385</v>
      </c>
      <c r="T141" s="15">
        <v>26.607692307692307</v>
      </c>
      <c r="U141" s="16">
        <v>25.817744107744101</v>
      </c>
      <c r="V141" s="14">
        <v>33.01428571428572</v>
      </c>
      <c r="W141" s="15">
        <v>33.206249999999997</v>
      </c>
      <c r="X141" s="15">
        <v>32.85</v>
      </c>
      <c r="Y141" s="15">
        <v>31.21875</v>
      </c>
      <c r="Z141" s="15">
        <v>30.018750000000004</v>
      </c>
      <c r="AA141" s="15">
        <v>29.256249999999998</v>
      </c>
      <c r="AB141" s="15">
        <v>29.22666666666667</v>
      </c>
      <c r="AC141" s="15">
        <v>30.066666666666666</v>
      </c>
      <c r="AD141" s="15">
        <v>30.913333333333338</v>
      </c>
      <c r="AE141" s="15">
        <v>31.259999999999998</v>
      </c>
      <c r="AF141" s="15">
        <v>31.2</v>
      </c>
      <c r="AG141" s="15">
        <v>31.766666666666666</v>
      </c>
      <c r="AH141" s="17">
        <v>31.16532512626263</v>
      </c>
      <c r="AI141" s="16">
        <f t="shared" si="4"/>
        <v>33.206249999999997</v>
      </c>
      <c r="AJ141" s="14">
        <v>21.779999999999998</v>
      </c>
      <c r="AK141" s="15">
        <v>22.271428571428572</v>
      </c>
      <c r="AL141" s="15">
        <v>22.530769230769234</v>
      </c>
      <c r="AM141" s="15">
        <v>22.007692307692306</v>
      </c>
      <c r="AN141" s="15">
        <v>21.44</v>
      </c>
      <c r="AO141" s="15">
        <v>20.953333333333333</v>
      </c>
      <c r="AP141" s="15">
        <v>20.771428571428572</v>
      </c>
      <c r="AQ141" s="15">
        <v>21.178571428571427</v>
      </c>
      <c r="AR141" s="15">
        <v>21.400000000000002</v>
      </c>
      <c r="AS141" s="15">
        <v>21.680000000000003</v>
      </c>
      <c r="AT141" s="15">
        <v>21.942857142857143</v>
      </c>
      <c r="AU141" s="15">
        <v>21.793333333333337</v>
      </c>
      <c r="AV141" s="15">
        <v>21.631835016835016</v>
      </c>
      <c r="AW141" s="16">
        <f t="shared" si="5"/>
        <v>20.771428571428572</v>
      </c>
    </row>
    <row r="142" spans="1:49" ht="12" customHeight="1" x14ac:dyDescent="0.25">
      <c r="A142" s="18">
        <v>35215010</v>
      </c>
      <c r="B142" s="19" t="s">
        <v>22</v>
      </c>
      <c r="C142" s="20" t="s">
        <v>245</v>
      </c>
      <c r="D142" s="20" t="s">
        <v>246</v>
      </c>
      <c r="E142" s="20" t="s">
        <v>239</v>
      </c>
      <c r="F142" s="20">
        <v>325</v>
      </c>
      <c r="G142" s="33">
        <v>72.387500000000003</v>
      </c>
      <c r="H142" s="36">
        <v>5.3204444444444441</v>
      </c>
      <c r="I142" s="14">
        <v>28.150000000000002</v>
      </c>
      <c r="J142" s="15">
        <v>28.747058823529411</v>
      </c>
      <c r="K142" s="15">
        <v>28.473684210526315</v>
      </c>
      <c r="L142" s="15">
        <v>26.647368421052629</v>
      </c>
      <c r="M142" s="15">
        <v>25.747619047619043</v>
      </c>
      <c r="N142" s="15">
        <v>25.1</v>
      </c>
      <c r="O142" s="15">
        <v>24.90454545454546</v>
      </c>
      <c r="P142" s="15">
        <v>25.428571428571427</v>
      </c>
      <c r="Q142" s="15">
        <v>25.972727272727273</v>
      </c>
      <c r="R142" s="15">
        <v>26.240909090909089</v>
      </c>
      <c r="S142" s="15">
        <v>26.720000000000006</v>
      </c>
      <c r="T142" s="15">
        <v>27.236842105263158</v>
      </c>
      <c r="U142" s="16">
        <v>26.445025088547819</v>
      </c>
      <c r="V142" s="14">
        <v>32.830769230769235</v>
      </c>
      <c r="W142" s="15">
        <v>33.742857142857147</v>
      </c>
      <c r="X142" s="15">
        <v>33.349999999999994</v>
      </c>
      <c r="Y142" s="15">
        <v>31.487500000000004</v>
      </c>
      <c r="Z142" s="15">
        <v>30.456250000000004</v>
      </c>
      <c r="AA142" s="15">
        <v>29.464705882352941</v>
      </c>
      <c r="AB142" s="15">
        <v>29.418750000000003</v>
      </c>
      <c r="AC142" s="15">
        <v>30.106250000000003</v>
      </c>
      <c r="AD142" s="15">
        <v>30.764705882352942</v>
      </c>
      <c r="AE142" s="15">
        <v>31.035294117647055</v>
      </c>
      <c r="AF142" s="15">
        <v>31.347058823529416</v>
      </c>
      <c r="AG142" s="15">
        <v>31.933333333333337</v>
      </c>
      <c r="AH142" s="17">
        <v>31.241750700280114</v>
      </c>
      <c r="AI142" s="16">
        <f t="shared" si="4"/>
        <v>33.742857142857147</v>
      </c>
      <c r="AJ142" s="14">
        <v>23.256250000000001</v>
      </c>
      <c r="AK142" s="15">
        <v>23.793750000000003</v>
      </c>
      <c r="AL142" s="15">
        <v>24.029411764705884</v>
      </c>
      <c r="AM142" s="15">
        <v>23.038888888888884</v>
      </c>
      <c r="AN142" s="15">
        <v>22.566666666666666</v>
      </c>
      <c r="AO142" s="15">
        <v>21.868421052631582</v>
      </c>
      <c r="AP142" s="15">
        <v>21.631578947368418</v>
      </c>
      <c r="AQ142" s="15">
        <v>21.744444444444444</v>
      </c>
      <c r="AR142" s="15">
        <v>22.147368421052633</v>
      </c>
      <c r="AS142" s="15">
        <v>22.247058823529411</v>
      </c>
      <c r="AT142" s="15">
        <v>22.794444444444448</v>
      </c>
      <c r="AU142" s="15">
        <v>22.78235294117647</v>
      </c>
      <c r="AV142" s="15">
        <v>22.598501177185387</v>
      </c>
      <c r="AW142" s="16">
        <f t="shared" si="5"/>
        <v>21.631578947368418</v>
      </c>
    </row>
    <row r="143" spans="1:49" ht="12" customHeight="1" x14ac:dyDescent="0.25">
      <c r="A143" s="18">
        <v>52025010</v>
      </c>
      <c r="B143" s="19" t="s">
        <v>13</v>
      </c>
      <c r="C143" s="20" t="s">
        <v>123</v>
      </c>
      <c r="D143" s="20" t="s">
        <v>123</v>
      </c>
      <c r="E143" s="20" t="s">
        <v>247</v>
      </c>
      <c r="F143" s="20">
        <v>1510</v>
      </c>
      <c r="G143" s="33">
        <v>77.004027777777779</v>
      </c>
      <c r="H143" s="36">
        <v>1.8299444444444444</v>
      </c>
      <c r="I143" s="14">
        <v>21.133333333333333</v>
      </c>
      <c r="J143" s="15">
        <v>21.353333333333335</v>
      </c>
      <c r="K143" s="15">
        <v>21.453333333333333</v>
      </c>
      <c r="L143" s="15">
        <v>21.40333333333334</v>
      </c>
      <c r="M143" s="15">
        <v>21.473333333333333</v>
      </c>
      <c r="N143" s="15">
        <v>21.836666666666662</v>
      </c>
      <c r="O143" s="15">
        <v>22.255172413793101</v>
      </c>
      <c r="P143" s="15">
        <v>22.800000000000008</v>
      </c>
      <c r="Q143" s="15">
        <v>22.333333333333332</v>
      </c>
      <c r="R143" s="15">
        <v>21.393333333333334</v>
      </c>
      <c r="S143" s="15">
        <v>20.666666666666675</v>
      </c>
      <c r="T143" s="15">
        <v>20.773333333333337</v>
      </c>
      <c r="U143" s="16">
        <v>21.571767676767681</v>
      </c>
      <c r="V143" s="14">
        <v>25.623333333333331</v>
      </c>
      <c r="W143" s="15">
        <v>26.02</v>
      </c>
      <c r="X143" s="15">
        <v>25.976666666666663</v>
      </c>
      <c r="Y143" s="15">
        <v>25.786666666666665</v>
      </c>
      <c r="Z143" s="15">
        <v>25.762068965517241</v>
      </c>
      <c r="AA143" s="15">
        <v>26.321428571428573</v>
      </c>
      <c r="AB143" s="15">
        <v>27.314285714285717</v>
      </c>
      <c r="AC143" s="15">
        <v>28.369999999999997</v>
      </c>
      <c r="AD143" s="15">
        <v>27.986666666666661</v>
      </c>
      <c r="AE143" s="15">
        <v>26.369999999999994</v>
      </c>
      <c r="AF143" s="15">
        <v>25.000000000000004</v>
      </c>
      <c r="AG143" s="15">
        <v>25.016666666666659</v>
      </c>
      <c r="AH143" s="17">
        <v>26.288037037037036</v>
      </c>
      <c r="AI143" s="16">
        <f t="shared" si="4"/>
        <v>28.369999999999997</v>
      </c>
      <c r="AJ143" s="14">
        <v>17.660869565217389</v>
      </c>
      <c r="AK143" s="15">
        <v>17.760869565217394</v>
      </c>
      <c r="AL143" s="15">
        <v>17.859090909090909</v>
      </c>
      <c r="AM143" s="15">
        <v>17.92608695652174</v>
      </c>
      <c r="AN143" s="15">
        <v>17.863636363636363</v>
      </c>
      <c r="AO143" s="15">
        <v>17.804761904761907</v>
      </c>
      <c r="AP143" s="15">
        <v>17.860000000000003</v>
      </c>
      <c r="AQ143" s="15">
        <v>18.140909090909094</v>
      </c>
      <c r="AR143" s="15">
        <v>17.72608695652174</v>
      </c>
      <c r="AS143" s="15">
        <v>17.450000000000003</v>
      </c>
      <c r="AT143" s="15">
        <v>17.333333333333339</v>
      </c>
      <c r="AU143" s="15">
        <v>17.514285714285712</v>
      </c>
      <c r="AV143" s="15">
        <v>17.761095740008788</v>
      </c>
      <c r="AW143" s="16">
        <f t="shared" si="5"/>
        <v>17.333333333333339</v>
      </c>
    </row>
    <row r="144" spans="1:49" ht="12" customHeight="1" x14ac:dyDescent="0.25">
      <c r="A144" s="18">
        <v>52025020</v>
      </c>
      <c r="B144" s="19" t="s">
        <v>13</v>
      </c>
      <c r="C144" s="20" t="s">
        <v>248</v>
      </c>
      <c r="D144" s="20" t="s">
        <v>123</v>
      </c>
      <c r="E144" s="20" t="s">
        <v>247</v>
      </c>
      <c r="F144" s="20">
        <v>2300</v>
      </c>
      <c r="G144" s="33">
        <v>76.89166666666668</v>
      </c>
      <c r="H144" s="36">
        <v>1.7533333333333334</v>
      </c>
      <c r="I144" s="14">
        <v>15.933333333333334</v>
      </c>
      <c r="J144" s="15">
        <v>15.986666666666672</v>
      </c>
      <c r="K144" s="15">
        <v>16.143333333333331</v>
      </c>
      <c r="L144" s="15">
        <v>16.350000000000001</v>
      </c>
      <c r="M144" s="15">
        <v>16.573333333333331</v>
      </c>
      <c r="N144" s="15">
        <v>16.753333333333334</v>
      </c>
      <c r="O144" s="15">
        <v>16.576666666666668</v>
      </c>
      <c r="P144" s="15">
        <v>16.756666666666664</v>
      </c>
      <c r="Q144" s="15">
        <v>16.873333333333338</v>
      </c>
      <c r="R144" s="15">
        <v>16.21</v>
      </c>
      <c r="S144" s="15">
        <v>15.723333333333333</v>
      </c>
      <c r="T144" s="15">
        <v>15.846666666666669</v>
      </c>
      <c r="U144" s="16">
        <v>16.310555555555553</v>
      </c>
      <c r="V144" s="14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7"/>
      <c r="AI144" s="16"/>
      <c r="AJ144" s="14">
        <v>12.751999999999999</v>
      </c>
      <c r="AK144" s="15">
        <v>12.903999999999996</v>
      </c>
      <c r="AL144" s="15">
        <v>13.137499999999998</v>
      </c>
      <c r="AM144" s="15">
        <v>13.260000000000002</v>
      </c>
      <c r="AN144" s="15">
        <v>13.342307692307692</v>
      </c>
      <c r="AO144" s="15">
        <v>13.279166666666663</v>
      </c>
      <c r="AP144" s="15">
        <v>12.931999999999999</v>
      </c>
      <c r="AQ144" s="15">
        <v>13.107999999999999</v>
      </c>
      <c r="AR144" s="15">
        <v>13.042307692307695</v>
      </c>
      <c r="AS144" s="15">
        <v>12.78</v>
      </c>
      <c r="AT144" s="15">
        <v>12.687999999999999</v>
      </c>
      <c r="AU144" s="15">
        <v>12.811538461538463</v>
      </c>
      <c r="AV144" s="15">
        <v>13.004741647241644</v>
      </c>
      <c r="AW144" s="16">
        <f t="shared" si="5"/>
        <v>12.687999999999999</v>
      </c>
    </row>
    <row r="145" spans="1:49" ht="12" customHeight="1" x14ac:dyDescent="0.25">
      <c r="A145" s="18">
        <v>26025090</v>
      </c>
      <c r="B145" s="19" t="s">
        <v>13</v>
      </c>
      <c r="C145" s="20" t="s">
        <v>249</v>
      </c>
      <c r="D145" s="20" t="s">
        <v>250</v>
      </c>
      <c r="E145" s="20" t="s">
        <v>247</v>
      </c>
      <c r="F145" s="20">
        <v>1850</v>
      </c>
      <c r="G145" s="33">
        <v>76.561861111111114</v>
      </c>
      <c r="H145" s="36">
        <v>2.5847500000000001</v>
      </c>
      <c r="I145" s="14">
        <v>18.34</v>
      </c>
      <c r="J145" s="15">
        <v>18.450000000000003</v>
      </c>
      <c r="K145" s="15">
        <v>18.47666666666667</v>
      </c>
      <c r="L145" s="15">
        <v>18.469999999999995</v>
      </c>
      <c r="M145" s="15">
        <v>18.536666666666672</v>
      </c>
      <c r="N145" s="15">
        <v>18.736666666666668</v>
      </c>
      <c r="O145" s="15">
        <v>18.873333333333331</v>
      </c>
      <c r="P145" s="15">
        <v>19.14</v>
      </c>
      <c r="Q145" s="15">
        <v>18.63</v>
      </c>
      <c r="R145" s="15">
        <v>18.133333333333336</v>
      </c>
      <c r="S145" s="15">
        <v>18.063333333333336</v>
      </c>
      <c r="T145" s="15">
        <v>18.083333333333336</v>
      </c>
      <c r="U145" s="16">
        <v>18.494444444444447</v>
      </c>
      <c r="V145" s="14">
        <v>24.363157894736837</v>
      </c>
      <c r="W145" s="15">
        <v>24.255555555555556</v>
      </c>
      <c r="X145" s="15">
        <v>24.421052631578949</v>
      </c>
      <c r="Y145" s="15">
        <v>24.250000000000004</v>
      </c>
      <c r="Z145" s="15">
        <v>24.542857142857148</v>
      </c>
      <c r="AA145" s="15">
        <v>24.823809523809523</v>
      </c>
      <c r="AB145" s="15">
        <v>25.18095238095238</v>
      </c>
      <c r="AC145" s="15">
        <v>25.382352941176471</v>
      </c>
      <c r="AD145" s="15">
        <v>25.134999999999994</v>
      </c>
      <c r="AE145" s="15">
        <v>24.15</v>
      </c>
      <c r="AF145" s="15">
        <v>23.711764705882356</v>
      </c>
      <c r="AG145" s="15">
        <v>23.810526315789474</v>
      </c>
      <c r="AH145" s="17">
        <v>24.521238576238574</v>
      </c>
      <c r="AI145" s="16">
        <f t="shared" si="4"/>
        <v>25.382352941176471</v>
      </c>
      <c r="AJ145" s="14">
        <v>13.599999999999998</v>
      </c>
      <c r="AK145" s="15">
        <v>13.736666666666666</v>
      </c>
      <c r="AL145" s="15">
        <v>13.934482758620689</v>
      </c>
      <c r="AM145" s="15">
        <v>14.139999999999999</v>
      </c>
      <c r="AN145" s="15">
        <v>14.133333333333333</v>
      </c>
      <c r="AO145" s="15">
        <v>13.82</v>
      </c>
      <c r="AP145" s="15">
        <v>13.509999999999998</v>
      </c>
      <c r="AQ145" s="15">
        <v>13.543333333333335</v>
      </c>
      <c r="AR145" s="15">
        <v>13.426666666666673</v>
      </c>
      <c r="AS145" s="15">
        <v>13.506666666666666</v>
      </c>
      <c r="AT145" s="15">
        <v>13.703333333333331</v>
      </c>
      <c r="AU145" s="15">
        <v>13.656666666666665</v>
      </c>
      <c r="AV145" s="15">
        <v>13.726818181818182</v>
      </c>
      <c r="AW145" s="16">
        <f t="shared" si="5"/>
        <v>13.426666666666673</v>
      </c>
    </row>
    <row r="146" spans="1:49" ht="12" customHeight="1" x14ac:dyDescent="0.25">
      <c r="A146" s="18">
        <v>53045030</v>
      </c>
      <c r="B146" s="19" t="s">
        <v>13</v>
      </c>
      <c r="C146" s="20" t="s">
        <v>251</v>
      </c>
      <c r="D146" s="20" t="s">
        <v>252</v>
      </c>
      <c r="E146" s="20" t="s">
        <v>247</v>
      </c>
      <c r="F146" s="20">
        <v>10</v>
      </c>
      <c r="G146" s="33">
        <v>77.894750000000002</v>
      </c>
      <c r="H146" s="36">
        <v>2.5744166666666666</v>
      </c>
      <c r="I146" s="14">
        <v>25.887499999999996</v>
      </c>
      <c r="J146" s="15">
        <v>26.158823529411762</v>
      </c>
      <c r="K146" s="15">
        <v>26.405555555555555</v>
      </c>
      <c r="L146" s="15">
        <v>26.533333333333335</v>
      </c>
      <c r="M146" s="15">
        <v>26.358823529411762</v>
      </c>
      <c r="N146" s="15">
        <v>25.947058823529414</v>
      </c>
      <c r="O146" s="15">
        <v>25.905555555555551</v>
      </c>
      <c r="P146" s="15">
        <v>25.972222222222221</v>
      </c>
      <c r="Q146" s="15">
        <v>25.827777777777776</v>
      </c>
      <c r="R146" s="15">
        <v>25.788235294117644</v>
      </c>
      <c r="S146" s="15">
        <v>25.647058823529409</v>
      </c>
      <c r="T146" s="15">
        <v>25.573333333333334</v>
      </c>
      <c r="U146" s="16">
        <v>26.008735970819302</v>
      </c>
      <c r="V146" s="14">
        <v>29.91333333333333</v>
      </c>
      <c r="W146" s="15">
        <v>30.226666666666674</v>
      </c>
      <c r="X146" s="15">
        <v>30.759999999999998</v>
      </c>
      <c r="Y146" s="15">
        <v>30.843749999999993</v>
      </c>
      <c r="Z146" s="15">
        <v>30.306250000000006</v>
      </c>
      <c r="AA146" s="15">
        <v>29.840000000000007</v>
      </c>
      <c r="AB146" s="15">
        <v>29.687500000000004</v>
      </c>
      <c r="AC146" s="15">
        <v>29.8</v>
      </c>
      <c r="AD146" s="15">
        <v>29.737499999999997</v>
      </c>
      <c r="AE146" s="15">
        <v>29.65</v>
      </c>
      <c r="AF146" s="15">
        <v>29.362499999999997</v>
      </c>
      <c r="AG146" s="15">
        <v>29.457142857142856</v>
      </c>
      <c r="AH146" s="17">
        <v>29.966578282828284</v>
      </c>
      <c r="AI146" s="16">
        <f t="shared" si="4"/>
        <v>30.843749999999993</v>
      </c>
      <c r="AJ146" s="14">
        <v>22.146153846153844</v>
      </c>
      <c r="AK146" s="15">
        <v>22.476923076923079</v>
      </c>
      <c r="AL146" s="15">
        <v>22.607692307692307</v>
      </c>
      <c r="AM146" s="15">
        <v>22.792857142857144</v>
      </c>
      <c r="AN146" s="15">
        <v>22.650000000000002</v>
      </c>
      <c r="AO146" s="15">
        <v>22.184615384615388</v>
      </c>
      <c r="AP146" s="15">
        <v>22.1</v>
      </c>
      <c r="AQ146" s="15">
        <v>21.442857142857147</v>
      </c>
      <c r="AR146" s="15">
        <v>21.661538461538463</v>
      </c>
      <c r="AS146" s="15">
        <v>22.069230769230767</v>
      </c>
      <c r="AT146" s="15">
        <v>22.654545454545453</v>
      </c>
      <c r="AU146" s="15">
        <v>22.62222222222222</v>
      </c>
      <c r="AV146" s="15">
        <v>22.158437950937955</v>
      </c>
      <c r="AW146" s="16">
        <f t="shared" si="5"/>
        <v>21.442857142857147</v>
      </c>
    </row>
    <row r="147" spans="1:49" ht="12" customHeight="1" x14ac:dyDescent="0.25">
      <c r="A147" s="18">
        <v>53045010</v>
      </c>
      <c r="B147" s="19" t="s">
        <v>22</v>
      </c>
      <c r="C147" s="20" t="s">
        <v>253</v>
      </c>
      <c r="D147" s="20" t="s">
        <v>252</v>
      </c>
      <c r="E147" s="20" t="s">
        <v>247</v>
      </c>
      <c r="F147" s="20">
        <v>10</v>
      </c>
      <c r="G147" s="33">
        <v>77.88333333333334</v>
      </c>
      <c r="H147" s="36">
        <v>2.5666666666666664</v>
      </c>
      <c r="I147" s="14">
        <v>25.734615384615381</v>
      </c>
      <c r="J147" s="15">
        <v>26.003846153846158</v>
      </c>
      <c r="K147" s="15">
        <v>26.215384615384615</v>
      </c>
      <c r="L147" s="15">
        <v>26.311538461538458</v>
      </c>
      <c r="M147" s="15">
        <v>26.119230769230764</v>
      </c>
      <c r="N147" s="15">
        <v>26</v>
      </c>
      <c r="O147" s="15">
        <v>25.969230769230766</v>
      </c>
      <c r="P147" s="15">
        <v>26.069230769230767</v>
      </c>
      <c r="Q147" s="15">
        <v>25.834615384615386</v>
      </c>
      <c r="R147" s="15">
        <v>25.800000000000008</v>
      </c>
      <c r="S147" s="15">
        <v>25.71153846153846</v>
      </c>
      <c r="T147" s="15">
        <v>25.696153846153852</v>
      </c>
      <c r="U147" s="16">
        <v>25.955448717948723</v>
      </c>
      <c r="V147" s="14">
        <v>29.62380952380953</v>
      </c>
      <c r="W147" s="15">
        <v>30.044999999999998</v>
      </c>
      <c r="X147" s="15">
        <v>30.409523809523805</v>
      </c>
      <c r="Y147" s="15">
        <v>30.361904761904764</v>
      </c>
      <c r="Z147" s="15">
        <v>29.923809523809517</v>
      </c>
      <c r="AA147" s="15">
        <v>29.638095238095236</v>
      </c>
      <c r="AB147" s="15">
        <v>29.68571428571428</v>
      </c>
      <c r="AC147" s="15">
        <v>29.757142857142856</v>
      </c>
      <c r="AD147" s="15">
        <v>29.444999999999993</v>
      </c>
      <c r="AE147" s="15">
        <v>29.425000000000001</v>
      </c>
      <c r="AF147" s="15">
        <v>29.35</v>
      </c>
      <c r="AG147" s="15">
        <v>29.383333333333333</v>
      </c>
      <c r="AH147" s="17">
        <v>29.762139249639251</v>
      </c>
      <c r="AI147" s="16">
        <f t="shared" si="4"/>
        <v>30.409523809523805</v>
      </c>
      <c r="AJ147" s="14">
        <v>22.291304347826085</v>
      </c>
      <c r="AK147" s="15">
        <v>22.378260869565214</v>
      </c>
      <c r="AL147" s="15">
        <v>22.747826086956525</v>
      </c>
      <c r="AM147" s="15">
        <v>22.995652173913047</v>
      </c>
      <c r="AN147" s="15">
        <v>23.060869565217391</v>
      </c>
      <c r="AO147" s="15">
        <v>22.96521739130435</v>
      </c>
      <c r="AP147" s="15">
        <v>22.791304347826085</v>
      </c>
      <c r="AQ147" s="15">
        <v>22.791304347826088</v>
      </c>
      <c r="AR147" s="15">
        <v>22.722727272727273</v>
      </c>
      <c r="AS147" s="15">
        <v>22.785714285714288</v>
      </c>
      <c r="AT147" s="15">
        <v>22.771428571428572</v>
      </c>
      <c r="AU147" s="15">
        <v>22.695</v>
      </c>
      <c r="AV147" s="15">
        <v>22.761693017127794</v>
      </c>
      <c r="AW147" s="16">
        <f t="shared" si="5"/>
        <v>22.291304347826085</v>
      </c>
    </row>
    <row r="148" spans="1:49" ht="12" customHeight="1" x14ac:dyDescent="0.25">
      <c r="A148" s="18">
        <v>57025010</v>
      </c>
      <c r="B148" s="19" t="s">
        <v>22</v>
      </c>
      <c r="C148" s="20" t="s">
        <v>254</v>
      </c>
      <c r="D148" s="20" t="s">
        <v>252</v>
      </c>
      <c r="E148" s="20" t="s">
        <v>247</v>
      </c>
      <c r="F148" s="20">
        <v>10</v>
      </c>
      <c r="G148" s="33">
        <v>78.174361111111111</v>
      </c>
      <c r="H148" s="36">
        <v>2.9629444444444446</v>
      </c>
      <c r="I148" s="14">
        <v>25.978947368421046</v>
      </c>
      <c r="J148" s="15">
        <v>26.261904761904763</v>
      </c>
      <c r="K148" s="15">
        <v>26.308695652173913</v>
      </c>
      <c r="L148" s="15">
        <v>26.590476190476188</v>
      </c>
      <c r="M148" s="15">
        <v>26.490909090909096</v>
      </c>
      <c r="N148" s="15">
        <v>26.109090909090909</v>
      </c>
      <c r="O148" s="15">
        <v>26.052380952380947</v>
      </c>
      <c r="P148" s="15">
        <v>26.081818181818186</v>
      </c>
      <c r="Q148" s="15">
        <v>25.878260869565224</v>
      </c>
      <c r="R148" s="15">
        <v>25.786363636363628</v>
      </c>
      <c r="S148" s="15">
        <v>25.754545454545454</v>
      </c>
      <c r="T148" s="15">
        <v>25.804347826086957</v>
      </c>
      <c r="U148" s="16">
        <v>26.078224167137211</v>
      </c>
      <c r="V148" s="14">
        <v>29.05714285714286</v>
      </c>
      <c r="W148" s="15">
        <v>29.45333333333333</v>
      </c>
      <c r="X148" s="15">
        <v>29.625</v>
      </c>
      <c r="Y148" s="15">
        <v>29.779999999999994</v>
      </c>
      <c r="Z148" s="15">
        <v>29.46</v>
      </c>
      <c r="AA148" s="15">
        <v>28.984999999999996</v>
      </c>
      <c r="AB148" s="15">
        <v>29.022222222222222</v>
      </c>
      <c r="AC148" s="15">
        <v>29.135294117647049</v>
      </c>
      <c r="AD148" s="15">
        <v>28.935000000000002</v>
      </c>
      <c r="AE148" s="15">
        <v>28.827777777777776</v>
      </c>
      <c r="AF148" s="15">
        <v>28.538888888888899</v>
      </c>
      <c r="AG148" s="15">
        <v>28.538888888888891</v>
      </c>
      <c r="AH148" s="17">
        <v>29.126140151515152</v>
      </c>
      <c r="AI148" s="16">
        <f t="shared" si="4"/>
        <v>29.779999999999994</v>
      </c>
      <c r="AJ148" s="14">
        <v>23.526666666666664</v>
      </c>
      <c r="AK148" s="15">
        <v>23.372222222222224</v>
      </c>
      <c r="AL148" s="15">
        <v>23.21764705882353</v>
      </c>
      <c r="AM148" s="15">
        <v>23.500000000000004</v>
      </c>
      <c r="AN148" s="15">
        <v>23.682352941176472</v>
      </c>
      <c r="AO148" s="15">
        <v>23.288235294117644</v>
      </c>
      <c r="AP148" s="15">
        <v>23.358823529411769</v>
      </c>
      <c r="AQ148" s="15">
        <v>23.274999999999999</v>
      </c>
      <c r="AR148" s="15">
        <v>23.418750000000003</v>
      </c>
      <c r="AS148" s="15">
        <v>23.481250000000003</v>
      </c>
      <c r="AT148" s="15">
        <v>23.56</v>
      </c>
      <c r="AU148" s="15">
        <v>23.449999999999996</v>
      </c>
      <c r="AV148" s="15">
        <v>23.417546496713161</v>
      </c>
      <c r="AW148" s="16">
        <f t="shared" si="5"/>
        <v>23.21764705882353</v>
      </c>
    </row>
    <row r="149" spans="1:49" ht="12" customHeight="1" x14ac:dyDescent="0.25">
      <c r="A149" s="18">
        <v>52025050</v>
      </c>
      <c r="B149" s="19" t="s">
        <v>13</v>
      </c>
      <c r="C149" s="20" t="s">
        <v>160</v>
      </c>
      <c r="D149" s="20" t="s">
        <v>255</v>
      </c>
      <c r="E149" s="20" t="s">
        <v>247</v>
      </c>
      <c r="F149" s="20">
        <v>1870</v>
      </c>
      <c r="G149" s="33">
        <v>76.75033333333333</v>
      </c>
      <c r="H149" s="36">
        <v>2.1938333333333331</v>
      </c>
      <c r="I149" s="14">
        <v>17.533333333333335</v>
      </c>
      <c r="J149" s="15">
        <v>17.749999999999996</v>
      </c>
      <c r="K149" s="15">
        <v>17.853333333333335</v>
      </c>
      <c r="L149" s="15">
        <v>17.843333333333337</v>
      </c>
      <c r="M149" s="15">
        <v>18.006666666666668</v>
      </c>
      <c r="N149" s="15">
        <v>18.130000000000003</v>
      </c>
      <c r="O149" s="15">
        <v>18.286666666666665</v>
      </c>
      <c r="P149" s="15">
        <v>18.66</v>
      </c>
      <c r="Q149" s="15">
        <v>18.633333333333333</v>
      </c>
      <c r="R149" s="15">
        <v>17.879999999999995</v>
      </c>
      <c r="S149" s="15">
        <v>17.286666666666665</v>
      </c>
      <c r="T149" s="15">
        <v>17.260000000000002</v>
      </c>
      <c r="U149" s="16">
        <v>17.926944444444452</v>
      </c>
      <c r="V149" s="14">
        <v>21.830434782608698</v>
      </c>
      <c r="W149" s="15">
        <v>22.037500000000005</v>
      </c>
      <c r="X149" s="15">
        <v>22.133333333333329</v>
      </c>
      <c r="Y149" s="15">
        <v>21.941666666666666</v>
      </c>
      <c r="Z149" s="15">
        <v>22.0625</v>
      </c>
      <c r="AA149" s="15">
        <v>22.237499999999997</v>
      </c>
      <c r="AB149" s="15">
        <v>22.849999999999998</v>
      </c>
      <c r="AC149" s="15">
        <v>23.591666666666672</v>
      </c>
      <c r="AD149" s="15">
        <v>23.6875</v>
      </c>
      <c r="AE149" s="15">
        <v>22.620833333333326</v>
      </c>
      <c r="AF149" s="15">
        <v>21.366666666666671</v>
      </c>
      <c r="AG149" s="15">
        <v>21.204347826086959</v>
      </c>
      <c r="AH149" s="17">
        <v>22.29820075757576</v>
      </c>
      <c r="AI149" s="16">
        <f t="shared" si="4"/>
        <v>23.6875</v>
      </c>
      <c r="AJ149" s="14">
        <v>14.253333333333332</v>
      </c>
      <c r="AK149" s="15">
        <v>14.416666666666668</v>
      </c>
      <c r="AL149" s="15">
        <v>14.41</v>
      </c>
      <c r="AM149" s="15">
        <v>14.593333333333334</v>
      </c>
      <c r="AN149" s="15">
        <v>14.726666666666663</v>
      </c>
      <c r="AO149" s="15">
        <v>14.58</v>
      </c>
      <c r="AP149" s="15">
        <v>14.373333333333335</v>
      </c>
      <c r="AQ149" s="15">
        <v>14.416666666666663</v>
      </c>
      <c r="AR149" s="15">
        <v>14.313333333333333</v>
      </c>
      <c r="AS149" s="15">
        <v>14.09</v>
      </c>
      <c r="AT149" s="15">
        <v>14.043333333333335</v>
      </c>
      <c r="AU149" s="15">
        <v>14.209999999999999</v>
      </c>
      <c r="AV149" s="15">
        <v>14.368888888888888</v>
      </c>
      <c r="AW149" s="16">
        <f t="shared" si="5"/>
        <v>14.043333333333335</v>
      </c>
    </row>
    <row r="150" spans="1:49" ht="12" customHeight="1" x14ac:dyDescent="0.25">
      <c r="A150" s="18">
        <v>52025060</v>
      </c>
      <c r="B150" s="19" t="s">
        <v>22</v>
      </c>
      <c r="C150" s="20" t="s">
        <v>256</v>
      </c>
      <c r="D150" s="20" t="s">
        <v>257</v>
      </c>
      <c r="E150" s="20" t="s">
        <v>247</v>
      </c>
      <c r="F150" s="20">
        <v>580</v>
      </c>
      <c r="G150" s="33">
        <v>77.192694444444442</v>
      </c>
      <c r="H150" s="36">
        <v>1.9053888888888888</v>
      </c>
      <c r="I150" s="14">
        <v>25.988235294117647</v>
      </c>
      <c r="J150" s="15">
        <v>26.25</v>
      </c>
      <c r="K150" s="15">
        <v>26.177777777777774</v>
      </c>
      <c r="L150" s="15">
        <v>26.072222222222219</v>
      </c>
      <c r="M150" s="15">
        <v>26.211111111111109</v>
      </c>
      <c r="N150" s="15">
        <v>26.272222222222222</v>
      </c>
      <c r="O150" s="15">
        <v>26.558823529411764</v>
      </c>
      <c r="P150" s="15">
        <v>26.91764705882353</v>
      </c>
      <c r="Q150" s="15">
        <v>26.493749999999999</v>
      </c>
      <c r="R150" s="15">
        <v>25.944444444444446</v>
      </c>
      <c r="S150" s="15">
        <v>25.288888888888888</v>
      </c>
      <c r="T150" s="15">
        <v>25.516666666666666</v>
      </c>
      <c r="U150" s="16">
        <v>26.145089786756447</v>
      </c>
      <c r="V150" s="14">
        <v>32.938461538461539</v>
      </c>
      <c r="W150" s="15">
        <v>33.142857142857139</v>
      </c>
      <c r="X150" s="15">
        <v>32.853846153846149</v>
      </c>
      <c r="Y150" s="15">
        <v>32.514285714285712</v>
      </c>
      <c r="Z150" s="15">
        <v>32.631250000000001</v>
      </c>
      <c r="AA150" s="15">
        <v>33.166666666666671</v>
      </c>
      <c r="AB150" s="15">
        <v>34.564285714285717</v>
      </c>
      <c r="AC150" s="15">
        <v>35.169230769230765</v>
      </c>
      <c r="AD150" s="15">
        <v>35.078571428571429</v>
      </c>
      <c r="AE150" s="15">
        <v>33.487499999999997</v>
      </c>
      <c r="AF150" s="15">
        <v>31.537500000000001</v>
      </c>
      <c r="AG150" s="15">
        <v>31.746666666666666</v>
      </c>
      <c r="AH150" s="17">
        <v>33.24348304473304</v>
      </c>
      <c r="AI150" s="16">
        <f t="shared" si="4"/>
        <v>35.169230769230765</v>
      </c>
      <c r="AJ150" s="14">
        <v>20.716666666666665</v>
      </c>
      <c r="AK150" s="15">
        <v>20.783333333333335</v>
      </c>
      <c r="AL150" s="15">
        <v>20.974999999999998</v>
      </c>
      <c r="AM150" s="15">
        <v>21.25</v>
      </c>
      <c r="AN150" s="15">
        <v>21.064285714285717</v>
      </c>
      <c r="AO150" s="15">
        <v>20.464285714285715</v>
      </c>
      <c r="AP150" s="15">
        <v>19.723076923076924</v>
      </c>
      <c r="AQ150" s="15">
        <v>19.921428571428571</v>
      </c>
      <c r="AR150" s="15">
        <v>20.530769230769234</v>
      </c>
      <c r="AS150" s="15">
        <v>20.884615384615383</v>
      </c>
      <c r="AT150" s="15">
        <v>20.984615384615385</v>
      </c>
      <c r="AU150" s="15">
        <v>20.684615384615388</v>
      </c>
      <c r="AV150" s="15">
        <v>20.6604816017316</v>
      </c>
      <c r="AW150" s="16">
        <f t="shared" si="5"/>
        <v>19.723076923076924</v>
      </c>
    </row>
    <row r="151" spans="1:49" ht="12" customHeight="1" x14ac:dyDescent="0.25">
      <c r="A151" s="18">
        <v>52025030</v>
      </c>
      <c r="B151" s="19" t="s">
        <v>13</v>
      </c>
      <c r="C151" s="20" t="s">
        <v>257</v>
      </c>
      <c r="D151" s="20" t="s">
        <v>257</v>
      </c>
      <c r="E151" s="20" t="s">
        <v>247</v>
      </c>
      <c r="F151" s="20">
        <v>1174</v>
      </c>
      <c r="G151" s="33">
        <v>77.158666666666676</v>
      </c>
      <c r="H151" s="36">
        <v>1.7604166666666667</v>
      </c>
      <c r="I151" s="14">
        <v>22.586666666666662</v>
      </c>
      <c r="J151" s="15">
        <v>22.803333333333335</v>
      </c>
      <c r="K151" s="15">
        <v>22.866666666666671</v>
      </c>
      <c r="L151" s="15">
        <v>22.75</v>
      </c>
      <c r="M151" s="15">
        <v>22.743333333333329</v>
      </c>
      <c r="N151" s="15">
        <v>22.980000000000004</v>
      </c>
      <c r="O151" s="15">
        <v>23.499999999999996</v>
      </c>
      <c r="P151" s="15">
        <v>23.956666666666663</v>
      </c>
      <c r="Q151" s="15">
        <v>23.586666666666662</v>
      </c>
      <c r="R151" s="15">
        <v>22.670000000000005</v>
      </c>
      <c r="S151" s="15">
        <v>22.086666666666659</v>
      </c>
      <c r="T151" s="15">
        <v>22.21</v>
      </c>
      <c r="U151" s="16">
        <v>22.895</v>
      </c>
      <c r="V151" s="14">
        <v>27.95</v>
      </c>
      <c r="W151" s="15">
        <v>28.533333333333328</v>
      </c>
      <c r="X151" s="15">
        <v>28.250000000000004</v>
      </c>
      <c r="Y151" s="15">
        <v>28.117647058823525</v>
      </c>
      <c r="Z151" s="15">
        <v>27.777777777777779</v>
      </c>
      <c r="AA151" s="15">
        <v>28.594736842105267</v>
      </c>
      <c r="AB151" s="15">
        <v>29.849999999999994</v>
      </c>
      <c r="AC151" s="15">
        <v>30.757894736842104</v>
      </c>
      <c r="AD151" s="15">
        <v>30.244999999999997</v>
      </c>
      <c r="AE151" s="15">
        <v>28.560000000000002</v>
      </c>
      <c r="AF151" s="15">
        <v>27.024999999999995</v>
      </c>
      <c r="AG151" s="15">
        <v>26.924999999999994</v>
      </c>
      <c r="AH151" s="17">
        <v>28.573832070707066</v>
      </c>
      <c r="AI151" s="16">
        <f t="shared" si="4"/>
        <v>30.757894736842104</v>
      </c>
      <c r="AJ151" s="14">
        <v>18.303846153846152</v>
      </c>
      <c r="AK151" s="15">
        <v>18.303846153846155</v>
      </c>
      <c r="AL151" s="15">
        <v>18.546153846153842</v>
      </c>
      <c r="AM151" s="15">
        <v>17.865217391304345</v>
      </c>
      <c r="AN151" s="15">
        <v>18.620833333333334</v>
      </c>
      <c r="AO151" s="15">
        <v>18.228000000000002</v>
      </c>
      <c r="AP151" s="15">
        <v>18.169230769230772</v>
      </c>
      <c r="AQ151" s="15">
        <v>18.254166666666666</v>
      </c>
      <c r="AR151" s="15">
        <v>18.21153846153846</v>
      </c>
      <c r="AS151" s="15">
        <v>18.17307692307692</v>
      </c>
      <c r="AT151" s="15">
        <v>18.138461538461542</v>
      </c>
      <c r="AU151" s="15">
        <v>18.200000000000003</v>
      </c>
      <c r="AV151" s="15">
        <v>18.25939588189588</v>
      </c>
      <c r="AW151" s="16">
        <f t="shared" si="5"/>
        <v>17.865217391304345</v>
      </c>
    </row>
    <row r="152" spans="1:49" ht="12" customHeight="1" x14ac:dyDescent="0.25">
      <c r="A152" s="18">
        <v>26065010</v>
      </c>
      <c r="B152" s="19" t="s">
        <v>13</v>
      </c>
      <c r="C152" s="20" t="s">
        <v>258</v>
      </c>
      <c r="D152" s="20" t="s">
        <v>259</v>
      </c>
      <c r="E152" s="20" t="s">
        <v>247</v>
      </c>
      <c r="F152" s="20">
        <v>1000</v>
      </c>
      <c r="G152" s="33">
        <v>76.34686111111111</v>
      </c>
      <c r="H152" s="36">
        <v>3.2694722222222223</v>
      </c>
      <c r="I152" s="14">
        <v>23.555172413793105</v>
      </c>
      <c r="J152" s="15">
        <v>23.735714285714288</v>
      </c>
      <c r="K152" s="15">
        <v>23.648275862068964</v>
      </c>
      <c r="L152" s="15">
        <v>23.389655172413796</v>
      </c>
      <c r="M152" s="15">
        <v>23.417241379310351</v>
      </c>
      <c r="N152" s="15">
        <v>23.476666666666667</v>
      </c>
      <c r="O152" s="15">
        <v>23.575862068965513</v>
      </c>
      <c r="P152" s="15">
        <v>23.836666666666659</v>
      </c>
      <c r="Q152" s="15">
        <v>23.536666666666658</v>
      </c>
      <c r="R152" s="15">
        <v>23.176666666666666</v>
      </c>
      <c r="S152" s="15">
        <v>22.936666666666667</v>
      </c>
      <c r="T152" s="15">
        <v>23.272413793103446</v>
      </c>
      <c r="U152" s="16">
        <v>23.469654040404034</v>
      </c>
      <c r="V152" s="14">
        <v>29.991304347826091</v>
      </c>
      <c r="W152" s="15">
        <v>30.273913043478263</v>
      </c>
      <c r="X152" s="15">
        <v>30.269565217391307</v>
      </c>
      <c r="Y152" s="15">
        <v>29.582608695652183</v>
      </c>
      <c r="Z152" s="15">
        <v>29.391304347826097</v>
      </c>
      <c r="AA152" s="15">
        <v>29.558333333333337</v>
      </c>
      <c r="AB152" s="15">
        <v>29.912499999999998</v>
      </c>
      <c r="AC152" s="15">
        <v>30.345833333333331</v>
      </c>
      <c r="AD152" s="15">
        <v>30.104166666666671</v>
      </c>
      <c r="AE152" s="15">
        <v>29.437500000000004</v>
      </c>
      <c r="AF152" s="15">
        <v>29.03478260869565</v>
      </c>
      <c r="AG152" s="15">
        <v>29.42173913043478</v>
      </c>
      <c r="AH152" s="17">
        <v>29.772073412698415</v>
      </c>
      <c r="AI152" s="16">
        <f t="shared" si="4"/>
        <v>30.345833333333331</v>
      </c>
      <c r="AJ152" s="14">
        <v>18.564</v>
      </c>
      <c r="AK152" s="15">
        <v>18.770833333333332</v>
      </c>
      <c r="AL152" s="15">
        <v>18.720833333333335</v>
      </c>
      <c r="AM152" s="15">
        <v>19.056521739130432</v>
      </c>
      <c r="AN152" s="15">
        <v>19.083333333333332</v>
      </c>
      <c r="AO152" s="15">
        <v>18.815999999999995</v>
      </c>
      <c r="AP152" s="15">
        <v>18.215999999999998</v>
      </c>
      <c r="AQ152" s="15">
        <v>17.992307692307694</v>
      </c>
      <c r="AR152" s="15">
        <v>18.216666666666669</v>
      </c>
      <c r="AS152" s="15">
        <v>18.486956521739128</v>
      </c>
      <c r="AT152" s="15">
        <v>18.773913043478263</v>
      </c>
      <c r="AU152" s="15">
        <v>18.747826086956518</v>
      </c>
      <c r="AV152" s="15">
        <v>18.553289072039068</v>
      </c>
      <c r="AW152" s="16">
        <f t="shared" si="5"/>
        <v>17.992307692307694</v>
      </c>
    </row>
    <row r="153" spans="1:49" ht="12" customHeight="1" x14ac:dyDescent="0.25">
      <c r="A153" s="18">
        <v>26065020</v>
      </c>
      <c r="B153" s="19" t="s">
        <v>13</v>
      </c>
      <c r="C153" s="20" t="s">
        <v>259</v>
      </c>
      <c r="D153" s="20" t="s">
        <v>259</v>
      </c>
      <c r="E153" s="20" t="s">
        <v>247</v>
      </c>
      <c r="F153" s="20">
        <v>1128</v>
      </c>
      <c r="G153" s="33">
        <v>76.223111111111109</v>
      </c>
      <c r="H153" s="36">
        <v>3.2455555555555557</v>
      </c>
      <c r="I153" s="14">
        <v>23.483333333333334</v>
      </c>
      <c r="J153" s="15">
        <v>23.63666666666667</v>
      </c>
      <c r="K153" s="15">
        <v>23.643333333333327</v>
      </c>
      <c r="L153" s="15">
        <v>23.463333333333331</v>
      </c>
      <c r="M153" s="15">
        <v>23.35</v>
      </c>
      <c r="N153" s="15">
        <v>23.506666666666668</v>
      </c>
      <c r="O153" s="15">
        <v>23.623333333333331</v>
      </c>
      <c r="P153" s="15">
        <v>23.87</v>
      </c>
      <c r="Q153" s="15">
        <v>23.566666666666666</v>
      </c>
      <c r="R153" s="15">
        <v>23.20666666666666</v>
      </c>
      <c r="S153" s="15">
        <v>23.134482758620685</v>
      </c>
      <c r="T153" s="15">
        <v>23.27666666666666</v>
      </c>
      <c r="U153" s="16">
        <v>23.481590909090912</v>
      </c>
      <c r="V153" s="14">
        <v>29.25</v>
      </c>
      <c r="W153" s="15">
        <v>29.504545454545454</v>
      </c>
      <c r="X153" s="15">
        <v>29.540909090909089</v>
      </c>
      <c r="Y153" s="15">
        <v>29.136363636363637</v>
      </c>
      <c r="Z153" s="15">
        <v>28.63636363636363</v>
      </c>
      <c r="AA153" s="15">
        <v>28.99130434782608</v>
      </c>
      <c r="AB153" s="15">
        <v>29.369565217391305</v>
      </c>
      <c r="AC153" s="15">
        <v>29.690909090909091</v>
      </c>
      <c r="AD153" s="15">
        <v>29.372727272727271</v>
      </c>
      <c r="AE153" s="15">
        <v>28.531818181818174</v>
      </c>
      <c r="AF153" s="15">
        <v>28.266666666666669</v>
      </c>
      <c r="AG153" s="15">
        <v>28.650000000000002</v>
      </c>
      <c r="AH153" s="17">
        <v>29.17622811970638</v>
      </c>
      <c r="AI153" s="16">
        <f t="shared" si="4"/>
        <v>29.690909090909091</v>
      </c>
      <c r="AJ153" s="14">
        <v>18.083333333333332</v>
      </c>
      <c r="AK153" s="15">
        <v>18.20333333333333</v>
      </c>
      <c r="AL153" s="15">
        <v>18.309999999999999</v>
      </c>
      <c r="AM153" s="15">
        <v>18.326666666666672</v>
      </c>
      <c r="AN153" s="15">
        <v>18.356666666666666</v>
      </c>
      <c r="AO153" s="15">
        <v>18.233333333333334</v>
      </c>
      <c r="AP153" s="15">
        <v>17.933333333333334</v>
      </c>
      <c r="AQ153" s="15">
        <v>18.106666666666666</v>
      </c>
      <c r="AR153" s="15">
        <v>18.066666666666666</v>
      </c>
      <c r="AS153" s="15">
        <v>17.996666666666666</v>
      </c>
      <c r="AT153" s="15">
        <v>17.983333333333334</v>
      </c>
      <c r="AU153" s="15">
        <v>18.060000000000006</v>
      </c>
      <c r="AV153" s="15">
        <v>18.138333333333332</v>
      </c>
      <c r="AW153" s="16">
        <f t="shared" si="5"/>
        <v>17.933333333333334</v>
      </c>
    </row>
    <row r="154" spans="1:49" ht="12" customHeight="1" x14ac:dyDescent="0.25">
      <c r="A154" s="18">
        <v>52015020</v>
      </c>
      <c r="B154" s="19" t="s">
        <v>13</v>
      </c>
      <c r="C154" s="20" t="s">
        <v>260</v>
      </c>
      <c r="D154" s="20" t="s">
        <v>261</v>
      </c>
      <c r="E154" s="20" t="s">
        <v>247</v>
      </c>
      <c r="F154" s="20">
        <v>635</v>
      </c>
      <c r="G154" s="33">
        <v>77.045944444444444</v>
      </c>
      <c r="H154" s="36">
        <v>2.1460555555555554</v>
      </c>
      <c r="I154" s="14">
        <v>25.958620689655167</v>
      </c>
      <c r="J154" s="15">
        <v>26.213333333333335</v>
      </c>
      <c r="K154" s="15">
        <v>26.185185185185187</v>
      </c>
      <c r="L154" s="15">
        <v>25.948275862068961</v>
      </c>
      <c r="M154" s="15">
        <v>25.883333333333326</v>
      </c>
      <c r="N154" s="15">
        <v>25.940000000000005</v>
      </c>
      <c r="O154" s="15">
        <v>26.748275862068969</v>
      </c>
      <c r="P154" s="15">
        <v>27.549999999999997</v>
      </c>
      <c r="Q154" s="15">
        <v>27.393333333333331</v>
      </c>
      <c r="R154" s="15">
        <v>26.348148148148152</v>
      </c>
      <c r="S154" s="15">
        <v>25.579310344827583</v>
      </c>
      <c r="T154" s="15">
        <v>25.531034482758617</v>
      </c>
      <c r="U154" s="16">
        <v>26.273835016835015</v>
      </c>
      <c r="V154" s="14">
        <v>32.231250000000003</v>
      </c>
      <c r="W154" s="15">
        <v>32.787500000000001</v>
      </c>
      <c r="X154" s="15">
        <v>32.752941176470586</v>
      </c>
      <c r="Y154" s="15">
        <v>32.470588235294116</v>
      </c>
      <c r="Z154" s="15">
        <v>32.422222222222224</v>
      </c>
      <c r="AA154" s="15">
        <v>32.900000000000006</v>
      </c>
      <c r="AB154" s="15">
        <v>34.194444444444443</v>
      </c>
      <c r="AC154" s="15">
        <v>35.422222222222224</v>
      </c>
      <c r="AD154" s="15">
        <v>35.161111111111111</v>
      </c>
      <c r="AE154" s="15">
        <v>33.038888888888884</v>
      </c>
      <c r="AF154" s="15">
        <v>31.435294117647057</v>
      </c>
      <c r="AG154" s="15">
        <v>31.370588235294122</v>
      </c>
      <c r="AH154" s="17">
        <v>33.007841763499663</v>
      </c>
      <c r="AI154" s="16">
        <f t="shared" si="4"/>
        <v>35.422222222222224</v>
      </c>
      <c r="AJ154" s="14">
        <v>20.685000000000006</v>
      </c>
      <c r="AK154" s="15">
        <v>20.604761904761908</v>
      </c>
      <c r="AL154" s="15">
        <v>20.733333333333331</v>
      </c>
      <c r="AM154" s="15">
        <v>21.18095238095238</v>
      </c>
      <c r="AN154" s="15">
        <v>20.935000000000002</v>
      </c>
      <c r="AO154" s="15">
        <v>20.085714285714285</v>
      </c>
      <c r="AP154" s="15">
        <v>18</v>
      </c>
      <c r="AQ154" s="15">
        <v>18.933333333333341</v>
      </c>
      <c r="AR154" s="15">
        <v>18.959090909090911</v>
      </c>
      <c r="AS154" s="15">
        <v>20.295000000000002</v>
      </c>
      <c r="AT154" s="15">
        <v>20.685714285714287</v>
      </c>
      <c r="AU154" s="15">
        <v>20.85</v>
      </c>
      <c r="AV154" s="15">
        <v>20.08787649219467</v>
      </c>
      <c r="AW154" s="16">
        <f t="shared" si="5"/>
        <v>18</v>
      </c>
    </row>
    <row r="155" spans="1:49" ht="12" customHeight="1" x14ac:dyDescent="0.25">
      <c r="A155" s="18">
        <v>26025100</v>
      </c>
      <c r="B155" s="19" t="s">
        <v>13</v>
      </c>
      <c r="C155" s="20" t="s">
        <v>262</v>
      </c>
      <c r="D155" s="20" t="s">
        <v>263</v>
      </c>
      <c r="E155" s="20" t="s">
        <v>247</v>
      </c>
      <c r="F155" s="20">
        <v>1800</v>
      </c>
      <c r="G155" s="33">
        <v>76.526250000000005</v>
      </c>
      <c r="H155" s="36">
        <v>2.6744444444444442</v>
      </c>
      <c r="I155" s="14">
        <v>19.004761904761903</v>
      </c>
      <c r="J155" s="15">
        <v>18.985714285714288</v>
      </c>
      <c r="K155" s="15">
        <v>19.022727272727277</v>
      </c>
      <c r="L155" s="15">
        <v>19.063636363636366</v>
      </c>
      <c r="M155" s="15">
        <v>18.931818181818183</v>
      </c>
      <c r="N155" s="15">
        <v>19.149999999999999</v>
      </c>
      <c r="O155" s="15">
        <v>19.440909090909091</v>
      </c>
      <c r="P155" s="15">
        <v>19.709090909090911</v>
      </c>
      <c r="Q155" s="15">
        <v>19.34545454545454</v>
      </c>
      <c r="R155" s="15">
        <v>18.86363636363636</v>
      </c>
      <c r="S155" s="15">
        <v>18.618181818181814</v>
      </c>
      <c r="T155" s="15">
        <v>18.677272727272733</v>
      </c>
      <c r="U155" s="16">
        <v>19.065227272727274</v>
      </c>
      <c r="V155" s="14">
        <v>23.585714285714282</v>
      </c>
      <c r="W155" s="15">
        <v>23.871428571428574</v>
      </c>
      <c r="X155" s="15">
        <v>23.785714285714288</v>
      </c>
      <c r="Y155" s="15">
        <v>23.609523809523807</v>
      </c>
      <c r="Z155" s="15">
        <v>23.619047619047617</v>
      </c>
      <c r="AA155" s="15">
        <v>23.723809523809525</v>
      </c>
      <c r="AB155" s="15">
        <v>24.399999999999995</v>
      </c>
      <c r="AC155" s="15">
        <v>24.971428571428575</v>
      </c>
      <c r="AD155" s="15">
        <v>24.380952380952387</v>
      </c>
      <c r="AE155" s="15">
        <v>23.566666666666666</v>
      </c>
      <c r="AF155" s="15">
        <v>22.957142857142859</v>
      </c>
      <c r="AG155" s="15">
        <v>23.071428571428573</v>
      </c>
      <c r="AH155" s="17">
        <v>23.795238095238091</v>
      </c>
      <c r="AI155" s="16">
        <f t="shared" si="4"/>
        <v>24.971428571428575</v>
      </c>
      <c r="AJ155" s="14">
        <v>14.214285714285714</v>
      </c>
      <c r="AK155" s="15">
        <v>14.490476190476194</v>
      </c>
      <c r="AL155" s="15">
        <v>14.71904761904762</v>
      </c>
      <c r="AM155" s="15">
        <v>14.904761904761905</v>
      </c>
      <c r="AN155" s="15">
        <v>14.814285714285713</v>
      </c>
      <c r="AO155" s="15">
        <v>14.47142857142857</v>
      </c>
      <c r="AP155" s="15">
        <v>14</v>
      </c>
      <c r="AQ155" s="15">
        <v>14.000000000000004</v>
      </c>
      <c r="AR155" s="15">
        <v>13.966666666666667</v>
      </c>
      <c r="AS155" s="15">
        <v>14.242857142857142</v>
      </c>
      <c r="AT155" s="15">
        <v>14.357142857142854</v>
      </c>
      <c r="AU155" s="15">
        <v>14.390476190476189</v>
      </c>
      <c r="AV155" s="15">
        <v>14.380952380952381</v>
      </c>
      <c r="AW155" s="16">
        <f t="shared" si="5"/>
        <v>13.966666666666667</v>
      </c>
    </row>
    <row r="156" spans="1:49" ht="12" customHeight="1" x14ac:dyDescent="0.25">
      <c r="A156" s="18">
        <v>26035030</v>
      </c>
      <c r="B156" s="19" t="s">
        <v>9</v>
      </c>
      <c r="C156" s="20" t="s">
        <v>264</v>
      </c>
      <c r="D156" s="20" t="s">
        <v>265</v>
      </c>
      <c r="E156" s="20" t="s">
        <v>247</v>
      </c>
      <c r="F156" s="20">
        <v>1749</v>
      </c>
      <c r="G156" s="33">
        <v>76.608694444444438</v>
      </c>
      <c r="H156" s="36">
        <v>2.4528888888888889</v>
      </c>
      <c r="I156" s="14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6"/>
      <c r="V156" s="14">
        <v>24.616666666666667</v>
      </c>
      <c r="W156" s="15">
        <v>24.756666666666668</v>
      </c>
      <c r="X156" s="15">
        <v>24.800000000000004</v>
      </c>
      <c r="Y156" s="15">
        <v>24.716666666666661</v>
      </c>
      <c r="Z156" s="15">
        <v>24.79</v>
      </c>
      <c r="AA156" s="15">
        <v>25.066666666666663</v>
      </c>
      <c r="AB156" s="15">
        <v>25.336666666666666</v>
      </c>
      <c r="AC156" s="15">
        <v>25.736666666666665</v>
      </c>
      <c r="AD156" s="15">
        <v>25.546666666666667</v>
      </c>
      <c r="AE156" s="15">
        <v>24.650000000000009</v>
      </c>
      <c r="AF156" s="15">
        <v>24.22666666666667</v>
      </c>
      <c r="AG156" s="15">
        <v>24.233333333333334</v>
      </c>
      <c r="AH156" s="17">
        <v>24.873055555555556</v>
      </c>
      <c r="AI156" s="16">
        <f t="shared" si="4"/>
        <v>25.736666666666665</v>
      </c>
      <c r="AJ156" s="14">
        <v>13.431034482758621</v>
      </c>
      <c r="AK156" s="15">
        <v>13.558620689655175</v>
      </c>
      <c r="AL156" s="15">
        <v>13.875862068965514</v>
      </c>
      <c r="AM156" s="15">
        <v>14.16</v>
      </c>
      <c r="AN156" s="15">
        <v>14.070000000000002</v>
      </c>
      <c r="AO156" s="15">
        <v>13.063333333333331</v>
      </c>
      <c r="AP156" s="15">
        <v>12.43</v>
      </c>
      <c r="AQ156" s="15">
        <v>12.250000000000002</v>
      </c>
      <c r="AR156" s="15">
        <v>12.516666666666667</v>
      </c>
      <c r="AS156" s="15">
        <v>13.629999999999999</v>
      </c>
      <c r="AT156" s="15">
        <v>14.059999999999997</v>
      </c>
      <c r="AU156" s="15">
        <v>13.90344827586207</v>
      </c>
      <c r="AV156" s="15">
        <v>13.410202020202018</v>
      </c>
      <c r="AW156" s="16">
        <f t="shared" si="5"/>
        <v>12.250000000000002</v>
      </c>
    </row>
    <row r="157" spans="1:49" ht="12" customHeight="1" x14ac:dyDescent="0.25">
      <c r="A157" s="18">
        <v>26045010</v>
      </c>
      <c r="B157" s="19" t="s">
        <v>13</v>
      </c>
      <c r="C157" s="20" t="s">
        <v>266</v>
      </c>
      <c r="D157" s="20" t="s">
        <v>267</v>
      </c>
      <c r="E157" s="20" t="s">
        <v>247</v>
      </c>
      <c r="F157" s="20">
        <v>1000</v>
      </c>
      <c r="G157" s="33">
        <v>76.416499999999999</v>
      </c>
      <c r="H157" s="36">
        <v>3.2628055555555555</v>
      </c>
      <c r="I157" s="14">
        <v>24.139285714285712</v>
      </c>
      <c r="J157" s="15">
        <v>24.203571428571433</v>
      </c>
      <c r="K157" s="15">
        <v>24.082142857142863</v>
      </c>
      <c r="L157" s="15">
        <v>23.860714285714288</v>
      </c>
      <c r="M157" s="15">
        <v>23.967857142857145</v>
      </c>
      <c r="N157" s="15">
        <v>23.99642857142857</v>
      </c>
      <c r="O157" s="15">
        <v>24.171428571428571</v>
      </c>
      <c r="P157" s="15">
        <v>24.3</v>
      </c>
      <c r="Q157" s="15">
        <v>24.139285714285712</v>
      </c>
      <c r="R157" s="15">
        <v>23.860714285714284</v>
      </c>
      <c r="S157" s="15">
        <v>23.792857142857137</v>
      </c>
      <c r="T157" s="15">
        <v>23.896428571428569</v>
      </c>
      <c r="U157" s="16">
        <v>24.034226190476183</v>
      </c>
      <c r="V157" s="14">
        <v>29.972727272727273</v>
      </c>
      <c r="W157" s="15">
        <v>30.290909090909096</v>
      </c>
      <c r="X157" s="15">
        <v>30.181818181818187</v>
      </c>
      <c r="Y157" s="15">
        <v>29.580952380952382</v>
      </c>
      <c r="Z157" s="15">
        <v>29.634782608695648</v>
      </c>
      <c r="AA157" s="15">
        <v>29.695652173913043</v>
      </c>
      <c r="AB157" s="15">
        <v>30.243478260869562</v>
      </c>
      <c r="AC157" s="15">
        <v>30.613043478260867</v>
      </c>
      <c r="AD157" s="15">
        <v>30.286956521739125</v>
      </c>
      <c r="AE157" s="15">
        <v>29.539130434782617</v>
      </c>
      <c r="AF157" s="15">
        <v>29.173913043478265</v>
      </c>
      <c r="AG157" s="15">
        <v>29.482608695652178</v>
      </c>
      <c r="AH157" s="17">
        <v>29.891831357048748</v>
      </c>
      <c r="AI157" s="16">
        <f t="shared" si="4"/>
        <v>30.613043478260867</v>
      </c>
      <c r="AJ157" s="14">
        <v>18.042307692307691</v>
      </c>
      <c r="AK157" s="15">
        <v>17.965384615384615</v>
      </c>
      <c r="AL157" s="15">
        <v>18.103846153846156</v>
      </c>
      <c r="AM157" s="15">
        <v>18.108000000000001</v>
      </c>
      <c r="AN157" s="15">
        <v>18.265384615384615</v>
      </c>
      <c r="AO157" s="15">
        <v>17.946153846153848</v>
      </c>
      <c r="AP157" s="15">
        <v>17.45384615384615</v>
      </c>
      <c r="AQ157" s="15">
        <v>17.526923076923076</v>
      </c>
      <c r="AR157" s="15">
        <v>17.726923076923079</v>
      </c>
      <c r="AS157" s="15">
        <v>17.911538461538463</v>
      </c>
      <c r="AT157" s="15">
        <v>17.980769230769226</v>
      </c>
      <c r="AU157" s="15">
        <v>18.053846153846152</v>
      </c>
      <c r="AV157" s="15">
        <v>17.924388111888113</v>
      </c>
      <c r="AW157" s="16">
        <f t="shared" si="5"/>
        <v>17.45384615384615</v>
      </c>
    </row>
    <row r="158" spans="1:49" ht="12" customHeight="1" x14ac:dyDescent="0.25">
      <c r="A158" s="18">
        <v>26015020</v>
      </c>
      <c r="B158" s="19" t="s">
        <v>13</v>
      </c>
      <c r="C158" s="20" t="s">
        <v>268</v>
      </c>
      <c r="D158" s="20" t="s">
        <v>269</v>
      </c>
      <c r="E158" s="20" t="s">
        <v>247</v>
      </c>
      <c r="F158" s="20">
        <v>2900</v>
      </c>
      <c r="G158" s="33">
        <v>75.45</v>
      </c>
      <c r="H158" s="36">
        <v>2.1666666666666665</v>
      </c>
      <c r="I158" s="14">
        <v>11.399999999999999</v>
      </c>
      <c r="J158" s="15">
        <v>11.485000000000003</v>
      </c>
      <c r="K158" s="15">
        <v>11.395</v>
      </c>
      <c r="L158" s="15">
        <v>11.575000000000001</v>
      </c>
      <c r="M158" s="15">
        <v>11.68</v>
      </c>
      <c r="N158" s="15">
        <v>11.205</v>
      </c>
      <c r="O158" s="15">
        <v>10.509999999999998</v>
      </c>
      <c r="P158" s="15">
        <v>10.620000000000001</v>
      </c>
      <c r="Q158" s="15">
        <v>11.28</v>
      </c>
      <c r="R158" s="15">
        <v>11.504999999999999</v>
      </c>
      <c r="S158" s="15">
        <v>11.709999999999999</v>
      </c>
      <c r="T158" s="15">
        <v>11.524999999999999</v>
      </c>
      <c r="U158" s="16">
        <v>11.324166666666667</v>
      </c>
      <c r="V158" s="14">
        <v>16.130000000000003</v>
      </c>
      <c r="W158" s="15">
        <v>15.709999999999999</v>
      </c>
      <c r="X158" s="15">
        <v>15.4</v>
      </c>
      <c r="Y158" s="15">
        <v>15.388888888888889</v>
      </c>
      <c r="Z158" s="15">
        <v>15.518181818181818</v>
      </c>
      <c r="AA158" s="15">
        <v>14.887499999999999</v>
      </c>
      <c r="AB158" s="15">
        <v>13.645454545454545</v>
      </c>
      <c r="AC158" s="15">
        <v>14.633333333333333</v>
      </c>
      <c r="AD158" s="15">
        <v>15.170000000000002</v>
      </c>
      <c r="AE158" s="15">
        <v>16.099999999999998</v>
      </c>
      <c r="AF158" s="15">
        <v>15.783333333333333</v>
      </c>
      <c r="AG158" s="15">
        <v>15.5</v>
      </c>
      <c r="AH158" s="17">
        <v>15.308694083694084</v>
      </c>
      <c r="AI158" s="16">
        <f t="shared" si="4"/>
        <v>16.130000000000003</v>
      </c>
      <c r="AJ158" s="14">
        <v>5.8000000000000016</v>
      </c>
      <c r="AK158" s="15">
        <v>5.8357142857142872</v>
      </c>
      <c r="AL158" s="15">
        <v>6.1799999999999988</v>
      </c>
      <c r="AM158" s="15">
        <v>6.2857142857142856</v>
      </c>
      <c r="AN158" s="15">
        <v>6.5714285714285721</v>
      </c>
      <c r="AO158" s="15">
        <v>6.5928571428571425</v>
      </c>
      <c r="AP158" s="15">
        <v>6.1076923076923082</v>
      </c>
      <c r="AQ158" s="15">
        <v>6.1866666666666665</v>
      </c>
      <c r="AR158" s="15">
        <v>6.1800000000000006</v>
      </c>
      <c r="AS158" s="15">
        <v>6.26</v>
      </c>
      <c r="AT158" s="15">
        <v>6.0933333333333328</v>
      </c>
      <c r="AU158" s="15">
        <v>5.6785714285714288</v>
      </c>
      <c r="AV158" s="15">
        <v>6.1744949494949504</v>
      </c>
      <c r="AW158" s="16">
        <f t="shared" si="5"/>
        <v>5.6785714285714288</v>
      </c>
    </row>
    <row r="159" spans="1:49" ht="12" customHeight="1" x14ac:dyDescent="0.25">
      <c r="A159" s="18">
        <v>21055030</v>
      </c>
      <c r="B159" s="19" t="s">
        <v>13</v>
      </c>
      <c r="C159" s="20" t="s">
        <v>270</v>
      </c>
      <c r="D159" s="20" t="s">
        <v>269</v>
      </c>
      <c r="E159" s="20" t="s">
        <v>247</v>
      </c>
      <c r="F159" s="20">
        <v>2085</v>
      </c>
      <c r="G159" s="33">
        <v>76.163916666666665</v>
      </c>
      <c r="H159" s="36">
        <v>2.2414722222222223</v>
      </c>
      <c r="I159" s="14">
        <v>16.143333333333331</v>
      </c>
      <c r="J159" s="15">
        <v>16.155172413793103</v>
      </c>
      <c r="K159" s="15">
        <v>16.023333333333333</v>
      </c>
      <c r="L159" s="15">
        <v>16.056666666666665</v>
      </c>
      <c r="M159" s="15">
        <v>16.02</v>
      </c>
      <c r="N159" s="15">
        <v>15.710000000000003</v>
      </c>
      <c r="O159" s="15">
        <v>15.286666666666669</v>
      </c>
      <c r="P159" s="15">
        <v>15.383333333333335</v>
      </c>
      <c r="Q159" s="15">
        <v>15.736666666666668</v>
      </c>
      <c r="R159" s="15">
        <v>15.90357142857143</v>
      </c>
      <c r="S159" s="15">
        <v>15.91</v>
      </c>
      <c r="T159" s="15">
        <v>16.046666666666667</v>
      </c>
      <c r="U159" s="16">
        <v>15.864065656565657</v>
      </c>
      <c r="V159" s="14">
        <v>20.189285714285717</v>
      </c>
      <c r="W159" s="15">
        <v>20.13214285714286</v>
      </c>
      <c r="X159" s="15">
        <v>19.832142857142859</v>
      </c>
      <c r="Y159" s="15">
        <v>19.896428571428569</v>
      </c>
      <c r="Z159" s="15">
        <v>19.546428571428574</v>
      </c>
      <c r="AA159" s="15">
        <v>19.203571428571429</v>
      </c>
      <c r="AB159" s="15">
        <v>18.746428571428574</v>
      </c>
      <c r="AC159" s="15">
        <v>18.75925925925926</v>
      </c>
      <c r="AD159" s="15">
        <v>19.511111111111113</v>
      </c>
      <c r="AE159" s="15">
        <v>19.677777777777777</v>
      </c>
      <c r="AF159" s="15">
        <v>19.685714285714283</v>
      </c>
      <c r="AG159" s="15">
        <v>19.914285714285711</v>
      </c>
      <c r="AH159" s="17">
        <v>19.592521645021641</v>
      </c>
      <c r="AI159" s="16">
        <f t="shared" si="4"/>
        <v>20.189285714285717</v>
      </c>
      <c r="AJ159" s="14">
        <v>11.600000000000003</v>
      </c>
      <c r="AK159" s="15">
        <v>11.766666666666669</v>
      </c>
      <c r="AL159" s="15">
        <v>11.889999999999997</v>
      </c>
      <c r="AM159" s="15">
        <v>12.053333333333336</v>
      </c>
      <c r="AN159" s="15">
        <v>12.003333333333336</v>
      </c>
      <c r="AO159" s="15">
        <v>11.726666666666667</v>
      </c>
      <c r="AP159" s="15">
        <v>11.34333333333333</v>
      </c>
      <c r="AQ159" s="15">
        <v>11.293333333333333</v>
      </c>
      <c r="AR159" s="15">
        <v>11.293333333333331</v>
      </c>
      <c r="AS159" s="15">
        <v>11.523333333333332</v>
      </c>
      <c r="AT159" s="15">
        <v>11.703333333333331</v>
      </c>
      <c r="AU159" s="15">
        <v>11.666666666666666</v>
      </c>
      <c r="AV159" s="15">
        <v>11.655277777777778</v>
      </c>
      <c r="AW159" s="16">
        <f t="shared" si="5"/>
        <v>11.293333333333331</v>
      </c>
    </row>
    <row r="160" spans="1:49" ht="12" customHeight="1" x14ac:dyDescent="0.25">
      <c r="A160" s="18">
        <v>44015030</v>
      </c>
      <c r="B160" s="19" t="s">
        <v>22</v>
      </c>
      <c r="C160" s="20" t="s">
        <v>271</v>
      </c>
      <c r="D160" s="20" t="s">
        <v>272</v>
      </c>
      <c r="E160" s="20" t="s">
        <v>247</v>
      </c>
      <c r="F160" s="20">
        <v>2900</v>
      </c>
      <c r="G160" s="33">
        <v>76.668750000000003</v>
      </c>
      <c r="H160" s="36">
        <v>1.9004166666666666</v>
      </c>
      <c r="I160" s="14">
        <v>10.836666666666664</v>
      </c>
      <c r="J160" s="15">
        <v>11.016666666666667</v>
      </c>
      <c r="K160" s="15">
        <v>11.123333333333335</v>
      </c>
      <c r="L160" s="15">
        <v>11.141379310344828</v>
      </c>
      <c r="M160" s="15">
        <v>11.189655172413794</v>
      </c>
      <c r="N160" s="15">
        <v>10.550000000000002</v>
      </c>
      <c r="O160" s="15">
        <v>10.029999999999999</v>
      </c>
      <c r="P160" s="15">
        <v>9.9566666666666688</v>
      </c>
      <c r="Q160" s="15">
        <v>10.293333333333333</v>
      </c>
      <c r="R160" s="15">
        <v>10.67</v>
      </c>
      <c r="S160" s="15">
        <v>10.94</v>
      </c>
      <c r="T160" s="15">
        <v>10.96</v>
      </c>
      <c r="U160" s="16">
        <v>10.723333333333333</v>
      </c>
      <c r="V160" s="14">
        <v>16.952941176470592</v>
      </c>
      <c r="W160" s="15">
        <v>16.917647058823526</v>
      </c>
      <c r="X160" s="15">
        <v>16.643749999999997</v>
      </c>
      <c r="Y160" s="15">
        <v>16.612499999999997</v>
      </c>
      <c r="Z160" s="15">
        <v>16.582352941176474</v>
      </c>
      <c r="AA160" s="15">
        <v>15.535294117647057</v>
      </c>
      <c r="AB160" s="15">
        <v>14.752941176470586</v>
      </c>
      <c r="AC160" s="15">
        <v>14.612499999999997</v>
      </c>
      <c r="AD160" s="15">
        <v>15.462500000000002</v>
      </c>
      <c r="AE160" s="15">
        <v>16.175000000000001</v>
      </c>
      <c r="AF160" s="15">
        <v>16.350000000000001</v>
      </c>
      <c r="AG160" s="15">
        <v>16.493333333333332</v>
      </c>
      <c r="AH160" s="17">
        <v>16.097020626432393</v>
      </c>
      <c r="AI160" s="16">
        <f t="shared" si="4"/>
        <v>16.952941176470592</v>
      </c>
      <c r="AJ160" s="14">
        <v>5.0999999999999996</v>
      </c>
      <c r="AK160" s="15">
        <v>5.6433333333333326</v>
      </c>
      <c r="AL160" s="15">
        <v>5.8793103448275854</v>
      </c>
      <c r="AM160" s="15">
        <v>6.4034482758620692</v>
      </c>
      <c r="AN160" s="15">
        <v>6.7551724137931028</v>
      </c>
      <c r="AO160" s="15">
        <v>6.3928571428571415</v>
      </c>
      <c r="AP160" s="15">
        <v>6.2035714285714283</v>
      </c>
      <c r="AQ160" s="15">
        <v>5.8241379310344819</v>
      </c>
      <c r="AR160" s="15">
        <v>5.1517241379310343</v>
      </c>
      <c r="AS160" s="15">
        <v>5.3655172413793091</v>
      </c>
      <c r="AT160" s="15">
        <v>5.9448275862068956</v>
      </c>
      <c r="AU160" s="15">
        <v>5.6000000000000014</v>
      </c>
      <c r="AV160" s="15">
        <v>5.8399011544011534</v>
      </c>
      <c r="AW160" s="16">
        <f t="shared" si="5"/>
        <v>5.0999999999999996</v>
      </c>
    </row>
    <row r="161" spans="1:49" ht="12" customHeight="1" x14ac:dyDescent="0.25">
      <c r="A161" s="18">
        <v>26025030</v>
      </c>
      <c r="B161" s="19" t="s">
        <v>13</v>
      </c>
      <c r="C161" s="20" t="s">
        <v>273</v>
      </c>
      <c r="D161" s="20" t="s">
        <v>274</v>
      </c>
      <c r="E161" s="20" t="s">
        <v>247</v>
      </c>
      <c r="F161" s="20">
        <v>1015</v>
      </c>
      <c r="G161" s="33">
        <v>76.45</v>
      </c>
      <c r="H161" s="36">
        <v>3.05</v>
      </c>
      <c r="I161" s="14">
        <v>23.547619047619044</v>
      </c>
      <c r="J161" s="15">
        <v>23.719047619047615</v>
      </c>
      <c r="K161" s="15">
        <v>23.619047619047617</v>
      </c>
      <c r="L161" s="15">
        <v>23.547619047619051</v>
      </c>
      <c r="M161" s="15">
        <v>23.44285714285714</v>
      </c>
      <c r="N161" s="15">
        <v>23.523809523809526</v>
      </c>
      <c r="O161" s="15">
        <v>23.561904761904763</v>
      </c>
      <c r="P161" s="15">
        <v>24.071428571428573</v>
      </c>
      <c r="Q161" s="15">
        <v>23.814285714285717</v>
      </c>
      <c r="R161" s="15">
        <v>23.290476190476188</v>
      </c>
      <c r="S161" s="15">
        <v>23.100000000000005</v>
      </c>
      <c r="T161" s="15">
        <v>23.371428571428577</v>
      </c>
      <c r="U161" s="16">
        <v>23.550793650793658</v>
      </c>
      <c r="V161" s="14">
        <v>29.023529411764702</v>
      </c>
      <c r="W161" s="15">
        <v>29.247058823529411</v>
      </c>
      <c r="X161" s="15">
        <v>29.270588235294113</v>
      </c>
      <c r="Y161" s="15">
        <v>28.866666666666667</v>
      </c>
      <c r="Z161" s="15">
        <v>28.611111111111111</v>
      </c>
      <c r="AA161" s="15">
        <v>28.805555555555557</v>
      </c>
      <c r="AB161" s="15">
        <v>29.349999999999998</v>
      </c>
      <c r="AC161" s="15">
        <v>30.222222222222229</v>
      </c>
      <c r="AD161" s="15">
        <v>29.505882352941175</v>
      </c>
      <c r="AE161" s="15">
        <v>28.741176470588236</v>
      </c>
      <c r="AF161" s="15">
        <v>28.2</v>
      </c>
      <c r="AG161" s="15">
        <v>28.517647058823535</v>
      </c>
      <c r="AH161" s="17">
        <v>29.029012345679014</v>
      </c>
      <c r="AI161" s="16">
        <f t="shared" si="4"/>
        <v>30.222222222222229</v>
      </c>
      <c r="AJ161" s="14">
        <v>18.46</v>
      </c>
      <c r="AK161" s="15">
        <v>18.484999999999999</v>
      </c>
      <c r="AL161" s="15">
        <v>18.68</v>
      </c>
      <c r="AM161" s="15">
        <v>18.845000000000006</v>
      </c>
      <c r="AN161" s="15">
        <v>18.744999999999997</v>
      </c>
      <c r="AO161" s="15">
        <v>18.34</v>
      </c>
      <c r="AP161" s="15">
        <v>17.505000000000003</v>
      </c>
      <c r="AQ161" s="15">
        <v>17.509999999999998</v>
      </c>
      <c r="AR161" s="15">
        <v>18.04</v>
      </c>
      <c r="AS161" s="15">
        <v>18.369999999999997</v>
      </c>
      <c r="AT161" s="15">
        <v>18.550000000000004</v>
      </c>
      <c r="AU161" s="15">
        <v>18.664999999999999</v>
      </c>
      <c r="AV161" s="15">
        <v>18.349583333333332</v>
      </c>
      <c r="AW161" s="16">
        <f t="shared" si="5"/>
        <v>17.505000000000003</v>
      </c>
    </row>
    <row r="162" spans="1:49" ht="12" customHeight="1" x14ac:dyDescent="0.25">
      <c r="A162" s="18">
        <v>52015010</v>
      </c>
      <c r="B162" s="19" t="s">
        <v>13</v>
      </c>
      <c r="C162" s="20" t="s">
        <v>275</v>
      </c>
      <c r="D162" s="20" t="s">
        <v>276</v>
      </c>
      <c r="E162" s="20" t="s">
        <v>247</v>
      </c>
      <c r="F162" s="20">
        <v>2450</v>
      </c>
      <c r="G162" s="33">
        <v>76.611944444444433</v>
      </c>
      <c r="H162" s="36">
        <v>2.25</v>
      </c>
      <c r="I162" s="14">
        <v>13.72</v>
      </c>
      <c r="J162" s="15">
        <v>13.839999999999998</v>
      </c>
      <c r="K162" s="15">
        <v>14.006666666666669</v>
      </c>
      <c r="L162" s="15">
        <v>14.093333333333332</v>
      </c>
      <c r="M162" s="15">
        <v>14.326666666666666</v>
      </c>
      <c r="N162" s="15">
        <v>14.146666666666668</v>
      </c>
      <c r="O162" s="15">
        <v>14.160000000000002</v>
      </c>
      <c r="P162" s="15">
        <v>14.28</v>
      </c>
      <c r="Q162" s="15">
        <v>14.273333333333333</v>
      </c>
      <c r="R162" s="15">
        <v>13.793333333333333</v>
      </c>
      <c r="S162" s="15">
        <v>13.406666666666666</v>
      </c>
      <c r="T162" s="15">
        <v>13.500000000000002</v>
      </c>
      <c r="U162" s="16">
        <v>13.962222222222222</v>
      </c>
      <c r="V162" s="14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7"/>
      <c r="AI162" s="16"/>
      <c r="AJ162" s="14">
        <v>10.214285714285714</v>
      </c>
      <c r="AK162" s="15">
        <v>10.342857142857143</v>
      </c>
      <c r="AL162" s="15">
        <v>10.028571428571428</v>
      </c>
      <c r="AM162" s="15">
        <v>10.414285714285713</v>
      </c>
      <c r="AN162" s="15">
        <v>10.299999999999999</v>
      </c>
      <c r="AO162" s="15">
        <v>10.3</v>
      </c>
      <c r="AP162" s="15">
        <v>10.112500000000001</v>
      </c>
      <c r="AQ162" s="15">
        <v>10.099999999999998</v>
      </c>
      <c r="AR162" s="15">
        <v>9.9750000000000014</v>
      </c>
      <c r="AS162" s="15">
        <v>9.875</v>
      </c>
      <c r="AT162" s="15">
        <v>10.271428571428572</v>
      </c>
      <c r="AU162" s="15">
        <v>10.271428571428572</v>
      </c>
      <c r="AV162" s="15">
        <v>10.069305555555555</v>
      </c>
      <c r="AW162" s="16">
        <f t="shared" si="5"/>
        <v>9.875</v>
      </c>
    </row>
    <row r="163" spans="1:49" ht="12" customHeight="1" x14ac:dyDescent="0.25">
      <c r="A163" s="18">
        <v>26025070</v>
      </c>
      <c r="B163" s="19" t="s">
        <v>13</v>
      </c>
      <c r="C163" s="20" t="s">
        <v>277</v>
      </c>
      <c r="D163" s="20" t="s">
        <v>278</v>
      </c>
      <c r="E163" s="20" t="s">
        <v>247</v>
      </c>
      <c r="F163" s="20">
        <v>3000</v>
      </c>
      <c r="G163" s="33">
        <v>76.289055555555549</v>
      </c>
      <c r="H163" s="36">
        <v>2.5097777777777779</v>
      </c>
      <c r="I163" s="14">
        <v>10.5</v>
      </c>
      <c r="J163" s="15">
        <v>10.483333333333331</v>
      </c>
      <c r="K163" s="15">
        <v>10.570000000000002</v>
      </c>
      <c r="L163" s="15">
        <v>10.658620689655171</v>
      </c>
      <c r="M163" s="15">
        <v>10.623333333333333</v>
      </c>
      <c r="N163" s="15">
        <v>10.220000000000002</v>
      </c>
      <c r="O163" s="15">
        <v>9.8482758620689648</v>
      </c>
      <c r="P163" s="15">
        <v>9.9966666666666661</v>
      </c>
      <c r="Q163" s="15">
        <v>10.366666666666665</v>
      </c>
      <c r="R163" s="15">
        <v>10.553333333333333</v>
      </c>
      <c r="S163" s="15">
        <v>10.566666666666665</v>
      </c>
      <c r="T163" s="15">
        <v>10.52</v>
      </c>
      <c r="U163" s="16">
        <v>10.408888888888892</v>
      </c>
      <c r="V163" s="14">
        <v>15.774999999999999</v>
      </c>
      <c r="W163" s="15">
        <v>15.712499999999997</v>
      </c>
      <c r="X163" s="15">
        <v>15.875000000000002</v>
      </c>
      <c r="Y163" s="15">
        <v>15.508333333333335</v>
      </c>
      <c r="Z163" s="15">
        <v>15.229166666666671</v>
      </c>
      <c r="AA163" s="15">
        <v>14.400000000000004</v>
      </c>
      <c r="AB163" s="15">
        <v>13.783333333333333</v>
      </c>
      <c r="AC163" s="15">
        <v>14.104166666666666</v>
      </c>
      <c r="AD163" s="15">
        <v>14.895833333333336</v>
      </c>
      <c r="AE163" s="15">
        <v>15.40416666666667</v>
      </c>
      <c r="AF163" s="15">
        <v>15.437500000000002</v>
      </c>
      <c r="AG163" s="15">
        <v>15.737500000000002</v>
      </c>
      <c r="AH163" s="17">
        <v>15.155208333333334</v>
      </c>
      <c r="AI163" s="16">
        <f t="shared" si="4"/>
        <v>15.875000000000002</v>
      </c>
      <c r="AJ163" s="14">
        <v>5.3249999999999984</v>
      </c>
      <c r="AK163" s="15">
        <v>5.7464285714285728</v>
      </c>
      <c r="AL163" s="15">
        <v>5.9642857142857144</v>
      </c>
      <c r="AM163" s="15">
        <v>6.628571428571429</v>
      </c>
      <c r="AN163" s="15">
        <v>6.7928571428571418</v>
      </c>
      <c r="AO163" s="15">
        <v>6.8642857142857139</v>
      </c>
      <c r="AP163" s="15">
        <v>6.4714285714285698</v>
      </c>
      <c r="AQ163" s="15">
        <v>6.4321428571428561</v>
      </c>
      <c r="AR163" s="15">
        <v>6.1714285714285717</v>
      </c>
      <c r="AS163" s="15">
        <v>6.1071428571428568</v>
      </c>
      <c r="AT163" s="15">
        <v>6.0785714285714283</v>
      </c>
      <c r="AU163" s="15">
        <v>5.8178571428571439</v>
      </c>
      <c r="AV163" s="15">
        <v>6.1999999999999975</v>
      </c>
      <c r="AW163" s="16">
        <f t="shared" si="5"/>
        <v>5.3249999999999984</v>
      </c>
    </row>
    <row r="164" spans="1:49" ht="12" customHeight="1" x14ac:dyDescent="0.25">
      <c r="A164" s="18">
        <v>23215030</v>
      </c>
      <c r="B164" s="19" t="s">
        <v>13</v>
      </c>
      <c r="C164" s="20" t="s">
        <v>279</v>
      </c>
      <c r="D164" s="20" t="s">
        <v>280</v>
      </c>
      <c r="E164" s="20" t="s">
        <v>281</v>
      </c>
      <c r="F164" s="20">
        <v>208</v>
      </c>
      <c r="G164" s="33">
        <v>73.602777777777774</v>
      </c>
      <c r="H164" s="36">
        <v>8.2288888888888891</v>
      </c>
      <c r="I164" s="14">
        <v>29.223333333333326</v>
      </c>
      <c r="J164" s="15">
        <v>29.779999999999994</v>
      </c>
      <c r="K164" s="15">
        <v>29.700000000000003</v>
      </c>
      <c r="L164" s="15">
        <v>28.820000000000004</v>
      </c>
      <c r="M164" s="15">
        <v>28.266666666666662</v>
      </c>
      <c r="N164" s="15">
        <v>28.136666666666667</v>
      </c>
      <c r="O164" s="15">
        <v>28.273333333333333</v>
      </c>
      <c r="P164" s="15">
        <v>28.289999999999988</v>
      </c>
      <c r="Q164" s="15">
        <v>27.883333333333333</v>
      </c>
      <c r="R164" s="15">
        <v>27.546666666666667</v>
      </c>
      <c r="S164" s="15">
        <v>27.756666666666671</v>
      </c>
      <c r="T164" s="15">
        <v>28.23</v>
      </c>
      <c r="U164" s="16">
        <v>28.492222222222225</v>
      </c>
      <c r="V164" s="14">
        <v>34.334482758620688</v>
      </c>
      <c r="W164" s="15">
        <v>35.028571428571425</v>
      </c>
      <c r="X164" s="15">
        <v>34.692857142857143</v>
      </c>
      <c r="Y164" s="15">
        <v>33.289285714285718</v>
      </c>
      <c r="Z164" s="15">
        <v>32.250000000000007</v>
      </c>
      <c r="AA164" s="15">
        <v>32.193103448275856</v>
      </c>
      <c r="AB164" s="15">
        <v>32.528571428571425</v>
      </c>
      <c r="AC164" s="15">
        <v>32.549999999999997</v>
      </c>
      <c r="AD164" s="15">
        <v>31.937931034482759</v>
      </c>
      <c r="AE164" s="15">
        <v>31.382758620689653</v>
      </c>
      <c r="AF164" s="15">
        <v>31.610714285714291</v>
      </c>
      <c r="AG164" s="15">
        <v>32.66206896551725</v>
      </c>
      <c r="AH164" s="17">
        <v>32.854991292232683</v>
      </c>
      <c r="AI164" s="16">
        <f t="shared" si="4"/>
        <v>35.028571428571425</v>
      </c>
      <c r="AJ164" s="14">
        <v>23.208000000000002</v>
      </c>
      <c r="AK164" s="15">
        <v>24.029166666666665</v>
      </c>
      <c r="AL164" s="15">
        <v>24.42</v>
      </c>
      <c r="AM164" s="15">
        <v>24.295999999999999</v>
      </c>
      <c r="AN164" s="15">
        <v>23.942307692307697</v>
      </c>
      <c r="AO164" s="15">
        <v>23.725925925925928</v>
      </c>
      <c r="AP164" s="15">
        <v>23.459259259259262</v>
      </c>
      <c r="AQ164" s="15">
        <v>23.4</v>
      </c>
      <c r="AR164" s="15">
        <v>23.225925925925928</v>
      </c>
      <c r="AS164" s="15">
        <v>23.277777777777779</v>
      </c>
      <c r="AT164" s="15">
        <v>23.434615384615388</v>
      </c>
      <c r="AU164" s="15">
        <v>23.146153846153844</v>
      </c>
      <c r="AV164" s="15">
        <v>23.621080647747316</v>
      </c>
      <c r="AW164" s="16">
        <f t="shared" si="5"/>
        <v>23.146153846153844</v>
      </c>
    </row>
    <row r="165" spans="1:49" ht="12" customHeight="1" x14ac:dyDescent="0.25">
      <c r="A165" s="18">
        <v>28025090</v>
      </c>
      <c r="B165" s="19" t="s">
        <v>13</v>
      </c>
      <c r="C165" s="20" t="s">
        <v>282</v>
      </c>
      <c r="D165" s="20" t="s">
        <v>283</v>
      </c>
      <c r="E165" s="20" t="s">
        <v>281</v>
      </c>
      <c r="F165" s="20">
        <v>100</v>
      </c>
      <c r="G165" s="33">
        <v>73.269388888888884</v>
      </c>
      <c r="H165" s="36">
        <v>9.8529999999999998</v>
      </c>
      <c r="I165" s="14">
        <v>27.858620689655172</v>
      </c>
      <c r="J165" s="15">
        <v>28.521428571428569</v>
      </c>
      <c r="K165" s="15">
        <v>28.886206896551727</v>
      </c>
      <c r="L165" s="15">
        <v>28.444827586206888</v>
      </c>
      <c r="M165" s="15">
        <v>27.948275862068964</v>
      </c>
      <c r="N165" s="15">
        <v>28.027586206896547</v>
      </c>
      <c r="O165" s="15">
        <v>28.165517241379309</v>
      </c>
      <c r="P165" s="15">
        <v>28.006896551724139</v>
      </c>
      <c r="Q165" s="15">
        <v>27.434482758620689</v>
      </c>
      <c r="R165" s="15">
        <v>27.086206896551719</v>
      </c>
      <c r="S165" s="15">
        <v>27.042857142857141</v>
      </c>
      <c r="T165" s="15">
        <v>27.175862068965515</v>
      </c>
      <c r="U165" s="16">
        <v>27.882549634273769</v>
      </c>
      <c r="V165" s="14">
        <v>35.384000000000007</v>
      </c>
      <c r="W165" s="15">
        <v>36.012500000000003</v>
      </c>
      <c r="X165" s="15">
        <v>35.779166666666661</v>
      </c>
      <c r="Y165" s="15">
        <v>34.750000000000007</v>
      </c>
      <c r="Z165" s="15">
        <v>33.569230769230757</v>
      </c>
      <c r="AA165" s="15">
        <v>33.925000000000004</v>
      </c>
      <c r="AB165" s="15">
        <v>34.462962962962962</v>
      </c>
      <c r="AC165" s="15">
        <v>34.329629629629622</v>
      </c>
      <c r="AD165" s="15">
        <v>33.223076923076924</v>
      </c>
      <c r="AE165" s="15">
        <v>32.653846153846153</v>
      </c>
      <c r="AF165" s="15">
        <v>32.829629629629622</v>
      </c>
      <c r="AG165" s="15">
        <v>33.922222222222231</v>
      </c>
      <c r="AH165" s="17">
        <v>34.210078720882294</v>
      </c>
      <c r="AI165" s="16">
        <f t="shared" si="4"/>
        <v>36.012500000000003</v>
      </c>
      <c r="AJ165" s="14">
        <v>19.78</v>
      </c>
      <c r="AK165" s="15">
        <v>21.042105263157893</v>
      </c>
      <c r="AL165" s="15">
        <v>22.254999999999999</v>
      </c>
      <c r="AM165" s="15">
        <v>23.133333333333333</v>
      </c>
      <c r="AN165" s="15">
        <v>23.252380952380953</v>
      </c>
      <c r="AO165" s="15">
        <v>23.043478260869566</v>
      </c>
      <c r="AP165" s="15">
        <v>22.734782608695649</v>
      </c>
      <c r="AQ165" s="15">
        <v>22.839130434782611</v>
      </c>
      <c r="AR165" s="15">
        <v>22.734782608695649</v>
      </c>
      <c r="AS165" s="15">
        <v>22.491304347826084</v>
      </c>
      <c r="AT165" s="15">
        <v>22.217391304347828</v>
      </c>
      <c r="AU165" s="15">
        <v>20.965217391304346</v>
      </c>
      <c r="AV165" s="15">
        <v>22.253091787439615</v>
      </c>
      <c r="AW165" s="16">
        <f t="shared" si="5"/>
        <v>19.78</v>
      </c>
    </row>
    <row r="166" spans="1:49" ht="12" customHeight="1" x14ac:dyDescent="0.25">
      <c r="A166" s="18">
        <v>28025070</v>
      </c>
      <c r="B166" s="19" t="s">
        <v>19</v>
      </c>
      <c r="C166" s="20" t="s">
        <v>284</v>
      </c>
      <c r="D166" s="20" t="s">
        <v>283</v>
      </c>
      <c r="E166" s="20" t="s">
        <v>281</v>
      </c>
      <c r="F166" s="20">
        <v>180</v>
      </c>
      <c r="G166" s="33">
        <v>73.252861111111116</v>
      </c>
      <c r="H166" s="36">
        <v>10.004361111111111</v>
      </c>
      <c r="I166" s="14">
        <v>29.45666666666666</v>
      </c>
      <c r="J166" s="15">
        <v>30.203333333333337</v>
      </c>
      <c r="K166" s="15">
        <v>30.276666666666667</v>
      </c>
      <c r="L166" s="15">
        <v>29.583333333333325</v>
      </c>
      <c r="M166" s="15">
        <v>28.62</v>
      </c>
      <c r="N166" s="15">
        <v>28.626666666666669</v>
      </c>
      <c r="O166" s="15">
        <v>29.06333333333334</v>
      </c>
      <c r="P166" s="15">
        <v>28.829999999999995</v>
      </c>
      <c r="Q166" s="15">
        <v>27.990000000000002</v>
      </c>
      <c r="R166" s="15">
        <v>27.543333333333333</v>
      </c>
      <c r="S166" s="15">
        <v>27.693333333333324</v>
      </c>
      <c r="T166" s="15">
        <v>28.190000000000005</v>
      </c>
      <c r="U166" s="16">
        <v>28.839722222222218</v>
      </c>
      <c r="V166" s="14">
        <v>35.659999999999997</v>
      </c>
      <c r="W166" s="15">
        <v>36.339130434782604</v>
      </c>
      <c r="X166" s="15">
        <v>36.020000000000003</v>
      </c>
      <c r="Y166" s="15">
        <v>35.049999999999997</v>
      </c>
      <c r="Z166" s="15">
        <v>33.496153846153845</v>
      </c>
      <c r="AA166" s="15">
        <v>33.82592592592593</v>
      </c>
      <c r="AB166" s="15">
        <v>34.570370370370377</v>
      </c>
      <c r="AC166" s="15">
        <v>34.348148148148148</v>
      </c>
      <c r="AD166" s="15">
        <v>33.103846153846149</v>
      </c>
      <c r="AE166" s="15">
        <v>32.455555555555549</v>
      </c>
      <c r="AF166" s="15">
        <v>32.757692307692309</v>
      </c>
      <c r="AG166" s="15">
        <v>34.12222222222222</v>
      </c>
      <c r="AH166" s="17">
        <v>34.270488215488221</v>
      </c>
      <c r="AI166" s="16">
        <f t="shared" si="4"/>
        <v>36.339130434782604</v>
      </c>
      <c r="AJ166" s="14">
        <v>22.348275862068967</v>
      </c>
      <c r="AK166" s="15">
        <v>23.35384615384616</v>
      </c>
      <c r="AL166" s="15">
        <v>23.981481481481477</v>
      </c>
      <c r="AM166" s="15">
        <v>24.615384615384617</v>
      </c>
      <c r="AN166" s="15">
        <v>24.388888888888893</v>
      </c>
      <c r="AO166" s="15">
        <v>24.223333333333336</v>
      </c>
      <c r="AP166" s="15">
        <v>23.87142857142857</v>
      </c>
      <c r="AQ166" s="15">
        <v>23.965517241379313</v>
      </c>
      <c r="AR166" s="15">
        <v>23.758620689655164</v>
      </c>
      <c r="AS166" s="15">
        <v>23.67</v>
      </c>
      <c r="AT166" s="15">
        <v>23.417857142857144</v>
      </c>
      <c r="AU166" s="15">
        <v>22.536666666666669</v>
      </c>
      <c r="AV166" s="15">
        <v>23.686900913900914</v>
      </c>
      <c r="AW166" s="16">
        <f t="shared" si="5"/>
        <v>22.348275862068967</v>
      </c>
    </row>
    <row r="167" spans="1:49" ht="12" customHeight="1" x14ac:dyDescent="0.25">
      <c r="A167" s="18">
        <v>28025080</v>
      </c>
      <c r="B167" s="19" t="s">
        <v>22</v>
      </c>
      <c r="C167" s="20" t="s">
        <v>285</v>
      </c>
      <c r="D167" s="20" t="s">
        <v>286</v>
      </c>
      <c r="E167" s="20" t="s">
        <v>281</v>
      </c>
      <c r="F167" s="20">
        <v>170</v>
      </c>
      <c r="G167" s="33">
        <v>73.240555555555559</v>
      </c>
      <c r="H167" s="36">
        <v>9.6866666666666674</v>
      </c>
      <c r="I167" s="14">
        <v>28.140909090909087</v>
      </c>
      <c r="J167" s="15">
        <v>28.90454545454546</v>
      </c>
      <c r="K167" s="15">
        <v>28.858333333333331</v>
      </c>
      <c r="L167" s="15">
        <v>28.274999999999995</v>
      </c>
      <c r="M167" s="15">
        <v>27.650000000000002</v>
      </c>
      <c r="N167" s="15">
        <v>27.783333333333331</v>
      </c>
      <c r="O167" s="15">
        <v>28.095833333333331</v>
      </c>
      <c r="P167" s="15">
        <v>27.856521739130436</v>
      </c>
      <c r="Q167" s="15">
        <v>27.241666666666664</v>
      </c>
      <c r="R167" s="15">
        <v>26.741666666666664</v>
      </c>
      <c r="S167" s="15">
        <v>26.88636363636364</v>
      </c>
      <c r="T167" s="15">
        <v>27.375</v>
      </c>
      <c r="U167" s="16">
        <v>27.817424242424249</v>
      </c>
      <c r="V167" s="14">
        <v>34.533333333333331</v>
      </c>
      <c r="W167" s="15">
        <v>34.86</v>
      </c>
      <c r="X167" s="15">
        <v>34.465000000000003</v>
      </c>
      <c r="Y167" s="15">
        <v>34.021052631578947</v>
      </c>
      <c r="Z167" s="15">
        <v>33.134999999999998</v>
      </c>
      <c r="AA167" s="15">
        <v>33.205263157894734</v>
      </c>
      <c r="AB167" s="15">
        <v>33.709999999999994</v>
      </c>
      <c r="AC167" s="15">
        <v>33.34210526315789</v>
      </c>
      <c r="AD167" s="15">
        <v>32.85</v>
      </c>
      <c r="AE167" s="15">
        <v>32.204761904761909</v>
      </c>
      <c r="AF167" s="15">
        <v>32.414285714285718</v>
      </c>
      <c r="AG167" s="15">
        <v>33.454545454545453</v>
      </c>
      <c r="AH167" s="17">
        <v>33.547415387642658</v>
      </c>
      <c r="AI167" s="16">
        <f t="shared" si="4"/>
        <v>34.86</v>
      </c>
      <c r="AJ167" s="14">
        <v>20.705882352941178</v>
      </c>
      <c r="AK167" s="15">
        <v>21.2</v>
      </c>
      <c r="AL167" s="15">
        <v>21.905555555555555</v>
      </c>
      <c r="AM167" s="15">
        <v>22.457894736842103</v>
      </c>
      <c r="AN167" s="15">
        <v>22.410526315789475</v>
      </c>
      <c r="AO167" s="15">
        <v>22.272222222222222</v>
      </c>
      <c r="AP167" s="15">
        <v>22</v>
      </c>
      <c r="AQ167" s="15">
        <v>22.099999999999998</v>
      </c>
      <c r="AR167" s="15">
        <v>22.02105263157895</v>
      </c>
      <c r="AS167" s="15">
        <v>21.955555555555556</v>
      </c>
      <c r="AT167" s="15">
        <v>21.838888888888892</v>
      </c>
      <c r="AU167" s="15">
        <v>21.150000000000002</v>
      </c>
      <c r="AV167" s="15">
        <v>21.814867091972353</v>
      </c>
      <c r="AW167" s="16">
        <f t="shared" si="5"/>
        <v>20.705882352941178</v>
      </c>
    </row>
    <row r="168" spans="1:49" ht="12" customHeight="1" x14ac:dyDescent="0.25">
      <c r="A168" s="18">
        <v>25025250</v>
      </c>
      <c r="B168" s="19" t="s">
        <v>13</v>
      </c>
      <c r="C168" s="20" t="s">
        <v>287</v>
      </c>
      <c r="D168" s="20" t="s">
        <v>287</v>
      </c>
      <c r="E168" s="20" t="s">
        <v>281</v>
      </c>
      <c r="F168" s="20">
        <v>40</v>
      </c>
      <c r="G168" s="33">
        <v>73.593333333333334</v>
      </c>
      <c r="H168" s="36">
        <v>9.363666666666667</v>
      </c>
      <c r="I168" s="14">
        <v>28.6</v>
      </c>
      <c r="J168" s="15">
        <v>29.107407407407411</v>
      </c>
      <c r="K168" s="15">
        <v>29.08</v>
      </c>
      <c r="L168" s="15">
        <v>28.670370370370371</v>
      </c>
      <c r="M168" s="15">
        <v>28.125925925925927</v>
      </c>
      <c r="N168" s="15">
        <v>28.20384615384615</v>
      </c>
      <c r="O168" s="15">
        <v>28.479166666666671</v>
      </c>
      <c r="P168" s="15">
        <v>28.522222222222226</v>
      </c>
      <c r="Q168" s="15">
        <v>27.900000000000002</v>
      </c>
      <c r="R168" s="15">
        <v>27.623076923076919</v>
      </c>
      <c r="S168" s="15">
        <v>27.737500000000011</v>
      </c>
      <c r="T168" s="15">
        <v>28.123076923076919</v>
      </c>
      <c r="U168" s="16">
        <v>28.351418149751485</v>
      </c>
      <c r="V168" s="14">
        <v>35.021739130434774</v>
      </c>
      <c r="W168" s="15">
        <v>35.954166666666659</v>
      </c>
      <c r="X168" s="15">
        <v>35.487499999999997</v>
      </c>
      <c r="Y168" s="15">
        <v>34.012500000000003</v>
      </c>
      <c r="Z168" s="15">
        <v>32.868000000000002</v>
      </c>
      <c r="AA168" s="15">
        <v>32.816000000000003</v>
      </c>
      <c r="AB168" s="15">
        <v>33.645833333333336</v>
      </c>
      <c r="AC168" s="15">
        <v>33.845833333333339</v>
      </c>
      <c r="AD168" s="15">
        <v>32.545833333333334</v>
      </c>
      <c r="AE168" s="15">
        <v>31.9304347826087</v>
      </c>
      <c r="AF168" s="15">
        <v>32.233333333333341</v>
      </c>
      <c r="AG168" s="15">
        <v>33.372</v>
      </c>
      <c r="AH168" s="17">
        <v>33.643253246753247</v>
      </c>
      <c r="AI168" s="16">
        <f t="shared" si="4"/>
        <v>35.954166666666659</v>
      </c>
      <c r="AJ168" s="14">
        <v>21.15384615384615</v>
      </c>
      <c r="AK168" s="15">
        <v>21.455555555555559</v>
      </c>
      <c r="AL168" s="15">
        <v>21.82692307692308</v>
      </c>
      <c r="AM168" s="15">
        <v>22.092857142857138</v>
      </c>
      <c r="AN168" s="15">
        <v>21.985714285714288</v>
      </c>
      <c r="AO168" s="15">
        <v>22.285714285714285</v>
      </c>
      <c r="AP168" s="15">
        <v>22.418518518518521</v>
      </c>
      <c r="AQ168" s="15">
        <v>22.225925925925932</v>
      </c>
      <c r="AR168" s="15">
        <v>21.948148148148146</v>
      </c>
      <c r="AS168" s="15">
        <v>21.865384615384617</v>
      </c>
      <c r="AT168" s="15">
        <v>21.903999999999996</v>
      </c>
      <c r="AU168" s="15">
        <v>21.703703703703709</v>
      </c>
      <c r="AV168" s="15">
        <v>21.935422850958567</v>
      </c>
      <c r="AW168" s="16">
        <f t="shared" si="5"/>
        <v>21.15384615384615</v>
      </c>
    </row>
    <row r="169" spans="1:49" ht="12" customHeight="1" x14ac:dyDescent="0.25">
      <c r="A169" s="18">
        <v>25025330</v>
      </c>
      <c r="B169" s="19" t="s">
        <v>22</v>
      </c>
      <c r="C169" s="20" t="s">
        <v>288</v>
      </c>
      <c r="D169" s="20" t="s">
        <v>289</v>
      </c>
      <c r="E169" s="20" t="s">
        <v>281</v>
      </c>
      <c r="F169" s="20">
        <v>50</v>
      </c>
      <c r="G169" s="33">
        <v>73.633611111111122</v>
      </c>
      <c r="H169" s="36">
        <v>8.957055555555554</v>
      </c>
      <c r="I169" s="14">
        <v>27.709090909090911</v>
      </c>
      <c r="J169" s="15">
        <v>28.84545454545454</v>
      </c>
      <c r="K169" s="15">
        <v>28.895238095238092</v>
      </c>
      <c r="L169" s="15">
        <v>28.244999999999997</v>
      </c>
      <c r="M169" s="15">
        <v>27.723809523809525</v>
      </c>
      <c r="N169" s="15">
        <v>27.838095238095235</v>
      </c>
      <c r="O169" s="15">
        <v>28.19047619047619</v>
      </c>
      <c r="P169" s="15">
        <v>27.922727272727276</v>
      </c>
      <c r="Q169" s="15">
        <v>27.344999999999999</v>
      </c>
      <c r="R169" s="15">
        <v>26.919047619047621</v>
      </c>
      <c r="S169" s="15">
        <v>26.860000000000003</v>
      </c>
      <c r="T169" s="15">
        <v>27.07</v>
      </c>
      <c r="U169" s="16">
        <v>27.851980027548212</v>
      </c>
      <c r="V169" s="14">
        <v>33.526666666666664</v>
      </c>
      <c r="W169" s="15">
        <v>34.486666666666672</v>
      </c>
      <c r="X169" s="15">
        <v>34.320000000000007</v>
      </c>
      <c r="Y169" s="15">
        <v>33.387500000000003</v>
      </c>
      <c r="Z169" s="15">
        <v>32.641176470588242</v>
      </c>
      <c r="AA169" s="15">
        <v>32.641176470588235</v>
      </c>
      <c r="AB169" s="15">
        <v>33.393750000000004</v>
      </c>
      <c r="AC169" s="15">
        <v>32.893333333333338</v>
      </c>
      <c r="AD169" s="15">
        <v>32.500000000000007</v>
      </c>
      <c r="AE169" s="15">
        <v>31.918749999999996</v>
      </c>
      <c r="AF169" s="15">
        <v>31.907142857142862</v>
      </c>
      <c r="AG169" s="15">
        <v>32.481249999999996</v>
      </c>
      <c r="AH169" s="17">
        <v>33.030920974450382</v>
      </c>
      <c r="AI169" s="16">
        <f t="shared" si="4"/>
        <v>34.486666666666672</v>
      </c>
      <c r="AJ169" s="14">
        <v>21.08</v>
      </c>
      <c r="AK169" s="15">
        <v>21.735000000000003</v>
      </c>
      <c r="AL169" s="15">
        <v>22.473684210526319</v>
      </c>
      <c r="AM169" s="15">
        <v>22.97</v>
      </c>
      <c r="AN169" s="15">
        <v>23.077272727272728</v>
      </c>
      <c r="AO169" s="15">
        <v>22.872727272727275</v>
      </c>
      <c r="AP169" s="15">
        <v>22.980952380952381</v>
      </c>
      <c r="AQ169" s="15">
        <v>22.745000000000001</v>
      </c>
      <c r="AR169" s="15">
        <v>22.689473684210526</v>
      </c>
      <c r="AS169" s="15">
        <v>22.383333333333336</v>
      </c>
      <c r="AT169" s="15">
        <v>22.394117647058827</v>
      </c>
      <c r="AU169" s="15">
        <v>21.923529411764708</v>
      </c>
      <c r="AV169" s="15">
        <v>22.460656073724255</v>
      </c>
      <c r="AW169" s="16">
        <f t="shared" si="5"/>
        <v>21.08</v>
      </c>
    </row>
    <row r="170" spans="1:49" ht="12" customHeight="1" x14ac:dyDescent="0.25">
      <c r="A170" s="18">
        <v>28025020</v>
      </c>
      <c r="B170" s="19" t="s">
        <v>13</v>
      </c>
      <c r="C170" s="20" t="s">
        <v>290</v>
      </c>
      <c r="D170" s="20" t="s">
        <v>291</v>
      </c>
      <c r="E170" s="20" t="s">
        <v>281</v>
      </c>
      <c r="F170" s="20">
        <v>350</v>
      </c>
      <c r="G170" s="33">
        <v>73.131388888888878</v>
      </c>
      <c r="H170" s="36">
        <v>10.27138888888889</v>
      </c>
      <c r="I170" s="14">
        <v>26.12</v>
      </c>
      <c r="J170" s="15">
        <v>26.900000000000006</v>
      </c>
      <c r="K170" s="15">
        <v>27.393333333333327</v>
      </c>
      <c r="L170" s="15">
        <v>27.227586206896554</v>
      </c>
      <c r="M170" s="15">
        <v>26.56666666666667</v>
      </c>
      <c r="N170" s="15">
        <v>26.531034482758624</v>
      </c>
      <c r="O170" s="15">
        <v>26.796666666666674</v>
      </c>
      <c r="P170" s="15">
        <v>26.658620689655173</v>
      </c>
      <c r="Q170" s="15">
        <v>26.11785714285714</v>
      </c>
      <c r="R170" s="15">
        <v>25.699999999999992</v>
      </c>
      <c r="S170" s="15">
        <v>25.623333333333331</v>
      </c>
      <c r="T170" s="15">
        <v>25.562068965517241</v>
      </c>
      <c r="U170" s="16">
        <v>26.431292929292933</v>
      </c>
      <c r="V170" s="14">
        <v>33.396428571428565</v>
      </c>
      <c r="W170" s="15">
        <v>34.261538461538457</v>
      </c>
      <c r="X170" s="15">
        <v>34.444444444444443</v>
      </c>
      <c r="Y170" s="15">
        <v>33.392592592592599</v>
      </c>
      <c r="Z170" s="15">
        <v>32.037037037037038</v>
      </c>
      <c r="AA170" s="15">
        <v>32.06428571428571</v>
      </c>
      <c r="AB170" s="15">
        <v>32.734615384615381</v>
      </c>
      <c r="AC170" s="15">
        <v>32.503846153846162</v>
      </c>
      <c r="AD170" s="15">
        <v>31.6962962962963</v>
      </c>
      <c r="AE170" s="15">
        <v>30.915384615384614</v>
      </c>
      <c r="AF170" s="15">
        <v>31.073076923076922</v>
      </c>
      <c r="AG170" s="15">
        <v>32.076000000000001</v>
      </c>
      <c r="AH170" s="17">
        <v>32.552055504019798</v>
      </c>
      <c r="AI170" s="16">
        <f t="shared" si="4"/>
        <v>34.444444444444443</v>
      </c>
      <c r="AJ170" s="14">
        <v>18.439285714285713</v>
      </c>
      <c r="AK170" s="15">
        <v>19.233333333333331</v>
      </c>
      <c r="AL170" s="15">
        <v>20.162962962962965</v>
      </c>
      <c r="AM170" s="15">
        <v>20.928571428571423</v>
      </c>
      <c r="AN170" s="15">
        <v>21.06666666666667</v>
      </c>
      <c r="AO170" s="15">
        <v>20.828571428571429</v>
      </c>
      <c r="AP170" s="15">
        <v>20.485185185185188</v>
      </c>
      <c r="AQ170" s="15">
        <v>20.629629629629626</v>
      </c>
      <c r="AR170" s="15">
        <v>20.388461538461538</v>
      </c>
      <c r="AS170" s="15">
        <v>20.461538461538456</v>
      </c>
      <c r="AT170" s="15">
        <v>19.996000000000002</v>
      </c>
      <c r="AU170" s="15">
        <v>19.003846153846151</v>
      </c>
      <c r="AV170" s="15">
        <v>20.10467042877757</v>
      </c>
      <c r="AW170" s="16">
        <f t="shared" si="5"/>
        <v>18.439285714285713</v>
      </c>
    </row>
    <row r="171" spans="1:49" ht="12" customHeight="1" x14ac:dyDescent="0.25">
      <c r="A171" s="18">
        <v>28035030</v>
      </c>
      <c r="B171" s="19" t="s">
        <v>9</v>
      </c>
      <c r="C171" s="20" t="s">
        <v>292</v>
      </c>
      <c r="D171" s="20" t="s">
        <v>293</v>
      </c>
      <c r="E171" s="20" t="s">
        <v>281</v>
      </c>
      <c r="F171" s="20">
        <v>138</v>
      </c>
      <c r="G171" s="33">
        <v>73.24944444444445</v>
      </c>
      <c r="H171" s="36">
        <v>10.439444444444444</v>
      </c>
      <c r="I171" s="14">
        <v>29.142857142857149</v>
      </c>
      <c r="J171" s="15">
        <v>29.9</v>
      </c>
      <c r="K171" s="15">
        <v>30.15909090909091</v>
      </c>
      <c r="L171" s="15">
        <v>29.781818181818178</v>
      </c>
      <c r="M171" s="15">
        <v>28.91363636363636</v>
      </c>
      <c r="N171" s="15">
        <v>29.086956521739129</v>
      </c>
      <c r="O171" s="15">
        <v>29.760869565217387</v>
      </c>
      <c r="P171" s="15">
        <v>29.386956521739133</v>
      </c>
      <c r="Q171" s="15">
        <v>28.204545454545453</v>
      </c>
      <c r="R171" s="15">
        <v>27.800000000000008</v>
      </c>
      <c r="S171" s="15">
        <v>27.88636363636363</v>
      </c>
      <c r="T171" s="15">
        <v>28.443478260869572</v>
      </c>
      <c r="U171" s="16">
        <v>29.046466214944481</v>
      </c>
      <c r="V171" s="14">
        <v>34.780952380952371</v>
      </c>
      <c r="W171" s="15">
        <v>35.647619047619045</v>
      </c>
      <c r="X171" s="15">
        <v>36.009523809523813</v>
      </c>
      <c r="Y171" s="15">
        <v>35.499999999999993</v>
      </c>
      <c r="Z171" s="15">
        <v>33.990909090909092</v>
      </c>
      <c r="AA171" s="15">
        <v>34.004347826086963</v>
      </c>
      <c r="AB171" s="15">
        <v>35.221739130434777</v>
      </c>
      <c r="AC171" s="15">
        <v>34.995238095238093</v>
      </c>
      <c r="AD171" s="15">
        <v>33.776190476190472</v>
      </c>
      <c r="AE171" s="15">
        <v>32.814999999999991</v>
      </c>
      <c r="AF171" s="15">
        <v>32.847619047619048</v>
      </c>
      <c r="AG171" s="15">
        <v>33.652380952380952</v>
      </c>
      <c r="AH171" s="17">
        <v>34.452555053642008</v>
      </c>
      <c r="AI171" s="16">
        <f t="shared" si="4"/>
        <v>36.009523809523813</v>
      </c>
      <c r="AJ171" s="14">
        <v>22.828571428571429</v>
      </c>
      <c r="AK171" s="15">
        <v>23.440909090909091</v>
      </c>
      <c r="AL171" s="15">
        <v>24.054545454545451</v>
      </c>
      <c r="AM171" s="15">
        <v>24.454545454545453</v>
      </c>
      <c r="AN171" s="15">
        <v>24.277272727272727</v>
      </c>
      <c r="AO171" s="15">
        <v>24.230434782608693</v>
      </c>
      <c r="AP171" s="15">
        <v>24.278260869565216</v>
      </c>
      <c r="AQ171" s="15">
        <v>24.136363636363637</v>
      </c>
      <c r="AR171" s="15">
        <v>23.545454545454547</v>
      </c>
      <c r="AS171" s="15">
        <v>23.328571428571429</v>
      </c>
      <c r="AT171" s="15">
        <v>23.272727272727277</v>
      </c>
      <c r="AU171" s="15">
        <v>23.059090909090909</v>
      </c>
      <c r="AV171" s="15">
        <v>23.735737812911729</v>
      </c>
      <c r="AW171" s="16">
        <f t="shared" si="5"/>
        <v>22.828571428571429</v>
      </c>
    </row>
    <row r="172" spans="1:49" ht="12" customHeight="1" x14ac:dyDescent="0.25">
      <c r="A172" s="18">
        <v>28035020</v>
      </c>
      <c r="B172" s="19" t="s">
        <v>13</v>
      </c>
      <c r="C172" s="20" t="s">
        <v>294</v>
      </c>
      <c r="D172" s="20" t="s">
        <v>293</v>
      </c>
      <c r="E172" s="20" t="s">
        <v>281</v>
      </c>
      <c r="F172" s="20">
        <v>110</v>
      </c>
      <c r="G172" s="33">
        <v>73.319444444444443</v>
      </c>
      <c r="H172" s="36">
        <v>10.363055555555555</v>
      </c>
      <c r="I172" s="14">
        <v>28.537499999999998</v>
      </c>
      <c r="J172" s="15">
        <v>29.358333333333338</v>
      </c>
      <c r="K172" s="15">
        <v>29.666666666666675</v>
      </c>
      <c r="L172" s="15">
        <v>29.145833333333332</v>
      </c>
      <c r="M172" s="15">
        <v>28.199999999999992</v>
      </c>
      <c r="N172" s="15">
        <v>28.229166666666668</v>
      </c>
      <c r="O172" s="15">
        <v>28.6875</v>
      </c>
      <c r="P172" s="15">
        <v>28.462500000000006</v>
      </c>
      <c r="Q172" s="15">
        <v>27.483333333333338</v>
      </c>
      <c r="R172" s="15">
        <v>27.129166666666663</v>
      </c>
      <c r="S172" s="15">
        <v>27.404166666666665</v>
      </c>
      <c r="T172" s="15">
        <v>27.641666666666662</v>
      </c>
      <c r="U172" s="16">
        <v>28.328819444444438</v>
      </c>
      <c r="V172" s="14">
        <v>35.178260869565214</v>
      </c>
      <c r="W172" s="15">
        <v>36.112499999999997</v>
      </c>
      <c r="X172" s="15">
        <v>36.539130434782614</v>
      </c>
      <c r="Y172" s="15">
        <v>35.573913043478264</v>
      </c>
      <c r="Z172" s="15">
        <v>34.056000000000004</v>
      </c>
      <c r="AA172" s="15">
        <v>33.940000000000012</v>
      </c>
      <c r="AB172" s="15">
        <v>34.716000000000001</v>
      </c>
      <c r="AC172" s="15">
        <v>34.787500000000001</v>
      </c>
      <c r="AD172" s="15">
        <v>33.53478260869565</v>
      </c>
      <c r="AE172" s="15">
        <v>33.080000000000005</v>
      </c>
      <c r="AF172" s="15">
        <v>33.119999999999997</v>
      </c>
      <c r="AG172" s="15">
        <v>33.808</v>
      </c>
      <c r="AH172" s="17">
        <v>34.501931313131315</v>
      </c>
      <c r="AI172" s="16">
        <f t="shared" si="4"/>
        <v>36.539130434782614</v>
      </c>
      <c r="AJ172" s="14">
        <v>21.850000000000005</v>
      </c>
      <c r="AK172" s="15">
        <v>22.531818181818185</v>
      </c>
      <c r="AL172" s="15">
        <v>23.104761904761904</v>
      </c>
      <c r="AM172" s="15">
        <v>23.466666666666669</v>
      </c>
      <c r="AN172" s="15">
        <v>23.359090909090913</v>
      </c>
      <c r="AO172" s="15">
        <v>23.195454545454549</v>
      </c>
      <c r="AP172" s="15">
        <v>23.020000000000003</v>
      </c>
      <c r="AQ172" s="15">
        <v>23.000000000000004</v>
      </c>
      <c r="AR172" s="15">
        <v>22.41578947368421</v>
      </c>
      <c r="AS172" s="15">
        <v>22.470000000000006</v>
      </c>
      <c r="AT172" s="15">
        <v>22.41363636363636</v>
      </c>
      <c r="AU172" s="15">
        <v>21.895238095238092</v>
      </c>
      <c r="AV172" s="15">
        <v>22.764187327823695</v>
      </c>
      <c r="AW172" s="16">
        <f t="shared" si="5"/>
        <v>21.850000000000005</v>
      </c>
    </row>
    <row r="173" spans="1:49" ht="12" customHeight="1" x14ac:dyDescent="0.25">
      <c r="A173" s="18">
        <v>28035040</v>
      </c>
      <c r="B173" s="19" t="s">
        <v>13</v>
      </c>
      <c r="C173" s="20" t="s">
        <v>295</v>
      </c>
      <c r="D173" s="20" t="s">
        <v>293</v>
      </c>
      <c r="E173" s="20" t="s">
        <v>281</v>
      </c>
      <c r="F173" s="20">
        <v>50</v>
      </c>
      <c r="G173" s="33">
        <v>73.647527777777782</v>
      </c>
      <c r="H173" s="36">
        <v>9.9049166666666668</v>
      </c>
      <c r="I173" s="14">
        <v>30.365217391304355</v>
      </c>
      <c r="J173" s="15">
        <v>30.53478260869565</v>
      </c>
      <c r="K173" s="15">
        <v>30.291304347826085</v>
      </c>
      <c r="L173" s="15">
        <v>30.229166666666671</v>
      </c>
      <c r="M173" s="15">
        <v>29.724999999999994</v>
      </c>
      <c r="N173" s="15">
        <v>29.804166666666664</v>
      </c>
      <c r="O173" s="15">
        <v>29.92916666666666</v>
      </c>
      <c r="P173" s="15">
        <v>29.800000000000008</v>
      </c>
      <c r="Q173" s="15">
        <v>29.26086956521738</v>
      </c>
      <c r="R173" s="15">
        <v>28.820833333333329</v>
      </c>
      <c r="S173" s="15">
        <v>28.969565217391306</v>
      </c>
      <c r="T173" s="15">
        <v>29.734782608695649</v>
      </c>
      <c r="U173" s="16">
        <v>29.78683712121212</v>
      </c>
      <c r="V173" s="14">
        <v>36.440000000000005</v>
      </c>
      <c r="W173" s="15">
        <v>36.515384615384612</v>
      </c>
      <c r="X173" s="15">
        <v>36.641666666666666</v>
      </c>
      <c r="Y173" s="15">
        <v>36.469230769230769</v>
      </c>
      <c r="Z173" s="15">
        <v>35.466666666666669</v>
      </c>
      <c r="AA173" s="15">
        <v>35.368749999999999</v>
      </c>
      <c r="AB173" s="15">
        <v>35.677777777777777</v>
      </c>
      <c r="AC173" s="15">
        <v>35.499999999999993</v>
      </c>
      <c r="AD173" s="15">
        <v>34.644444444444446</v>
      </c>
      <c r="AE173" s="15">
        <v>33.78235294117647</v>
      </c>
      <c r="AF173" s="15">
        <v>34.094117647058823</v>
      </c>
      <c r="AG173" s="15">
        <v>35.087499999999999</v>
      </c>
      <c r="AH173" s="17">
        <v>35.304757896424562</v>
      </c>
      <c r="AI173" s="16">
        <f t="shared" si="4"/>
        <v>36.641666666666666</v>
      </c>
      <c r="AJ173" s="14">
        <v>23.791999999999998</v>
      </c>
      <c r="AK173" s="15">
        <v>24.295833333333334</v>
      </c>
      <c r="AL173" s="15">
        <v>24.313043478260873</v>
      </c>
      <c r="AM173" s="15">
        <v>24.231999999999999</v>
      </c>
      <c r="AN173" s="15">
        <v>24.182142857142857</v>
      </c>
      <c r="AO173" s="15">
        <v>24.207142857142856</v>
      </c>
      <c r="AP173" s="15">
        <v>24.182142857142857</v>
      </c>
      <c r="AQ173" s="15">
        <v>23.985714285714288</v>
      </c>
      <c r="AR173" s="15">
        <v>23.651851851851845</v>
      </c>
      <c r="AS173" s="15">
        <v>23.632142857142863</v>
      </c>
      <c r="AT173" s="15">
        <v>23.603571428571428</v>
      </c>
      <c r="AU173" s="15">
        <v>23.537037037037038</v>
      </c>
      <c r="AV173" s="15">
        <v>23.932943722943726</v>
      </c>
      <c r="AW173" s="16">
        <f t="shared" si="5"/>
        <v>23.537037037037038</v>
      </c>
    </row>
    <row r="174" spans="1:49" ht="12" customHeight="1" x14ac:dyDescent="0.25">
      <c r="A174" s="18">
        <v>28035010</v>
      </c>
      <c r="B174" s="19" t="s">
        <v>13</v>
      </c>
      <c r="C174" s="20" t="s">
        <v>296</v>
      </c>
      <c r="D174" s="20" t="s">
        <v>293</v>
      </c>
      <c r="E174" s="20" t="s">
        <v>281</v>
      </c>
      <c r="F174" s="20">
        <v>70</v>
      </c>
      <c r="G174" s="33">
        <v>73.547222222222217</v>
      </c>
      <c r="H174" s="36">
        <v>10.192777777777778</v>
      </c>
      <c r="I174" s="14">
        <v>29.403846153846157</v>
      </c>
      <c r="J174" s="15">
        <v>30.162500000000005</v>
      </c>
      <c r="K174" s="15">
        <v>30.257692307692306</v>
      </c>
      <c r="L174" s="15">
        <v>29.634615384615383</v>
      </c>
      <c r="M174" s="15">
        <v>28.953846153846158</v>
      </c>
      <c r="N174" s="15">
        <v>28.76956521739131</v>
      </c>
      <c r="O174" s="15">
        <v>29.219230769230762</v>
      </c>
      <c r="P174" s="15">
        <v>28.984615384615385</v>
      </c>
      <c r="Q174" s="15">
        <v>28.043999999999997</v>
      </c>
      <c r="R174" s="15">
        <v>27.653846153846153</v>
      </c>
      <c r="S174" s="15">
        <v>27.753846153846155</v>
      </c>
      <c r="T174" s="15">
        <v>28.316000000000003</v>
      </c>
      <c r="U174" s="16">
        <v>28.944232711732703</v>
      </c>
      <c r="V174" s="14">
        <v>35.699999999999996</v>
      </c>
      <c r="W174" s="15">
        <v>36.418181818181814</v>
      </c>
      <c r="X174" s="15">
        <v>35.864285714285714</v>
      </c>
      <c r="Y174" s="15">
        <v>35.549999999999997</v>
      </c>
      <c r="Z174" s="15">
        <v>34.141176470588235</v>
      </c>
      <c r="AA174" s="15">
        <v>34.633333333333333</v>
      </c>
      <c r="AB174" s="15">
        <v>35.14705882352942</v>
      </c>
      <c r="AC174" s="15">
        <v>35.033333333333331</v>
      </c>
      <c r="AD174" s="15">
        <v>33.817647058823532</v>
      </c>
      <c r="AE174" s="15">
        <v>33.141176470588235</v>
      </c>
      <c r="AF174" s="15">
        <v>33.375</v>
      </c>
      <c r="AG174" s="15">
        <v>34.756249999999994</v>
      </c>
      <c r="AH174" s="17">
        <v>34.645916907166914</v>
      </c>
      <c r="AI174" s="16">
        <f t="shared" si="4"/>
        <v>36.418181818181814</v>
      </c>
      <c r="AJ174" s="14">
        <v>22.142105263157898</v>
      </c>
      <c r="AK174" s="15">
        <v>23.363157894736844</v>
      </c>
      <c r="AL174" s="15">
        <v>24.040909090909086</v>
      </c>
      <c r="AM174" s="15">
        <v>24.228571428571424</v>
      </c>
      <c r="AN174" s="15">
        <v>24.013636363636362</v>
      </c>
      <c r="AO174" s="15">
        <v>23.752380952380946</v>
      </c>
      <c r="AP174" s="15">
        <v>23.65909090909091</v>
      </c>
      <c r="AQ174" s="15">
        <v>23.547619047619047</v>
      </c>
      <c r="AR174" s="15">
        <v>23.14782608695652</v>
      </c>
      <c r="AS174" s="15">
        <v>23.069565217391304</v>
      </c>
      <c r="AT174" s="15">
        <v>22.890909090909091</v>
      </c>
      <c r="AU174" s="15">
        <v>21.969565217391306</v>
      </c>
      <c r="AV174" s="15">
        <v>23.322788757136586</v>
      </c>
      <c r="AW174" s="16">
        <f t="shared" si="5"/>
        <v>21.969565217391306</v>
      </c>
    </row>
    <row r="175" spans="1:49" ht="12" customHeight="1" x14ac:dyDescent="0.25">
      <c r="A175" s="18">
        <v>56015010</v>
      </c>
      <c r="B175" s="19" t="s">
        <v>13</v>
      </c>
      <c r="C175" s="20" t="s">
        <v>297</v>
      </c>
      <c r="D175" s="20" t="s">
        <v>298</v>
      </c>
      <c r="E175" s="20" t="s">
        <v>299</v>
      </c>
      <c r="F175" s="20">
        <v>4</v>
      </c>
      <c r="G175" s="33">
        <v>77.404444444444451</v>
      </c>
      <c r="H175" s="36">
        <v>6.2233333333333336</v>
      </c>
      <c r="I175" s="14">
        <v>26.027272727272727</v>
      </c>
      <c r="J175" s="15">
        <v>26.318181818181813</v>
      </c>
      <c r="K175" s="15">
        <v>26.179999999999996</v>
      </c>
      <c r="L175" s="15">
        <v>26.122727272727275</v>
      </c>
      <c r="M175" s="15">
        <v>25.872000000000003</v>
      </c>
      <c r="N175" s="15">
        <v>25.654166666666669</v>
      </c>
      <c r="O175" s="15">
        <v>25.79615384615385</v>
      </c>
      <c r="P175" s="15">
        <v>25.823999999999998</v>
      </c>
      <c r="Q175" s="15">
        <v>25.549999999999997</v>
      </c>
      <c r="R175" s="15">
        <v>25.557692307692303</v>
      </c>
      <c r="S175" s="15">
        <v>25.54</v>
      </c>
      <c r="T175" s="15">
        <v>25.666666666666671</v>
      </c>
      <c r="U175" s="16">
        <v>25.803708236208234</v>
      </c>
      <c r="V175" s="14">
        <v>29.390909090909087</v>
      </c>
      <c r="W175" s="15">
        <v>29.90909090909091</v>
      </c>
      <c r="X175" s="15">
        <v>29.927272727272726</v>
      </c>
      <c r="Y175" s="15">
        <v>29.866666666666664</v>
      </c>
      <c r="Z175" s="15">
        <v>29.692307692307697</v>
      </c>
      <c r="AA175" s="15">
        <v>29.323076923076922</v>
      </c>
      <c r="AB175" s="15">
        <v>29.507142857142856</v>
      </c>
      <c r="AC175" s="15">
        <v>29.514285714285709</v>
      </c>
      <c r="AD175" s="15">
        <v>29.06428571428571</v>
      </c>
      <c r="AE175" s="15">
        <v>28.792857142857141</v>
      </c>
      <c r="AF175" s="15">
        <v>28.728571428571435</v>
      </c>
      <c r="AG175" s="15">
        <v>28.95384615384615</v>
      </c>
      <c r="AH175" s="17">
        <v>29.39214826839827</v>
      </c>
      <c r="AI175" s="16">
        <f t="shared" si="4"/>
        <v>29.927272727272726</v>
      </c>
      <c r="AJ175" s="14">
        <v>22.482352941176472</v>
      </c>
      <c r="AK175" s="15">
        <v>22.429411764705879</v>
      </c>
      <c r="AL175" s="15">
        <v>22.411764705882355</v>
      </c>
      <c r="AM175" s="15">
        <v>22.747058823529407</v>
      </c>
      <c r="AN175" s="15">
        <v>22.722222222222225</v>
      </c>
      <c r="AO175" s="15">
        <v>22.429411764705883</v>
      </c>
      <c r="AP175" s="15">
        <v>22.255555555555553</v>
      </c>
      <c r="AQ175" s="15">
        <v>22.350000000000005</v>
      </c>
      <c r="AR175" s="15">
        <v>22.194736842105261</v>
      </c>
      <c r="AS175" s="15">
        <v>22.038888888888891</v>
      </c>
      <c r="AT175" s="15">
        <v>21.950000000000003</v>
      </c>
      <c r="AU175" s="15">
        <v>21.947058823529414</v>
      </c>
      <c r="AV175" s="15">
        <v>22.318672248803828</v>
      </c>
      <c r="AW175" s="16">
        <f t="shared" si="5"/>
        <v>21.947058823529414</v>
      </c>
    </row>
    <row r="176" spans="1:49" ht="12" customHeight="1" x14ac:dyDescent="0.25">
      <c r="A176" s="18">
        <v>11085010</v>
      </c>
      <c r="B176" s="19" t="s">
        <v>19</v>
      </c>
      <c r="C176" s="20" t="s">
        <v>300</v>
      </c>
      <c r="D176" s="20" t="s">
        <v>301</v>
      </c>
      <c r="E176" s="20" t="s">
        <v>299</v>
      </c>
      <c r="F176" s="20">
        <v>20</v>
      </c>
      <c r="G176" s="33">
        <v>76.983333333333334</v>
      </c>
      <c r="H176" s="36">
        <v>6.5333333333333332</v>
      </c>
      <c r="I176" s="14">
        <v>26.737500000000001</v>
      </c>
      <c r="J176" s="15">
        <v>26.766666666666666</v>
      </c>
      <c r="K176" s="15">
        <v>26.95</v>
      </c>
      <c r="L176" s="15">
        <v>27.089999999999996</v>
      </c>
      <c r="M176" s="15">
        <v>26.560000000000002</v>
      </c>
      <c r="N176" s="15">
        <v>26.825000000000003</v>
      </c>
      <c r="O176" s="15">
        <v>26.544444444444444</v>
      </c>
      <c r="P176" s="15">
        <v>26.677777777777781</v>
      </c>
      <c r="Q176" s="15">
        <v>26.1</v>
      </c>
      <c r="R176" s="15">
        <v>25.971428571428572</v>
      </c>
      <c r="S176" s="15">
        <v>26.200000000000003</v>
      </c>
      <c r="T176" s="15">
        <v>26.524999999999999</v>
      </c>
      <c r="U176" s="16">
        <v>26.622727272727275</v>
      </c>
      <c r="V176" s="14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7"/>
      <c r="AI176" s="16"/>
      <c r="AJ176" s="14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6"/>
    </row>
    <row r="177" spans="1:49" ht="12" customHeight="1" x14ac:dyDescent="0.25">
      <c r="A177" s="18">
        <v>54025020</v>
      </c>
      <c r="B177" s="19" t="s">
        <v>22</v>
      </c>
      <c r="C177" s="20" t="s">
        <v>302</v>
      </c>
      <c r="D177" s="20" t="s">
        <v>303</v>
      </c>
      <c r="E177" s="20" t="s">
        <v>299</v>
      </c>
      <c r="F177" s="20">
        <v>66</v>
      </c>
      <c r="G177" s="33">
        <v>76.650000000000006</v>
      </c>
      <c r="H177" s="36">
        <v>5.0999999999999996</v>
      </c>
      <c r="I177" s="14">
        <v>26</v>
      </c>
      <c r="J177" s="15">
        <v>26.062500000000004</v>
      </c>
      <c r="K177" s="15">
        <v>26.317647058823525</v>
      </c>
      <c r="L177" s="15">
        <v>26.307692307692307</v>
      </c>
      <c r="M177" s="15">
        <v>26.512499999999996</v>
      </c>
      <c r="N177" s="15">
        <v>26.328571428571426</v>
      </c>
      <c r="O177" s="15">
        <v>26.273333333333333</v>
      </c>
      <c r="P177" s="15">
        <v>26.106250000000006</v>
      </c>
      <c r="Q177" s="15">
        <v>26.141176470588238</v>
      </c>
      <c r="R177" s="15">
        <v>25.924999999999997</v>
      </c>
      <c r="S177" s="15">
        <v>25.681250000000006</v>
      </c>
      <c r="T177" s="15">
        <v>25.426666666666666</v>
      </c>
      <c r="U177" s="16">
        <v>26.10033868092691</v>
      </c>
      <c r="V177" s="14">
        <v>29.911764705882351</v>
      </c>
      <c r="W177" s="15">
        <v>30.268750000000004</v>
      </c>
      <c r="X177" s="15">
        <v>30.61428571428571</v>
      </c>
      <c r="Y177" s="15">
        <v>30.700000000000003</v>
      </c>
      <c r="Z177" s="15">
        <v>30.818750000000001</v>
      </c>
      <c r="AA177" s="15">
        <v>30.786666666666669</v>
      </c>
      <c r="AB177" s="15">
        <v>30.71875</v>
      </c>
      <c r="AC177" s="15">
        <v>30.741176470588229</v>
      </c>
      <c r="AD177" s="15">
        <v>30.505882352941178</v>
      </c>
      <c r="AE177" s="15">
        <v>30.231249999999999</v>
      </c>
      <c r="AF177" s="15">
        <v>29.912500000000001</v>
      </c>
      <c r="AG177" s="15">
        <v>29.693333333333339</v>
      </c>
      <c r="AH177" s="17">
        <v>30.412605466428992</v>
      </c>
      <c r="AI177" s="16">
        <f t="shared" si="4"/>
        <v>30.818750000000001</v>
      </c>
      <c r="AJ177" s="14">
        <v>22.594117647058823</v>
      </c>
      <c r="AK177" s="15">
        <v>22.233333333333338</v>
      </c>
      <c r="AL177" s="15">
        <v>22.746666666666666</v>
      </c>
      <c r="AM177" s="15">
        <v>22.525000000000002</v>
      </c>
      <c r="AN177" s="15">
        <v>22.618749999999999</v>
      </c>
      <c r="AO177" s="15">
        <v>22.429411764705883</v>
      </c>
      <c r="AP177" s="15">
        <v>22.444444444444443</v>
      </c>
      <c r="AQ177" s="15">
        <v>22.543750000000003</v>
      </c>
      <c r="AR177" s="15">
        <v>22.431250000000002</v>
      </c>
      <c r="AS177" s="15">
        <v>22.426666666666662</v>
      </c>
      <c r="AT177" s="15">
        <v>22.518749999999997</v>
      </c>
      <c r="AU177" s="15">
        <v>22.493333333333332</v>
      </c>
      <c r="AV177" s="15">
        <v>22.488413099246436</v>
      </c>
      <c r="AW177" s="16">
        <f t="shared" si="5"/>
        <v>22.233333333333338</v>
      </c>
    </row>
    <row r="178" spans="1:49" ht="12" customHeight="1" x14ac:dyDescent="0.25">
      <c r="A178" s="18">
        <v>11035010</v>
      </c>
      <c r="B178" s="19" t="s">
        <v>13</v>
      </c>
      <c r="C178" s="20" t="s">
        <v>304</v>
      </c>
      <c r="D178" s="20" t="s">
        <v>304</v>
      </c>
      <c r="E178" s="20" t="s">
        <v>299</v>
      </c>
      <c r="F178" s="20">
        <v>90</v>
      </c>
      <c r="G178" s="33">
        <v>76.575833333333335</v>
      </c>
      <c r="H178" s="36">
        <v>5.5147222222222219</v>
      </c>
      <c r="I178" s="14">
        <v>26.092000000000002</v>
      </c>
      <c r="J178" s="15">
        <v>26.253846153846148</v>
      </c>
      <c r="K178" s="15">
        <v>26.374074074074073</v>
      </c>
      <c r="L178" s="15">
        <v>26.450000000000006</v>
      </c>
      <c r="M178" s="15">
        <v>26.6</v>
      </c>
      <c r="N178" s="15">
        <v>26.503571428571437</v>
      </c>
      <c r="O178" s="15">
        <v>26.535714285714288</v>
      </c>
      <c r="P178" s="15">
        <v>26.478571428571428</v>
      </c>
      <c r="Q178" s="15">
        <v>26.357142857142858</v>
      </c>
      <c r="R178" s="15">
        <v>26.150000000000002</v>
      </c>
      <c r="S178" s="15">
        <v>26.092857142857138</v>
      </c>
      <c r="T178" s="15">
        <v>26.028571428571432</v>
      </c>
      <c r="U178" s="16">
        <v>26.327341269841266</v>
      </c>
      <c r="V178" s="14">
        <v>30.168421052631583</v>
      </c>
      <c r="W178" s="15">
        <v>30.547368421052632</v>
      </c>
      <c r="X178" s="15">
        <v>30.815789473684216</v>
      </c>
      <c r="Y178" s="15">
        <v>30.780952380952375</v>
      </c>
      <c r="Z178" s="15">
        <v>31.226315789473688</v>
      </c>
      <c r="AA178" s="15">
        <v>31.06315789473684</v>
      </c>
      <c r="AB178" s="15">
        <v>31.330000000000002</v>
      </c>
      <c r="AC178" s="15">
        <v>31.295238095238098</v>
      </c>
      <c r="AD178" s="15">
        <v>30.947619047619053</v>
      </c>
      <c r="AE178" s="15">
        <v>30.595238095238095</v>
      </c>
      <c r="AF178" s="15">
        <v>30.428571428571427</v>
      </c>
      <c r="AG178" s="15">
        <v>30.228571428571431</v>
      </c>
      <c r="AH178" s="17">
        <v>30.785431588613402</v>
      </c>
      <c r="AI178" s="16">
        <f t="shared" si="4"/>
        <v>31.330000000000002</v>
      </c>
      <c r="AJ178" s="14">
        <v>23.41</v>
      </c>
      <c r="AK178" s="15">
        <v>23.318181818181817</v>
      </c>
      <c r="AL178" s="15">
        <v>23.069230769230771</v>
      </c>
      <c r="AM178" s="15">
        <v>23.642857142857146</v>
      </c>
      <c r="AN178" s="15">
        <v>23.253846153846155</v>
      </c>
      <c r="AO178" s="15">
        <v>23.635714285714279</v>
      </c>
      <c r="AP178" s="15">
        <v>23.373333333333335</v>
      </c>
      <c r="AQ178" s="15">
        <v>23.213333333333335</v>
      </c>
      <c r="AR178" s="15">
        <v>23.25714285714286</v>
      </c>
      <c r="AS178" s="15">
        <v>23.413333333333334</v>
      </c>
      <c r="AT178" s="15">
        <v>23.074999999999999</v>
      </c>
      <c r="AU178" s="15">
        <v>23.373333333333335</v>
      </c>
      <c r="AV178" s="15">
        <v>23.299747023809527</v>
      </c>
      <c r="AW178" s="16">
        <f t="shared" si="5"/>
        <v>23.069230769230771</v>
      </c>
    </row>
    <row r="179" spans="1:49" ht="12" customHeight="1" x14ac:dyDescent="0.25">
      <c r="A179" s="18">
        <v>54085010</v>
      </c>
      <c r="B179" s="19" t="s">
        <v>13</v>
      </c>
      <c r="C179" s="20" t="s">
        <v>305</v>
      </c>
      <c r="D179" s="20" t="s">
        <v>306</v>
      </c>
      <c r="E179" s="20" t="s">
        <v>299</v>
      </c>
      <c r="F179" s="20">
        <v>40</v>
      </c>
      <c r="G179" s="33">
        <v>76.93427777777778</v>
      </c>
      <c r="H179" s="36">
        <v>4.6882222222222225</v>
      </c>
      <c r="I179" s="14">
        <v>25.955555555555549</v>
      </c>
      <c r="J179" s="15">
        <v>26.160714285714281</v>
      </c>
      <c r="K179" s="15">
        <v>26.260714285714283</v>
      </c>
      <c r="L179" s="15">
        <v>26.355555555555558</v>
      </c>
      <c r="M179" s="15">
        <v>26.303703703703697</v>
      </c>
      <c r="N179" s="15">
        <v>26.110344827586204</v>
      </c>
      <c r="O179" s="15">
        <v>26.062068965517234</v>
      </c>
      <c r="P179" s="15">
        <v>26</v>
      </c>
      <c r="Q179" s="15">
        <v>25.944827586206891</v>
      </c>
      <c r="R179" s="15">
        <v>25.839285714285715</v>
      </c>
      <c r="S179" s="15">
        <v>25.782142857142851</v>
      </c>
      <c r="T179" s="15">
        <v>25.807407407407407</v>
      </c>
      <c r="U179" s="16">
        <v>26.045276907001043</v>
      </c>
      <c r="V179" s="14">
        <v>29.508333333333336</v>
      </c>
      <c r="W179" s="15">
        <v>29.944000000000003</v>
      </c>
      <c r="X179" s="15">
        <v>30.049999999999997</v>
      </c>
      <c r="Y179" s="15">
        <v>30.076923076923077</v>
      </c>
      <c r="Z179" s="15">
        <v>30.176923076923082</v>
      </c>
      <c r="AA179" s="15">
        <v>29.911538461538459</v>
      </c>
      <c r="AB179" s="15">
        <v>29.9</v>
      </c>
      <c r="AC179" s="15">
        <v>29.88461538461539</v>
      </c>
      <c r="AD179" s="15">
        <v>29.844000000000001</v>
      </c>
      <c r="AE179" s="15">
        <v>29.331999999999997</v>
      </c>
      <c r="AF179" s="15">
        <v>29.250000000000004</v>
      </c>
      <c r="AG179" s="15">
        <v>29.281818181818178</v>
      </c>
      <c r="AH179" s="17">
        <v>29.78005244755245</v>
      </c>
      <c r="AI179" s="16">
        <f t="shared" si="4"/>
        <v>30.176923076923082</v>
      </c>
      <c r="AJ179" s="14">
        <v>22.414814814814811</v>
      </c>
      <c r="AK179" s="15">
        <v>22.535714285714285</v>
      </c>
      <c r="AL179" s="15">
        <v>22.588888888888885</v>
      </c>
      <c r="AM179" s="15">
        <v>22.68214285714286</v>
      </c>
      <c r="AN179" s="15">
        <v>22.657142857142855</v>
      </c>
      <c r="AO179" s="15">
        <v>22.50357142857143</v>
      </c>
      <c r="AP179" s="15">
        <v>22.37142857142857</v>
      </c>
      <c r="AQ179" s="15">
        <v>22.38620689655173</v>
      </c>
      <c r="AR179" s="15">
        <v>22.344827586206897</v>
      </c>
      <c r="AS179" s="15">
        <v>22.332142857142859</v>
      </c>
      <c r="AT179" s="15">
        <v>22.407142857142855</v>
      </c>
      <c r="AU179" s="15">
        <v>22.453571428571426</v>
      </c>
      <c r="AV179" s="15">
        <v>22.47929392446634</v>
      </c>
      <c r="AW179" s="16">
        <f t="shared" si="5"/>
        <v>22.332142857142859</v>
      </c>
    </row>
    <row r="180" spans="1:49" ht="12" customHeight="1" x14ac:dyDescent="0.25">
      <c r="A180" s="18">
        <v>11045010</v>
      </c>
      <c r="B180" s="19" t="s">
        <v>9</v>
      </c>
      <c r="C180" s="20" t="s">
        <v>307</v>
      </c>
      <c r="D180" s="20" t="s">
        <v>308</v>
      </c>
      <c r="E180" s="20" t="s">
        <v>299</v>
      </c>
      <c r="F180" s="20">
        <v>53</v>
      </c>
      <c r="G180" s="33">
        <v>76.643861111111121</v>
      </c>
      <c r="H180" s="36">
        <v>5.690555555555556</v>
      </c>
      <c r="I180" s="14">
        <v>26.396666666666661</v>
      </c>
      <c r="J180" s="15">
        <v>26.746666666666673</v>
      </c>
      <c r="K180" s="15">
        <v>26.856666666666669</v>
      </c>
      <c r="L180" s="15">
        <v>26.913333333333338</v>
      </c>
      <c r="M180" s="15">
        <v>26.956666666666663</v>
      </c>
      <c r="N180" s="15">
        <v>26.773333333333337</v>
      </c>
      <c r="O180" s="15">
        <v>26.77333333333333</v>
      </c>
      <c r="P180" s="15">
        <v>26.783333333333335</v>
      </c>
      <c r="Q180" s="15">
        <v>26.536666666666665</v>
      </c>
      <c r="R180" s="15">
        <v>26.276666666666667</v>
      </c>
      <c r="S180" s="15">
        <v>26.166666666666668</v>
      </c>
      <c r="T180" s="15">
        <v>26.19</v>
      </c>
      <c r="U180" s="16">
        <v>26.614166666666659</v>
      </c>
      <c r="V180" s="14">
        <v>29.977777777777774</v>
      </c>
      <c r="W180" s="15">
        <v>30.340740740740735</v>
      </c>
      <c r="X180" s="15">
        <v>30.559259259259257</v>
      </c>
      <c r="Y180" s="15">
        <v>30.799999999999997</v>
      </c>
      <c r="Z180" s="15">
        <v>31.059259259259264</v>
      </c>
      <c r="AA180" s="15">
        <v>30.947999999999993</v>
      </c>
      <c r="AB180" s="15">
        <v>31.053846153846159</v>
      </c>
      <c r="AC180" s="15">
        <v>31.166666666666671</v>
      </c>
      <c r="AD180" s="15">
        <v>30.933333333333334</v>
      </c>
      <c r="AE180" s="15">
        <v>30.542857142857144</v>
      </c>
      <c r="AF180" s="15">
        <v>30.285714285714285</v>
      </c>
      <c r="AG180" s="15">
        <v>29.782142857142855</v>
      </c>
      <c r="AH180" s="17">
        <v>30.596883116883113</v>
      </c>
      <c r="AI180" s="16">
        <f t="shared" si="4"/>
        <v>31.166666666666671</v>
      </c>
      <c r="AJ180" s="14">
        <v>23.368965517241385</v>
      </c>
      <c r="AK180" s="15">
        <v>23.437931034482759</v>
      </c>
      <c r="AL180" s="15">
        <v>23.50344827586207</v>
      </c>
      <c r="AM180" s="15">
        <v>23.646428571428569</v>
      </c>
      <c r="AN180" s="15">
        <v>23.525000000000006</v>
      </c>
      <c r="AO180" s="15">
        <v>23.322222222222223</v>
      </c>
      <c r="AP180" s="15">
        <v>23.085714285714285</v>
      </c>
      <c r="AQ180" s="15">
        <v>23.113793103448277</v>
      </c>
      <c r="AR180" s="15">
        <v>23.062068965517234</v>
      </c>
      <c r="AS180" s="15">
        <v>23.03448275862069</v>
      </c>
      <c r="AT180" s="15">
        <v>23.072413793103454</v>
      </c>
      <c r="AU180" s="15">
        <v>23.327586206896555</v>
      </c>
      <c r="AV180" s="15">
        <v>23.28574190177639</v>
      </c>
      <c r="AW180" s="16">
        <f t="shared" si="5"/>
        <v>23.03448275862069</v>
      </c>
    </row>
    <row r="181" spans="1:49" ht="12" customHeight="1" x14ac:dyDescent="0.25">
      <c r="A181" s="18">
        <v>11035020</v>
      </c>
      <c r="B181" s="19" t="s">
        <v>13</v>
      </c>
      <c r="C181" s="20" t="s">
        <v>309</v>
      </c>
      <c r="D181" s="20" t="s">
        <v>310</v>
      </c>
      <c r="E181" s="20" t="s">
        <v>299</v>
      </c>
      <c r="F181" s="20">
        <v>45</v>
      </c>
      <c r="G181" s="33">
        <v>76.749722222222218</v>
      </c>
      <c r="H181" s="36">
        <v>5.6262500000000006</v>
      </c>
      <c r="I181" s="14">
        <v>26.019230769230774</v>
      </c>
      <c r="J181" s="15">
        <v>26.251999999999999</v>
      </c>
      <c r="K181" s="15">
        <v>26.553846153846159</v>
      </c>
      <c r="L181" s="15">
        <v>26.592592592592592</v>
      </c>
      <c r="M181" s="15">
        <v>26.566666666666656</v>
      </c>
      <c r="N181" s="15">
        <v>26.471428571428572</v>
      </c>
      <c r="O181" s="15">
        <v>26.480769230769226</v>
      </c>
      <c r="P181" s="15">
        <v>26.44444444444445</v>
      </c>
      <c r="Q181" s="15">
        <v>26.292307692307688</v>
      </c>
      <c r="R181" s="15">
        <v>26.039285714285711</v>
      </c>
      <c r="S181" s="15">
        <v>25.861538461538466</v>
      </c>
      <c r="T181" s="15">
        <v>25.859259259259257</v>
      </c>
      <c r="U181" s="16">
        <v>26.286415816326532</v>
      </c>
      <c r="V181" s="14">
        <v>30.047619047619047</v>
      </c>
      <c r="W181" s="15">
        <v>30.509523809523802</v>
      </c>
      <c r="X181" s="15">
        <v>30.718181818181822</v>
      </c>
      <c r="Y181" s="15">
        <v>31.104347826086961</v>
      </c>
      <c r="Z181" s="15">
        <v>31.276190476190479</v>
      </c>
      <c r="AA181" s="15">
        <v>31.134782608695648</v>
      </c>
      <c r="AB181" s="15">
        <v>31.09090909090909</v>
      </c>
      <c r="AC181" s="15">
        <v>31.209090909090911</v>
      </c>
      <c r="AD181" s="15">
        <v>31.014285714285716</v>
      </c>
      <c r="AE181" s="15">
        <v>30.561904761904763</v>
      </c>
      <c r="AF181" s="15">
        <v>30.181818181818183</v>
      </c>
      <c r="AG181" s="15">
        <v>29.963636363636361</v>
      </c>
      <c r="AH181" s="17">
        <v>30.768669301712784</v>
      </c>
      <c r="AI181" s="16">
        <f t="shared" si="4"/>
        <v>31.276190476190479</v>
      </c>
      <c r="AJ181" s="14">
        <v>23.023809523809526</v>
      </c>
      <c r="AK181" s="15">
        <v>23.115000000000002</v>
      </c>
      <c r="AL181" s="15">
        <v>23.03478260869565</v>
      </c>
      <c r="AM181" s="15">
        <v>23.322727272727274</v>
      </c>
      <c r="AN181" s="15">
        <v>23.264999999999997</v>
      </c>
      <c r="AO181" s="15">
        <v>23.054545454545451</v>
      </c>
      <c r="AP181" s="15">
        <v>22.795454545454547</v>
      </c>
      <c r="AQ181" s="15">
        <v>22.836363636363636</v>
      </c>
      <c r="AR181" s="15">
        <v>22.780952380952378</v>
      </c>
      <c r="AS181" s="15">
        <v>22.813636363636366</v>
      </c>
      <c r="AT181" s="15">
        <v>22.98</v>
      </c>
      <c r="AU181" s="15">
        <v>22.836363636363636</v>
      </c>
      <c r="AV181" s="15">
        <v>22.94906173536608</v>
      </c>
      <c r="AW181" s="16">
        <f t="shared" si="5"/>
        <v>22.780952380952378</v>
      </c>
    </row>
    <row r="182" spans="1:49" ht="12" customHeight="1" x14ac:dyDescent="0.25">
      <c r="A182" s="18">
        <v>11135010</v>
      </c>
      <c r="B182" s="19" t="s">
        <v>13</v>
      </c>
      <c r="C182" s="20" t="s">
        <v>311</v>
      </c>
      <c r="D182" s="20" t="s">
        <v>312</v>
      </c>
      <c r="E182" s="20" t="s">
        <v>299</v>
      </c>
      <c r="F182" s="20">
        <v>2</v>
      </c>
      <c r="G182" s="33">
        <v>77.11666666666666</v>
      </c>
      <c r="H182" s="36">
        <v>7.85</v>
      </c>
      <c r="I182" s="14">
        <v>26.830000000000002</v>
      </c>
      <c r="J182" s="15">
        <v>26.95</v>
      </c>
      <c r="K182" s="15">
        <v>27.242105263157889</v>
      </c>
      <c r="L182" s="15">
        <v>27.368421052631579</v>
      </c>
      <c r="M182" s="15">
        <v>27.35</v>
      </c>
      <c r="N182" s="15">
        <v>27.339999999999996</v>
      </c>
      <c r="O182" s="15">
        <v>27.226315789473681</v>
      </c>
      <c r="P182" s="15">
        <v>27.215000000000003</v>
      </c>
      <c r="Q182" s="15">
        <v>26.909523809523805</v>
      </c>
      <c r="R182" s="15">
        <v>26.814999999999998</v>
      </c>
      <c r="S182" s="15">
        <v>26.68888888888889</v>
      </c>
      <c r="T182" s="15">
        <v>26.623529411764704</v>
      </c>
      <c r="U182" s="16">
        <v>27.050371572871573</v>
      </c>
      <c r="V182" s="14">
        <v>31.594117647058823</v>
      </c>
      <c r="W182" s="15">
        <v>32.031250000000007</v>
      </c>
      <c r="X182" s="15">
        <v>32.318750000000001</v>
      </c>
      <c r="Y182" s="15">
        <v>32.212499999999999</v>
      </c>
      <c r="Z182" s="15">
        <v>31.824999999999999</v>
      </c>
      <c r="AA182" s="15">
        <v>31.737499999999997</v>
      </c>
      <c r="AB182" s="15">
        <v>31.923076923076923</v>
      </c>
      <c r="AC182" s="15">
        <v>31.926666666666666</v>
      </c>
      <c r="AD182" s="15">
        <v>31.7</v>
      </c>
      <c r="AE182" s="15">
        <v>31.543750000000003</v>
      </c>
      <c r="AF182" s="15">
        <v>31.428571428571423</v>
      </c>
      <c r="AG182" s="15">
        <v>31.383333333333336</v>
      </c>
      <c r="AH182" s="17">
        <v>31.7772930990578</v>
      </c>
      <c r="AI182" s="16">
        <f t="shared" si="4"/>
        <v>32.318750000000001</v>
      </c>
      <c r="AJ182" s="14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6"/>
    </row>
    <row r="183" spans="1:49" ht="12" customHeight="1" x14ac:dyDescent="0.25">
      <c r="A183" s="18">
        <v>54025010</v>
      </c>
      <c r="B183" s="19" t="s">
        <v>13</v>
      </c>
      <c r="C183" s="20" t="s">
        <v>313</v>
      </c>
      <c r="D183" s="20" t="s">
        <v>314</v>
      </c>
      <c r="E183" s="20" t="s">
        <v>299</v>
      </c>
      <c r="F183" s="20">
        <v>1115</v>
      </c>
      <c r="G183" s="33">
        <v>76.231944444444451</v>
      </c>
      <c r="H183" s="36">
        <v>4.8984722222222219</v>
      </c>
      <c r="I183" s="14">
        <v>20.619999999999997</v>
      </c>
      <c r="J183" s="15">
        <v>20.773333333333333</v>
      </c>
      <c r="K183" s="15">
        <v>21.026666666666664</v>
      </c>
      <c r="L183" s="15">
        <v>21.193333333333332</v>
      </c>
      <c r="M183" s="15">
        <v>21.266666666666662</v>
      </c>
      <c r="N183" s="15">
        <v>21.18333333333333</v>
      </c>
      <c r="O183" s="15">
        <v>21.073333333333334</v>
      </c>
      <c r="P183" s="15">
        <v>21.05</v>
      </c>
      <c r="Q183" s="15">
        <v>20.820000000000004</v>
      </c>
      <c r="R183" s="15">
        <v>20.586666666666662</v>
      </c>
      <c r="S183" s="15">
        <v>20.583333333333332</v>
      </c>
      <c r="T183" s="15">
        <v>20.570000000000004</v>
      </c>
      <c r="U183" s="16">
        <v>20.895555555555561</v>
      </c>
      <c r="V183" s="14">
        <v>23.584000000000007</v>
      </c>
      <c r="W183" s="15">
        <v>23.888000000000002</v>
      </c>
      <c r="X183" s="15">
        <v>24.18399999999999</v>
      </c>
      <c r="Y183" s="15">
        <v>24.576000000000008</v>
      </c>
      <c r="Z183" s="15">
        <v>24.731999999999999</v>
      </c>
      <c r="AA183" s="15">
        <v>24.464000000000006</v>
      </c>
      <c r="AB183" s="15">
        <v>24.487999999999996</v>
      </c>
      <c r="AC183" s="15">
        <v>24.576000000000001</v>
      </c>
      <c r="AD183" s="15">
        <v>24.267999999999994</v>
      </c>
      <c r="AE183" s="15">
        <v>24.096</v>
      </c>
      <c r="AF183" s="15">
        <v>23.695999999999998</v>
      </c>
      <c r="AG183" s="15">
        <v>23.523999999999997</v>
      </c>
      <c r="AH183" s="17">
        <v>24.172999999999998</v>
      </c>
      <c r="AI183" s="16">
        <f t="shared" si="4"/>
        <v>24.731999999999999</v>
      </c>
      <c r="AJ183" s="14">
        <v>18.003333333333334</v>
      </c>
      <c r="AK183" s="15">
        <v>18.07</v>
      </c>
      <c r="AL183" s="15">
        <v>18.239999999999998</v>
      </c>
      <c r="AM183" s="15">
        <v>18.393333333333334</v>
      </c>
      <c r="AN183" s="15">
        <v>18.383333333333333</v>
      </c>
      <c r="AO183" s="15">
        <v>18.273333333333333</v>
      </c>
      <c r="AP183" s="15">
        <v>18.073333333333334</v>
      </c>
      <c r="AQ183" s="15">
        <v>18.033333333333335</v>
      </c>
      <c r="AR183" s="15">
        <v>17.876666666666669</v>
      </c>
      <c r="AS183" s="15">
        <v>17.733333333333334</v>
      </c>
      <c r="AT183" s="15">
        <v>17.769999999999996</v>
      </c>
      <c r="AU183" s="15">
        <v>17.920000000000002</v>
      </c>
      <c r="AV183" s="15">
        <v>18.064166666666665</v>
      </c>
      <c r="AW183" s="16">
        <f t="shared" si="5"/>
        <v>17.733333333333334</v>
      </c>
    </row>
    <row r="184" spans="1:49" ht="12" customHeight="1" x14ac:dyDescent="0.25">
      <c r="A184" s="18">
        <v>25025150</v>
      </c>
      <c r="B184" s="19" t="s">
        <v>13</v>
      </c>
      <c r="C184" s="20" t="s">
        <v>315</v>
      </c>
      <c r="D184" s="20" t="s">
        <v>315</v>
      </c>
      <c r="E184" s="20" t="s">
        <v>316</v>
      </c>
      <c r="F184" s="20">
        <v>22</v>
      </c>
      <c r="G184" s="33">
        <v>75.164500000000004</v>
      </c>
      <c r="H184" s="36">
        <v>8.2951944444444443</v>
      </c>
      <c r="I184" s="14">
        <v>27.824000000000005</v>
      </c>
      <c r="J184" s="15">
        <v>28.382608695652166</v>
      </c>
      <c r="K184" s="15">
        <v>28.573913043478264</v>
      </c>
      <c r="L184" s="15">
        <v>28.442857142857129</v>
      </c>
      <c r="M184" s="15">
        <v>27.929166666666664</v>
      </c>
      <c r="N184" s="15">
        <v>27.858333333333338</v>
      </c>
      <c r="O184" s="15">
        <v>27.848000000000003</v>
      </c>
      <c r="P184" s="15">
        <v>27.659999999999997</v>
      </c>
      <c r="Q184" s="15">
        <v>27.484000000000002</v>
      </c>
      <c r="R184" s="15">
        <v>27.329166666666662</v>
      </c>
      <c r="S184" s="15">
        <v>27.435999999999993</v>
      </c>
      <c r="T184" s="15">
        <v>27.652000000000001</v>
      </c>
      <c r="U184" s="16">
        <v>27.829933333333333</v>
      </c>
      <c r="V184" s="14">
        <v>33.106666666666662</v>
      </c>
      <c r="W184" s="15">
        <v>33.878571428571426</v>
      </c>
      <c r="X184" s="15">
        <v>34.292307692307688</v>
      </c>
      <c r="Y184" s="15">
        <v>33.876923076923077</v>
      </c>
      <c r="Z184" s="15">
        <v>32.878571428571426</v>
      </c>
      <c r="AA184" s="15">
        <v>32.569230769230771</v>
      </c>
      <c r="AB184" s="15">
        <v>32.606666666666669</v>
      </c>
      <c r="AC184" s="15">
        <v>32.379999999999995</v>
      </c>
      <c r="AD184" s="15">
        <v>32.026666666666664</v>
      </c>
      <c r="AE184" s="15">
        <v>31.857142857142861</v>
      </c>
      <c r="AF184" s="15">
        <v>32.033333333333331</v>
      </c>
      <c r="AG184" s="15">
        <v>32.43571428571429</v>
      </c>
      <c r="AH184" s="17">
        <v>32.818299663299662</v>
      </c>
      <c r="AI184" s="16">
        <f t="shared" si="4"/>
        <v>34.292307692307688</v>
      </c>
      <c r="AJ184" s="14">
        <v>22.725000000000001</v>
      </c>
      <c r="AK184" s="15">
        <v>22.906666666666659</v>
      </c>
      <c r="AL184" s="15">
        <v>23.233333333333331</v>
      </c>
      <c r="AM184" s="15">
        <v>23.564285714285713</v>
      </c>
      <c r="AN184" s="15">
        <v>23.556250000000002</v>
      </c>
      <c r="AO184" s="15">
        <v>23.333333333333332</v>
      </c>
      <c r="AP184" s="15">
        <v>23.112499999999997</v>
      </c>
      <c r="AQ184" s="15">
        <v>23.056250000000002</v>
      </c>
      <c r="AR184" s="15">
        <v>22.999999999999996</v>
      </c>
      <c r="AS184" s="15">
        <v>23.120000000000005</v>
      </c>
      <c r="AT184" s="15">
        <v>23.456250000000001</v>
      </c>
      <c r="AU184" s="15">
        <v>23.306249999999999</v>
      </c>
      <c r="AV184" s="15">
        <v>23.190587121212122</v>
      </c>
      <c r="AW184" s="16">
        <f t="shared" si="5"/>
        <v>22.725000000000001</v>
      </c>
    </row>
    <row r="185" spans="1:49" ht="12" customHeight="1" x14ac:dyDescent="0.25">
      <c r="A185" s="18">
        <v>13075030</v>
      </c>
      <c r="B185" s="19" t="s">
        <v>19</v>
      </c>
      <c r="C185" s="20" t="s">
        <v>317</v>
      </c>
      <c r="D185" s="20" t="s">
        <v>318</v>
      </c>
      <c r="E185" s="20" t="s">
        <v>316</v>
      </c>
      <c r="F185" s="20">
        <v>20</v>
      </c>
      <c r="G185" s="33">
        <v>75.801888888888882</v>
      </c>
      <c r="H185" s="36">
        <v>8.8395277777777785</v>
      </c>
      <c r="I185" s="14">
        <v>27.593333333333341</v>
      </c>
      <c r="J185" s="15">
        <v>27.893333333333331</v>
      </c>
      <c r="K185" s="15">
        <v>28.346666666666675</v>
      </c>
      <c r="L185" s="15">
        <v>28.419999999999998</v>
      </c>
      <c r="M185" s="15">
        <v>28.053333333333331</v>
      </c>
      <c r="N185" s="15">
        <v>27.939999999999998</v>
      </c>
      <c r="O185" s="15">
        <v>27.956666666666667</v>
      </c>
      <c r="P185" s="15">
        <v>27.836666666666666</v>
      </c>
      <c r="Q185" s="15">
        <v>27.423333333333328</v>
      </c>
      <c r="R185" s="15">
        <v>27.29</v>
      </c>
      <c r="S185" s="15">
        <v>27.293333333333329</v>
      </c>
      <c r="T185" s="15">
        <v>27.436666666666664</v>
      </c>
      <c r="U185" s="16">
        <v>27.790277777777774</v>
      </c>
      <c r="V185" s="14">
        <v>33.363157894736844</v>
      </c>
      <c r="W185" s="15">
        <v>33.864999999999995</v>
      </c>
      <c r="X185" s="15">
        <v>34.11</v>
      </c>
      <c r="Y185" s="15">
        <v>33.628571428571433</v>
      </c>
      <c r="Z185" s="15">
        <v>32.680952380952377</v>
      </c>
      <c r="AA185" s="15">
        <v>32.295238095238098</v>
      </c>
      <c r="AB185" s="15">
        <v>32.519999999999996</v>
      </c>
      <c r="AC185" s="15">
        <v>32.56666666666667</v>
      </c>
      <c r="AD185" s="15">
        <v>32.11</v>
      </c>
      <c r="AE185" s="15">
        <v>31.940000000000005</v>
      </c>
      <c r="AF185" s="15">
        <v>32.049999999999997</v>
      </c>
      <c r="AG185" s="15">
        <v>32.463157894736845</v>
      </c>
      <c r="AH185" s="17">
        <v>32.793858998144707</v>
      </c>
      <c r="AI185" s="16">
        <f t="shared" si="4"/>
        <v>34.11</v>
      </c>
      <c r="AJ185" s="14">
        <v>22.283333333333335</v>
      </c>
      <c r="AK185" s="15">
        <v>22.642105263157895</v>
      </c>
      <c r="AL185" s="15">
        <v>23.236842105263158</v>
      </c>
      <c r="AM185" s="15">
        <v>23.935000000000002</v>
      </c>
      <c r="AN185" s="15">
        <v>24.015789473684208</v>
      </c>
      <c r="AO185" s="15">
        <v>23.663157894736838</v>
      </c>
      <c r="AP185" s="15">
        <v>23.483333333333331</v>
      </c>
      <c r="AQ185" s="15">
        <v>23.499999999999996</v>
      </c>
      <c r="AR185" s="15">
        <v>23.321052631578947</v>
      </c>
      <c r="AS185" s="15">
        <v>23.41578947368421</v>
      </c>
      <c r="AT185" s="15">
        <v>23.226315789473681</v>
      </c>
      <c r="AU185" s="15">
        <v>22.85</v>
      </c>
      <c r="AV185" s="15">
        <v>23.29829419191919</v>
      </c>
      <c r="AW185" s="16">
        <f t="shared" si="5"/>
        <v>22.283333333333335</v>
      </c>
    </row>
    <row r="186" spans="1:49" ht="12" customHeight="1" x14ac:dyDescent="0.25">
      <c r="A186" s="18">
        <v>13075010</v>
      </c>
      <c r="B186" s="19" t="s">
        <v>13</v>
      </c>
      <c r="C186" s="20" t="s">
        <v>319</v>
      </c>
      <c r="D186" s="20" t="s">
        <v>319</v>
      </c>
      <c r="E186" s="20" t="s">
        <v>316</v>
      </c>
      <c r="F186" s="20">
        <v>20</v>
      </c>
      <c r="G186" s="33">
        <v>75.622083333333322</v>
      </c>
      <c r="H186" s="36">
        <v>9.1507500000000004</v>
      </c>
      <c r="I186" s="14">
        <v>27.479310344827585</v>
      </c>
      <c r="J186" s="15">
        <v>27.586206896551722</v>
      </c>
      <c r="K186" s="15">
        <v>27.762068965517241</v>
      </c>
      <c r="L186" s="15">
        <v>27.824137931034482</v>
      </c>
      <c r="M186" s="15">
        <v>27.596428571428579</v>
      </c>
      <c r="N186" s="15">
        <v>27.542857142857148</v>
      </c>
      <c r="O186" s="15">
        <v>27.62962962962963</v>
      </c>
      <c r="P186" s="15">
        <v>27.50344827586207</v>
      </c>
      <c r="Q186" s="15">
        <v>27.341379310344831</v>
      </c>
      <c r="R186" s="15">
        <v>27.279310344827579</v>
      </c>
      <c r="S186" s="15">
        <v>27.339285714285715</v>
      </c>
      <c r="T186" s="15">
        <v>27.372413793103451</v>
      </c>
      <c r="U186" s="16">
        <v>27.518500522466034</v>
      </c>
      <c r="V186" s="14">
        <v>32.734615384615381</v>
      </c>
      <c r="W186" s="15">
        <v>33.20384615384615</v>
      </c>
      <c r="X186" s="15">
        <v>33.515384615384619</v>
      </c>
      <c r="Y186" s="15">
        <v>33.40384615384616</v>
      </c>
      <c r="Z186" s="15">
        <v>32.588461538461544</v>
      </c>
      <c r="AA186" s="15">
        <v>32.266666666666659</v>
      </c>
      <c r="AB186" s="15">
        <v>32.512000000000008</v>
      </c>
      <c r="AC186" s="15">
        <v>32.332000000000001</v>
      </c>
      <c r="AD186" s="15">
        <v>31.888000000000002</v>
      </c>
      <c r="AE186" s="15">
        <v>31.752000000000006</v>
      </c>
      <c r="AF186" s="15">
        <v>31.908000000000001</v>
      </c>
      <c r="AG186" s="15">
        <v>32.269230769230766</v>
      </c>
      <c r="AH186" s="17">
        <v>32.557363469863468</v>
      </c>
      <c r="AI186" s="16">
        <f t="shared" si="4"/>
        <v>33.515384615384619</v>
      </c>
      <c r="AJ186" s="14">
        <v>22.285185185185178</v>
      </c>
      <c r="AK186" s="15">
        <v>22.507692307692306</v>
      </c>
      <c r="AL186" s="15">
        <v>22.746153846153849</v>
      </c>
      <c r="AM186" s="15">
        <v>22.984615384615381</v>
      </c>
      <c r="AN186" s="15">
        <v>22.935714285714283</v>
      </c>
      <c r="AO186" s="15">
        <v>22.785185185185188</v>
      </c>
      <c r="AP186" s="15">
        <v>22.677777777777774</v>
      </c>
      <c r="AQ186" s="15">
        <v>22.574074074074073</v>
      </c>
      <c r="AR186" s="15">
        <v>22.511111111111113</v>
      </c>
      <c r="AS186" s="15">
        <v>22.640740740740739</v>
      </c>
      <c r="AT186" s="15">
        <v>22.765384615384619</v>
      </c>
      <c r="AU186" s="15">
        <v>22.6</v>
      </c>
      <c r="AV186" s="15">
        <v>22.625775613275607</v>
      </c>
      <c r="AW186" s="16">
        <f t="shared" si="5"/>
        <v>22.285185185185178</v>
      </c>
    </row>
    <row r="187" spans="1:49" ht="12" customHeight="1" x14ac:dyDescent="0.25">
      <c r="A187" s="18">
        <v>13075020</v>
      </c>
      <c r="B187" s="19" t="s">
        <v>13</v>
      </c>
      <c r="C187" s="20" t="s">
        <v>320</v>
      </c>
      <c r="D187" s="20" t="s">
        <v>321</v>
      </c>
      <c r="E187" s="20" t="s">
        <v>316</v>
      </c>
      <c r="F187" s="20">
        <v>40</v>
      </c>
      <c r="G187" s="33">
        <v>75.582222222222214</v>
      </c>
      <c r="H187" s="36">
        <v>8.9138888888888896</v>
      </c>
      <c r="I187" s="14">
        <v>28.043333333333337</v>
      </c>
      <c r="J187" s="15">
        <v>28.306666666666668</v>
      </c>
      <c r="K187" s="15">
        <v>28.426666666666673</v>
      </c>
      <c r="L187" s="15">
        <v>28.446666666666665</v>
      </c>
      <c r="M187" s="15">
        <v>27.963333333333335</v>
      </c>
      <c r="N187" s="15">
        <v>27.943333333333332</v>
      </c>
      <c r="O187" s="15">
        <v>27.899999999999991</v>
      </c>
      <c r="P187" s="15">
        <v>27.79666666666667</v>
      </c>
      <c r="Q187" s="15">
        <v>27.553333333333338</v>
      </c>
      <c r="R187" s="15">
        <v>27.516666666666662</v>
      </c>
      <c r="S187" s="15">
        <v>27.759999999999998</v>
      </c>
      <c r="T187" s="15">
        <v>27.859999999999992</v>
      </c>
      <c r="U187" s="16">
        <v>27.959722222222219</v>
      </c>
      <c r="V187" s="14">
        <v>34.540000000000006</v>
      </c>
      <c r="W187" s="15">
        <v>34.932000000000002</v>
      </c>
      <c r="X187" s="15">
        <v>34.892592592592599</v>
      </c>
      <c r="Y187" s="15">
        <v>34.366666666666674</v>
      </c>
      <c r="Z187" s="15">
        <v>32.87777777777778</v>
      </c>
      <c r="AA187" s="15">
        <v>32.792000000000002</v>
      </c>
      <c r="AB187" s="15">
        <v>33.111111111111114</v>
      </c>
      <c r="AC187" s="15">
        <v>32.866666666666667</v>
      </c>
      <c r="AD187" s="15">
        <v>32.557692307692307</v>
      </c>
      <c r="AE187" s="15">
        <v>32.588461538461544</v>
      </c>
      <c r="AF187" s="15">
        <v>32.903846153846146</v>
      </c>
      <c r="AG187" s="15">
        <v>33.561538461538468</v>
      </c>
      <c r="AH187" s="17">
        <v>33.483641975308643</v>
      </c>
      <c r="AI187" s="16">
        <f t="shared" si="4"/>
        <v>34.932000000000002</v>
      </c>
      <c r="AJ187" s="14">
        <v>23.057692307692314</v>
      </c>
      <c r="AK187" s="15">
        <v>23.419230769230769</v>
      </c>
      <c r="AL187" s="15">
        <v>24.029629629629635</v>
      </c>
      <c r="AM187" s="15">
        <v>24.350000000000005</v>
      </c>
      <c r="AN187" s="15">
        <v>24.177777777777777</v>
      </c>
      <c r="AO187" s="15">
        <v>23.819230769230767</v>
      </c>
      <c r="AP187" s="15">
        <v>23.580769230769231</v>
      </c>
      <c r="AQ187" s="15">
        <v>23.534615384615389</v>
      </c>
      <c r="AR187" s="15">
        <v>23.35</v>
      </c>
      <c r="AS187" s="15">
        <v>23.544444444444441</v>
      </c>
      <c r="AT187" s="15">
        <v>23.62222222222222</v>
      </c>
      <c r="AU187" s="15">
        <v>23.36296296296296</v>
      </c>
      <c r="AV187" s="15">
        <v>23.648612046389825</v>
      </c>
      <c r="AW187" s="16">
        <f t="shared" si="5"/>
        <v>23.057692307692314</v>
      </c>
    </row>
    <row r="188" spans="1:49" ht="12" customHeight="1" x14ac:dyDescent="0.25">
      <c r="A188" s="18">
        <v>13085010</v>
      </c>
      <c r="B188" s="19" t="s">
        <v>22</v>
      </c>
      <c r="C188" s="20" t="s">
        <v>322</v>
      </c>
      <c r="D188" s="20" t="s">
        <v>323</v>
      </c>
      <c r="E188" s="20" t="s">
        <v>316</v>
      </c>
      <c r="F188" s="20">
        <v>20</v>
      </c>
      <c r="G188" s="33">
        <v>75.913277777777779</v>
      </c>
      <c r="H188" s="36">
        <v>9.3017222222222227</v>
      </c>
      <c r="I188" s="14">
        <v>27.36333333333333</v>
      </c>
      <c r="J188" s="15">
        <v>27.573333333333334</v>
      </c>
      <c r="K188" s="15">
        <v>27.79</v>
      </c>
      <c r="L188" s="15">
        <v>28.073333333333331</v>
      </c>
      <c r="M188" s="15">
        <v>27.88</v>
      </c>
      <c r="N188" s="15">
        <v>27.99666666666667</v>
      </c>
      <c r="O188" s="15">
        <v>27.966666666666672</v>
      </c>
      <c r="P188" s="15">
        <v>27.753333333333334</v>
      </c>
      <c r="Q188" s="15">
        <v>27.500000000000004</v>
      </c>
      <c r="R188" s="15">
        <v>27.276666666666667</v>
      </c>
      <c r="S188" s="15">
        <v>27.396666666666665</v>
      </c>
      <c r="T188" s="15">
        <v>27.393103448275859</v>
      </c>
      <c r="U188" s="16">
        <v>27.664444444444442</v>
      </c>
      <c r="V188" s="14">
        <v>32.034782608695643</v>
      </c>
      <c r="W188" s="15">
        <v>32.17619047619047</v>
      </c>
      <c r="X188" s="15">
        <v>32.223809523809521</v>
      </c>
      <c r="Y188" s="15">
        <v>32.268181818181823</v>
      </c>
      <c r="Z188" s="15">
        <v>31.75</v>
      </c>
      <c r="AA188" s="15">
        <v>31.917391304347838</v>
      </c>
      <c r="AB188" s="15">
        <v>32.045454545454554</v>
      </c>
      <c r="AC188" s="15">
        <v>31.713043478260865</v>
      </c>
      <c r="AD188" s="15">
        <v>31.334782608695654</v>
      </c>
      <c r="AE188" s="15">
        <v>31.1</v>
      </c>
      <c r="AF188" s="15">
        <v>31.377272727272729</v>
      </c>
      <c r="AG188" s="15">
        <v>31.940909090909091</v>
      </c>
      <c r="AH188" s="17">
        <v>31.817569169960478</v>
      </c>
      <c r="AI188" s="16">
        <f t="shared" si="4"/>
        <v>32.268181818181823</v>
      </c>
      <c r="AJ188" s="14">
        <v>23.670370370370371</v>
      </c>
      <c r="AK188" s="15">
        <v>23.948</v>
      </c>
      <c r="AL188" s="15">
        <v>24.591666666666672</v>
      </c>
      <c r="AM188" s="15">
        <v>24.96</v>
      </c>
      <c r="AN188" s="15">
        <v>24.766666666666666</v>
      </c>
      <c r="AO188" s="15">
        <v>24.592000000000006</v>
      </c>
      <c r="AP188" s="15">
        <v>24.346153846153843</v>
      </c>
      <c r="AQ188" s="15">
        <v>24.218518518518522</v>
      </c>
      <c r="AR188" s="15">
        <v>24.18148148148148</v>
      </c>
      <c r="AS188" s="15">
        <v>24.185185185185176</v>
      </c>
      <c r="AT188" s="15">
        <v>24.215384615384615</v>
      </c>
      <c r="AU188" s="15">
        <v>23.987999999999996</v>
      </c>
      <c r="AV188" s="15">
        <v>24.288112607557057</v>
      </c>
      <c r="AW188" s="16">
        <f t="shared" si="5"/>
        <v>23.670370370370371</v>
      </c>
    </row>
    <row r="189" spans="1:49" ht="12" customHeight="1" x14ac:dyDescent="0.25">
      <c r="A189" s="18">
        <v>13085020</v>
      </c>
      <c r="B189" s="19" t="s">
        <v>13</v>
      </c>
      <c r="C189" s="20" t="s">
        <v>323</v>
      </c>
      <c r="D189" s="20" t="s">
        <v>323</v>
      </c>
      <c r="E189" s="20" t="s">
        <v>316</v>
      </c>
      <c r="F189" s="20">
        <v>30</v>
      </c>
      <c r="G189" s="33">
        <v>75.84441666666666</v>
      </c>
      <c r="H189" s="36">
        <v>9.2527222222222214</v>
      </c>
      <c r="I189" s="14">
        <v>27.306666666666668</v>
      </c>
      <c r="J189" s="15">
        <v>27.463333333333324</v>
      </c>
      <c r="K189" s="15">
        <v>27.77</v>
      </c>
      <c r="L189" s="15">
        <v>28.009999999999991</v>
      </c>
      <c r="M189" s="15">
        <v>27.673333333333339</v>
      </c>
      <c r="N189" s="15">
        <v>27.616666666666664</v>
      </c>
      <c r="O189" s="15">
        <v>27.626666666666669</v>
      </c>
      <c r="P189" s="15">
        <v>27.509999999999994</v>
      </c>
      <c r="Q189" s="15">
        <v>27.196666666666669</v>
      </c>
      <c r="R189" s="15">
        <v>27.021428571428576</v>
      </c>
      <c r="S189" s="15">
        <v>27.096551724137932</v>
      </c>
      <c r="T189" s="15">
        <v>27.286206896551722</v>
      </c>
      <c r="U189" s="16">
        <v>27.475008417508416</v>
      </c>
      <c r="V189" s="14">
        <v>33.428571428571431</v>
      </c>
      <c r="W189" s="15">
        <v>33.842857142857142</v>
      </c>
      <c r="X189" s="15">
        <v>33.918181818181807</v>
      </c>
      <c r="Y189" s="15">
        <v>33.595652173913045</v>
      </c>
      <c r="Z189" s="15">
        <v>32.530434782608701</v>
      </c>
      <c r="AA189" s="15">
        <v>32.554166666666667</v>
      </c>
      <c r="AB189" s="15">
        <v>32.695833333333333</v>
      </c>
      <c r="AC189" s="15">
        <v>32.639130434782608</v>
      </c>
      <c r="AD189" s="15">
        <v>31.922727272727276</v>
      </c>
      <c r="AE189" s="15">
        <v>31.419999999999998</v>
      </c>
      <c r="AF189" s="15">
        <v>31.684210526315791</v>
      </c>
      <c r="AG189" s="15">
        <v>32.433333333333337</v>
      </c>
      <c r="AH189" s="17">
        <v>32.735849266474268</v>
      </c>
      <c r="AI189" s="16">
        <f t="shared" si="4"/>
        <v>33.918181818181807</v>
      </c>
      <c r="AJ189" s="14">
        <v>23.310398860398866</v>
      </c>
      <c r="AK189" s="15">
        <v>23.571076923076916</v>
      </c>
      <c r="AL189" s="15">
        <v>24.161217948717955</v>
      </c>
      <c r="AM189" s="15">
        <v>24.517037037037035</v>
      </c>
      <c r="AN189" s="15">
        <v>24.283950617283946</v>
      </c>
      <c r="AO189" s="15">
        <v>23.934307692307698</v>
      </c>
      <c r="AP189" s="15">
        <v>23.623931623931622</v>
      </c>
      <c r="AQ189" s="15">
        <v>23.616096866096868</v>
      </c>
      <c r="AR189" s="15">
        <v>23.311259259259259</v>
      </c>
      <c r="AS189" s="15">
        <v>23.555407407407404</v>
      </c>
      <c r="AT189" s="15">
        <v>23.720615384615385</v>
      </c>
      <c r="AU189" s="15">
        <v>23.603520000000003</v>
      </c>
      <c r="AV189" s="15">
        <v>23.771342367432901</v>
      </c>
      <c r="AW189" s="16">
        <f t="shared" si="5"/>
        <v>23.310398860398866</v>
      </c>
    </row>
    <row r="190" spans="1:49" ht="12" customHeight="1" x14ac:dyDescent="0.25">
      <c r="A190" s="18">
        <v>25025160</v>
      </c>
      <c r="B190" s="19" t="s">
        <v>13</v>
      </c>
      <c r="C190" s="20" t="s">
        <v>324</v>
      </c>
      <c r="D190" s="20" t="s">
        <v>325</v>
      </c>
      <c r="E190" s="20" t="s">
        <v>316</v>
      </c>
      <c r="F190" s="20">
        <v>50</v>
      </c>
      <c r="G190" s="33">
        <v>75.399583333333339</v>
      </c>
      <c r="H190" s="36">
        <v>8.0011111111111113</v>
      </c>
      <c r="I190" s="14">
        <v>27.292307692307695</v>
      </c>
      <c r="J190" s="15">
        <v>27.539285714285715</v>
      </c>
      <c r="K190" s="15">
        <v>27.63214285714286</v>
      </c>
      <c r="L190" s="15">
        <v>27.507407407407406</v>
      </c>
      <c r="M190" s="15">
        <v>27.253571428571423</v>
      </c>
      <c r="N190" s="15">
        <v>27.181481481481477</v>
      </c>
      <c r="O190" s="15">
        <v>27.129629629629626</v>
      </c>
      <c r="P190" s="15">
        <v>27.125</v>
      </c>
      <c r="Q190" s="15">
        <v>27.035714285714285</v>
      </c>
      <c r="R190" s="15">
        <v>27.007999999999996</v>
      </c>
      <c r="S190" s="15">
        <v>27.023076923076921</v>
      </c>
      <c r="T190" s="15">
        <v>27.179999999999996</v>
      </c>
      <c r="U190" s="16">
        <v>27.239694264069264</v>
      </c>
      <c r="V190" s="14">
        <v>33.530000000000008</v>
      </c>
      <c r="W190" s="15">
        <v>33.658333333333331</v>
      </c>
      <c r="X190" s="15">
        <v>33.846153846153854</v>
      </c>
      <c r="Y190" s="15">
        <v>33.558333333333337</v>
      </c>
      <c r="Z190" s="15">
        <v>33.08461538461539</v>
      </c>
      <c r="AA190" s="15">
        <v>32.823076923076925</v>
      </c>
      <c r="AB190" s="15">
        <v>32.738461538461529</v>
      </c>
      <c r="AC190" s="15">
        <v>32.692307692307693</v>
      </c>
      <c r="AD190" s="15">
        <v>32.653846153846146</v>
      </c>
      <c r="AE190" s="15">
        <v>32.55833333333333</v>
      </c>
      <c r="AF190" s="15">
        <v>32.55833333333333</v>
      </c>
      <c r="AG190" s="15">
        <v>32.783333333333331</v>
      </c>
      <c r="AH190" s="17">
        <v>33.00981934731935</v>
      </c>
      <c r="AI190" s="16">
        <f t="shared" si="4"/>
        <v>33.846153846153854</v>
      </c>
      <c r="AJ190" s="14">
        <v>22.266666666666669</v>
      </c>
      <c r="AK190" s="15">
        <v>22.345000000000002</v>
      </c>
      <c r="AL190" s="15">
        <v>22.72</v>
      </c>
      <c r="AM190" s="15">
        <v>22.910526315789475</v>
      </c>
      <c r="AN190" s="15">
        <v>22.585714285714285</v>
      </c>
      <c r="AO190" s="15">
        <v>22.418181818181814</v>
      </c>
      <c r="AP190" s="15">
        <v>22.450000000000006</v>
      </c>
      <c r="AQ190" s="15">
        <v>22.372727272727275</v>
      </c>
      <c r="AR190" s="15">
        <v>22.400000000000002</v>
      </c>
      <c r="AS190" s="15">
        <v>22.559999999999995</v>
      </c>
      <c r="AT190" s="15">
        <v>22.763157894736842</v>
      </c>
      <c r="AU190" s="15">
        <v>22.515789473684208</v>
      </c>
      <c r="AV190" s="15">
        <v>22.536073068345793</v>
      </c>
      <c r="AW190" s="16">
        <f t="shared" si="5"/>
        <v>22.266666666666669</v>
      </c>
    </row>
    <row r="191" spans="1:49" ht="12" customHeight="1" x14ac:dyDescent="0.25">
      <c r="A191" s="18">
        <v>13085040</v>
      </c>
      <c r="B191" s="19" t="s">
        <v>63</v>
      </c>
      <c r="C191" s="20" t="s">
        <v>326</v>
      </c>
      <c r="D191" s="20" t="s">
        <v>327</v>
      </c>
      <c r="E191" s="20" t="s">
        <v>316</v>
      </c>
      <c r="F191" s="20">
        <v>20</v>
      </c>
      <c r="G191" s="33">
        <v>75.825138888888887</v>
      </c>
      <c r="H191" s="36">
        <v>8.8258333333333336</v>
      </c>
      <c r="I191" s="14">
        <v>28.022727272727266</v>
      </c>
      <c r="J191" s="15">
        <v>28.18</v>
      </c>
      <c r="K191" s="15">
        <v>28.450000000000006</v>
      </c>
      <c r="L191" s="15">
        <v>28.7</v>
      </c>
      <c r="M191" s="15">
        <v>28.286363636363639</v>
      </c>
      <c r="N191" s="15">
        <v>28.290000000000003</v>
      </c>
      <c r="O191" s="15">
        <v>28.268181818181816</v>
      </c>
      <c r="P191" s="15">
        <v>28.005000000000003</v>
      </c>
      <c r="Q191" s="15">
        <v>27.780952380952378</v>
      </c>
      <c r="R191" s="15">
        <v>27.714285714285719</v>
      </c>
      <c r="S191" s="15">
        <v>27.485000000000007</v>
      </c>
      <c r="T191" s="15">
        <v>27.669999999999995</v>
      </c>
      <c r="U191" s="16">
        <v>28.129892758756398</v>
      </c>
      <c r="V191" s="14">
        <v>33.719047619047629</v>
      </c>
      <c r="W191" s="15">
        <v>34.245000000000005</v>
      </c>
      <c r="X191" s="15">
        <v>34.320000000000007</v>
      </c>
      <c r="Y191" s="15">
        <v>34.004999999999995</v>
      </c>
      <c r="Z191" s="15">
        <v>32.919047619047618</v>
      </c>
      <c r="AA191" s="15">
        <v>32.788888888888884</v>
      </c>
      <c r="AB191" s="15">
        <v>32.933333333333337</v>
      </c>
      <c r="AC191" s="15">
        <v>32.924999999999997</v>
      </c>
      <c r="AD191" s="15">
        <v>32.424999999999997</v>
      </c>
      <c r="AE191" s="15">
        <v>32.364999999999995</v>
      </c>
      <c r="AF191" s="15">
        <v>32.394999999999996</v>
      </c>
      <c r="AG191" s="15">
        <v>32.910000000000004</v>
      </c>
      <c r="AH191" s="17">
        <v>33.152466501752215</v>
      </c>
      <c r="AI191" s="16">
        <f t="shared" si="4"/>
        <v>34.320000000000007</v>
      </c>
      <c r="AJ191" s="14">
        <v>22.421052631578949</v>
      </c>
      <c r="AK191" s="15">
        <v>22.655555555555559</v>
      </c>
      <c r="AL191" s="15">
        <v>23.036842105263162</v>
      </c>
      <c r="AM191" s="15">
        <v>23.600000000000005</v>
      </c>
      <c r="AN191" s="15">
        <v>23.621052631578948</v>
      </c>
      <c r="AO191" s="15">
        <v>23.482352941176469</v>
      </c>
      <c r="AP191" s="15">
        <v>23.274999999999995</v>
      </c>
      <c r="AQ191" s="15">
        <v>23.142105263157902</v>
      </c>
      <c r="AR191" s="15">
        <v>23.11578947368421</v>
      </c>
      <c r="AS191" s="15">
        <v>23.105263157894733</v>
      </c>
      <c r="AT191" s="15">
        <v>23.073684210526313</v>
      </c>
      <c r="AU191" s="15">
        <v>22.873684210526314</v>
      </c>
      <c r="AV191" s="15">
        <v>23.114295454545459</v>
      </c>
      <c r="AW191" s="16">
        <f t="shared" si="5"/>
        <v>22.421052631578949</v>
      </c>
    </row>
    <row r="192" spans="1:49" ht="12" customHeight="1" x14ac:dyDescent="0.25">
      <c r="A192" s="18">
        <v>13055030</v>
      </c>
      <c r="B192" s="19" t="s">
        <v>13</v>
      </c>
      <c r="C192" s="20" t="s">
        <v>328</v>
      </c>
      <c r="D192" s="20" t="s">
        <v>327</v>
      </c>
      <c r="E192" s="20" t="s">
        <v>316</v>
      </c>
      <c r="F192" s="20">
        <v>30</v>
      </c>
      <c r="G192" s="33">
        <v>75.972499999999997</v>
      </c>
      <c r="H192" s="36">
        <v>8.6591666666666676</v>
      </c>
      <c r="I192" s="14">
        <v>27.007407407407406</v>
      </c>
      <c r="J192" s="15">
        <v>27.2</v>
      </c>
      <c r="K192" s="15">
        <v>27.474074074074071</v>
      </c>
      <c r="L192" s="15">
        <v>27.623076923076916</v>
      </c>
      <c r="M192" s="15">
        <v>27.361538461538462</v>
      </c>
      <c r="N192" s="15">
        <v>27.46153846153846</v>
      </c>
      <c r="O192" s="15">
        <v>27.447999999999997</v>
      </c>
      <c r="P192" s="15">
        <v>27.383333333333322</v>
      </c>
      <c r="Q192" s="15">
        <v>27.0625</v>
      </c>
      <c r="R192" s="15">
        <v>26.992307692307691</v>
      </c>
      <c r="S192" s="15">
        <v>27.025000000000002</v>
      </c>
      <c r="T192" s="15">
        <v>27.04</v>
      </c>
      <c r="U192" s="16">
        <v>27.248591470258148</v>
      </c>
      <c r="V192" s="14">
        <v>33.847999999999999</v>
      </c>
      <c r="W192" s="15">
        <v>34.425000000000004</v>
      </c>
      <c r="X192" s="15">
        <v>34.407999999999994</v>
      </c>
      <c r="Y192" s="15">
        <v>34.187499999999993</v>
      </c>
      <c r="Z192" s="15">
        <v>33.337500000000006</v>
      </c>
      <c r="AA192" s="15">
        <v>33.300000000000004</v>
      </c>
      <c r="AB192" s="15">
        <v>33.375</v>
      </c>
      <c r="AC192" s="15">
        <v>33.278260869565223</v>
      </c>
      <c r="AD192" s="15">
        <v>32.782608695652172</v>
      </c>
      <c r="AE192" s="15">
        <v>32.799999999999997</v>
      </c>
      <c r="AF192" s="15">
        <v>32.817391304347822</v>
      </c>
      <c r="AG192" s="15">
        <v>33.321739130434786</v>
      </c>
      <c r="AH192" s="17">
        <v>33.439590964590963</v>
      </c>
      <c r="AI192" s="16">
        <f t="shared" si="4"/>
        <v>34.425000000000004</v>
      </c>
      <c r="AJ192" s="14">
        <v>22.088888888888889</v>
      </c>
      <c r="AK192" s="15">
        <v>22.246153846153849</v>
      </c>
      <c r="AL192" s="15">
        <v>22.700000000000006</v>
      </c>
      <c r="AM192" s="15">
        <v>23.215999999999998</v>
      </c>
      <c r="AN192" s="15">
        <v>23.347999999999999</v>
      </c>
      <c r="AO192" s="15">
        <v>23.26</v>
      </c>
      <c r="AP192" s="15">
        <v>23.219999999999995</v>
      </c>
      <c r="AQ192" s="15">
        <v>23.19130434782609</v>
      </c>
      <c r="AR192" s="15">
        <v>23.016666666666666</v>
      </c>
      <c r="AS192" s="15">
        <v>23.053846153846152</v>
      </c>
      <c r="AT192" s="15">
        <v>22.991666666666664</v>
      </c>
      <c r="AU192" s="15">
        <v>22.675999999999998</v>
      </c>
      <c r="AV192" s="15">
        <v>22.856793730960391</v>
      </c>
      <c r="AW192" s="16">
        <f t="shared" si="5"/>
        <v>22.088888888888889</v>
      </c>
    </row>
    <row r="193" spans="1:49" ht="12" customHeight="1" x14ac:dyDescent="0.25">
      <c r="A193" s="18">
        <v>13065020</v>
      </c>
      <c r="B193" s="19" t="s">
        <v>13</v>
      </c>
      <c r="C193" s="20" t="s">
        <v>329</v>
      </c>
      <c r="D193" s="20" t="s">
        <v>327</v>
      </c>
      <c r="E193" s="20" t="s">
        <v>316</v>
      </c>
      <c r="F193" s="20">
        <v>25</v>
      </c>
      <c r="G193" s="33">
        <v>75.891388888888898</v>
      </c>
      <c r="H193" s="36">
        <v>8.4079999999999995</v>
      </c>
      <c r="I193" s="14">
        <v>27.234782608695657</v>
      </c>
      <c r="J193" s="15">
        <v>27.533333333333335</v>
      </c>
      <c r="K193" s="15">
        <v>27.520833333333332</v>
      </c>
      <c r="L193" s="15">
        <v>27.333333333333329</v>
      </c>
      <c r="M193" s="15">
        <v>27.226086956521737</v>
      </c>
      <c r="N193" s="15">
        <v>27.143478260869568</v>
      </c>
      <c r="O193" s="15">
        <v>27.04347826086957</v>
      </c>
      <c r="P193" s="15">
        <v>26.986363636363638</v>
      </c>
      <c r="Q193" s="15">
        <v>26.873913043478257</v>
      </c>
      <c r="R193" s="15">
        <v>26.837499999999995</v>
      </c>
      <c r="S193" s="15">
        <v>27.086956521739125</v>
      </c>
      <c r="T193" s="15">
        <v>27.190909090909088</v>
      </c>
      <c r="U193" s="16">
        <v>27.167961760461761</v>
      </c>
      <c r="V193" s="14">
        <v>33.344444444444441</v>
      </c>
      <c r="W193" s="15">
        <v>33.540000000000006</v>
      </c>
      <c r="X193" s="15">
        <v>33.680000000000007</v>
      </c>
      <c r="Y193" s="15">
        <v>33.540000000000006</v>
      </c>
      <c r="Z193" s="15">
        <v>32.81818181818182</v>
      </c>
      <c r="AA193" s="15">
        <v>33.081818181818178</v>
      </c>
      <c r="AB193" s="15">
        <v>32.81818181818182</v>
      </c>
      <c r="AC193" s="15">
        <v>32.650000000000006</v>
      </c>
      <c r="AD193" s="15">
        <v>32.320000000000007</v>
      </c>
      <c r="AE193" s="15">
        <v>32.46</v>
      </c>
      <c r="AF193" s="15">
        <v>32.62222222222222</v>
      </c>
      <c r="AG193" s="15">
        <v>33.077777777777776</v>
      </c>
      <c r="AH193" s="17">
        <v>32.963756395120029</v>
      </c>
      <c r="AI193" s="16">
        <f t="shared" si="4"/>
        <v>33.680000000000007</v>
      </c>
      <c r="AJ193" s="14">
        <v>22.358823529411769</v>
      </c>
      <c r="AK193" s="15">
        <v>22.544444444444444</v>
      </c>
      <c r="AL193" s="15">
        <v>22.466666666666672</v>
      </c>
      <c r="AM193" s="15">
        <v>22.529411764705884</v>
      </c>
      <c r="AN193" s="15">
        <v>22.623529411764707</v>
      </c>
      <c r="AO193" s="15">
        <v>22.484210526315788</v>
      </c>
      <c r="AP193" s="15">
        <v>22.336842105263155</v>
      </c>
      <c r="AQ193" s="15">
        <v>22.005882352941175</v>
      </c>
      <c r="AR193" s="15">
        <v>22.162500000000001</v>
      </c>
      <c r="AS193" s="15">
        <v>22.125000000000004</v>
      </c>
      <c r="AT193" s="15">
        <v>22.418750000000003</v>
      </c>
      <c r="AU193" s="15">
        <v>22.611764705882354</v>
      </c>
      <c r="AV193" s="15">
        <v>22.390713716108454</v>
      </c>
      <c r="AW193" s="16">
        <f t="shared" si="5"/>
        <v>22.005882352941175</v>
      </c>
    </row>
    <row r="194" spans="1:49" ht="12" customHeight="1" x14ac:dyDescent="0.25">
      <c r="A194" s="18">
        <v>13075050</v>
      </c>
      <c r="B194" s="19" t="s">
        <v>19</v>
      </c>
      <c r="C194" s="20" t="s">
        <v>330</v>
      </c>
      <c r="D194" s="20" t="s">
        <v>327</v>
      </c>
      <c r="E194" s="20" t="s">
        <v>316</v>
      </c>
      <c r="F194" s="20">
        <v>15</v>
      </c>
      <c r="G194" s="33">
        <v>75.861527777777766</v>
      </c>
      <c r="H194" s="36">
        <v>8.7938888888888886</v>
      </c>
      <c r="I194" s="14">
        <v>27.266666666666666</v>
      </c>
      <c r="J194" s="15">
        <v>27.434615384615373</v>
      </c>
      <c r="K194" s="15">
        <v>27.780769230769231</v>
      </c>
      <c r="L194" s="15">
        <v>28.000000000000007</v>
      </c>
      <c r="M194" s="15">
        <v>27.688461538461539</v>
      </c>
      <c r="N194" s="15">
        <v>27.660714285714285</v>
      </c>
      <c r="O194" s="15">
        <v>27.578571428571429</v>
      </c>
      <c r="P194" s="15">
        <v>27.473076923076921</v>
      </c>
      <c r="Q194" s="15">
        <v>27.169230769230776</v>
      </c>
      <c r="R194" s="15">
        <v>27.107407407407408</v>
      </c>
      <c r="S194" s="15">
        <v>27.155999999999995</v>
      </c>
      <c r="T194" s="15">
        <v>27.240740740740737</v>
      </c>
      <c r="U194" s="16">
        <v>27.476812384044532</v>
      </c>
      <c r="V194" s="14">
        <v>33.178947368421049</v>
      </c>
      <c r="W194" s="15">
        <v>33.652631578947364</v>
      </c>
      <c r="X194" s="15">
        <v>33.724999999999994</v>
      </c>
      <c r="Y194" s="15">
        <v>33.394999999999996</v>
      </c>
      <c r="Z194" s="15">
        <v>32.355000000000004</v>
      </c>
      <c r="AA194" s="15">
        <v>32.354999999999997</v>
      </c>
      <c r="AB194" s="15">
        <v>32.457142857142856</v>
      </c>
      <c r="AC194" s="15">
        <v>32.452631578947368</v>
      </c>
      <c r="AD194" s="15">
        <v>32</v>
      </c>
      <c r="AE194" s="15">
        <v>31.870000000000005</v>
      </c>
      <c r="AF194" s="15">
        <v>32.033333333333331</v>
      </c>
      <c r="AG194" s="15">
        <v>32.519999999999996</v>
      </c>
      <c r="AH194" s="17">
        <v>32.674951899951893</v>
      </c>
      <c r="AI194" s="16">
        <f t="shared" si="4"/>
        <v>33.724999999999994</v>
      </c>
      <c r="AJ194" s="14">
        <v>22.690476190476193</v>
      </c>
      <c r="AK194" s="15">
        <v>22.976190476190478</v>
      </c>
      <c r="AL194" s="15">
        <v>23.685714285714283</v>
      </c>
      <c r="AM194" s="15">
        <v>24.136363636363637</v>
      </c>
      <c r="AN194" s="15">
        <v>23.904545454545453</v>
      </c>
      <c r="AO194" s="15">
        <v>23.782608695652176</v>
      </c>
      <c r="AP194" s="15">
        <v>23.57826086956522</v>
      </c>
      <c r="AQ194" s="15">
        <v>23.454545454545453</v>
      </c>
      <c r="AR194" s="15">
        <v>23.236363636363635</v>
      </c>
      <c r="AS194" s="15">
        <v>23.468181818181822</v>
      </c>
      <c r="AT194" s="15">
        <v>23.43</v>
      </c>
      <c r="AU194" s="15">
        <v>23.161904761904765</v>
      </c>
      <c r="AV194" s="15">
        <v>23.478527197440243</v>
      </c>
      <c r="AW194" s="16">
        <f t="shared" si="5"/>
        <v>22.690476190476193</v>
      </c>
    </row>
    <row r="195" spans="1:49" ht="12" customHeight="1" x14ac:dyDescent="0.25">
      <c r="A195" s="18">
        <v>25015010</v>
      </c>
      <c r="B195" s="19" t="s">
        <v>13</v>
      </c>
      <c r="C195" s="20" t="s">
        <v>331</v>
      </c>
      <c r="D195" s="20" t="s">
        <v>332</v>
      </c>
      <c r="E195" s="20" t="s">
        <v>316</v>
      </c>
      <c r="F195" s="20">
        <v>170</v>
      </c>
      <c r="G195" s="33">
        <v>75.632277777777773</v>
      </c>
      <c r="H195" s="36">
        <v>8.1807777777777773</v>
      </c>
      <c r="I195" s="14">
        <v>28.141379310344824</v>
      </c>
      <c r="J195" s="15">
        <v>28.170370370370367</v>
      </c>
      <c r="K195" s="15">
        <v>28.320689655172419</v>
      </c>
      <c r="L195" s="15">
        <v>28.106896551724137</v>
      </c>
      <c r="M195" s="15">
        <v>27.651724137931037</v>
      </c>
      <c r="N195" s="15">
        <v>27.785714285714285</v>
      </c>
      <c r="O195" s="15">
        <v>27.578571428571422</v>
      </c>
      <c r="P195" s="15">
        <v>27.600000000000005</v>
      </c>
      <c r="Q195" s="15">
        <v>27.49259259259259</v>
      </c>
      <c r="R195" s="15">
        <v>27.331034482758618</v>
      </c>
      <c r="S195" s="15">
        <v>27.593103448275862</v>
      </c>
      <c r="T195" s="15">
        <v>27.844827586206897</v>
      </c>
      <c r="U195" s="16">
        <v>27.803892371995822</v>
      </c>
      <c r="V195" s="14">
        <v>33.769230769230766</v>
      </c>
      <c r="W195" s="15">
        <v>33.991666666666667</v>
      </c>
      <c r="X195" s="15">
        <v>34.157142857142858</v>
      </c>
      <c r="Y195" s="15">
        <v>33.666666666666664</v>
      </c>
      <c r="Z195" s="15">
        <v>32.846666666666664</v>
      </c>
      <c r="AA195" s="15">
        <v>33.04</v>
      </c>
      <c r="AB195" s="15">
        <v>32.699999999999996</v>
      </c>
      <c r="AC195" s="15">
        <v>32.623076923076923</v>
      </c>
      <c r="AD195" s="15">
        <v>32.659999999999997</v>
      </c>
      <c r="AE195" s="15">
        <v>32.471428571428575</v>
      </c>
      <c r="AF195" s="15">
        <v>32.540000000000006</v>
      </c>
      <c r="AG195" s="15">
        <v>32.700000000000003</v>
      </c>
      <c r="AH195" s="17">
        <v>33.071511784511785</v>
      </c>
      <c r="AI195" s="16">
        <f t="shared" si="4"/>
        <v>34.157142857142858</v>
      </c>
      <c r="AJ195" s="14">
        <v>22.475999999999999</v>
      </c>
      <c r="AK195" s="15">
        <v>22.904347826086955</v>
      </c>
      <c r="AL195" s="15">
        <v>22.726086956521737</v>
      </c>
      <c r="AM195" s="15">
        <v>22.75</v>
      </c>
      <c r="AN195" s="15">
        <v>22.55416666666666</v>
      </c>
      <c r="AO195" s="15">
        <v>22.633333333333329</v>
      </c>
      <c r="AP195" s="15">
        <v>22.349999999999998</v>
      </c>
      <c r="AQ195" s="15">
        <v>22.384</v>
      </c>
      <c r="AR195" s="15">
        <v>22.286363636363635</v>
      </c>
      <c r="AS195" s="15">
        <v>22.295652173913037</v>
      </c>
      <c r="AT195" s="15">
        <v>22.666666666666668</v>
      </c>
      <c r="AU195" s="15">
        <v>22.564000000000007</v>
      </c>
      <c r="AV195" s="15">
        <v>22.559884848484845</v>
      </c>
      <c r="AW195" s="16">
        <f t="shared" si="5"/>
        <v>22.286363636363635</v>
      </c>
    </row>
    <row r="196" spans="1:49" ht="12" customHeight="1" x14ac:dyDescent="0.25">
      <c r="A196" s="18">
        <v>25025190</v>
      </c>
      <c r="B196" s="19" t="s">
        <v>13</v>
      </c>
      <c r="C196" s="20" t="s">
        <v>332</v>
      </c>
      <c r="D196" s="20" t="s">
        <v>332</v>
      </c>
      <c r="E196" s="20" t="s">
        <v>316</v>
      </c>
      <c r="F196" s="20">
        <v>90</v>
      </c>
      <c r="G196" s="33">
        <v>75.583722222222221</v>
      </c>
      <c r="H196" s="36">
        <v>8.3993333333333329</v>
      </c>
      <c r="I196" s="14">
        <v>27.787499999999998</v>
      </c>
      <c r="J196" s="15">
        <v>28.045833333333338</v>
      </c>
      <c r="K196" s="15">
        <v>28.326086956521745</v>
      </c>
      <c r="L196" s="15">
        <v>28.208000000000002</v>
      </c>
      <c r="M196" s="15">
        <v>27.737499999999997</v>
      </c>
      <c r="N196" s="15">
        <v>27.655999999999995</v>
      </c>
      <c r="O196" s="15">
        <v>27.580769230769228</v>
      </c>
      <c r="P196" s="15">
        <v>27.496153846153842</v>
      </c>
      <c r="Q196" s="15">
        <v>27.269230769230774</v>
      </c>
      <c r="R196" s="15">
        <v>27.173076923076923</v>
      </c>
      <c r="S196" s="15">
        <v>27.173913043478262</v>
      </c>
      <c r="T196" s="15">
        <v>27.46</v>
      </c>
      <c r="U196" s="16">
        <v>27.647732128982131</v>
      </c>
      <c r="V196" s="14">
        <v>33.658333333333331</v>
      </c>
      <c r="W196" s="15">
        <v>34.658333333333339</v>
      </c>
      <c r="X196" s="15">
        <v>34.549999999999997</v>
      </c>
      <c r="Y196" s="15">
        <v>33.483333333333334</v>
      </c>
      <c r="Z196" s="15">
        <v>32.309090909090905</v>
      </c>
      <c r="AA196" s="15">
        <v>32.025000000000006</v>
      </c>
      <c r="AB196" s="15">
        <v>32.138461538461534</v>
      </c>
      <c r="AC196" s="15">
        <v>31.992307692307691</v>
      </c>
      <c r="AD196" s="15">
        <v>31.900000000000002</v>
      </c>
      <c r="AE196" s="15">
        <v>31.707692307692312</v>
      </c>
      <c r="AF196" s="15">
        <v>31.790909090909086</v>
      </c>
      <c r="AG196" s="15">
        <v>32.423076923076927</v>
      </c>
      <c r="AH196" s="17">
        <v>32.676678876678871</v>
      </c>
      <c r="AI196" s="16">
        <f t="shared" ref="AI196:AI204" si="6">MAX(V196:AG196)</f>
        <v>34.658333333333339</v>
      </c>
      <c r="AJ196" s="14">
        <v>22.719999999999995</v>
      </c>
      <c r="AK196" s="15">
        <v>23.035</v>
      </c>
      <c r="AL196" s="15">
        <v>23.244999999999997</v>
      </c>
      <c r="AM196" s="15">
        <v>23.647619047619049</v>
      </c>
      <c r="AN196" s="15">
        <v>23.58421052631579</v>
      </c>
      <c r="AO196" s="15">
        <v>23.295238095238094</v>
      </c>
      <c r="AP196" s="15">
        <v>23.045454545454547</v>
      </c>
      <c r="AQ196" s="15">
        <v>22.942857142857143</v>
      </c>
      <c r="AR196" s="15">
        <v>22.976190476190471</v>
      </c>
      <c r="AS196" s="15">
        <v>23.03</v>
      </c>
      <c r="AT196" s="15">
        <v>23.047368421052632</v>
      </c>
      <c r="AU196" s="15">
        <v>22.900000000000006</v>
      </c>
      <c r="AV196" s="15">
        <v>23.101899842581659</v>
      </c>
      <c r="AW196" s="16">
        <f t="shared" ref="AW196:AW259" si="7">MIN(AJ196:AU196)</f>
        <v>22.719999999999995</v>
      </c>
    </row>
    <row r="197" spans="1:49" ht="12" customHeight="1" x14ac:dyDescent="0.25">
      <c r="A197" s="18">
        <v>12045020</v>
      </c>
      <c r="B197" s="19" t="s">
        <v>13</v>
      </c>
      <c r="C197" s="20" t="s">
        <v>333</v>
      </c>
      <c r="D197" s="20" t="s">
        <v>334</v>
      </c>
      <c r="E197" s="20" t="s">
        <v>316</v>
      </c>
      <c r="F197" s="20">
        <v>15</v>
      </c>
      <c r="G197" s="33">
        <v>76.225499999999997</v>
      </c>
      <c r="H197" s="36">
        <v>9.072166666666666</v>
      </c>
      <c r="I197" s="14">
        <v>27.657692307692304</v>
      </c>
      <c r="J197" s="15">
        <v>27.907692307692308</v>
      </c>
      <c r="K197" s="15">
        <v>28.053846153846148</v>
      </c>
      <c r="L197" s="15">
        <v>28.196153846153837</v>
      </c>
      <c r="M197" s="15">
        <v>27.938461538461539</v>
      </c>
      <c r="N197" s="15">
        <v>27.765384615384601</v>
      </c>
      <c r="O197" s="15">
        <v>27.749999999999996</v>
      </c>
      <c r="P197" s="15">
        <v>27.626923076923074</v>
      </c>
      <c r="Q197" s="15">
        <v>27.303846153846159</v>
      </c>
      <c r="R197" s="15">
        <v>27.307999999999996</v>
      </c>
      <c r="S197" s="15">
        <v>27.369230769230764</v>
      </c>
      <c r="T197" s="15">
        <v>27.561538461538461</v>
      </c>
      <c r="U197" s="16">
        <v>27.703059440559443</v>
      </c>
      <c r="V197" s="14">
        <v>31.023076923076914</v>
      </c>
      <c r="W197" s="15">
        <v>30.923076923076913</v>
      </c>
      <c r="X197" s="15">
        <v>30.969230769230769</v>
      </c>
      <c r="Y197" s="15">
        <v>31.034615384615385</v>
      </c>
      <c r="Z197" s="15">
        <v>30.88461538461538</v>
      </c>
      <c r="AA197" s="15">
        <v>30.95384615384615</v>
      </c>
      <c r="AB197" s="15">
        <v>31.065384615384612</v>
      </c>
      <c r="AC197" s="15">
        <v>30.976923076923075</v>
      </c>
      <c r="AD197" s="15">
        <v>30.592307692307706</v>
      </c>
      <c r="AE197" s="15">
        <v>30.632000000000001</v>
      </c>
      <c r="AF197" s="15">
        <v>30.750000000000004</v>
      </c>
      <c r="AG197" s="15">
        <v>31.047999999999998</v>
      </c>
      <c r="AH197" s="17">
        <v>30.900576923076922</v>
      </c>
      <c r="AI197" s="16">
        <f t="shared" si="6"/>
        <v>31.065384615384612</v>
      </c>
      <c r="AJ197" s="14">
        <v>24.304000000000002</v>
      </c>
      <c r="AK197" s="15">
        <v>25.068000000000005</v>
      </c>
      <c r="AL197" s="15">
        <v>25.352000000000004</v>
      </c>
      <c r="AM197" s="15">
        <v>25.454166666666669</v>
      </c>
      <c r="AN197" s="15">
        <v>24.891999999999999</v>
      </c>
      <c r="AO197" s="15">
        <v>24.248000000000005</v>
      </c>
      <c r="AP197" s="15">
        <v>24.047999999999998</v>
      </c>
      <c r="AQ197" s="15">
        <v>23.987999999999996</v>
      </c>
      <c r="AR197" s="15">
        <v>23.800000000000004</v>
      </c>
      <c r="AS197" s="15">
        <v>23.799999999999997</v>
      </c>
      <c r="AT197" s="15">
        <v>23.784000000000006</v>
      </c>
      <c r="AU197" s="15">
        <v>23.944000000000003</v>
      </c>
      <c r="AV197" s="15">
        <v>24.386333333333337</v>
      </c>
      <c r="AW197" s="16">
        <f t="shared" si="7"/>
        <v>23.784000000000006</v>
      </c>
    </row>
    <row r="198" spans="1:49" ht="12" customHeight="1" x14ac:dyDescent="0.25">
      <c r="A198" s="18">
        <v>25025170</v>
      </c>
      <c r="B198" s="19" t="s">
        <v>13</v>
      </c>
      <c r="C198" s="20" t="s">
        <v>335</v>
      </c>
      <c r="D198" s="20" t="s">
        <v>336</v>
      </c>
      <c r="E198" s="20" t="s">
        <v>316</v>
      </c>
      <c r="F198" s="20">
        <v>125</v>
      </c>
      <c r="G198" s="33">
        <v>75.498833333333337</v>
      </c>
      <c r="H198" s="36">
        <v>8.7408611111111103</v>
      </c>
      <c r="I198" s="14">
        <v>27.407692307692304</v>
      </c>
      <c r="J198" s="15">
        <v>27.625</v>
      </c>
      <c r="K198" s="15">
        <v>27.81071428571428</v>
      </c>
      <c r="L198" s="15">
        <v>27.63571428571429</v>
      </c>
      <c r="M198" s="15">
        <v>27.192857142857147</v>
      </c>
      <c r="N198" s="15">
        <v>27.251851851851843</v>
      </c>
      <c r="O198" s="15">
        <v>27.207692307692312</v>
      </c>
      <c r="P198" s="15">
        <v>27.211111111111109</v>
      </c>
      <c r="Q198" s="15">
        <v>26.800000000000008</v>
      </c>
      <c r="R198" s="15">
        <v>26.728571428571431</v>
      </c>
      <c r="S198" s="15">
        <v>26.86</v>
      </c>
      <c r="T198" s="15">
        <v>27.060000000000006</v>
      </c>
      <c r="U198" s="16">
        <v>27.240561868686861</v>
      </c>
      <c r="V198" s="14">
        <v>33.131818181818183</v>
      </c>
      <c r="W198" s="15">
        <v>33.878260869565217</v>
      </c>
      <c r="X198" s="15">
        <v>34.062499999999993</v>
      </c>
      <c r="Y198" s="15">
        <v>33.079166666666659</v>
      </c>
      <c r="Z198" s="15">
        <v>31.795833333333331</v>
      </c>
      <c r="AA198" s="15">
        <v>31.582608695652169</v>
      </c>
      <c r="AB198" s="15">
        <v>31.768181818181816</v>
      </c>
      <c r="AC198" s="15">
        <v>31.804761904761904</v>
      </c>
      <c r="AD198" s="15">
        <v>31.204761904761902</v>
      </c>
      <c r="AE198" s="15">
        <v>31.095652173913042</v>
      </c>
      <c r="AF198" s="15">
        <v>31.147619047619049</v>
      </c>
      <c r="AG198" s="15">
        <v>31.676190476190474</v>
      </c>
      <c r="AH198" s="17">
        <v>32.235117845117848</v>
      </c>
      <c r="AI198" s="16">
        <f t="shared" si="6"/>
        <v>34.062499999999993</v>
      </c>
      <c r="AJ198" s="14">
        <v>23.096153846153847</v>
      </c>
      <c r="AK198" s="15">
        <v>23.292857142857144</v>
      </c>
      <c r="AL198" s="15">
        <v>23.696296296296303</v>
      </c>
      <c r="AM198" s="15">
        <v>24.014285714285712</v>
      </c>
      <c r="AN198" s="15">
        <v>23.864285714285717</v>
      </c>
      <c r="AO198" s="15">
        <v>23.62962962962963</v>
      </c>
      <c r="AP198" s="15">
        <v>23.300000000000008</v>
      </c>
      <c r="AQ198" s="15">
        <v>23.214814814814812</v>
      </c>
      <c r="AR198" s="15">
        <v>23.1</v>
      </c>
      <c r="AS198" s="15">
        <v>23.246428571428567</v>
      </c>
      <c r="AT198" s="15">
        <v>23.435999999999993</v>
      </c>
      <c r="AU198" s="15">
        <v>23.399999999999995</v>
      </c>
      <c r="AV198" s="15">
        <v>23.453869047619047</v>
      </c>
      <c r="AW198" s="16">
        <f t="shared" si="7"/>
        <v>23.096153846153847</v>
      </c>
    </row>
    <row r="199" spans="1:49" ht="12" customHeight="1" x14ac:dyDescent="0.25">
      <c r="A199" s="18">
        <v>13085030</v>
      </c>
      <c r="B199" s="19" t="s">
        <v>13</v>
      </c>
      <c r="C199" s="20" t="s">
        <v>337</v>
      </c>
      <c r="D199" s="20" t="s">
        <v>338</v>
      </c>
      <c r="E199" s="20" t="s">
        <v>316</v>
      </c>
      <c r="F199" s="20">
        <v>22</v>
      </c>
      <c r="G199" s="33">
        <v>75.949305555555554</v>
      </c>
      <c r="H199" s="36">
        <v>9.3707777777777785</v>
      </c>
      <c r="I199" s="14">
        <v>27.18</v>
      </c>
      <c r="J199" s="15">
        <v>27.24666666666667</v>
      </c>
      <c r="K199" s="15">
        <v>27.337931034482761</v>
      </c>
      <c r="L199" s="15">
        <v>27.516666666666666</v>
      </c>
      <c r="M199" s="15">
        <v>27.44</v>
      </c>
      <c r="N199" s="15">
        <v>27.403448275862068</v>
      </c>
      <c r="O199" s="15">
        <v>27.363333333333333</v>
      </c>
      <c r="P199" s="15">
        <v>27.292857142857141</v>
      </c>
      <c r="Q199" s="15">
        <v>27.111538461538455</v>
      </c>
      <c r="R199" s="15">
        <v>27.111111111111107</v>
      </c>
      <c r="S199" s="15">
        <v>27.189655172413797</v>
      </c>
      <c r="T199" s="15">
        <v>27.243333333333332</v>
      </c>
      <c r="U199" s="16">
        <v>27.294782106782119</v>
      </c>
      <c r="V199" s="14">
        <v>30.755555555555549</v>
      </c>
      <c r="W199" s="15">
        <v>30.799999999999997</v>
      </c>
      <c r="X199" s="15">
        <v>30.988888888888887</v>
      </c>
      <c r="Y199" s="15">
        <v>31.1</v>
      </c>
      <c r="Z199" s="15">
        <v>31.140909090909101</v>
      </c>
      <c r="AA199" s="15">
        <v>31.223809523809532</v>
      </c>
      <c r="AB199" s="15">
        <v>31.213636363636365</v>
      </c>
      <c r="AC199" s="15">
        <v>30.963636363636365</v>
      </c>
      <c r="AD199" s="15">
        <v>30.660000000000004</v>
      </c>
      <c r="AE199" s="15">
        <v>30.724999999999994</v>
      </c>
      <c r="AF199" s="15">
        <v>30.704545454545453</v>
      </c>
      <c r="AG199" s="15">
        <v>30.966666666666669</v>
      </c>
      <c r="AH199" s="17">
        <v>30.959379017447194</v>
      </c>
      <c r="AI199" s="16">
        <f t="shared" si="6"/>
        <v>31.223809523809532</v>
      </c>
      <c r="AJ199" s="14">
        <v>22.523809523809522</v>
      </c>
      <c r="AK199" s="15">
        <v>22.754545454545454</v>
      </c>
      <c r="AL199" s="15">
        <v>22.645833333333332</v>
      </c>
      <c r="AM199" s="15">
        <v>22.941666666666666</v>
      </c>
      <c r="AN199" s="15">
        <v>22.647999999999996</v>
      </c>
      <c r="AO199" s="15">
        <v>22.721739130434777</v>
      </c>
      <c r="AP199" s="15">
        <v>22.435999999999993</v>
      </c>
      <c r="AQ199" s="15">
        <v>22.428000000000001</v>
      </c>
      <c r="AR199" s="15">
        <v>22.386956521739126</v>
      </c>
      <c r="AS199" s="15">
        <v>22.334782608695651</v>
      </c>
      <c r="AT199" s="15">
        <v>22.460869565217386</v>
      </c>
      <c r="AU199" s="15">
        <v>22.486956521739128</v>
      </c>
      <c r="AV199" s="15">
        <v>22.555710101010099</v>
      </c>
      <c r="AW199" s="16">
        <f t="shared" si="7"/>
        <v>22.334782608695651</v>
      </c>
    </row>
    <row r="200" spans="1:49" ht="12" customHeight="1" x14ac:dyDescent="0.25">
      <c r="A200" s="18">
        <v>23065060</v>
      </c>
      <c r="B200" s="19" t="s">
        <v>13</v>
      </c>
      <c r="C200" s="20" t="s">
        <v>339</v>
      </c>
      <c r="D200" s="20" t="s">
        <v>340</v>
      </c>
      <c r="E200" s="20" t="s">
        <v>341</v>
      </c>
      <c r="F200" s="20">
        <v>2200</v>
      </c>
      <c r="G200" s="33">
        <v>74.461694444444447</v>
      </c>
      <c r="H200" s="36">
        <v>4.8421666666666665</v>
      </c>
      <c r="I200" s="14">
        <v>15.417647058823528</v>
      </c>
      <c r="J200" s="15">
        <v>15.577777777777779</v>
      </c>
      <c r="K200" s="15">
        <v>15.605</v>
      </c>
      <c r="L200" s="15">
        <v>15.600000000000001</v>
      </c>
      <c r="M200" s="15">
        <v>15.705263157894736</v>
      </c>
      <c r="N200" s="15">
        <v>15.423809523809522</v>
      </c>
      <c r="O200" s="15">
        <v>15.26</v>
      </c>
      <c r="P200" s="15">
        <v>15.552380952380956</v>
      </c>
      <c r="Q200" s="15">
        <v>15.657894736842108</v>
      </c>
      <c r="R200" s="15">
        <v>15.550000000000002</v>
      </c>
      <c r="S200" s="15">
        <v>15.439999999999998</v>
      </c>
      <c r="T200" s="15">
        <v>15.317647058823528</v>
      </c>
      <c r="U200" s="16">
        <v>15.499394282965708</v>
      </c>
      <c r="V200" s="14">
        <v>18.968421052631577</v>
      </c>
      <c r="W200" s="15">
        <v>19.242105263157896</v>
      </c>
      <c r="X200" s="15">
        <v>19.119999999999997</v>
      </c>
      <c r="Y200" s="15">
        <v>18.922222222222221</v>
      </c>
      <c r="Z200" s="15">
        <v>18.764999999999997</v>
      </c>
      <c r="AA200" s="15">
        <v>18.452380952380949</v>
      </c>
      <c r="AB200" s="15">
        <v>18.414285714285718</v>
      </c>
      <c r="AC200" s="15">
        <v>19.061904761904763</v>
      </c>
      <c r="AD200" s="15">
        <v>19.209523809523812</v>
      </c>
      <c r="AE200" s="15">
        <v>18.904999999999998</v>
      </c>
      <c r="AF200" s="15">
        <v>18.542857142857141</v>
      </c>
      <c r="AG200" s="15">
        <v>18.595000000000002</v>
      </c>
      <c r="AH200" s="17">
        <v>18.844482924482925</v>
      </c>
      <c r="AI200" s="16">
        <f t="shared" si="6"/>
        <v>19.242105263157896</v>
      </c>
      <c r="AJ200" s="14">
        <v>11.952631578947368</v>
      </c>
      <c r="AK200" s="15">
        <v>12.257894736842106</v>
      </c>
      <c r="AL200" s="15">
        <v>12.738888888888887</v>
      </c>
      <c r="AM200" s="15">
        <v>12.9</v>
      </c>
      <c r="AN200" s="15">
        <v>13.044444444444443</v>
      </c>
      <c r="AO200" s="15">
        <v>12.804999999999998</v>
      </c>
      <c r="AP200" s="15">
        <v>12.321052631578949</v>
      </c>
      <c r="AQ200" s="15">
        <v>12.426315789473684</v>
      </c>
      <c r="AR200" s="15">
        <v>12.434999999999999</v>
      </c>
      <c r="AS200" s="15">
        <v>12.610526315789476</v>
      </c>
      <c r="AT200" s="15">
        <v>12.530000000000001</v>
      </c>
      <c r="AU200" s="15">
        <v>12.205</v>
      </c>
      <c r="AV200" s="15">
        <v>12.543581735724594</v>
      </c>
      <c r="AW200" s="16">
        <f t="shared" si="7"/>
        <v>11.952631578947368</v>
      </c>
    </row>
    <row r="201" spans="1:49" ht="12" customHeight="1" x14ac:dyDescent="0.25">
      <c r="A201" s="18">
        <v>21205660</v>
      </c>
      <c r="B201" s="19" t="s">
        <v>13</v>
      </c>
      <c r="C201" s="20" t="s">
        <v>342</v>
      </c>
      <c r="D201" s="20" t="s">
        <v>343</v>
      </c>
      <c r="E201" s="20" t="s">
        <v>341</v>
      </c>
      <c r="F201" s="20">
        <v>810</v>
      </c>
      <c r="G201" s="33">
        <v>74.526611111111109</v>
      </c>
      <c r="H201" s="36">
        <v>4.5818888888888889</v>
      </c>
      <c r="I201" s="14">
        <v>25.309999999999995</v>
      </c>
      <c r="J201" s="15">
        <v>25.38666666666667</v>
      </c>
      <c r="K201" s="15">
        <v>25.223333333333336</v>
      </c>
      <c r="L201" s="15">
        <v>24.743333333333332</v>
      </c>
      <c r="M201" s="15">
        <v>24.703333333333326</v>
      </c>
      <c r="N201" s="15">
        <v>24.77333333333333</v>
      </c>
      <c r="O201" s="15">
        <v>25.119999999999997</v>
      </c>
      <c r="P201" s="15">
        <v>25.769999999999996</v>
      </c>
      <c r="Q201" s="15">
        <v>25.59</v>
      </c>
      <c r="R201" s="15">
        <v>24.896666666666661</v>
      </c>
      <c r="S201" s="15">
        <v>24.47666666666667</v>
      </c>
      <c r="T201" s="15">
        <v>24.713333333333331</v>
      </c>
      <c r="U201" s="16">
        <v>25.058888888888891</v>
      </c>
      <c r="V201" s="14">
        <v>30.677272727272722</v>
      </c>
      <c r="W201" s="15">
        <v>30.80869565217392</v>
      </c>
      <c r="X201" s="15">
        <v>30.525000000000002</v>
      </c>
      <c r="Y201" s="15">
        <v>29.778260869565223</v>
      </c>
      <c r="Z201" s="15">
        <v>29.624000000000006</v>
      </c>
      <c r="AA201" s="15">
        <v>29.948</v>
      </c>
      <c r="AB201" s="15">
        <v>30.45</v>
      </c>
      <c r="AC201" s="15">
        <v>31.308333333333334</v>
      </c>
      <c r="AD201" s="15">
        <v>31.25454545454545</v>
      </c>
      <c r="AE201" s="15">
        <v>29.939130434782616</v>
      </c>
      <c r="AF201" s="15">
        <v>29.431818181818187</v>
      </c>
      <c r="AG201" s="15">
        <v>29.636363636363637</v>
      </c>
      <c r="AH201" s="17">
        <v>30.299066666666661</v>
      </c>
      <c r="AI201" s="16">
        <f t="shared" si="6"/>
        <v>31.308333333333334</v>
      </c>
      <c r="AJ201" s="14">
        <v>18.899999999999999</v>
      </c>
      <c r="AK201" s="15">
        <v>19.647999999999996</v>
      </c>
      <c r="AL201" s="15">
        <v>19.480769230769234</v>
      </c>
      <c r="AM201" s="15">
        <v>19.616666666666664</v>
      </c>
      <c r="AN201" s="15">
        <v>19.688461538461539</v>
      </c>
      <c r="AO201" s="15">
        <v>19.4962962962963</v>
      </c>
      <c r="AP201" s="15">
        <v>18.980769230769226</v>
      </c>
      <c r="AQ201" s="15">
        <v>18.988461538461539</v>
      </c>
      <c r="AR201" s="15">
        <v>18.872000000000003</v>
      </c>
      <c r="AS201" s="15">
        <v>18.737499999999997</v>
      </c>
      <c r="AT201" s="15">
        <v>18.716666666666665</v>
      </c>
      <c r="AU201" s="15">
        <v>18.662499999999998</v>
      </c>
      <c r="AV201" s="15">
        <v>19.170218855218856</v>
      </c>
      <c r="AW201" s="16">
        <f t="shared" si="7"/>
        <v>18.662499999999998</v>
      </c>
    </row>
    <row r="202" spans="1:49" ht="12" customHeight="1" x14ac:dyDescent="0.25">
      <c r="A202" s="18">
        <v>21205670</v>
      </c>
      <c r="B202" s="19" t="s">
        <v>13</v>
      </c>
      <c r="C202" s="20" t="s">
        <v>344</v>
      </c>
      <c r="D202" s="20" t="s">
        <v>345</v>
      </c>
      <c r="E202" s="20" t="s">
        <v>341</v>
      </c>
      <c r="F202" s="20">
        <v>1915</v>
      </c>
      <c r="G202" s="33">
        <v>74.437638888888898</v>
      </c>
      <c r="H202" s="36">
        <v>4.770888888888889</v>
      </c>
      <c r="I202" s="14">
        <v>16.917857142857141</v>
      </c>
      <c r="J202" s="15">
        <v>16.996296296296297</v>
      </c>
      <c r="K202" s="15">
        <v>17.00357142857143</v>
      </c>
      <c r="L202" s="15">
        <v>16.888461538461545</v>
      </c>
      <c r="M202" s="15">
        <v>16.963999999999999</v>
      </c>
      <c r="N202" s="15">
        <v>16.800000000000004</v>
      </c>
      <c r="O202" s="15">
        <v>16.692592592592593</v>
      </c>
      <c r="P202" s="15">
        <v>17.060714285714287</v>
      </c>
      <c r="Q202" s="15">
        <v>17.037037037037035</v>
      </c>
      <c r="R202" s="15">
        <v>16.766666666666666</v>
      </c>
      <c r="S202" s="15">
        <v>16.662500000000005</v>
      </c>
      <c r="T202" s="15">
        <v>16.70384615384615</v>
      </c>
      <c r="U202" s="16">
        <v>16.88523538961039</v>
      </c>
      <c r="V202" s="14">
        <v>20.98</v>
      </c>
      <c r="W202" s="15">
        <v>21.072000000000003</v>
      </c>
      <c r="X202" s="15">
        <v>21.045833333333331</v>
      </c>
      <c r="Y202" s="15">
        <v>20.7</v>
      </c>
      <c r="Z202" s="15">
        <v>20.587499999999995</v>
      </c>
      <c r="AA202" s="15">
        <v>20.55</v>
      </c>
      <c r="AB202" s="15">
        <v>20.474999999999998</v>
      </c>
      <c r="AC202" s="15">
        <v>20.941666666666666</v>
      </c>
      <c r="AD202" s="15">
        <v>21.130434782608699</v>
      </c>
      <c r="AE202" s="15">
        <v>20.565217391304348</v>
      </c>
      <c r="AF202" s="15">
        <v>20.313043478260873</v>
      </c>
      <c r="AG202" s="15">
        <v>20.475000000000001</v>
      </c>
      <c r="AH202" s="17">
        <v>20.780898268398268</v>
      </c>
      <c r="AI202" s="16">
        <f t="shared" si="6"/>
        <v>21.130434782608699</v>
      </c>
      <c r="AJ202" s="14">
        <v>13.091666666666667</v>
      </c>
      <c r="AK202" s="15">
        <v>13.445833333333331</v>
      </c>
      <c r="AL202" s="15">
        <v>13.584000000000001</v>
      </c>
      <c r="AM202" s="15">
        <v>13.884000000000004</v>
      </c>
      <c r="AN202" s="15">
        <v>13.774999999999999</v>
      </c>
      <c r="AO202" s="15">
        <v>13.562500000000005</v>
      </c>
      <c r="AP202" s="15">
        <v>13.251999999999999</v>
      </c>
      <c r="AQ202" s="15">
        <v>13.32</v>
      </c>
      <c r="AR202" s="15">
        <v>13.591666666666667</v>
      </c>
      <c r="AS202" s="15">
        <v>13.550000000000004</v>
      </c>
      <c r="AT202" s="15">
        <v>13.43913043478261</v>
      </c>
      <c r="AU202" s="15">
        <v>13.091304347826087</v>
      </c>
      <c r="AV202" s="15">
        <v>13.461317171717171</v>
      </c>
      <c r="AW202" s="16">
        <f t="shared" si="7"/>
        <v>13.091304347826087</v>
      </c>
    </row>
    <row r="203" spans="1:49" ht="12" customHeight="1" x14ac:dyDescent="0.25">
      <c r="A203" s="18">
        <v>21206180</v>
      </c>
      <c r="B203" s="19" t="s">
        <v>13</v>
      </c>
      <c r="C203" s="20" t="s">
        <v>346</v>
      </c>
      <c r="D203" s="20" t="s">
        <v>345</v>
      </c>
      <c r="E203" s="20" t="s">
        <v>341</v>
      </c>
      <c r="F203" s="20">
        <v>1850</v>
      </c>
      <c r="G203" s="33">
        <v>74.443472222222226</v>
      </c>
      <c r="H203" s="36">
        <v>4.8054999999999994</v>
      </c>
      <c r="I203" s="14">
        <v>17.516666666666666</v>
      </c>
      <c r="J203" s="15">
        <v>17.557894736842105</v>
      </c>
      <c r="K203" s="15">
        <v>17.54</v>
      </c>
      <c r="L203" s="15">
        <v>17.599999999999998</v>
      </c>
      <c r="M203" s="15">
        <v>17.574999999999996</v>
      </c>
      <c r="N203" s="15">
        <v>17.359999999999996</v>
      </c>
      <c r="O203" s="15">
        <v>17.154999999999998</v>
      </c>
      <c r="P203" s="15">
        <v>17.495000000000001</v>
      </c>
      <c r="Q203" s="15">
        <v>17.694117647058825</v>
      </c>
      <c r="R203" s="15">
        <v>17.493750000000002</v>
      </c>
      <c r="S203" s="15">
        <v>17.237500000000001</v>
      </c>
      <c r="T203" s="15">
        <v>17.399999999999999</v>
      </c>
      <c r="U203" s="16">
        <v>17.468465909090906</v>
      </c>
      <c r="V203" s="14">
        <v>21.326315789473686</v>
      </c>
      <c r="W203" s="15">
        <v>21.394736842105264</v>
      </c>
      <c r="X203" s="15">
        <v>21.31</v>
      </c>
      <c r="Y203" s="15">
        <v>21.05263157894737</v>
      </c>
      <c r="Z203" s="15">
        <v>20.939999999999998</v>
      </c>
      <c r="AA203" s="15">
        <v>20.64</v>
      </c>
      <c r="AB203" s="15">
        <v>20.484999999999999</v>
      </c>
      <c r="AC203" s="15">
        <v>21.254999999999999</v>
      </c>
      <c r="AD203" s="15">
        <v>21.55263157894737</v>
      </c>
      <c r="AE203" s="15">
        <v>21.099999999999998</v>
      </c>
      <c r="AF203" s="15">
        <v>20.664705882352944</v>
      </c>
      <c r="AG203" s="15">
        <v>20.923529411764701</v>
      </c>
      <c r="AH203" s="17">
        <v>21.047922979797978</v>
      </c>
      <c r="AI203" s="16">
        <f t="shared" si="6"/>
        <v>21.55263157894737</v>
      </c>
      <c r="AJ203" s="14">
        <v>13.715</v>
      </c>
      <c r="AK203" s="15">
        <v>13.995000000000001</v>
      </c>
      <c r="AL203" s="15">
        <v>14.2</v>
      </c>
      <c r="AM203" s="15">
        <v>14.469999999999995</v>
      </c>
      <c r="AN203" s="15">
        <v>14.52857142857143</v>
      </c>
      <c r="AO203" s="15">
        <v>14.19047619047619</v>
      </c>
      <c r="AP203" s="15">
        <v>13.795238095238092</v>
      </c>
      <c r="AQ203" s="15">
        <v>13.804761904761904</v>
      </c>
      <c r="AR203" s="15">
        <v>14.065000000000001</v>
      </c>
      <c r="AS203" s="15">
        <v>14.094736842105263</v>
      </c>
      <c r="AT203" s="15">
        <v>14.126315789473686</v>
      </c>
      <c r="AU203" s="15">
        <v>13.794736842105261</v>
      </c>
      <c r="AV203" s="15">
        <v>14.054136604136602</v>
      </c>
      <c r="AW203" s="16">
        <f t="shared" si="7"/>
        <v>13.715</v>
      </c>
    </row>
    <row r="204" spans="1:49" ht="12" customHeight="1" x14ac:dyDescent="0.25">
      <c r="A204" s="18">
        <v>21206280</v>
      </c>
      <c r="B204" s="19" t="s">
        <v>13</v>
      </c>
      <c r="C204" s="20" t="s">
        <v>347</v>
      </c>
      <c r="D204" s="20" t="s">
        <v>348</v>
      </c>
      <c r="E204" s="20" t="s">
        <v>341</v>
      </c>
      <c r="F204" s="20">
        <v>2650</v>
      </c>
      <c r="G204" s="33">
        <v>74.333055555555546</v>
      </c>
      <c r="H204" s="36">
        <v>4.6538333333333339</v>
      </c>
      <c r="I204" s="14">
        <v>12.97777777777778</v>
      </c>
      <c r="J204" s="15">
        <v>13.149999999999999</v>
      </c>
      <c r="K204" s="15">
        <v>13.216666666666667</v>
      </c>
      <c r="L204" s="15">
        <v>13.352631578947371</v>
      </c>
      <c r="M204" s="15">
        <v>13.363157894736839</v>
      </c>
      <c r="N204" s="15">
        <v>13.123809523809522</v>
      </c>
      <c r="O204" s="15">
        <v>12.654999999999998</v>
      </c>
      <c r="P204" s="15">
        <v>12.87</v>
      </c>
      <c r="Q204" s="15">
        <v>13.004761904761907</v>
      </c>
      <c r="R204" s="15">
        <v>13.066666666666665</v>
      </c>
      <c r="S204" s="15">
        <v>13.055555555555555</v>
      </c>
      <c r="T204" s="15">
        <v>12.933333333333332</v>
      </c>
      <c r="U204" s="16">
        <v>13.05588108980966</v>
      </c>
      <c r="V204" s="14">
        <v>16.119999999999997</v>
      </c>
      <c r="W204" s="15">
        <v>16.12857142857143</v>
      </c>
      <c r="X204" s="15">
        <v>15.968749999999998</v>
      </c>
      <c r="Y204" s="15">
        <v>15.99375</v>
      </c>
      <c r="Z204" s="15">
        <v>16.099999999999998</v>
      </c>
      <c r="AA204" s="15">
        <v>16.076470588235299</v>
      </c>
      <c r="AB204" s="15">
        <v>15.668750000000001</v>
      </c>
      <c r="AC204" s="15">
        <v>15.792857142857143</v>
      </c>
      <c r="AD204" s="15">
        <v>16.25</v>
      </c>
      <c r="AE204" s="15">
        <v>15.987500000000001</v>
      </c>
      <c r="AF204" s="15">
        <v>15.99375</v>
      </c>
      <c r="AG204" s="15">
        <v>15.866666666666669</v>
      </c>
      <c r="AH204" s="17">
        <v>15.972160045836514</v>
      </c>
      <c r="AI204" s="16">
        <f t="shared" si="6"/>
        <v>16.25</v>
      </c>
      <c r="AJ204" s="14">
        <v>9.4578947368421069</v>
      </c>
      <c r="AK204" s="15">
        <v>9.3222222222222246</v>
      </c>
      <c r="AL204" s="15">
        <v>9.7684210526315791</v>
      </c>
      <c r="AM204" s="15">
        <v>10.124999999999998</v>
      </c>
      <c r="AN204" s="15">
        <v>10.194736842105263</v>
      </c>
      <c r="AO204" s="15">
        <v>9.8699999999999992</v>
      </c>
      <c r="AP204" s="15">
        <v>9.2799999999999994</v>
      </c>
      <c r="AQ204" s="15">
        <v>9.4350000000000005</v>
      </c>
      <c r="AR204" s="15">
        <v>9.6550000000000011</v>
      </c>
      <c r="AS204" s="15">
        <v>9.6894736842105296</v>
      </c>
      <c r="AT204" s="15">
        <v>9.8736842105263136</v>
      </c>
      <c r="AU204" s="15">
        <v>9.5210526315789483</v>
      </c>
      <c r="AV204" s="15">
        <v>9.6664772727272723</v>
      </c>
      <c r="AW204" s="16">
        <f t="shared" si="7"/>
        <v>9.2799999999999994</v>
      </c>
    </row>
    <row r="205" spans="1:49" ht="12" customHeight="1" x14ac:dyDescent="0.25">
      <c r="A205" s="18">
        <v>21195110</v>
      </c>
      <c r="B205" s="19" t="s">
        <v>13</v>
      </c>
      <c r="C205" s="20" t="s">
        <v>349</v>
      </c>
      <c r="D205" s="20" t="s">
        <v>350</v>
      </c>
      <c r="E205" s="20" t="s">
        <v>341</v>
      </c>
      <c r="F205" s="20">
        <v>2050</v>
      </c>
      <c r="G205" s="33">
        <v>74.443750000000009</v>
      </c>
      <c r="H205" s="36">
        <v>3.9647222222222225</v>
      </c>
      <c r="I205" s="14">
        <v>16.537500000000001</v>
      </c>
      <c r="J205" s="15">
        <v>16.5</v>
      </c>
      <c r="K205" s="15">
        <v>16.552173913043479</v>
      </c>
      <c r="L205" s="15">
        <v>16.571428571428573</v>
      </c>
      <c r="M205" s="15">
        <v>16.495652173913044</v>
      </c>
      <c r="N205" s="15">
        <v>16.520833333333336</v>
      </c>
      <c r="O205" s="15">
        <v>16.391666666666666</v>
      </c>
      <c r="P205" s="15">
        <v>16.408333333333328</v>
      </c>
      <c r="Q205" s="15">
        <v>16.450000000000003</v>
      </c>
      <c r="R205" s="15">
        <v>16.373913043478261</v>
      </c>
      <c r="S205" s="15">
        <v>16.504347826086956</v>
      </c>
      <c r="T205" s="15">
        <v>16.604347826086958</v>
      </c>
      <c r="U205" s="16">
        <v>16.493171296296293</v>
      </c>
      <c r="V205" s="14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7"/>
      <c r="AI205" s="16"/>
      <c r="AJ205" s="14">
        <v>10.675000000000002</v>
      </c>
      <c r="AK205" s="15">
        <v>10.73</v>
      </c>
      <c r="AL205" s="15">
        <v>11.33</v>
      </c>
      <c r="AM205" s="15">
        <v>11.41111111111111</v>
      </c>
      <c r="AN205" s="15">
        <v>11.299999999999999</v>
      </c>
      <c r="AO205" s="15">
        <v>11.316666666666668</v>
      </c>
      <c r="AP205" s="15">
        <v>11.109090909090908</v>
      </c>
      <c r="AQ205" s="15">
        <v>10.983333333333333</v>
      </c>
      <c r="AR205" s="15">
        <v>11.027272727272726</v>
      </c>
      <c r="AS205" s="15">
        <v>10.975</v>
      </c>
      <c r="AT205" s="15">
        <v>11.344444444444443</v>
      </c>
      <c r="AU205" s="15">
        <v>10.81111111111111</v>
      </c>
      <c r="AV205" s="15">
        <v>11.024868187368185</v>
      </c>
      <c r="AW205" s="16">
        <f t="shared" si="7"/>
        <v>10.675000000000002</v>
      </c>
    </row>
    <row r="206" spans="1:49" ht="12" customHeight="1" x14ac:dyDescent="0.25">
      <c r="A206" s="18">
        <v>21205890</v>
      </c>
      <c r="B206" s="19" t="s">
        <v>351</v>
      </c>
      <c r="C206" s="20" t="s">
        <v>352</v>
      </c>
      <c r="D206" s="20" t="s">
        <v>353</v>
      </c>
      <c r="E206" s="20" t="s">
        <v>341</v>
      </c>
      <c r="F206" s="20">
        <v>2550</v>
      </c>
      <c r="G206" s="33">
        <v>74.054333333333332</v>
      </c>
      <c r="H206" s="36">
        <v>4.8859444444444442</v>
      </c>
      <c r="I206" s="14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6"/>
      <c r="V206" s="14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7"/>
      <c r="AI206" s="16"/>
      <c r="AJ206" s="14">
        <v>5.9357142857142859</v>
      </c>
      <c r="AK206" s="15">
        <v>6.8758620689655174</v>
      </c>
      <c r="AL206" s="15">
        <v>7.7035714285714274</v>
      </c>
      <c r="AM206" s="15">
        <v>8.7749999999999986</v>
      </c>
      <c r="AN206" s="15">
        <v>8.9310344827586228</v>
      </c>
      <c r="AO206" s="15">
        <v>8.3629629629629623</v>
      </c>
      <c r="AP206" s="15">
        <v>7.9740740740740739</v>
      </c>
      <c r="AQ206" s="15">
        <v>7.6068965517241365</v>
      </c>
      <c r="AR206" s="15">
        <v>7.1535714285714294</v>
      </c>
      <c r="AS206" s="15">
        <v>7.8538461538461526</v>
      </c>
      <c r="AT206" s="15">
        <v>8.0499999999999989</v>
      </c>
      <c r="AU206" s="15">
        <v>6.7807692307692315</v>
      </c>
      <c r="AV206" s="15">
        <v>7.6586423346768182</v>
      </c>
      <c r="AW206" s="16">
        <f t="shared" si="7"/>
        <v>5.9357142857142859</v>
      </c>
    </row>
    <row r="207" spans="1:49" ht="12" customHeight="1" x14ac:dyDescent="0.25">
      <c r="A207" s="18">
        <v>35025060</v>
      </c>
      <c r="B207" s="19" t="s">
        <v>13</v>
      </c>
      <c r="C207" s="20" t="s">
        <v>354</v>
      </c>
      <c r="D207" s="20" t="s">
        <v>355</v>
      </c>
      <c r="E207" s="20" t="s">
        <v>341</v>
      </c>
      <c r="F207" s="20">
        <v>3195</v>
      </c>
      <c r="G207" s="33">
        <v>73.981416666666675</v>
      </c>
      <c r="H207" s="36">
        <v>4.5754166666666665</v>
      </c>
      <c r="I207" s="14">
        <v>8.65</v>
      </c>
      <c r="J207" s="15">
        <v>8.5111111111111128</v>
      </c>
      <c r="K207" s="15">
        <v>8.4700000000000006</v>
      </c>
      <c r="L207" s="15">
        <v>8.4947368421052651</v>
      </c>
      <c r="M207" s="15">
        <v>8.4600000000000009</v>
      </c>
      <c r="N207" s="15">
        <v>8.3400000000000016</v>
      </c>
      <c r="O207" s="15">
        <v>7.9700000000000006</v>
      </c>
      <c r="P207" s="15">
        <v>8.0714285714285694</v>
      </c>
      <c r="Q207" s="15">
        <v>8.3600000000000012</v>
      </c>
      <c r="R207" s="15">
        <v>8.5619047619047617</v>
      </c>
      <c r="S207" s="15">
        <v>8.6750000000000007</v>
      </c>
      <c r="T207" s="15">
        <v>8.7526315789473692</v>
      </c>
      <c r="U207" s="16">
        <v>8.4351102865388583</v>
      </c>
      <c r="V207" s="14">
        <v>12.964285714285712</v>
      </c>
      <c r="W207" s="15">
        <v>12.863636363636363</v>
      </c>
      <c r="X207" s="15">
        <v>12.485714285714284</v>
      </c>
      <c r="Y207" s="15">
        <v>11.885714285714286</v>
      </c>
      <c r="Z207" s="15">
        <v>11.85</v>
      </c>
      <c r="AA207" s="15">
        <v>11.63125</v>
      </c>
      <c r="AB207" s="15">
        <v>11.418749999999999</v>
      </c>
      <c r="AC207" s="15">
        <v>11.473333333333333</v>
      </c>
      <c r="AD207" s="15">
        <v>12.08</v>
      </c>
      <c r="AE207" s="15">
        <v>12.193749999999998</v>
      </c>
      <c r="AF207" s="15">
        <v>12.237499999999997</v>
      </c>
      <c r="AG207" s="15">
        <v>12.668749999999999</v>
      </c>
      <c r="AH207" s="17">
        <v>12.10676294191919</v>
      </c>
      <c r="AI207" s="16">
        <f t="shared" ref="AI207:AI270" si="8">MAX(V207:AG207)</f>
        <v>12.964285714285712</v>
      </c>
      <c r="AJ207" s="14">
        <v>3.9249999999999998</v>
      </c>
      <c r="AK207" s="15">
        <v>4.3882352941176466</v>
      </c>
      <c r="AL207" s="15">
        <v>4.7549999999999999</v>
      </c>
      <c r="AM207" s="15">
        <v>5.0842105263157888</v>
      </c>
      <c r="AN207" s="15">
        <v>5.371428571428571</v>
      </c>
      <c r="AO207" s="15">
        <v>5.3285714285714292</v>
      </c>
      <c r="AP207" s="15">
        <v>5.0200000000000005</v>
      </c>
      <c r="AQ207" s="15">
        <v>4.9523809523809534</v>
      </c>
      <c r="AR207" s="15">
        <v>4.7849999999999993</v>
      </c>
      <c r="AS207" s="15">
        <v>4.8761904761904766</v>
      </c>
      <c r="AT207" s="15">
        <v>4.9761904761904763</v>
      </c>
      <c r="AU207" s="15">
        <v>4.2095238095238097</v>
      </c>
      <c r="AV207" s="15">
        <v>4.824694564694564</v>
      </c>
      <c r="AW207" s="16">
        <f t="shared" si="7"/>
        <v>3.9249999999999998</v>
      </c>
    </row>
    <row r="208" spans="1:49" ht="12" customHeight="1" x14ac:dyDescent="0.25">
      <c r="A208" s="18">
        <v>21205740</v>
      </c>
      <c r="B208" s="19" t="s">
        <v>13</v>
      </c>
      <c r="C208" s="20" t="s">
        <v>356</v>
      </c>
      <c r="D208" s="20" t="s">
        <v>357</v>
      </c>
      <c r="E208" s="20" t="s">
        <v>341</v>
      </c>
      <c r="F208" s="20">
        <v>2709</v>
      </c>
      <c r="G208" s="33">
        <v>73.701416666666674</v>
      </c>
      <c r="H208" s="36">
        <v>5.1177222222222216</v>
      </c>
      <c r="I208" s="14">
        <v>11.971428571428573</v>
      </c>
      <c r="J208" s="15">
        <v>12.490476190476194</v>
      </c>
      <c r="K208" s="15">
        <v>12.752173913043482</v>
      </c>
      <c r="L208" s="15">
        <v>12.804166666666665</v>
      </c>
      <c r="M208" s="15">
        <v>12.637500000000003</v>
      </c>
      <c r="N208" s="15">
        <v>11.858333333333333</v>
      </c>
      <c r="O208" s="15">
        <v>11.379166666666665</v>
      </c>
      <c r="P208" s="15">
        <v>11.578260869565218</v>
      </c>
      <c r="Q208" s="15">
        <v>11.870833333333332</v>
      </c>
      <c r="R208" s="15">
        <v>12.391304347826084</v>
      </c>
      <c r="S208" s="15">
        <v>12.6</v>
      </c>
      <c r="T208" s="15">
        <v>12.209523809523809</v>
      </c>
      <c r="U208" s="16">
        <v>12.213089225589224</v>
      </c>
      <c r="V208" s="14">
        <v>18.179166666666667</v>
      </c>
      <c r="W208" s="15">
        <v>18.425000000000001</v>
      </c>
      <c r="X208" s="15">
        <v>18.376923076923081</v>
      </c>
      <c r="Y208" s="15">
        <v>17.607407407407408</v>
      </c>
      <c r="Z208" s="15">
        <v>16.970370370370365</v>
      </c>
      <c r="AA208" s="15">
        <v>15.744444444444444</v>
      </c>
      <c r="AB208" s="15">
        <v>15.148148148148149</v>
      </c>
      <c r="AC208" s="15">
        <v>15.744000000000002</v>
      </c>
      <c r="AD208" s="15">
        <v>16.514814814814816</v>
      </c>
      <c r="AE208" s="15">
        <v>17.223076923076921</v>
      </c>
      <c r="AF208" s="15">
        <v>17.536000000000001</v>
      </c>
      <c r="AG208" s="15">
        <v>17.737500000000001</v>
      </c>
      <c r="AH208" s="17">
        <v>17.067235316124204</v>
      </c>
      <c r="AI208" s="16">
        <f t="shared" si="8"/>
        <v>18.425000000000001</v>
      </c>
      <c r="AJ208" s="14">
        <v>6.6000000000000014</v>
      </c>
      <c r="AK208" s="15">
        <v>7.6079999999999997</v>
      </c>
      <c r="AL208" s="15">
        <v>8.1961538461538463</v>
      </c>
      <c r="AM208" s="15">
        <v>9.0230769230769248</v>
      </c>
      <c r="AN208" s="15">
        <v>9.0821428571428573</v>
      </c>
      <c r="AO208" s="15">
        <v>8.8607142857142858</v>
      </c>
      <c r="AP208" s="15">
        <v>8.5178571428571423</v>
      </c>
      <c r="AQ208" s="15">
        <v>8.4653846153846146</v>
      </c>
      <c r="AR208" s="15">
        <v>7.9464285714285712</v>
      </c>
      <c r="AS208" s="15">
        <v>8.2185185185185183</v>
      </c>
      <c r="AT208" s="15">
        <v>8.3538461538461544</v>
      </c>
      <c r="AU208" s="15">
        <v>7.2869565217391301</v>
      </c>
      <c r="AV208" s="15">
        <v>8.2130230880230908</v>
      </c>
      <c r="AW208" s="16">
        <f t="shared" si="7"/>
        <v>6.6000000000000014</v>
      </c>
    </row>
    <row r="209" spans="1:49" ht="12" customHeight="1" x14ac:dyDescent="0.25">
      <c r="A209" s="18">
        <v>21205410</v>
      </c>
      <c r="B209" s="19" t="s">
        <v>22</v>
      </c>
      <c r="C209" s="20" t="s">
        <v>358</v>
      </c>
      <c r="D209" s="20" t="s">
        <v>359</v>
      </c>
      <c r="E209" s="20" t="s">
        <v>341</v>
      </c>
      <c r="F209" s="20">
        <v>3100</v>
      </c>
      <c r="G209" s="33">
        <v>73.983333333333334</v>
      </c>
      <c r="H209" s="36">
        <v>5.15</v>
      </c>
      <c r="I209" s="14">
        <v>10.17</v>
      </c>
      <c r="J209" s="15">
        <v>10.477777777777778</v>
      </c>
      <c r="K209" s="15">
        <v>10.466666666666667</v>
      </c>
      <c r="L209" s="15">
        <v>10.744444444444445</v>
      </c>
      <c r="M209" s="15">
        <v>11.010000000000002</v>
      </c>
      <c r="N209" s="15">
        <v>10.25</v>
      </c>
      <c r="O209" s="15">
        <v>9.9000000000000021</v>
      </c>
      <c r="P209" s="15">
        <v>10.130000000000001</v>
      </c>
      <c r="Q209" s="15">
        <v>10.474999999999998</v>
      </c>
      <c r="R209" s="15">
        <v>10.244444444444444</v>
      </c>
      <c r="S209" s="15">
        <v>10.555555555555554</v>
      </c>
      <c r="T209" s="15">
        <v>10.285714285714283</v>
      </c>
      <c r="U209" s="16">
        <v>10.377487373737372</v>
      </c>
      <c r="V209" s="14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7"/>
      <c r="AI209" s="16"/>
      <c r="AJ209" s="14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6"/>
    </row>
    <row r="210" spans="1:49" ht="12" customHeight="1" x14ac:dyDescent="0.25">
      <c r="A210" s="18">
        <v>21206210</v>
      </c>
      <c r="B210" s="19" t="s">
        <v>351</v>
      </c>
      <c r="C210" s="20" t="s">
        <v>360</v>
      </c>
      <c r="D210" s="20" t="s">
        <v>361</v>
      </c>
      <c r="E210" s="20" t="s">
        <v>341</v>
      </c>
      <c r="F210" s="20">
        <v>2560</v>
      </c>
      <c r="G210" s="33">
        <v>74.157333333333341</v>
      </c>
      <c r="H210" s="36">
        <v>4.7362500000000001</v>
      </c>
      <c r="I210" s="14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6"/>
      <c r="V210" s="14">
        <v>19.977777777777774</v>
      </c>
      <c r="W210" s="15">
        <v>20.019999999999996</v>
      </c>
      <c r="X210" s="15">
        <v>19.566666666666666</v>
      </c>
      <c r="Y210" s="15">
        <v>19.177777777777777</v>
      </c>
      <c r="Z210" s="15">
        <v>19.222222222222225</v>
      </c>
      <c r="AA210" s="15">
        <v>18.71</v>
      </c>
      <c r="AB210" s="15">
        <v>18.549999999999997</v>
      </c>
      <c r="AC210" s="15">
        <v>18.677777777777781</v>
      </c>
      <c r="AD210" s="15">
        <v>18.722222222222221</v>
      </c>
      <c r="AE210" s="15">
        <v>18.888888888888889</v>
      </c>
      <c r="AF210" s="15">
        <v>18.966666666666665</v>
      </c>
      <c r="AG210" s="15">
        <v>19.462500000000002</v>
      </c>
      <c r="AH210" s="17">
        <v>19.2250487012987</v>
      </c>
      <c r="AI210" s="16">
        <f t="shared" si="8"/>
        <v>20.019999999999996</v>
      </c>
      <c r="AJ210" s="14">
        <v>5.6733333333333338</v>
      </c>
      <c r="AK210" s="15">
        <v>6.7750000000000004</v>
      </c>
      <c r="AL210" s="15">
        <v>7.5875000000000004</v>
      </c>
      <c r="AM210" s="15">
        <v>8.8312500000000007</v>
      </c>
      <c r="AN210" s="15">
        <v>8.875</v>
      </c>
      <c r="AO210" s="15">
        <v>8.6470588235294112</v>
      </c>
      <c r="AP210" s="15">
        <v>8.0812500000000007</v>
      </c>
      <c r="AQ210" s="15">
        <v>7.753333333333333</v>
      </c>
      <c r="AR210" s="15">
        <v>7.2600000000000007</v>
      </c>
      <c r="AS210" s="15">
        <v>7.7125000000000004</v>
      </c>
      <c r="AT210" s="15">
        <v>8.120000000000001</v>
      </c>
      <c r="AU210" s="15">
        <v>6.884615384615385</v>
      </c>
      <c r="AV210" s="15">
        <v>7.7127196333078682</v>
      </c>
      <c r="AW210" s="16">
        <f t="shared" si="7"/>
        <v>5.6733333333333338</v>
      </c>
    </row>
    <row r="211" spans="1:49" ht="12" customHeight="1" x14ac:dyDescent="0.25">
      <c r="A211" s="18">
        <v>21205160</v>
      </c>
      <c r="B211" s="19" t="s">
        <v>13</v>
      </c>
      <c r="C211" s="20" t="s">
        <v>362</v>
      </c>
      <c r="D211" s="20" t="s">
        <v>361</v>
      </c>
      <c r="E211" s="20" t="s">
        <v>341</v>
      </c>
      <c r="F211" s="20">
        <v>2545</v>
      </c>
      <c r="G211" s="33">
        <v>74.183333333333337</v>
      </c>
      <c r="H211" s="36">
        <v>4.7166666666666668</v>
      </c>
      <c r="I211" s="14">
        <v>14.092307692307692</v>
      </c>
      <c r="J211" s="15">
        <v>14.107692307692311</v>
      </c>
      <c r="K211" s="15">
        <v>14.576923076923078</v>
      </c>
      <c r="L211" s="15">
        <v>14.884615384615385</v>
      </c>
      <c r="M211" s="15">
        <v>14.924999999999999</v>
      </c>
      <c r="N211" s="15">
        <v>14.469230769230771</v>
      </c>
      <c r="O211" s="15">
        <v>14.030769230769229</v>
      </c>
      <c r="P211" s="15">
        <v>14.015384615384617</v>
      </c>
      <c r="Q211" s="15">
        <v>14.207692307692307</v>
      </c>
      <c r="R211" s="15">
        <v>14.46153846153846</v>
      </c>
      <c r="S211" s="15">
        <v>14.669230769230767</v>
      </c>
      <c r="T211" s="15">
        <v>14.423076923076923</v>
      </c>
      <c r="U211" s="16">
        <v>14.405011655011654</v>
      </c>
      <c r="V211" s="14">
        <v>21.41</v>
      </c>
      <c r="W211" s="15">
        <v>20.65</v>
      </c>
      <c r="X211" s="15">
        <v>21.120000000000005</v>
      </c>
      <c r="Y211" s="15">
        <v>20.98</v>
      </c>
      <c r="Z211" s="15">
        <v>20.6</v>
      </c>
      <c r="AA211" s="15">
        <v>19.659999999999997</v>
      </c>
      <c r="AB211" s="15">
        <v>19.27</v>
      </c>
      <c r="AC211" s="15">
        <v>19.599999999999998</v>
      </c>
      <c r="AD211" s="15">
        <v>20.100000000000001</v>
      </c>
      <c r="AE211" s="15">
        <v>20.55</v>
      </c>
      <c r="AF211" s="15">
        <v>20.810000000000002</v>
      </c>
      <c r="AG211" s="15">
        <v>21.479999999999997</v>
      </c>
      <c r="AH211" s="17">
        <v>20.519166666666671</v>
      </c>
      <c r="AI211" s="16">
        <f t="shared" si="8"/>
        <v>21.479999999999997</v>
      </c>
      <c r="AJ211" s="14">
        <v>7.7699999999999987</v>
      </c>
      <c r="AK211" s="15">
        <v>8.0400000000000009</v>
      </c>
      <c r="AL211" s="15">
        <v>8.7800000000000011</v>
      </c>
      <c r="AM211" s="15">
        <v>10.029999999999999</v>
      </c>
      <c r="AN211" s="15">
        <v>10.379999999999999</v>
      </c>
      <c r="AO211" s="15">
        <v>9.620000000000001</v>
      </c>
      <c r="AP211" s="15">
        <v>9.2799999999999994</v>
      </c>
      <c r="AQ211" s="15">
        <v>8.9599999999999991</v>
      </c>
      <c r="AR211" s="15">
        <v>8.82</v>
      </c>
      <c r="AS211" s="15">
        <v>9.6399999999999988</v>
      </c>
      <c r="AT211" s="15">
        <v>9.4499999999999993</v>
      </c>
      <c r="AU211" s="15">
        <v>8.14</v>
      </c>
      <c r="AV211" s="15">
        <v>9.0758333333333319</v>
      </c>
      <c r="AW211" s="16">
        <f t="shared" si="7"/>
        <v>7.7699999999999987</v>
      </c>
    </row>
    <row r="212" spans="1:49" ht="12" customHeight="1" x14ac:dyDescent="0.25">
      <c r="A212" s="18">
        <v>24015120</v>
      </c>
      <c r="B212" s="19" t="s">
        <v>22</v>
      </c>
      <c r="C212" s="20" t="s">
        <v>363</v>
      </c>
      <c r="D212" s="20" t="s">
        <v>364</v>
      </c>
      <c r="E212" s="20" t="s">
        <v>341</v>
      </c>
      <c r="F212" s="20">
        <v>2580</v>
      </c>
      <c r="G212" s="33">
        <v>73.734805555555553</v>
      </c>
      <c r="H212" s="36">
        <v>5.4672777777777775</v>
      </c>
      <c r="I212" s="14">
        <v>14.613793103448275</v>
      </c>
      <c r="J212" s="15">
        <v>14.837931034482759</v>
      </c>
      <c r="K212" s="15">
        <v>14.789655172413791</v>
      </c>
      <c r="L212" s="15">
        <v>14.734482758620688</v>
      </c>
      <c r="M212" s="15">
        <v>14.724137931034479</v>
      </c>
      <c r="N212" s="15">
        <v>14.437931034482757</v>
      </c>
      <c r="O212" s="15">
        <v>14.046666666666669</v>
      </c>
      <c r="P212" s="15">
        <v>14.128571428571432</v>
      </c>
      <c r="Q212" s="15">
        <v>14.23448275862069</v>
      </c>
      <c r="R212" s="15">
        <v>14.22142857142857</v>
      </c>
      <c r="S212" s="15">
        <v>14.375</v>
      </c>
      <c r="T212" s="15">
        <v>14.485185185185184</v>
      </c>
      <c r="U212" s="16">
        <v>14.473879268879266</v>
      </c>
      <c r="V212" s="14">
        <v>22.713793103448275</v>
      </c>
      <c r="W212" s="15">
        <v>22.80689655172414</v>
      </c>
      <c r="X212" s="15">
        <v>22.420689655172417</v>
      </c>
      <c r="Y212" s="15">
        <v>21.265517241379307</v>
      </c>
      <c r="Z212" s="15">
        <v>20.596428571428568</v>
      </c>
      <c r="AA212" s="15">
        <v>19.992857142857144</v>
      </c>
      <c r="AB212" s="15">
        <v>19.855172413793106</v>
      </c>
      <c r="AC212" s="15">
        <v>20.239285714285721</v>
      </c>
      <c r="AD212" s="15">
        <v>20.974999999999994</v>
      </c>
      <c r="AE212" s="15">
        <v>21.18888888888889</v>
      </c>
      <c r="AF212" s="15">
        <v>21.160714285714285</v>
      </c>
      <c r="AG212" s="15">
        <v>21.75185185185185</v>
      </c>
      <c r="AH212" s="17">
        <v>21.258537157287154</v>
      </c>
      <c r="AI212" s="16">
        <f t="shared" si="8"/>
        <v>22.80689655172414</v>
      </c>
      <c r="AJ212" s="14">
        <v>8.5586206896551715</v>
      </c>
      <c r="AK212" s="15">
        <v>9.1172413793103466</v>
      </c>
      <c r="AL212" s="15">
        <v>9.6</v>
      </c>
      <c r="AM212" s="15">
        <v>10.251724137931033</v>
      </c>
      <c r="AN212" s="15">
        <v>10.306896551724138</v>
      </c>
      <c r="AO212" s="15">
        <v>9.917241379310342</v>
      </c>
      <c r="AP212" s="15">
        <v>9.4000000000000021</v>
      </c>
      <c r="AQ212" s="15">
        <v>9.3428571428571434</v>
      </c>
      <c r="AR212" s="15">
        <v>9.0642857142857132</v>
      </c>
      <c r="AS212" s="15">
        <v>9.5357142857142865</v>
      </c>
      <c r="AT212" s="15">
        <v>9.8607142857142822</v>
      </c>
      <c r="AU212" s="15">
        <v>9.1407407407407408</v>
      </c>
      <c r="AV212" s="15">
        <v>9.5037082732082716</v>
      </c>
      <c r="AW212" s="16">
        <f t="shared" si="7"/>
        <v>8.5586206896551715</v>
      </c>
    </row>
    <row r="213" spans="1:49" ht="12" customHeight="1" x14ac:dyDescent="0.25">
      <c r="A213" s="18">
        <v>21195120</v>
      </c>
      <c r="B213" s="19" t="s">
        <v>22</v>
      </c>
      <c r="C213" s="20" t="s">
        <v>365</v>
      </c>
      <c r="D213" s="20" t="s">
        <v>366</v>
      </c>
      <c r="E213" s="20" t="s">
        <v>341</v>
      </c>
      <c r="F213" s="20">
        <v>1460</v>
      </c>
      <c r="G213" s="33">
        <v>74.396138888888899</v>
      </c>
      <c r="H213" s="36">
        <v>4.395777777777778</v>
      </c>
      <c r="I213" s="14">
        <v>20.593333333333337</v>
      </c>
      <c r="J213" s="15">
        <v>20.660000000000004</v>
      </c>
      <c r="K213" s="15">
        <v>20.393333333333331</v>
      </c>
      <c r="L213" s="15">
        <v>20.259999999999998</v>
      </c>
      <c r="M213" s="15">
        <v>20.166666666666664</v>
      </c>
      <c r="N213" s="15">
        <v>20.04666666666667</v>
      </c>
      <c r="O213" s="15">
        <v>20.199999999999996</v>
      </c>
      <c r="P213" s="15">
        <v>20.513333333333332</v>
      </c>
      <c r="Q213" s="15">
        <v>20.6</v>
      </c>
      <c r="R213" s="15">
        <v>20.59333333333333</v>
      </c>
      <c r="S213" s="15">
        <v>20.178571428571423</v>
      </c>
      <c r="T213" s="15">
        <v>20.293333333333337</v>
      </c>
      <c r="U213" s="16">
        <v>20.377929292929295</v>
      </c>
      <c r="V213" s="14">
        <v>25.327272727272728</v>
      </c>
      <c r="W213" s="15">
        <v>25.40909090909091</v>
      </c>
      <c r="X213" s="15">
        <v>25.075000000000003</v>
      </c>
      <c r="Y213" s="15">
        <v>24.607692307692307</v>
      </c>
      <c r="Z213" s="15">
        <v>24.276923076923076</v>
      </c>
      <c r="AA213" s="15">
        <v>24.084615384615386</v>
      </c>
      <c r="AB213" s="15">
        <v>24.446153846153841</v>
      </c>
      <c r="AC213" s="15">
        <v>25.083333333333332</v>
      </c>
      <c r="AD213" s="15">
        <v>24.930769230769233</v>
      </c>
      <c r="AE213" s="15">
        <v>24.424999999999997</v>
      </c>
      <c r="AF213" s="15">
        <v>24.058333333333334</v>
      </c>
      <c r="AG213" s="15">
        <v>24.43</v>
      </c>
      <c r="AH213" s="17">
        <v>24.65634809634809</v>
      </c>
      <c r="AI213" s="16">
        <f t="shared" si="8"/>
        <v>25.40909090909091</v>
      </c>
      <c r="AJ213" s="14">
        <v>15.418181818181818</v>
      </c>
      <c r="AK213" s="15">
        <v>15.858333333333336</v>
      </c>
      <c r="AL213" s="15">
        <v>15.958333333333334</v>
      </c>
      <c r="AM213" s="15">
        <v>16.084615384615383</v>
      </c>
      <c r="AN213" s="15">
        <v>15.892307692307693</v>
      </c>
      <c r="AO213" s="15">
        <v>15.553846153846157</v>
      </c>
      <c r="AP213" s="15">
        <v>15.476923076923079</v>
      </c>
      <c r="AQ213" s="15">
        <v>15.676923076923078</v>
      </c>
      <c r="AR213" s="15">
        <v>15.684615384615388</v>
      </c>
      <c r="AS213" s="15">
        <v>15.616666666666669</v>
      </c>
      <c r="AT213" s="15">
        <v>15.516666666666666</v>
      </c>
      <c r="AU213" s="15">
        <v>15.509090909090908</v>
      </c>
      <c r="AV213" s="15">
        <v>15.692614607614608</v>
      </c>
      <c r="AW213" s="16">
        <f t="shared" si="7"/>
        <v>15.418181818181818</v>
      </c>
    </row>
    <row r="214" spans="1:49" ht="12" customHeight="1" x14ac:dyDescent="0.25">
      <c r="A214" s="18">
        <v>35065010</v>
      </c>
      <c r="B214" s="19" t="s">
        <v>13</v>
      </c>
      <c r="C214" s="20" t="s">
        <v>367</v>
      </c>
      <c r="D214" s="20" t="s">
        <v>367</v>
      </c>
      <c r="E214" s="20" t="s">
        <v>341</v>
      </c>
      <c r="F214" s="20">
        <v>1752</v>
      </c>
      <c r="G214" s="33">
        <v>73.646472222222229</v>
      </c>
      <c r="H214" s="36">
        <v>4.8303888888888888</v>
      </c>
      <c r="I214" s="14">
        <v>19.066666666666666</v>
      </c>
      <c r="J214" s="15">
        <v>19.459999999999997</v>
      </c>
      <c r="K214" s="15">
        <v>19.623333333333335</v>
      </c>
      <c r="L214" s="15">
        <v>19.472413793103446</v>
      </c>
      <c r="M214" s="15">
        <v>19.27</v>
      </c>
      <c r="N214" s="15">
        <v>18.651724137931033</v>
      </c>
      <c r="O214" s="15">
        <v>18.230000000000004</v>
      </c>
      <c r="P214" s="15">
        <v>18.476666666666667</v>
      </c>
      <c r="Q214" s="15">
        <v>18.836666666666666</v>
      </c>
      <c r="R214" s="15">
        <v>19.320689655172412</v>
      </c>
      <c r="S214" s="15">
        <v>19.316666666666666</v>
      </c>
      <c r="T214" s="15">
        <v>19.076666666666664</v>
      </c>
      <c r="U214" s="16">
        <v>19.050606060606061</v>
      </c>
      <c r="V214" s="14">
        <v>25.241379310344819</v>
      </c>
      <c r="W214" s="15">
        <v>25.50357142857143</v>
      </c>
      <c r="X214" s="15">
        <v>24.913333333333334</v>
      </c>
      <c r="Y214" s="15">
        <v>24.075862068965513</v>
      </c>
      <c r="Z214" s="15">
        <v>23.68620689655172</v>
      </c>
      <c r="AA214" s="15">
        <v>22.762068965517237</v>
      </c>
      <c r="AB214" s="15">
        <v>22.290000000000006</v>
      </c>
      <c r="AC214" s="15">
        <v>22.927586206896557</v>
      </c>
      <c r="AD214" s="15">
        <v>23.844827586206904</v>
      </c>
      <c r="AE214" s="15">
        <v>24.321428571428566</v>
      </c>
      <c r="AF214" s="15">
        <v>24.555172413793095</v>
      </c>
      <c r="AG214" s="15">
        <v>24.75333333333333</v>
      </c>
      <c r="AH214" s="17">
        <v>24.066671717171719</v>
      </c>
      <c r="AI214" s="16">
        <f t="shared" si="8"/>
        <v>25.50357142857143</v>
      </c>
      <c r="AJ214" s="14">
        <v>11.706896551724139</v>
      </c>
      <c r="AK214" s="15">
        <v>12.835714285714284</v>
      </c>
      <c r="AL214" s="15">
        <v>13.853333333333332</v>
      </c>
      <c r="AM214" s="15">
        <v>14.648275862068967</v>
      </c>
      <c r="AN214" s="15">
        <v>14.839999999999996</v>
      </c>
      <c r="AO214" s="15">
        <v>14.451724137931031</v>
      </c>
      <c r="AP214" s="15">
        <v>14.031034482758617</v>
      </c>
      <c r="AQ214" s="15">
        <v>14.046428571428569</v>
      </c>
      <c r="AR214" s="15">
        <v>13.444827586206896</v>
      </c>
      <c r="AS214" s="15">
        <v>13.751724137931035</v>
      </c>
      <c r="AT214" s="15">
        <v>13.762068965517246</v>
      </c>
      <c r="AU214" s="15">
        <v>12.4</v>
      </c>
      <c r="AV214" s="15">
        <v>13.656179292929291</v>
      </c>
      <c r="AW214" s="16">
        <f t="shared" si="7"/>
        <v>11.706896551724139</v>
      </c>
    </row>
    <row r="215" spans="1:49" ht="12" customHeight="1" x14ac:dyDescent="0.25">
      <c r="A215" s="18">
        <v>21205700</v>
      </c>
      <c r="B215" s="19" t="s">
        <v>13</v>
      </c>
      <c r="C215" s="20" t="s">
        <v>368</v>
      </c>
      <c r="D215" s="20" t="s">
        <v>368</v>
      </c>
      <c r="E215" s="20" t="s">
        <v>341</v>
      </c>
      <c r="F215" s="20">
        <v>2750</v>
      </c>
      <c r="G215" s="33">
        <v>73.868111111111105</v>
      </c>
      <c r="H215" s="36">
        <v>4.8798611111111114</v>
      </c>
      <c r="I215" s="14">
        <v>13.23448275862069</v>
      </c>
      <c r="J215" s="15">
        <v>13.453333333333331</v>
      </c>
      <c r="K215" s="15">
        <v>13.593333333333332</v>
      </c>
      <c r="L215" s="15">
        <v>13.633333333333335</v>
      </c>
      <c r="M215" s="15">
        <v>13.465517241379308</v>
      </c>
      <c r="N215" s="15">
        <v>12.962068965517243</v>
      </c>
      <c r="O215" s="15">
        <v>12.586666666666666</v>
      </c>
      <c r="P215" s="15">
        <v>12.783333333333331</v>
      </c>
      <c r="Q215" s="15">
        <v>13.016666666666667</v>
      </c>
      <c r="R215" s="15">
        <v>13.236666666666668</v>
      </c>
      <c r="S215" s="15">
        <v>13.506666666666666</v>
      </c>
      <c r="T215" s="15">
        <v>13.353333333333333</v>
      </c>
      <c r="U215" s="16">
        <v>13.237924242424246</v>
      </c>
      <c r="V215" s="14">
        <v>19.2304347826087</v>
      </c>
      <c r="W215" s="15">
        <v>19.379166666666666</v>
      </c>
      <c r="X215" s="15">
        <v>19.472000000000001</v>
      </c>
      <c r="Y215" s="15">
        <v>18.861538461538466</v>
      </c>
      <c r="Z215" s="15">
        <v>18.387999999999998</v>
      </c>
      <c r="AA215" s="15">
        <v>17.396153846153851</v>
      </c>
      <c r="AB215" s="15">
        <v>17.014814814814812</v>
      </c>
      <c r="AC215" s="15">
        <v>17.240740740740744</v>
      </c>
      <c r="AD215" s="15">
        <v>17.776923076923076</v>
      </c>
      <c r="AE215" s="15">
        <v>18.461538461538467</v>
      </c>
      <c r="AF215" s="15">
        <v>18.824999999999996</v>
      </c>
      <c r="AG215" s="15">
        <v>18.916666666666668</v>
      </c>
      <c r="AH215" s="17">
        <v>18.381683501683504</v>
      </c>
      <c r="AI215" s="16">
        <f t="shared" si="8"/>
        <v>19.472000000000001</v>
      </c>
      <c r="AJ215" s="14">
        <v>5.92</v>
      </c>
      <c r="AK215" s="15">
        <v>6.565384615384616</v>
      </c>
      <c r="AL215" s="15">
        <v>7.3</v>
      </c>
      <c r="AM215" s="15">
        <v>8.2777777777777786</v>
      </c>
      <c r="AN215" s="15">
        <v>8.5444444444444478</v>
      </c>
      <c r="AO215" s="15">
        <v>8.4035714285714267</v>
      </c>
      <c r="AP215" s="15">
        <v>8.1999999999999993</v>
      </c>
      <c r="AQ215" s="15">
        <v>8.0862068965517224</v>
      </c>
      <c r="AR215" s="15">
        <v>7.5428571428571418</v>
      </c>
      <c r="AS215" s="15">
        <v>7.5857142857142863</v>
      </c>
      <c r="AT215" s="15">
        <v>7.7555555555555546</v>
      </c>
      <c r="AU215" s="15">
        <v>6.6392857142857142</v>
      </c>
      <c r="AV215" s="15">
        <v>7.5849373040752335</v>
      </c>
      <c r="AW215" s="16">
        <f t="shared" si="7"/>
        <v>5.92</v>
      </c>
    </row>
    <row r="216" spans="1:49" ht="12" customHeight="1" x14ac:dyDescent="0.25">
      <c r="A216" s="18">
        <v>21235010</v>
      </c>
      <c r="B216" s="19" t="s">
        <v>13</v>
      </c>
      <c r="C216" s="20" t="s">
        <v>369</v>
      </c>
      <c r="D216" s="20" t="s">
        <v>369</v>
      </c>
      <c r="E216" s="20" t="s">
        <v>341</v>
      </c>
      <c r="F216" s="20">
        <v>316</v>
      </c>
      <c r="G216" s="33">
        <v>74.69627777777778</v>
      </c>
      <c r="H216" s="36">
        <v>4.5648055555555551</v>
      </c>
      <c r="I216" s="14">
        <v>28.346428571428572</v>
      </c>
      <c r="J216" s="15">
        <v>28.400000000000002</v>
      </c>
      <c r="K216" s="15">
        <v>28.255172413793101</v>
      </c>
      <c r="L216" s="15">
        <v>27.948275862068957</v>
      </c>
      <c r="M216" s="15">
        <v>27.644827586206901</v>
      </c>
      <c r="N216" s="15">
        <v>27.967857142857145</v>
      </c>
      <c r="O216" s="15">
        <v>28.634482758620688</v>
      </c>
      <c r="P216" s="15">
        <v>29.241379310344833</v>
      </c>
      <c r="Q216" s="15">
        <v>28.69655172413793</v>
      </c>
      <c r="R216" s="15">
        <v>27.650000000000006</v>
      </c>
      <c r="S216" s="15">
        <v>27.203448275862065</v>
      </c>
      <c r="T216" s="15">
        <v>27.658620689655173</v>
      </c>
      <c r="U216" s="16">
        <v>28.133751306165099</v>
      </c>
      <c r="V216" s="14">
        <v>34.643999999999991</v>
      </c>
      <c r="W216" s="15">
        <v>34.680769230769229</v>
      </c>
      <c r="X216" s="15">
        <v>34.273076923076921</v>
      </c>
      <c r="Y216" s="15">
        <v>33.839999999999996</v>
      </c>
      <c r="Z216" s="15">
        <v>33.587999999999994</v>
      </c>
      <c r="AA216" s="15">
        <v>34.084000000000003</v>
      </c>
      <c r="AB216" s="15">
        <v>35.219230769230769</v>
      </c>
      <c r="AC216" s="15">
        <v>35.764000000000003</v>
      </c>
      <c r="AD216" s="15">
        <v>35.257692307692302</v>
      </c>
      <c r="AE216" s="15">
        <v>33.854166666666664</v>
      </c>
      <c r="AF216" s="15">
        <v>33.088461538461544</v>
      </c>
      <c r="AG216" s="15">
        <v>33.799999999999997</v>
      </c>
      <c r="AH216" s="17">
        <v>34.342644968200524</v>
      </c>
      <c r="AI216" s="16">
        <f t="shared" si="8"/>
        <v>35.764000000000003</v>
      </c>
      <c r="AJ216" s="14">
        <v>21.176923076923075</v>
      </c>
      <c r="AK216" s="15">
        <v>21.492307692307694</v>
      </c>
      <c r="AL216" s="15">
        <v>22.007692307692309</v>
      </c>
      <c r="AM216" s="15">
        <v>22.228571428571428</v>
      </c>
      <c r="AN216" s="15">
        <v>21.953333333333333</v>
      </c>
      <c r="AO216" s="15">
        <v>21.637499999999999</v>
      </c>
      <c r="AP216" s="15">
        <v>21.274999999999999</v>
      </c>
      <c r="AQ216" s="15">
        <v>21.968750000000004</v>
      </c>
      <c r="AR216" s="15">
        <v>21.952941176470592</v>
      </c>
      <c r="AS216" s="15">
        <v>21.8</v>
      </c>
      <c r="AT216" s="15">
        <v>21.758823529411764</v>
      </c>
      <c r="AU216" s="15">
        <v>21.368750000000006</v>
      </c>
      <c r="AV216" s="15">
        <v>21.708966768525592</v>
      </c>
      <c r="AW216" s="16">
        <f t="shared" si="7"/>
        <v>21.176923076923075</v>
      </c>
    </row>
    <row r="217" spans="1:49" ht="12" customHeight="1" x14ac:dyDescent="0.25">
      <c r="A217" s="18">
        <v>21205770</v>
      </c>
      <c r="B217" s="19" t="s">
        <v>13</v>
      </c>
      <c r="C217" s="20" t="s">
        <v>370</v>
      </c>
      <c r="D217" s="20" t="s">
        <v>371</v>
      </c>
      <c r="E217" s="20" t="s">
        <v>341</v>
      </c>
      <c r="F217" s="20">
        <v>2550</v>
      </c>
      <c r="G217" s="33">
        <v>74.272499999999994</v>
      </c>
      <c r="H217" s="36">
        <v>4.7288055555555557</v>
      </c>
      <c r="I217" s="14">
        <v>13.450000000000003</v>
      </c>
      <c r="J217" s="15">
        <v>13.603571428571426</v>
      </c>
      <c r="K217" s="15">
        <v>13.753571428571428</v>
      </c>
      <c r="L217" s="15">
        <v>14.010344827586207</v>
      </c>
      <c r="M217" s="15">
        <v>14.06206896551724</v>
      </c>
      <c r="N217" s="15">
        <v>13.948275862068968</v>
      </c>
      <c r="O217" s="15">
        <v>13.751724137931035</v>
      </c>
      <c r="P217" s="15">
        <v>13.789655172413791</v>
      </c>
      <c r="Q217" s="15">
        <v>13.76896551724138</v>
      </c>
      <c r="R217" s="15">
        <v>13.767857142857142</v>
      </c>
      <c r="S217" s="15">
        <v>13.803571428571427</v>
      </c>
      <c r="T217" s="15">
        <v>13.59310344827586</v>
      </c>
      <c r="U217" s="16">
        <v>13.770032840722495</v>
      </c>
      <c r="V217" s="14">
        <v>18.933333333333334</v>
      </c>
      <c r="W217" s="15">
        <v>19.325000000000003</v>
      </c>
      <c r="X217" s="15">
        <v>18.74285714285714</v>
      </c>
      <c r="Y217" s="15">
        <v>18.733333333333334</v>
      </c>
      <c r="Z217" s="15">
        <v>18.630769230769229</v>
      </c>
      <c r="AA217" s="15">
        <v>18.384615384615383</v>
      </c>
      <c r="AB217" s="15">
        <v>18.349999999999998</v>
      </c>
      <c r="AC217" s="15">
        <v>18.371428571428574</v>
      </c>
      <c r="AD217" s="15">
        <v>18.606666666666669</v>
      </c>
      <c r="AE217" s="15">
        <v>18.23076923076923</v>
      </c>
      <c r="AF217" s="15">
        <v>18.376923076923077</v>
      </c>
      <c r="AG217" s="15">
        <v>18.728571428571428</v>
      </c>
      <c r="AH217" s="17">
        <v>18.617095508658007</v>
      </c>
      <c r="AI217" s="16">
        <f t="shared" si="8"/>
        <v>19.325000000000003</v>
      </c>
      <c r="AJ217" s="14">
        <v>5.3416666666666659</v>
      </c>
      <c r="AK217" s="15">
        <v>5.3916666666666666</v>
      </c>
      <c r="AL217" s="15">
        <v>6.7312499999999993</v>
      </c>
      <c r="AM217" s="15">
        <v>7.6625000000000005</v>
      </c>
      <c r="AN217" s="15">
        <v>7.6533333333333333</v>
      </c>
      <c r="AO217" s="15">
        <v>6.98</v>
      </c>
      <c r="AP217" s="15">
        <v>6.4</v>
      </c>
      <c r="AQ217" s="15">
        <v>6.4411764705882355</v>
      </c>
      <c r="AR217" s="15">
        <v>6.0888888888888877</v>
      </c>
      <c r="AS217" s="15">
        <v>6.8333333333333321</v>
      </c>
      <c r="AT217" s="15">
        <v>6.96</v>
      </c>
      <c r="AU217" s="15">
        <v>5.3374999999999986</v>
      </c>
      <c r="AV217" s="15">
        <v>6.5144071669071666</v>
      </c>
      <c r="AW217" s="16">
        <f t="shared" si="7"/>
        <v>5.3374999999999986</v>
      </c>
    </row>
    <row r="218" spans="1:49" ht="12" customHeight="1" x14ac:dyDescent="0.25">
      <c r="A218" s="18">
        <v>21206060</v>
      </c>
      <c r="B218" s="19" t="s">
        <v>351</v>
      </c>
      <c r="C218" s="20" t="s">
        <v>372</v>
      </c>
      <c r="D218" s="20" t="s">
        <v>371</v>
      </c>
      <c r="E218" s="20" t="s">
        <v>341</v>
      </c>
      <c r="F218" s="20">
        <v>2575</v>
      </c>
      <c r="G218" s="33">
        <v>74.25333333333333</v>
      </c>
      <c r="H218" s="36">
        <v>4.7171111111111115</v>
      </c>
      <c r="I218" s="14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6"/>
      <c r="V218" s="14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7"/>
      <c r="AI218" s="16"/>
      <c r="AJ218" s="14">
        <v>4.6000000000000014</v>
      </c>
      <c r="AK218" s="15">
        <v>5.674074074074074</v>
      </c>
      <c r="AL218" s="15">
        <v>6.7892857142857119</v>
      </c>
      <c r="AM218" s="15">
        <v>7.9814814814814827</v>
      </c>
      <c r="AN218" s="15">
        <v>7.72</v>
      </c>
      <c r="AO218" s="15">
        <v>6.8962962962962955</v>
      </c>
      <c r="AP218" s="15">
        <v>6.2666666666666666</v>
      </c>
      <c r="AQ218" s="15">
        <v>6.4807692307692308</v>
      </c>
      <c r="AR218" s="15">
        <v>6.1749999999999989</v>
      </c>
      <c r="AS218" s="15">
        <v>6.841379310344827</v>
      </c>
      <c r="AT218" s="15">
        <v>7.315384615384616</v>
      </c>
      <c r="AU218" s="15">
        <v>5.7679999999999998</v>
      </c>
      <c r="AV218" s="15">
        <v>6.5579601433049692</v>
      </c>
      <c r="AW218" s="16">
        <f t="shared" si="7"/>
        <v>4.6000000000000014</v>
      </c>
    </row>
    <row r="219" spans="1:49" ht="12" customHeight="1" x14ac:dyDescent="0.25">
      <c r="A219" s="18">
        <v>21205420</v>
      </c>
      <c r="B219" s="19" t="s">
        <v>19</v>
      </c>
      <c r="C219" s="20" t="s">
        <v>373</v>
      </c>
      <c r="D219" s="20" t="s">
        <v>374</v>
      </c>
      <c r="E219" s="20" t="s">
        <v>341</v>
      </c>
      <c r="F219" s="20">
        <v>2543</v>
      </c>
      <c r="G219" s="33">
        <v>74.209000000000003</v>
      </c>
      <c r="H219" s="36">
        <v>4.691416666666667</v>
      </c>
      <c r="I219" s="14">
        <v>12.763333333333334</v>
      </c>
      <c r="J219" s="15">
        <v>13.190000000000001</v>
      </c>
      <c r="K219" s="15">
        <v>13.423333333333334</v>
      </c>
      <c r="L219" s="15">
        <v>13.696666666666665</v>
      </c>
      <c r="M219" s="15">
        <v>13.716666666666667</v>
      </c>
      <c r="N219" s="15">
        <v>13.389999999999997</v>
      </c>
      <c r="O219" s="15">
        <v>13.006666666666664</v>
      </c>
      <c r="P219" s="15">
        <v>13.026666666666666</v>
      </c>
      <c r="Q219" s="15">
        <v>12.993333333333334</v>
      </c>
      <c r="R219" s="15">
        <v>13.143333333333336</v>
      </c>
      <c r="S219" s="15">
        <v>13.173333333333334</v>
      </c>
      <c r="T219" s="15">
        <v>12.916666666666664</v>
      </c>
      <c r="U219" s="16">
        <v>13.203333333333331</v>
      </c>
      <c r="V219" s="14">
        <v>20.053333333333331</v>
      </c>
      <c r="W219" s="15">
        <v>20.143333333333334</v>
      </c>
      <c r="X219" s="15">
        <v>19.97333333333334</v>
      </c>
      <c r="Y219" s="15">
        <v>19.596666666666671</v>
      </c>
      <c r="Z219" s="15">
        <v>19.41</v>
      </c>
      <c r="AA219" s="15">
        <v>18.943333333333332</v>
      </c>
      <c r="AB219" s="15">
        <v>18.603333333333339</v>
      </c>
      <c r="AC219" s="15">
        <v>18.926666666666666</v>
      </c>
      <c r="AD219" s="15">
        <v>19.426666666666669</v>
      </c>
      <c r="AE219" s="15">
        <v>19.383333333333329</v>
      </c>
      <c r="AF219" s="15">
        <v>19.38</v>
      </c>
      <c r="AG219" s="15">
        <v>19.713793103448278</v>
      </c>
      <c r="AH219" s="17">
        <v>19.461464646464652</v>
      </c>
      <c r="AI219" s="16">
        <f t="shared" si="8"/>
        <v>20.143333333333334</v>
      </c>
      <c r="AJ219" s="14">
        <v>4.9433333333333334</v>
      </c>
      <c r="AK219" s="15">
        <v>5.9333333333333336</v>
      </c>
      <c r="AL219" s="15">
        <v>6.9633333333333347</v>
      </c>
      <c r="AM219" s="15">
        <v>8.1866666666666656</v>
      </c>
      <c r="AN219" s="15">
        <v>8.3266666666666662</v>
      </c>
      <c r="AO219" s="15">
        <v>7.5133333333333354</v>
      </c>
      <c r="AP219" s="15">
        <v>6.9</v>
      </c>
      <c r="AQ219" s="15">
        <v>6.7299999999999995</v>
      </c>
      <c r="AR219" s="15">
        <v>6.2633333333333336</v>
      </c>
      <c r="AS219" s="15">
        <v>7.1266666666666669</v>
      </c>
      <c r="AT219" s="15">
        <v>7.3033333333333337</v>
      </c>
      <c r="AU219" s="15">
        <v>5.8965517241379306</v>
      </c>
      <c r="AV219" s="15">
        <v>6.8432575757575753</v>
      </c>
      <c r="AW219" s="16">
        <f t="shared" si="7"/>
        <v>4.9433333333333334</v>
      </c>
    </row>
    <row r="220" spans="1:49" ht="12" customHeight="1" x14ac:dyDescent="0.25">
      <c r="A220" s="18">
        <v>21205400</v>
      </c>
      <c r="B220" s="19" t="s">
        <v>22</v>
      </c>
      <c r="C220" s="20" t="s">
        <v>375</v>
      </c>
      <c r="D220" s="20" t="s">
        <v>376</v>
      </c>
      <c r="E220" s="20" t="s">
        <v>341</v>
      </c>
      <c r="F220" s="20">
        <v>2580</v>
      </c>
      <c r="G220" s="33">
        <v>73.86666666666666</v>
      </c>
      <c r="H220" s="36">
        <v>5.1166666666666663</v>
      </c>
      <c r="I220" s="14">
        <v>13.750000000000002</v>
      </c>
      <c r="J220" s="15">
        <v>14.028571428571427</v>
      </c>
      <c r="K220" s="15">
        <v>14.407142857142858</v>
      </c>
      <c r="L220" s="15">
        <v>14.385714285714288</v>
      </c>
      <c r="M220" s="15">
        <v>14.235714285714286</v>
      </c>
      <c r="N220" s="15">
        <v>13.642857142857141</v>
      </c>
      <c r="O220" s="15">
        <v>13.55</v>
      </c>
      <c r="P220" s="15">
        <v>13.607142857142858</v>
      </c>
      <c r="Q220" s="15">
        <v>13.935714285714285</v>
      </c>
      <c r="R220" s="15">
        <v>14.057142857142853</v>
      </c>
      <c r="S220" s="15">
        <v>14.564285714285715</v>
      </c>
      <c r="T220" s="15">
        <v>14.057142857142855</v>
      </c>
      <c r="U220" s="16">
        <v>14.018452380952379</v>
      </c>
      <c r="V220" s="14">
        <v>20.611111111111107</v>
      </c>
      <c r="W220" s="15">
        <v>20.244444444444447</v>
      </c>
      <c r="X220" s="15">
        <v>20.777777777777779</v>
      </c>
      <c r="Y220" s="15">
        <v>19.722222222222218</v>
      </c>
      <c r="Z220" s="15">
        <v>18.855555555555554</v>
      </c>
      <c r="AA220" s="15">
        <v>17.87777777777778</v>
      </c>
      <c r="AB220" s="15">
        <v>17.933333333333334</v>
      </c>
      <c r="AC220" s="15">
        <v>18.488888888888891</v>
      </c>
      <c r="AD220" s="15">
        <v>19.177777777777781</v>
      </c>
      <c r="AE220" s="15">
        <v>19.888888888888886</v>
      </c>
      <c r="AF220" s="15">
        <v>20.399999999999999</v>
      </c>
      <c r="AG220" s="15">
        <v>20.455555555555559</v>
      </c>
      <c r="AH220" s="17">
        <v>19.536111111111111</v>
      </c>
      <c r="AI220" s="16">
        <f t="shared" si="8"/>
        <v>20.777777777777779</v>
      </c>
      <c r="AJ220" s="14">
        <v>7.0888888888888886</v>
      </c>
      <c r="AK220" s="15">
        <v>8.1444444444444439</v>
      </c>
      <c r="AL220" s="15">
        <v>8.6555555555555568</v>
      </c>
      <c r="AM220" s="15">
        <v>10.144444444444444</v>
      </c>
      <c r="AN220" s="15">
        <v>10.450000000000001</v>
      </c>
      <c r="AO220" s="15">
        <v>9.7750000000000004</v>
      </c>
      <c r="AP220" s="15">
        <v>10</v>
      </c>
      <c r="AQ220" s="15">
        <v>9.4499999999999993</v>
      </c>
      <c r="AR220" s="15">
        <v>9.0666666666666664</v>
      </c>
      <c r="AS220" s="15">
        <v>9.533333333333335</v>
      </c>
      <c r="AT220" s="15">
        <v>9.81111111111111</v>
      </c>
      <c r="AU220" s="15">
        <v>8</v>
      </c>
      <c r="AV220" s="15">
        <v>9.1277777777777747</v>
      </c>
      <c r="AW220" s="16">
        <f t="shared" si="7"/>
        <v>7.0888888888888886</v>
      </c>
    </row>
    <row r="221" spans="1:49" ht="12" customHeight="1" x14ac:dyDescent="0.25">
      <c r="A221" s="18">
        <v>23065120</v>
      </c>
      <c r="B221" s="19" t="s">
        <v>13</v>
      </c>
      <c r="C221" s="20" t="s">
        <v>377</v>
      </c>
      <c r="D221" s="20" t="s">
        <v>378</v>
      </c>
      <c r="E221" s="20" t="s">
        <v>341</v>
      </c>
      <c r="F221" s="20">
        <v>2000</v>
      </c>
      <c r="G221" s="33">
        <v>74.139361111111114</v>
      </c>
      <c r="H221" s="36">
        <v>5.1415555555555557</v>
      </c>
      <c r="I221" s="14">
        <v>16.469999999999995</v>
      </c>
      <c r="J221" s="15">
        <v>16.458620689655174</v>
      </c>
      <c r="K221" s="15">
        <v>16.68965517241379</v>
      </c>
      <c r="L221" s="15">
        <v>16.841379310344827</v>
      </c>
      <c r="M221" s="15">
        <v>16.972413793103449</v>
      </c>
      <c r="N221" s="15">
        <v>16.986206896551721</v>
      </c>
      <c r="O221" s="15">
        <v>17.079999999999998</v>
      </c>
      <c r="P221" s="15">
        <v>17.206666666666663</v>
      </c>
      <c r="Q221" s="15">
        <v>16.923333333333336</v>
      </c>
      <c r="R221" s="15">
        <v>16.646666666666665</v>
      </c>
      <c r="S221" s="15">
        <v>16.526666666666664</v>
      </c>
      <c r="T221" s="15">
        <v>16.496666666666666</v>
      </c>
      <c r="U221" s="16">
        <v>16.776388888888892</v>
      </c>
      <c r="V221" s="14">
        <v>21.091304347826089</v>
      </c>
      <c r="W221" s="15">
        <v>21.218181818181819</v>
      </c>
      <c r="X221" s="15">
        <v>21.531818181818181</v>
      </c>
      <c r="Y221" s="15">
        <v>21.443478260869568</v>
      </c>
      <c r="Z221" s="15">
        <v>21.717391304347828</v>
      </c>
      <c r="AA221" s="15">
        <v>21.716666666666669</v>
      </c>
      <c r="AB221" s="15">
        <v>21.923999999999996</v>
      </c>
      <c r="AC221" s="15">
        <v>22.362499999999997</v>
      </c>
      <c r="AD221" s="15">
        <v>22.239130434782613</v>
      </c>
      <c r="AE221" s="15">
        <v>21.336363636363636</v>
      </c>
      <c r="AF221" s="15">
        <v>20.771428571428572</v>
      </c>
      <c r="AG221" s="15">
        <v>20.843478260869567</v>
      </c>
      <c r="AH221" s="17">
        <v>21.519026551226553</v>
      </c>
      <c r="AI221" s="16">
        <f t="shared" si="8"/>
        <v>22.362499999999997</v>
      </c>
      <c r="AJ221" s="14">
        <v>12.240740740740742</v>
      </c>
      <c r="AK221" s="15">
        <v>12.604000000000001</v>
      </c>
      <c r="AL221" s="15">
        <v>13.012</v>
      </c>
      <c r="AM221" s="15">
        <v>13.652173913043478</v>
      </c>
      <c r="AN221" s="15">
        <v>13.852</v>
      </c>
      <c r="AO221" s="15">
        <v>13.799999999999997</v>
      </c>
      <c r="AP221" s="15">
        <v>13.44074074074074</v>
      </c>
      <c r="AQ221" s="15">
        <v>13.507407407407406</v>
      </c>
      <c r="AR221" s="15">
        <v>13.161538461538461</v>
      </c>
      <c r="AS221" s="15">
        <v>13.13846153846154</v>
      </c>
      <c r="AT221" s="15">
        <v>13.046153846153848</v>
      </c>
      <c r="AU221" s="15">
        <v>12.534615384615384</v>
      </c>
      <c r="AV221" s="15">
        <v>13.154024556792416</v>
      </c>
      <c r="AW221" s="16">
        <f t="shared" si="7"/>
        <v>12.240740740740742</v>
      </c>
    </row>
    <row r="222" spans="1:49" ht="12" customHeight="1" x14ac:dyDescent="0.25">
      <c r="A222" s="18">
        <v>21195060</v>
      </c>
      <c r="B222" s="19" t="s">
        <v>13</v>
      </c>
      <c r="C222" s="20" t="s">
        <v>379</v>
      </c>
      <c r="D222" s="20" t="s">
        <v>379</v>
      </c>
      <c r="E222" s="20" t="s">
        <v>341</v>
      </c>
      <c r="F222" s="20">
        <v>950</v>
      </c>
      <c r="G222" s="33">
        <v>74.487416666666661</v>
      </c>
      <c r="H222" s="36">
        <v>4.1927222222222227</v>
      </c>
      <c r="I222" s="14">
        <v>23.92413793103448</v>
      </c>
      <c r="J222" s="15">
        <v>24.2</v>
      </c>
      <c r="K222" s="15">
        <v>24.029999999999994</v>
      </c>
      <c r="L222" s="15">
        <v>23.627586206896556</v>
      </c>
      <c r="M222" s="15">
        <v>23.56785714285714</v>
      </c>
      <c r="N222" s="15">
        <v>23.607142857142858</v>
      </c>
      <c r="O222" s="15">
        <v>23.771428571428572</v>
      </c>
      <c r="P222" s="15">
        <v>24.386666666666663</v>
      </c>
      <c r="Q222" s="15">
        <v>24.303333333333331</v>
      </c>
      <c r="R222" s="15">
        <v>23.65666666666667</v>
      </c>
      <c r="S222" s="15">
        <v>23.220000000000006</v>
      </c>
      <c r="T222" s="15">
        <v>23.434482758620689</v>
      </c>
      <c r="U222" s="16">
        <v>23.807971380471379</v>
      </c>
      <c r="V222" s="14">
        <v>28.671428571428578</v>
      </c>
      <c r="W222" s="15">
        <v>28.851851851851855</v>
      </c>
      <c r="X222" s="15">
        <v>28.827586206896555</v>
      </c>
      <c r="Y222" s="15">
        <v>28.203571428571426</v>
      </c>
      <c r="Z222" s="15">
        <v>27.911111111111111</v>
      </c>
      <c r="AA222" s="15">
        <v>28.177777777777784</v>
      </c>
      <c r="AB222" s="15">
        <v>28.770370370370372</v>
      </c>
      <c r="AC222" s="15">
        <v>29.520689655172415</v>
      </c>
      <c r="AD222" s="15">
        <v>29.425000000000004</v>
      </c>
      <c r="AE222" s="15">
        <v>28.421428571428571</v>
      </c>
      <c r="AF222" s="15">
        <v>27.675000000000004</v>
      </c>
      <c r="AG222" s="15">
        <v>27.99642857142857</v>
      </c>
      <c r="AH222" s="17">
        <v>28.544022988505741</v>
      </c>
      <c r="AI222" s="16">
        <f t="shared" si="8"/>
        <v>29.520689655172415</v>
      </c>
      <c r="AJ222" s="14">
        <v>19.603333333333332</v>
      </c>
      <c r="AK222" s="15">
        <v>19.833333333333329</v>
      </c>
      <c r="AL222" s="15">
        <v>19.883333333333333</v>
      </c>
      <c r="AM222" s="15">
        <v>19.892857142857142</v>
      </c>
      <c r="AN222" s="15">
        <v>19.874074074074073</v>
      </c>
      <c r="AO222" s="15">
        <v>19.788888888888888</v>
      </c>
      <c r="AP222" s="15">
        <v>19.74285714285714</v>
      </c>
      <c r="AQ222" s="15">
        <v>20.106666666666669</v>
      </c>
      <c r="AR222" s="15">
        <v>20.086666666666659</v>
      </c>
      <c r="AS222" s="15">
        <v>19.660000000000004</v>
      </c>
      <c r="AT222" s="15">
        <v>19.466666666666665</v>
      </c>
      <c r="AU222" s="15">
        <v>19.444827586206898</v>
      </c>
      <c r="AV222" s="15">
        <v>19.769141414141412</v>
      </c>
      <c r="AW222" s="16">
        <f t="shared" si="7"/>
        <v>19.444827586206898</v>
      </c>
    </row>
    <row r="223" spans="1:49" ht="12" customHeight="1" x14ac:dyDescent="0.25">
      <c r="A223" s="18">
        <v>35055010</v>
      </c>
      <c r="B223" s="19" t="s">
        <v>13</v>
      </c>
      <c r="C223" s="20" t="s">
        <v>380</v>
      </c>
      <c r="D223" s="20" t="s">
        <v>381</v>
      </c>
      <c r="E223" s="20" t="s">
        <v>341</v>
      </c>
      <c r="F223" s="20">
        <v>280</v>
      </c>
      <c r="G223" s="33">
        <v>73.301305555555558</v>
      </c>
      <c r="H223" s="36">
        <v>4.3769722222222214</v>
      </c>
      <c r="I223" s="14">
        <v>27.343333333333337</v>
      </c>
      <c r="J223" s="15">
        <v>27.768965517241373</v>
      </c>
      <c r="K223" s="15">
        <v>27.293333333333333</v>
      </c>
      <c r="L223" s="15">
        <v>26.082142857142859</v>
      </c>
      <c r="M223" s="15">
        <v>25.472413793103449</v>
      </c>
      <c r="N223" s="15">
        <v>24.803571428571427</v>
      </c>
      <c r="O223" s="15">
        <v>24.434482758620689</v>
      </c>
      <c r="P223" s="15">
        <v>25.083333333333332</v>
      </c>
      <c r="Q223" s="15">
        <v>25.683333333333337</v>
      </c>
      <c r="R223" s="15">
        <v>25.980000000000008</v>
      </c>
      <c r="S223" s="15">
        <v>26.103333333333328</v>
      </c>
      <c r="T223" s="15">
        <v>26.564285714285717</v>
      </c>
      <c r="U223" s="16">
        <v>26.058722222222222</v>
      </c>
      <c r="V223" s="14">
        <v>32.603448275862064</v>
      </c>
      <c r="W223" s="15">
        <v>33.155172413793103</v>
      </c>
      <c r="X223" s="15">
        <v>32.324137931034485</v>
      </c>
      <c r="Y223" s="15">
        <v>30.853571428571431</v>
      </c>
      <c r="Z223" s="15">
        <v>30.060714285714287</v>
      </c>
      <c r="AA223" s="15">
        <v>29.096296296296298</v>
      </c>
      <c r="AB223" s="15">
        <v>28.967857142857138</v>
      </c>
      <c r="AC223" s="15">
        <v>29.931034482758619</v>
      </c>
      <c r="AD223" s="15">
        <v>30.689655172413794</v>
      </c>
      <c r="AE223" s="15">
        <v>30.951724137931027</v>
      </c>
      <c r="AF223" s="15">
        <v>30.793103448275858</v>
      </c>
      <c r="AG223" s="15">
        <v>31.174999999999994</v>
      </c>
      <c r="AH223" s="17">
        <v>30.90682340647858</v>
      </c>
      <c r="AI223" s="16">
        <f t="shared" si="8"/>
        <v>33.155172413793103</v>
      </c>
      <c r="AJ223" s="14">
        <v>21.635714285714293</v>
      </c>
      <c r="AK223" s="15">
        <v>22.06428571428571</v>
      </c>
      <c r="AL223" s="15">
        <v>22.481481481481485</v>
      </c>
      <c r="AM223" s="15">
        <v>21.985185185185181</v>
      </c>
      <c r="AN223" s="15">
        <v>21.841379310344823</v>
      </c>
      <c r="AO223" s="15">
        <v>21.485714285714288</v>
      </c>
      <c r="AP223" s="15">
        <v>21.103571428571428</v>
      </c>
      <c r="AQ223" s="15">
        <v>21.334482758620691</v>
      </c>
      <c r="AR223" s="15">
        <v>21.562068965517241</v>
      </c>
      <c r="AS223" s="15">
        <v>21.727586206896554</v>
      </c>
      <c r="AT223" s="15">
        <v>22.020689655172422</v>
      </c>
      <c r="AU223" s="15">
        <v>21.780769230769231</v>
      </c>
      <c r="AV223" s="15">
        <v>21.742899686520378</v>
      </c>
      <c r="AW223" s="16">
        <f t="shared" si="7"/>
        <v>21.103571428571428</v>
      </c>
    </row>
    <row r="224" spans="1:49" ht="12" customHeight="1" x14ac:dyDescent="0.25">
      <c r="A224" s="18">
        <v>21195070</v>
      </c>
      <c r="B224" s="19" t="s">
        <v>13</v>
      </c>
      <c r="C224" s="20" t="s">
        <v>382</v>
      </c>
      <c r="D224" s="20" t="s">
        <v>382</v>
      </c>
      <c r="E224" s="20" t="s">
        <v>341</v>
      </c>
      <c r="F224" s="20">
        <v>2256</v>
      </c>
      <c r="G224" s="33">
        <v>74.311750000000004</v>
      </c>
      <c r="H224" s="36">
        <v>4.3101111111111106</v>
      </c>
      <c r="I224" s="14">
        <v>15.703333333333331</v>
      </c>
      <c r="J224" s="15">
        <v>15.693333333333333</v>
      </c>
      <c r="K224" s="15">
        <v>15.853333333333332</v>
      </c>
      <c r="L224" s="15">
        <v>15.876666666666665</v>
      </c>
      <c r="M224" s="15">
        <v>15.899999999999999</v>
      </c>
      <c r="N224" s="15">
        <v>15.796666666666663</v>
      </c>
      <c r="O224" s="15">
        <v>15.573333333333334</v>
      </c>
      <c r="P224" s="15">
        <v>15.71</v>
      </c>
      <c r="Q224" s="15">
        <v>15.893333333333329</v>
      </c>
      <c r="R224" s="15">
        <v>15.755172413793106</v>
      </c>
      <c r="S224" s="15">
        <v>15.717241379310344</v>
      </c>
      <c r="T224" s="15">
        <v>15.765517241379314</v>
      </c>
      <c r="U224" s="16">
        <v>15.77027777777778</v>
      </c>
      <c r="V224" s="14">
        <v>19.294999999999998</v>
      </c>
      <c r="W224" s="15">
        <v>19.44736842105263</v>
      </c>
      <c r="X224" s="15">
        <v>19.523809523809526</v>
      </c>
      <c r="Y224" s="15">
        <v>19.313636363636363</v>
      </c>
      <c r="Z224" s="15">
        <v>19.54</v>
      </c>
      <c r="AA224" s="15">
        <v>19.372727272727271</v>
      </c>
      <c r="AB224" s="15">
        <v>19.149999999999999</v>
      </c>
      <c r="AC224" s="15">
        <v>19.481818181818184</v>
      </c>
      <c r="AD224" s="15">
        <v>19.714999999999996</v>
      </c>
      <c r="AE224" s="15">
        <v>19.431578947368422</v>
      </c>
      <c r="AF224" s="15">
        <v>19.383333333333336</v>
      </c>
      <c r="AG224" s="15">
        <v>19.419047619047621</v>
      </c>
      <c r="AH224" s="17">
        <v>19.486828376937073</v>
      </c>
      <c r="AI224" s="16">
        <f t="shared" si="8"/>
        <v>19.714999999999996</v>
      </c>
      <c r="AJ224" s="14">
        <v>10.3</v>
      </c>
      <c r="AK224" s="15">
        <v>10.496000000000002</v>
      </c>
      <c r="AL224" s="15">
        <v>11.219230769230769</v>
      </c>
      <c r="AM224" s="15">
        <v>11.571999999999997</v>
      </c>
      <c r="AN224" s="15">
        <v>11.618181818181817</v>
      </c>
      <c r="AO224" s="15">
        <v>11.353846153846153</v>
      </c>
      <c r="AP224" s="15">
        <v>11.072000000000001</v>
      </c>
      <c r="AQ224" s="15">
        <v>11.068</v>
      </c>
      <c r="AR224" s="15">
        <v>10.884615384615387</v>
      </c>
      <c r="AS224" s="15">
        <v>10.970833333333331</v>
      </c>
      <c r="AT224" s="15">
        <v>11.104347826086956</v>
      </c>
      <c r="AU224" s="15">
        <v>10.595999999999998</v>
      </c>
      <c r="AV224" s="15">
        <v>10.99863876863877</v>
      </c>
      <c r="AW224" s="16">
        <f t="shared" si="7"/>
        <v>10.3</v>
      </c>
    </row>
    <row r="225" spans="1:49" ht="12" customHeight="1" x14ac:dyDescent="0.25">
      <c r="A225" s="18">
        <v>23035020</v>
      </c>
      <c r="B225" s="19" t="s">
        <v>9</v>
      </c>
      <c r="C225" s="20" t="s">
        <v>383</v>
      </c>
      <c r="D225" s="20" t="s">
        <v>384</v>
      </c>
      <c r="E225" s="20" t="s">
        <v>341</v>
      </c>
      <c r="F225" s="20">
        <v>172</v>
      </c>
      <c r="G225" s="33">
        <v>74.654722222222233</v>
      </c>
      <c r="H225" s="36">
        <v>5.4713888888888889</v>
      </c>
      <c r="I225" s="14">
        <v>28.596153846153836</v>
      </c>
      <c r="J225" s="15">
        <v>28.884615384615383</v>
      </c>
      <c r="K225" s="15">
        <v>28.688461538461542</v>
      </c>
      <c r="L225" s="15">
        <v>28.53846153846154</v>
      </c>
      <c r="M225" s="15">
        <v>28.65384615384615</v>
      </c>
      <c r="N225" s="15">
        <v>28.915384615384614</v>
      </c>
      <c r="O225" s="15">
        <v>29.426923076923078</v>
      </c>
      <c r="P225" s="15">
        <v>29.703846153846158</v>
      </c>
      <c r="Q225" s="15">
        <v>28.815999999999999</v>
      </c>
      <c r="R225" s="15">
        <v>28.042307692307695</v>
      </c>
      <c r="S225" s="15">
        <v>27.961538461538467</v>
      </c>
      <c r="T225" s="15">
        <v>28.308000000000003</v>
      </c>
      <c r="U225" s="16">
        <v>28.712237762237766</v>
      </c>
      <c r="V225" s="14">
        <v>33.099999999999994</v>
      </c>
      <c r="W225" s="15">
        <v>33.594736842105263</v>
      </c>
      <c r="X225" s="15">
        <v>33.357894736842105</v>
      </c>
      <c r="Y225" s="15">
        <v>32.955555555555549</v>
      </c>
      <c r="Z225" s="15">
        <v>33.164999999999999</v>
      </c>
      <c r="AA225" s="15">
        <v>33.677777777777777</v>
      </c>
      <c r="AB225" s="15">
        <v>34.911111111111111</v>
      </c>
      <c r="AC225" s="15">
        <v>35.216666666666669</v>
      </c>
      <c r="AD225" s="15">
        <v>34.199999999999989</v>
      </c>
      <c r="AE225" s="15">
        <v>32.463157894736831</v>
      </c>
      <c r="AF225" s="15">
        <v>32.152941176470584</v>
      </c>
      <c r="AG225" s="15">
        <v>32.483333333333327</v>
      </c>
      <c r="AH225" s="17">
        <v>33.420430735930729</v>
      </c>
      <c r="AI225" s="16">
        <f t="shared" si="8"/>
        <v>35.216666666666669</v>
      </c>
      <c r="AJ225" s="14">
        <v>22.619999999999997</v>
      </c>
      <c r="AK225" s="15">
        <v>22.2</v>
      </c>
      <c r="AL225" s="15">
        <v>22.425000000000001</v>
      </c>
      <c r="AM225" s="15">
        <v>22.6</v>
      </c>
      <c r="AN225" s="15">
        <v>22.616666666666664</v>
      </c>
      <c r="AO225" s="15">
        <v>22.466666666666665</v>
      </c>
      <c r="AP225" s="15">
        <v>22.52</v>
      </c>
      <c r="AQ225" s="15">
        <v>22.61538461538461</v>
      </c>
      <c r="AR225" s="15">
        <v>22.499999999999996</v>
      </c>
      <c r="AS225" s="15">
        <v>22.099999999999998</v>
      </c>
      <c r="AT225" s="15">
        <v>22.315384615384616</v>
      </c>
      <c r="AU225" s="15">
        <v>22.507142857142856</v>
      </c>
      <c r="AV225" s="15">
        <v>22.420714285714279</v>
      </c>
      <c r="AW225" s="16">
        <f t="shared" si="7"/>
        <v>22.099999999999998</v>
      </c>
    </row>
    <row r="226" spans="1:49" ht="12" customHeight="1" x14ac:dyDescent="0.25">
      <c r="A226" s="18">
        <v>23125070</v>
      </c>
      <c r="B226" s="19" t="s">
        <v>13</v>
      </c>
      <c r="C226" s="20" t="s">
        <v>385</v>
      </c>
      <c r="D226" s="20" t="s">
        <v>385</v>
      </c>
      <c r="E226" s="20" t="s">
        <v>341</v>
      </c>
      <c r="F226" s="20">
        <v>2150</v>
      </c>
      <c r="G226" s="33">
        <v>74.066666666666663</v>
      </c>
      <c r="H226" s="36">
        <v>5.3</v>
      </c>
      <c r="I226" s="14">
        <v>15.823529411764707</v>
      </c>
      <c r="J226" s="15">
        <v>15.9</v>
      </c>
      <c r="K226" s="15">
        <v>15.988235294117647</v>
      </c>
      <c r="L226" s="15">
        <v>16.152941176470591</v>
      </c>
      <c r="M226" s="15">
        <v>16.264705882352942</v>
      </c>
      <c r="N226" s="15">
        <v>16.36470588235294</v>
      </c>
      <c r="O226" s="15">
        <v>16.194117647058825</v>
      </c>
      <c r="P226" s="15">
        <v>16.299999999999997</v>
      </c>
      <c r="Q226" s="15">
        <v>16.27058823529412</v>
      </c>
      <c r="R226" s="15">
        <v>16.117647058823529</v>
      </c>
      <c r="S226" s="15">
        <v>16.094117647058823</v>
      </c>
      <c r="T226" s="15">
        <v>16.035294117647055</v>
      </c>
      <c r="U226" s="16">
        <v>16.125490196078431</v>
      </c>
      <c r="V226" s="14">
        <v>20.411764705882348</v>
      </c>
      <c r="W226" s="15">
        <v>20.594117647058823</v>
      </c>
      <c r="X226" s="15">
        <v>20.370588235294115</v>
      </c>
      <c r="Y226" s="15">
        <v>20.347058823529409</v>
      </c>
      <c r="Z226" s="15">
        <v>20.294117647058822</v>
      </c>
      <c r="AA226" s="15">
        <v>20.688235294117643</v>
      </c>
      <c r="AB226" s="15">
        <v>20.829411764705881</v>
      </c>
      <c r="AC226" s="15">
        <v>21.22941176470588</v>
      </c>
      <c r="AD226" s="15">
        <v>21.117647058823529</v>
      </c>
      <c r="AE226" s="15">
        <v>20.45882352941177</v>
      </c>
      <c r="AF226" s="15">
        <v>20.45882352941177</v>
      </c>
      <c r="AG226" s="15">
        <v>20.576470588235299</v>
      </c>
      <c r="AH226" s="17">
        <v>20.614705882352943</v>
      </c>
      <c r="AI226" s="16">
        <f t="shared" si="8"/>
        <v>21.22941176470588</v>
      </c>
      <c r="AJ226" s="14">
        <v>11.322222222222223</v>
      </c>
      <c r="AK226" s="15">
        <v>11.577777777777778</v>
      </c>
      <c r="AL226" s="15">
        <v>11.661111111111111</v>
      </c>
      <c r="AM226" s="15">
        <v>12.194444444444445</v>
      </c>
      <c r="AN226" s="15">
        <v>12.372222222222222</v>
      </c>
      <c r="AO226" s="15">
        <v>12.235294117647058</v>
      </c>
      <c r="AP226" s="15">
        <v>11.764705882352942</v>
      </c>
      <c r="AQ226" s="15">
        <v>11.577777777777778</v>
      </c>
      <c r="AR226" s="15">
        <v>11.683333333333335</v>
      </c>
      <c r="AS226" s="15">
        <v>11.750000000000002</v>
      </c>
      <c r="AT226" s="15">
        <v>11.649999999999999</v>
      </c>
      <c r="AU226" s="15">
        <v>11.144444444444444</v>
      </c>
      <c r="AV226" s="15">
        <v>11.711388888888889</v>
      </c>
      <c r="AW226" s="16">
        <f t="shared" si="7"/>
        <v>11.144444444444444</v>
      </c>
    </row>
    <row r="227" spans="1:49" ht="12" customHeight="1" x14ac:dyDescent="0.25">
      <c r="A227" s="18">
        <v>23065100</v>
      </c>
      <c r="B227" s="19" t="s">
        <v>13</v>
      </c>
      <c r="C227" s="20" t="s">
        <v>386</v>
      </c>
      <c r="D227" s="20" t="s">
        <v>70</v>
      </c>
      <c r="E227" s="20" t="s">
        <v>341</v>
      </c>
      <c r="F227" s="20">
        <v>2475</v>
      </c>
      <c r="G227" s="33">
        <v>74.30738888888888</v>
      </c>
      <c r="H227" s="36">
        <v>4.9017500000000007</v>
      </c>
      <c r="I227" s="14">
        <v>13.247826086956518</v>
      </c>
      <c r="J227" s="15">
        <v>13.452173913043477</v>
      </c>
      <c r="K227" s="15">
        <v>13.547619047619046</v>
      </c>
      <c r="L227" s="15">
        <v>14.013636363636362</v>
      </c>
      <c r="M227" s="15">
        <v>14.195652173913043</v>
      </c>
      <c r="N227" s="15">
        <v>14.049999999999997</v>
      </c>
      <c r="O227" s="15">
        <v>13.654166666666667</v>
      </c>
      <c r="P227" s="15">
        <v>13.712499999999999</v>
      </c>
      <c r="Q227" s="15">
        <v>13.770833333333334</v>
      </c>
      <c r="R227" s="15">
        <v>13.57391304347826</v>
      </c>
      <c r="S227" s="15">
        <v>13.477272727272727</v>
      </c>
      <c r="T227" s="15">
        <v>13.30909090909091</v>
      </c>
      <c r="U227" s="16">
        <v>13.679982263107263</v>
      </c>
      <c r="V227" s="14">
        <v>17.670588235294115</v>
      </c>
      <c r="W227" s="15">
        <v>17.712499999999999</v>
      </c>
      <c r="X227" s="15">
        <v>17.473333333333336</v>
      </c>
      <c r="Y227" s="15">
        <v>17.875</v>
      </c>
      <c r="Z227" s="15">
        <v>18.229411764705883</v>
      </c>
      <c r="AA227" s="15">
        <v>18.142105263157895</v>
      </c>
      <c r="AB227" s="15">
        <v>17.789473684210527</v>
      </c>
      <c r="AC227" s="15">
        <v>17.905263157894737</v>
      </c>
      <c r="AD227" s="15">
        <v>18.078947368421055</v>
      </c>
      <c r="AE227" s="15">
        <v>17.773684210526316</v>
      </c>
      <c r="AF227" s="15">
        <v>17.372222222222224</v>
      </c>
      <c r="AG227" s="15">
        <v>17.237500000000001</v>
      </c>
      <c r="AH227" s="17">
        <v>17.811221994379888</v>
      </c>
      <c r="AI227" s="16">
        <f t="shared" si="8"/>
        <v>18.229411764705883</v>
      </c>
      <c r="AJ227" s="14">
        <v>9.2043478260869591</v>
      </c>
      <c r="AK227" s="15">
        <v>9.6086956521739122</v>
      </c>
      <c r="AL227" s="15">
        <v>9.9095238095238081</v>
      </c>
      <c r="AM227" s="15">
        <v>10.290909090909093</v>
      </c>
      <c r="AN227" s="15">
        <v>10.356521739130434</v>
      </c>
      <c r="AO227" s="15">
        <v>10.108333333333333</v>
      </c>
      <c r="AP227" s="15">
        <v>9.7583333333333346</v>
      </c>
      <c r="AQ227" s="15">
        <v>9.845833333333335</v>
      </c>
      <c r="AR227" s="15">
        <v>9.6624999999999996</v>
      </c>
      <c r="AS227" s="15">
        <v>9.8173913043478276</v>
      </c>
      <c r="AT227" s="15">
        <v>9.8454545454545439</v>
      </c>
      <c r="AU227" s="15">
        <v>9.3818181818181827</v>
      </c>
      <c r="AV227" s="15">
        <v>9.8085182178932175</v>
      </c>
      <c r="AW227" s="16">
        <f t="shared" si="7"/>
        <v>9.2043478260869591</v>
      </c>
    </row>
    <row r="228" spans="1:49" ht="12" customHeight="1" x14ac:dyDescent="0.25">
      <c r="A228" s="18">
        <v>21205850</v>
      </c>
      <c r="B228" s="19" t="s">
        <v>351</v>
      </c>
      <c r="C228" s="20" t="s">
        <v>387</v>
      </c>
      <c r="D228" s="20" t="s">
        <v>388</v>
      </c>
      <c r="E228" s="20" t="s">
        <v>341</v>
      </c>
      <c r="F228" s="20">
        <v>2567</v>
      </c>
      <c r="G228" s="33">
        <v>73.848194444444445</v>
      </c>
      <c r="H228" s="36">
        <v>5.0338888888888889</v>
      </c>
      <c r="I228" s="14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6"/>
      <c r="V228" s="14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7"/>
      <c r="AI228" s="16"/>
      <c r="AJ228" s="14">
        <v>5.2037037037037024</v>
      </c>
      <c r="AK228" s="15">
        <v>6.281481481481479</v>
      </c>
      <c r="AL228" s="15">
        <v>7.2259259259259272</v>
      </c>
      <c r="AM228" s="15">
        <v>8.6</v>
      </c>
      <c r="AN228" s="15">
        <v>8.8919999999999995</v>
      </c>
      <c r="AO228" s="15">
        <v>8.4320000000000004</v>
      </c>
      <c r="AP228" s="15">
        <v>8.1346153846153832</v>
      </c>
      <c r="AQ228" s="15">
        <v>7.7074074074074073</v>
      </c>
      <c r="AR228" s="15">
        <v>7.0703703703703704</v>
      </c>
      <c r="AS228" s="15">
        <v>7.5740740740740709</v>
      </c>
      <c r="AT228" s="15">
        <v>7.7153846153846164</v>
      </c>
      <c r="AU228" s="15">
        <v>6.1076923076923091</v>
      </c>
      <c r="AV228" s="15">
        <v>7.3813776655443313</v>
      </c>
      <c r="AW228" s="16">
        <f t="shared" si="7"/>
        <v>5.2037037037037024</v>
      </c>
    </row>
    <row r="229" spans="1:49" ht="12" customHeight="1" x14ac:dyDescent="0.25">
      <c r="A229" s="18">
        <v>21205720</v>
      </c>
      <c r="B229" s="19" t="s">
        <v>13</v>
      </c>
      <c r="C229" s="20" t="s">
        <v>389</v>
      </c>
      <c r="D229" s="20" t="s">
        <v>390</v>
      </c>
      <c r="E229" s="20" t="s">
        <v>341</v>
      </c>
      <c r="F229" s="20">
        <v>2900</v>
      </c>
      <c r="G229" s="33">
        <v>74.189277777777775</v>
      </c>
      <c r="H229" s="36">
        <v>4.5057499999999999</v>
      </c>
      <c r="I229" s="14">
        <v>11.696428571428571</v>
      </c>
      <c r="J229" s="15">
        <v>11.757142857142856</v>
      </c>
      <c r="K229" s="15">
        <v>11.910714285714288</v>
      </c>
      <c r="L229" s="15">
        <v>11.978571428571428</v>
      </c>
      <c r="M229" s="15">
        <v>11.942857142857145</v>
      </c>
      <c r="N229" s="15">
        <v>11.707142857142857</v>
      </c>
      <c r="O229" s="15">
        <v>11.35</v>
      </c>
      <c r="P229" s="15">
        <v>11.450000000000001</v>
      </c>
      <c r="Q229" s="15">
        <v>11.65714285714286</v>
      </c>
      <c r="R229" s="15">
        <v>11.732142857142858</v>
      </c>
      <c r="S229" s="15">
        <v>11.760714285714286</v>
      </c>
      <c r="T229" s="15">
        <v>11.796296296296294</v>
      </c>
      <c r="U229" s="16">
        <v>11.728814935064934</v>
      </c>
      <c r="V229" s="14">
        <v>16.646153846153847</v>
      </c>
      <c r="W229" s="15">
        <v>16.969565217391306</v>
      </c>
      <c r="X229" s="15">
        <v>16.669565217391302</v>
      </c>
      <c r="Y229" s="15">
        <v>16.115384615384617</v>
      </c>
      <c r="Z229" s="15">
        <v>16.357142857142858</v>
      </c>
      <c r="AA229" s="15">
        <v>15.825000000000001</v>
      </c>
      <c r="AB229" s="15">
        <v>15.253571428571428</v>
      </c>
      <c r="AC229" s="15">
        <v>15.640740740740741</v>
      </c>
      <c r="AD229" s="15">
        <v>16.077777777777779</v>
      </c>
      <c r="AE229" s="15">
        <v>16.134615384615383</v>
      </c>
      <c r="AF229" s="15">
        <v>16.146153846153844</v>
      </c>
      <c r="AG229" s="15">
        <v>16.437037037037037</v>
      </c>
      <c r="AH229" s="17">
        <v>16.108535229138678</v>
      </c>
      <c r="AI229" s="16">
        <f t="shared" si="8"/>
        <v>16.969565217391306</v>
      </c>
      <c r="AJ229" s="14">
        <v>6.3000000000000007</v>
      </c>
      <c r="AK229" s="15">
        <v>6.681481481481482</v>
      </c>
      <c r="AL229" s="15">
        <v>7.0346153846153863</v>
      </c>
      <c r="AM229" s="15">
        <v>7.5730769230769237</v>
      </c>
      <c r="AN229" s="15">
        <v>7.4500000000000011</v>
      </c>
      <c r="AO229" s="15">
        <v>7.2071428571428573</v>
      </c>
      <c r="AP229" s="15">
        <v>7.1448275862068975</v>
      </c>
      <c r="AQ229" s="15">
        <v>7.1666666666666652</v>
      </c>
      <c r="AR229" s="15">
        <v>6.8296296296296291</v>
      </c>
      <c r="AS229" s="15">
        <v>6.9499999999999984</v>
      </c>
      <c r="AT229" s="15">
        <v>7.0360000000000005</v>
      </c>
      <c r="AU229" s="15">
        <v>6.6884615384615396</v>
      </c>
      <c r="AV229" s="15">
        <v>6.9724126735333618</v>
      </c>
      <c r="AW229" s="16">
        <f t="shared" si="7"/>
        <v>6.3000000000000007</v>
      </c>
    </row>
    <row r="230" spans="1:49" ht="12" customHeight="1" x14ac:dyDescent="0.25">
      <c r="A230" s="18">
        <v>21205920</v>
      </c>
      <c r="B230" s="19" t="s">
        <v>351</v>
      </c>
      <c r="C230" s="20" t="s">
        <v>391</v>
      </c>
      <c r="D230" s="20" t="s">
        <v>392</v>
      </c>
      <c r="E230" s="20" t="s">
        <v>341</v>
      </c>
      <c r="F230" s="20">
        <v>2650</v>
      </c>
      <c r="G230" s="33">
        <v>73.963888888888889</v>
      </c>
      <c r="H230" s="36">
        <v>4.8208333333333329</v>
      </c>
      <c r="I230" s="14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6"/>
      <c r="V230" s="14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7"/>
      <c r="AI230" s="16"/>
      <c r="AJ230" s="14">
        <v>4.6034482758620694</v>
      </c>
      <c r="AK230" s="15">
        <v>5.5379310344827593</v>
      </c>
      <c r="AL230" s="15">
        <v>6.6642857142857137</v>
      </c>
      <c r="AM230" s="15">
        <v>7.9642857142857144</v>
      </c>
      <c r="AN230" s="15">
        <v>8.2499999999999982</v>
      </c>
      <c r="AO230" s="15">
        <v>7.9517241379310342</v>
      </c>
      <c r="AP230" s="15">
        <v>7.5206896551724149</v>
      </c>
      <c r="AQ230" s="15">
        <v>7.2379310344827585</v>
      </c>
      <c r="AR230" s="15">
        <v>6.6444444444444448</v>
      </c>
      <c r="AS230" s="15">
        <v>7.1571428571428566</v>
      </c>
      <c r="AT230" s="15">
        <v>7.0821428571428573</v>
      </c>
      <c r="AU230" s="15">
        <v>5.6185185185185196</v>
      </c>
      <c r="AV230" s="15">
        <v>6.8540229885057453</v>
      </c>
      <c r="AW230" s="16">
        <f t="shared" si="7"/>
        <v>4.6034482758620694</v>
      </c>
    </row>
    <row r="231" spans="1:49" ht="12" customHeight="1" x14ac:dyDescent="0.25">
      <c r="A231" s="18">
        <v>21205570</v>
      </c>
      <c r="B231" s="19" t="s">
        <v>22</v>
      </c>
      <c r="C231" s="20" t="s">
        <v>393</v>
      </c>
      <c r="D231" s="20" t="s">
        <v>394</v>
      </c>
      <c r="E231" s="20" t="s">
        <v>341</v>
      </c>
      <c r="F231" s="20">
        <v>2590</v>
      </c>
      <c r="G231" s="33">
        <v>74.216666666666669</v>
      </c>
      <c r="H231" s="36">
        <v>4.8499999999999996</v>
      </c>
      <c r="I231" s="14">
        <v>11.16</v>
      </c>
      <c r="J231" s="15">
        <v>11.79</v>
      </c>
      <c r="K231" s="15">
        <v>11.430000000000001</v>
      </c>
      <c r="L231" s="15">
        <v>12.136363636363637</v>
      </c>
      <c r="M231" s="15">
        <v>12.218181818181819</v>
      </c>
      <c r="N231" s="15">
        <v>11.990909090909092</v>
      </c>
      <c r="O231" s="15">
        <v>11.218181818181817</v>
      </c>
      <c r="P231" s="15">
        <v>11.65</v>
      </c>
      <c r="Q231" s="15">
        <v>11.57</v>
      </c>
      <c r="R231" s="15">
        <v>11.43</v>
      </c>
      <c r="S231" s="15">
        <v>11.236363636363636</v>
      </c>
      <c r="T231" s="15">
        <v>10.683333333333335</v>
      </c>
      <c r="U231" s="16">
        <v>11.559522306397305</v>
      </c>
      <c r="V231" s="14">
        <v>18.857142857142858</v>
      </c>
      <c r="W231" s="15">
        <v>18.471428571428572</v>
      </c>
      <c r="X231" s="15">
        <v>18.414285714285715</v>
      </c>
      <c r="Y231" s="15">
        <v>18.87142857142857</v>
      </c>
      <c r="Z231" s="15">
        <v>18.585714285714285</v>
      </c>
      <c r="AA231" s="15">
        <v>17.657142857142862</v>
      </c>
      <c r="AB231" s="15">
        <v>17.142857142857142</v>
      </c>
      <c r="AC231" s="15">
        <v>17.925000000000001</v>
      </c>
      <c r="AD231" s="15">
        <v>18.357142857142858</v>
      </c>
      <c r="AE231" s="15">
        <v>18.400000000000002</v>
      </c>
      <c r="AF231" s="15">
        <v>18.12857142857143</v>
      </c>
      <c r="AG231" s="15">
        <v>18.600000000000001</v>
      </c>
      <c r="AH231" s="17">
        <v>18.346354166666668</v>
      </c>
      <c r="AI231" s="16">
        <f t="shared" si="8"/>
        <v>18.87142857142857</v>
      </c>
      <c r="AJ231" s="14">
        <v>3.8</v>
      </c>
      <c r="AK231" s="15">
        <v>5.6142857142857148</v>
      </c>
      <c r="AL231" s="15">
        <v>5.2</v>
      </c>
      <c r="AM231" s="15">
        <v>6.7714285714285722</v>
      </c>
      <c r="AN231" s="15">
        <v>7.3142857142857149</v>
      </c>
      <c r="AO231" s="15">
        <v>6.371428571428571</v>
      </c>
      <c r="AP231" s="15">
        <v>5.7571428571428571</v>
      </c>
      <c r="AQ231" s="15">
        <v>5.7625000000000002</v>
      </c>
      <c r="AR231" s="15">
        <v>5.3857142857142861</v>
      </c>
      <c r="AS231" s="15">
        <v>5.9142857142857137</v>
      </c>
      <c r="AT231" s="15">
        <v>5.9714285714285706</v>
      </c>
      <c r="AU231" s="15">
        <v>3.9999999999999996</v>
      </c>
      <c r="AV231" s="15">
        <v>5.6470486111111109</v>
      </c>
      <c r="AW231" s="16">
        <f t="shared" si="7"/>
        <v>3.8</v>
      </c>
    </row>
    <row r="232" spans="1:49" ht="12" customHeight="1" x14ac:dyDescent="0.25">
      <c r="A232" s="18">
        <v>21206010</v>
      </c>
      <c r="B232" s="19" t="s">
        <v>351</v>
      </c>
      <c r="C232" s="20" t="s">
        <v>395</v>
      </c>
      <c r="D232" s="20" t="s">
        <v>396</v>
      </c>
      <c r="E232" s="20" t="s">
        <v>341</v>
      </c>
      <c r="F232" s="20">
        <v>2550</v>
      </c>
      <c r="G232" s="33">
        <v>73.802750000000003</v>
      </c>
      <c r="H232" s="36">
        <v>5.089027777777777</v>
      </c>
      <c r="I232" s="14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6"/>
      <c r="V232" s="14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7"/>
      <c r="AI232" s="16"/>
      <c r="AJ232" s="14">
        <v>6.1159999999999988</v>
      </c>
      <c r="AK232" s="15">
        <v>7.1208333333333327</v>
      </c>
      <c r="AL232" s="15">
        <v>8.0153846153846153</v>
      </c>
      <c r="AM232" s="15">
        <v>9.1920000000000002</v>
      </c>
      <c r="AN232" s="15">
        <v>9.4560000000000013</v>
      </c>
      <c r="AO232" s="15">
        <v>9.1333333333333346</v>
      </c>
      <c r="AP232" s="15">
        <v>8.6076923076923091</v>
      </c>
      <c r="AQ232" s="15">
        <v>8.2360000000000007</v>
      </c>
      <c r="AR232" s="15">
        <v>7.6750000000000016</v>
      </c>
      <c r="AS232" s="15">
        <v>8.0708333333333329</v>
      </c>
      <c r="AT232" s="15">
        <v>8.3636363636363633</v>
      </c>
      <c r="AU232" s="15">
        <v>6.6999999999999993</v>
      </c>
      <c r="AV232" s="15">
        <v>8.0646457708957691</v>
      </c>
      <c r="AW232" s="16">
        <f t="shared" si="7"/>
        <v>6.1159999999999988</v>
      </c>
    </row>
    <row r="233" spans="1:49" ht="12" customHeight="1" x14ac:dyDescent="0.25">
      <c r="A233" s="18">
        <v>24015210</v>
      </c>
      <c r="B233" s="19" t="s">
        <v>13</v>
      </c>
      <c r="C233" s="20" t="s">
        <v>397</v>
      </c>
      <c r="D233" s="20" t="s">
        <v>397</v>
      </c>
      <c r="E233" s="20" t="s">
        <v>341</v>
      </c>
      <c r="F233" s="20">
        <v>2700</v>
      </c>
      <c r="G233" s="33">
        <v>73.849999999999994</v>
      </c>
      <c r="H233" s="36">
        <v>5.25</v>
      </c>
      <c r="I233" s="14">
        <v>13.463636363636363</v>
      </c>
      <c r="J233" s="15">
        <v>13.709090909090907</v>
      </c>
      <c r="K233" s="15">
        <v>13.790909090909089</v>
      </c>
      <c r="L233" s="15">
        <v>13.963636363636367</v>
      </c>
      <c r="M233" s="15">
        <v>13.8</v>
      </c>
      <c r="N233" s="15">
        <v>13.30909090909091</v>
      </c>
      <c r="O233" s="15">
        <v>13.272727272727273</v>
      </c>
      <c r="P233" s="15">
        <v>13.366666666666665</v>
      </c>
      <c r="Q233" s="15">
        <v>13.600000000000001</v>
      </c>
      <c r="R233" s="15">
        <v>13.944444444444445</v>
      </c>
      <c r="S233" s="15">
        <v>13.700000000000003</v>
      </c>
      <c r="T233" s="15">
        <v>13.622222222222222</v>
      </c>
      <c r="U233" s="16">
        <v>13.59358520267611</v>
      </c>
      <c r="V233" s="14">
        <v>19.5625</v>
      </c>
      <c r="W233" s="15">
        <v>19.1875</v>
      </c>
      <c r="X233" s="15">
        <v>19.237500000000001</v>
      </c>
      <c r="Y233" s="15">
        <v>18.875</v>
      </c>
      <c r="Z233" s="15">
        <v>18.125</v>
      </c>
      <c r="AA233" s="15">
        <v>17.475000000000001</v>
      </c>
      <c r="AB233" s="15">
        <v>17.4375</v>
      </c>
      <c r="AC233" s="15">
        <v>17.942857142857143</v>
      </c>
      <c r="AD233" s="15">
        <v>18.450000000000003</v>
      </c>
      <c r="AE233" s="15">
        <v>19.166666666666668</v>
      </c>
      <c r="AF233" s="15">
        <v>19.149999999999999</v>
      </c>
      <c r="AG233" s="15">
        <v>19.283333333333331</v>
      </c>
      <c r="AH233" s="17">
        <v>18.597693452380952</v>
      </c>
      <c r="AI233" s="16">
        <f t="shared" si="8"/>
        <v>19.5625</v>
      </c>
      <c r="AJ233" s="14">
        <v>8.5875000000000021</v>
      </c>
      <c r="AK233" s="15">
        <v>9.35</v>
      </c>
      <c r="AL233" s="15">
        <v>9.4499999999999993</v>
      </c>
      <c r="AM233" s="15">
        <v>10.4625</v>
      </c>
      <c r="AN233" s="15">
        <v>10.562499999999998</v>
      </c>
      <c r="AO233" s="15">
        <v>10.075000000000001</v>
      </c>
      <c r="AP233" s="15">
        <v>10.275</v>
      </c>
      <c r="AQ233" s="15">
        <v>10.014285714285714</v>
      </c>
      <c r="AR233" s="15">
        <v>9.9333333333333336</v>
      </c>
      <c r="AS233" s="15">
        <v>10.450000000000001</v>
      </c>
      <c r="AT233" s="15">
        <v>10.216666666666667</v>
      </c>
      <c r="AU233" s="15">
        <v>9.2666666666666675</v>
      </c>
      <c r="AV233" s="15">
        <v>9.8109375000000014</v>
      </c>
      <c r="AW233" s="16">
        <f t="shared" si="7"/>
        <v>8.5875000000000021</v>
      </c>
    </row>
    <row r="234" spans="1:49" ht="12" customHeight="1" x14ac:dyDescent="0.25">
      <c r="A234" s="18">
        <v>21206020</v>
      </c>
      <c r="B234" s="19" t="s">
        <v>351</v>
      </c>
      <c r="C234" s="20" t="s">
        <v>398</v>
      </c>
      <c r="D234" s="20" t="s">
        <v>399</v>
      </c>
      <c r="E234" s="20" t="s">
        <v>341</v>
      </c>
      <c r="F234" s="20">
        <v>2575</v>
      </c>
      <c r="G234" s="33">
        <v>74.108277777777772</v>
      </c>
      <c r="H234" s="36">
        <v>4.9141666666666675</v>
      </c>
      <c r="I234" s="14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6"/>
      <c r="V234" s="14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7"/>
      <c r="AI234" s="16"/>
      <c r="AJ234" s="14">
        <v>5.4680000000000009</v>
      </c>
      <c r="AK234" s="15">
        <v>6.3559999999999999</v>
      </c>
      <c r="AL234" s="15">
        <v>7.2692307692307692</v>
      </c>
      <c r="AM234" s="15">
        <v>8.092307692307692</v>
      </c>
      <c r="AN234" s="15">
        <v>8.3576923076923073</v>
      </c>
      <c r="AO234" s="15">
        <v>7.7666666666666684</v>
      </c>
      <c r="AP234" s="15">
        <v>7.3040000000000012</v>
      </c>
      <c r="AQ234" s="15">
        <v>6.9320000000000013</v>
      </c>
      <c r="AR234" s="15">
        <v>6.6624999999999979</v>
      </c>
      <c r="AS234" s="15">
        <v>7.3347826086956518</v>
      </c>
      <c r="AT234" s="15">
        <v>7.1869565217391296</v>
      </c>
      <c r="AU234" s="15">
        <v>5.8565217391304341</v>
      </c>
      <c r="AV234" s="15">
        <v>7.041267066267066</v>
      </c>
      <c r="AW234" s="16">
        <f t="shared" si="7"/>
        <v>5.4680000000000009</v>
      </c>
    </row>
    <row r="235" spans="1:49" ht="12" customHeight="1" x14ac:dyDescent="0.25">
      <c r="A235" s="18">
        <v>21205650</v>
      </c>
      <c r="B235" s="19" t="s">
        <v>22</v>
      </c>
      <c r="C235" s="20" t="s">
        <v>399</v>
      </c>
      <c r="D235" s="20" t="s">
        <v>399</v>
      </c>
      <c r="E235" s="20" t="s">
        <v>341</v>
      </c>
      <c r="F235" s="20">
        <v>2620</v>
      </c>
      <c r="G235" s="33">
        <v>73.933333333333337</v>
      </c>
      <c r="H235" s="36">
        <v>4.7666666666666666</v>
      </c>
      <c r="I235" s="14">
        <v>13.353846153846153</v>
      </c>
      <c r="J235" s="15">
        <v>13.615384615384615</v>
      </c>
      <c r="K235" s="15">
        <v>13.907692307692312</v>
      </c>
      <c r="L235" s="15">
        <v>14.176923076923078</v>
      </c>
      <c r="M235" s="15">
        <v>13.830769230769231</v>
      </c>
      <c r="N235" s="15">
        <v>13.453846153846152</v>
      </c>
      <c r="O235" s="15">
        <v>13.423076923076923</v>
      </c>
      <c r="P235" s="15">
        <v>13.475</v>
      </c>
      <c r="Q235" s="15">
        <v>13.566666666666665</v>
      </c>
      <c r="R235" s="15">
        <v>13.369230769230768</v>
      </c>
      <c r="S235" s="15">
        <v>13.516666666666667</v>
      </c>
      <c r="T235" s="15">
        <v>13.484615384615383</v>
      </c>
      <c r="U235" s="16">
        <v>13.596060606060606</v>
      </c>
      <c r="V235" s="14">
        <v>19.899999999999999</v>
      </c>
      <c r="W235" s="15">
        <v>19.54</v>
      </c>
      <c r="X235" s="15">
        <v>19.949999999999996</v>
      </c>
      <c r="Y235" s="15">
        <v>19.55</v>
      </c>
      <c r="Z235" s="15">
        <v>18.840000000000003</v>
      </c>
      <c r="AA235" s="15">
        <v>18.360000000000003</v>
      </c>
      <c r="AB235" s="15">
        <v>18.170000000000002</v>
      </c>
      <c r="AC235" s="15">
        <v>18.56666666666667</v>
      </c>
      <c r="AD235" s="15">
        <v>19.033333333333335</v>
      </c>
      <c r="AE235" s="15">
        <v>19.466666666666669</v>
      </c>
      <c r="AF235" s="15">
        <v>19.655555555555555</v>
      </c>
      <c r="AG235" s="15">
        <v>20.11</v>
      </c>
      <c r="AH235" s="17">
        <v>19.255000000000003</v>
      </c>
      <c r="AI235" s="16">
        <f t="shared" si="8"/>
        <v>20.11</v>
      </c>
      <c r="AJ235" s="14">
        <v>7.4400000000000022</v>
      </c>
      <c r="AK235" s="15">
        <v>8.02</v>
      </c>
      <c r="AL235" s="15">
        <v>8.4</v>
      </c>
      <c r="AM235" s="15">
        <v>9.6300000000000008</v>
      </c>
      <c r="AN235" s="15">
        <v>9.77</v>
      </c>
      <c r="AO235" s="15">
        <v>9.41</v>
      </c>
      <c r="AP235" s="15">
        <v>9.5100000000000016</v>
      </c>
      <c r="AQ235" s="15">
        <v>9.0888888888888886</v>
      </c>
      <c r="AR235" s="15">
        <v>8.9333333333333318</v>
      </c>
      <c r="AS235" s="15">
        <v>9.2099999999999991</v>
      </c>
      <c r="AT235" s="15">
        <v>8.9555555555555557</v>
      </c>
      <c r="AU235" s="15">
        <v>8.16</v>
      </c>
      <c r="AV235" s="15">
        <v>8.8824696969696966</v>
      </c>
      <c r="AW235" s="16">
        <f t="shared" si="7"/>
        <v>7.4400000000000022</v>
      </c>
    </row>
    <row r="236" spans="1:49" ht="12" customHeight="1" x14ac:dyDescent="0.25">
      <c r="A236" s="18">
        <v>21205980</v>
      </c>
      <c r="B236" s="19" t="s">
        <v>13</v>
      </c>
      <c r="C236" s="20" t="s">
        <v>400</v>
      </c>
      <c r="D236" s="20" t="s">
        <v>401</v>
      </c>
      <c r="E236" s="20" t="s">
        <v>341</v>
      </c>
      <c r="F236" s="20">
        <v>2560</v>
      </c>
      <c r="G236" s="33">
        <v>74.200916666666672</v>
      </c>
      <c r="H236" s="36">
        <v>4.7923888888888886</v>
      </c>
      <c r="I236" s="14">
        <v>13.258333333333333</v>
      </c>
      <c r="J236" s="15">
        <v>13.666666666666664</v>
      </c>
      <c r="K236" s="15">
        <v>13.912499999999996</v>
      </c>
      <c r="L236" s="15">
        <v>14.183333333333335</v>
      </c>
      <c r="M236" s="15">
        <v>14.208333333333336</v>
      </c>
      <c r="N236" s="15">
        <v>13.920833333333334</v>
      </c>
      <c r="O236" s="15">
        <v>13.562499999999998</v>
      </c>
      <c r="P236" s="15">
        <v>13.595833333333333</v>
      </c>
      <c r="Q236" s="15">
        <v>13.562499999999995</v>
      </c>
      <c r="R236" s="15">
        <v>13.720833333333331</v>
      </c>
      <c r="S236" s="15">
        <v>13.841666666666669</v>
      </c>
      <c r="T236" s="15">
        <v>13.525</v>
      </c>
      <c r="U236" s="16">
        <v>13.74652777777778</v>
      </c>
      <c r="V236" s="14">
        <v>20.129166666666666</v>
      </c>
      <c r="W236" s="15">
        <v>20.324999999999999</v>
      </c>
      <c r="X236" s="15">
        <v>19.958333333333339</v>
      </c>
      <c r="Y236" s="15">
        <v>19.654166666666665</v>
      </c>
      <c r="Z236" s="15">
        <v>19.304166666666667</v>
      </c>
      <c r="AA236" s="15">
        <v>18.870833333333341</v>
      </c>
      <c r="AB236" s="15">
        <v>18.5625</v>
      </c>
      <c r="AC236" s="15">
        <v>18.720833333333335</v>
      </c>
      <c r="AD236" s="15">
        <v>19.220833333333335</v>
      </c>
      <c r="AE236" s="15">
        <v>19.341666666666665</v>
      </c>
      <c r="AF236" s="15">
        <v>19.304166666666664</v>
      </c>
      <c r="AG236" s="15">
        <v>19.729166666666668</v>
      </c>
      <c r="AH236" s="17">
        <v>19.426736111111111</v>
      </c>
      <c r="AI236" s="16">
        <f t="shared" si="8"/>
        <v>20.324999999999999</v>
      </c>
      <c r="AJ236" s="14">
        <v>4.5533333333333328</v>
      </c>
      <c r="AK236" s="15">
        <v>5.6833333333333336</v>
      </c>
      <c r="AL236" s="15">
        <v>6.7399999999999984</v>
      </c>
      <c r="AM236" s="15">
        <v>8.086666666666666</v>
      </c>
      <c r="AN236" s="15">
        <v>8.2333333333333325</v>
      </c>
      <c r="AO236" s="15">
        <v>7.6099999999999985</v>
      </c>
      <c r="AP236" s="15">
        <v>6.9033333333333333</v>
      </c>
      <c r="AQ236" s="15">
        <v>6.6933333333333325</v>
      </c>
      <c r="AR236" s="15">
        <v>6.2266666666666657</v>
      </c>
      <c r="AS236" s="15">
        <v>6.9866666666666646</v>
      </c>
      <c r="AT236" s="15">
        <v>7.0866666666666669</v>
      </c>
      <c r="AU236" s="15">
        <v>5.7133333333333338</v>
      </c>
      <c r="AV236" s="15">
        <v>6.7097222222222221</v>
      </c>
      <c r="AW236" s="16">
        <f t="shared" si="7"/>
        <v>4.5533333333333328</v>
      </c>
    </row>
    <row r="237" spans="1:49" ht="12" customHeight="1" x14ac:dyDescent="0.25">
      <c r="A237" s="18">
        <v>35025050</v>
      </c>
      <c r="B237" s="19" t="s">
        <v>13</v>
      </c>
      <c r="C237" s="20" t="s">
        <v>402</v>
      </c>
      <c r="D237" s="20" t="s">
        <v>403</v>
      </c>
      <c r="E237" s="20" t="s">
        <v>341</v>
      </c>
      <c r="F237" s="20">
        <v>2980</v>
      </c>
      <c r="G237" s="33">
        <v>74.030277777777783</v>
      </c>
      <c r="H237" s="36">
        <v>4.4828333333333337</v>
      </c>
      <c r="I237" s="14">
        <v>11.704545454545457</v>
      </c>
      <c r="J237" s="15">
        <v>11.609523809523807</v>
      </c>
      <c r="K237" s="15">
        <v>11.614285714285714</v>
      </c>
      <c r="L237" s="15">
        <v>11.536363636363637</v>
      </c>
      <c r="M237" s="15">
        <v>11.363636363636362</v>
      </c>
      <c r="N237" s="15">
        <v>10.757142857142858</v>
      </c>
      <c r="O237" s="15">
        <v>10.236363636363635</v>
      </c>
      <c r="P237" s="15">
        <v>10.333333333333334</v>
      </c>
      <c r="Q237" s="15">
        <v>11.074999999999999</v>
      </c>
      <c r="R237" s="15">
        <v>11.552380952380952</v>
      </c>
      <c r="S237" s="15">
        <v>11.842857142857145</v>
      </c>
      <c r="T237" s="15">
        <v>11.75</v>
      </c>
      <c r="U237" s="16">
        <v>11.297751377410471</v>
      </c>
      <c r="V237" s="14">
        <v>14.643478260869561</v>
      </c>
      <c r="W237" s="15">
        <v>14.795454545454549</v>
      </c>
      <c r="X237" s="15">
        <v>14.563636363636361</v>
      </c>
      <c r="Y237" s="15">
        <v>14.145454545454543</v>
      </c>
      <c r="Z237" s="15">
        <v>13.69090909090909</v>
      </c>
      <c r="AA237" s="15">
        <v>12.695652173913043</v>
      </c>
      <c r="AB237" s="15">
        <v>12.065217391304348</v>
      </c>
      <c r="AC237" s="15">
        <v>12.385714285714284</v>
      </c>
      <c r="AD237" s="15">
        <v>13.395238095238094</v>
      </c>
      <c r="AE237" s="15">
        <v>14.084999999999997</v>
      </c>
      <c r="AF237" s="15">
        <v>14.295238095238092</v>
      </c>
      <c r="AG237" s="15">
        <v>14.390476190476189</v>
      </c>
      <c r="AH237" s="17">
        <v>13.76864295125165</v>
      </c>
      <c r="AI237" s="16">
        <f t="shared" si="8"/>
        <v>14.795454545454549</v>
      </c>
      <c r="AJ237" s="14">
        <v>5.6739130434782608</v>
      </c>
      <c r="AK237" s="15">
        <v>5.8181818181818175</v>
      </c>
      <c r="AL237" s="15">
        <v>6.3304347826086955</v>
      </c>
      <c r="AM237" s="15">
        <v>6.8521739130434796</v>
      </c>
      <c r="AN237" s="15">
        <v>6.9478260869565212</v>
      </c>
      <c r="AO237" s="15">
        <v>6.5086956521739152</v>
      </c>
      <c r="AP237" s="15">
        <v>6.0608695652173914</v>
      </c>
      <c r="AQ237" s="15">
        <v>6.0761904761904768</v>
      </c>
      <c r="AR237" s="15">
        <v>5.9761904761904763</v>
      </c>
      <c r="AS237" s="15">
        <v>6.3333333333333348</v>
      </c>
      <c r="AT237" s="15">
        <v>6.5714285714285712</v>
      </c>
      <c r="AU237" s="15">
        <v>6.3428571428571425</v>
      </c>
      <c r="AV237" s="15">
        <v>6.3115847920195742</v>
      </c>
      <c r="AW237" s="16">
        <f t="shared" si="7"/>
        <v>5.6739130434782608</v>
      </c>
    </row>
    <row r="238" spans="1:49" ht="12" customHeight="1" x14ac:dyDescent="0.25">
      <c r="A238" s="18">
        <v>23065110</v>
      </c>
      <c r="B238" s="19" t="s">
        <v>13</v>
      </c>
      <c r="C238" s="20" t="s">
        <v>404</v>
      </c>
      <c r="D238" s="20" t="s">
        <v>404</v>
      </c>
      <c r="E238" s="20" t="s">
        <v>341</v>
      </c>
      <c r="F238" s="20">
        <v>1347</v>
      </c>
      <c r="G238" s="33">
        <v>74.354583333333323</v>
      </c>
      <c r="H238" s="36">
        <v>5.4841666666666669</v>
      </c>
      <c r="I238" s="14">
        <v>20.789655172413795</v>
      </c>
      <c r="J238" s="15">
        <v>21.058620689655179</v>
      </c>
      <c r="K238" s="15">
        <v>21.113793103448273</v>
      </c>
      <c r="L238" s="15">
        <v>21.120689655172413</v>
      </c>
      <c r="M238" s="15">
        <v>21.371428571428574</v>
      </c>
      <c r="N238" s="15">
        <v>21.572413793103454</v>
      </c>
      <c r="O238" s="15">
        <v>21.648275862068964</v>
      </c>
      <c r="P238" s="15">
        <v>21.755172413793108</v>
      </c>
      <c r="Q238" s="15">
        <v>21.403571428571421</v>
      </c>
      <c r="R238" s="15">
        <v>20.860714285714284</v>
      </c>
      <c r="S238" s="15">
        <v>20.760714285714283</v>
      </c>
      <c r="T238" s="15">
        <v>20.767857142857142</v>
      </c>
      <c r="U238" s="16">
        <v>21.184154351395733</v>
      </c>
      <c r="V238" s="14">
        <v>24.542857142857137</v>
      </c>
      <c r="W238" s="15">
        <v>24.781481481481485</v>
      </c>
      <c r="X238" s="15">
        <v>24.742307692307691</v>
      </c>
      <c r="Y238" s="15">
        <v>25</v>
      </c>
      <c r="Z238" s="15">
        <v>25.223076923076921</v>
      </c>
      <c r="AA238" s="15">
        <v>25.412000000000003</v>
      </c>
      <c r="AB238" s="15">
        <v>25.659999999999997</v>
      </c>
      <c r="AC238" s="15">
        <v>26.157692307692308</v>
      </c>
      <c r="AD238" s="15">
        <v>25.6925925925926</v>
      </c>
      <c r="AE238" s="15">
        <v>25.003846153846148</v>
      </c>
      <c r="AF238" s="15">
        <v>24.524000000000004</v>
      </c>
      <c r="AG238" s="15">
        <v>24.462962962962965</v>
      </c>
      <c r="AH238" s="17">
        <v>25.140772263450835</v>
      </c>
      <c r="AI238" s="16">
        <f t="shared" si="8"/>
        <v>26.157692307692308</v>
      </c>
      <c r="AJ238" s="14">
        <v>17.112000000000002</v>
      </c>
      <c r="AK238" s="15">
        <v>17.171999999999997</v>
      </c>
      <c r="AL238" s="15">
        <v>17.276</v>
      </c>
      <c r="AM238" s="15">
        <v>17.520000000000003</v>
      </c>
      <c r="AN238" s="15">
        <v>17.483333333333331</v>
      </c>
      <c r="AO238" s="15">
        <v>17.603999999999999</v>
      </c>
      <c r="AP238" s="15">
        <v>17.404347826086955</v>
      </c>
      <c r="AQ238" s="15">
        <v>17.617391304347827</v>
      </c>
      <c r="AR238" s="15">
        <v>17.274999999999995</v>
      </c>
      <c r="AS238" s="15">
        <v>17.082608695652173</v>
      </c>
      <c r="AT238" s="15">
        <v>17.252173913043475</v>
      </c>
      <c r="AU238" s="15">
        <v>17.408333333333335</v>
      </c>
      <c r="AV238" s="15">
        <v>17.358807792207791</v>
      </c>
      <c r="AW238" s="16">
        <f t="shared" si="7"/>
        <v>17.082608695652173</v>
      </c>
    </row>
    <row r="239" spans="1:49" ht="12" customHeight="1" x14ac:dyDescent="0.25">
      <c r="A239" s="18">
        <v>21205910</v>
      </c>
      <c r="B239" s="19" t="s">
        <v>351</v>
      </c>
      <c r="C239" s="20" t="s">
        <v>405</v>
      </c>
      <c r="D239" s="20" t="s">
        <v>406</v>
      </c>
      <c r="E239" s="20" t="s">
        <v>341</v>
      </c>
      <c r="F239" s="20">
        <v>2600</v>
      </c>
      <c r="G239" s="33">
        <v>74.001194444444451</v>
      </c>
      <c r="H239" s="36">
        <v>4.9892222222222227</v>
      </c>
      <c r="I239" s="14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6"/>
      <c r="V239" s="14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7"/>
      <c r="AI239" s="16"/>
      <c r="AJ239" s="14">
        <v>4.8750000000000009</v>
      </c>
      <c r="AK239" s="15">
        <v>5.7259259259259281</v>
      </c>
      <c r="AL239" s="15">
        <v>6.6464285714285722</v>
      </c>
      <c r="AM239" s="15">
        <v>7.6758620689655173</v>
      </c>
      <c r="AN239" s="15">
        <v>7.9099999999999993</v>
      </c>
      <c r="AO239" s="15">
        <v>7.56</v>
      </c>
      <c r="AP239" s="15">
        <v>7.0344827586206895</v>
      </c>
      <c r="AQ239" s="15">
        <v>6.8866666666666667</v>
      </c>
      <c r="AR239" s="15">
        <v>6.5758620689655167</v>
      </c>
      <c r="AS239" s="15">
        <v>6.9172413793103447</v>
      </c>
      <c r="AT239" s="15">
        <v>6.9965517241379294</v>
      </c>
      <c r="AU239" s="15">
        <v>6.0428571428571436</v>
      </c>
      <c r="AV239" s="15">
        <v>6.7867037037037043</v>
      </c>
      <c r="AW239" s="16">
        <f t="shared" si="7"/>
        <v>4.8750000000000009</v>
      </c>
    </row>
    <row r="240" spans="1:49" ht="12" customHeight="1" x14ac:dyDescent="0.25">
      <c r="A240" s="18">
        <v>31095010</v>
      </c>
      <c r="B240" s="19" t="s">
        <v>19</v>
      </c>
      <c r="C240" s="20" t="s">
        <v>407</v>
      </c>
      <c r="D240" s="20" t="s">
        <v>408</v>
      </c>
      <c r="E240" s="20" t="s">
        <v>409</v>
      </c>
      <c r="F240" s="20">
        <v>100</v>
      </c>
      <c r="G240" s="33">
        <v>67.931694444444446</v>
      </c>
      <c r="H240" s="36">
        <v>3.8676666666666666</v>
      </c>
      <c r="I240" s="14">
        <v>27.028571428571428</v>
      </c>
      <c r="J240" s="15">
        <v>27.370000000000005</v>
      </c>
      <c r="K240" s="15">
        <v>27.395</v>
      </c>
      <c r="L240" s="15">
        <v>26.705000000000002</v>
      </c>
      <c r="M240" s="15">
        <v>26.166666666666668</v>
      </c>
      <c r="N240" s="15">
        <v>25.7695652173913</v>
      </c>
      <c r="O240" s="15">
        <v>25.627999999999997</v>
      </c>
      <c r="P240" s="15">
        <v>25.966666666666669</v>
      </c>
      <c r="Q240" s="15">
        <v>26.537500000000005</v>
      </c>
      <c r="R240" s="15">
        <v>26.729166666666668</v>
      </c>
      <c r="S240" s="15">
        <v>26.826086956521738</v>
      </c>
      <c r="T240" s="15">
        <v>26.895238095238099</v>
      </c>
      <c r="U240" s="16">
        <v>26.489772727272733</v>
      </c>
      <c r="V240" s="14">
        <v>32.705555555555549</v>
      </c>
      <c r="W240" s="15">
        <v>33.158823529411769</v>
      </c>
      <c r="X240" s="15">
        <v>32.957894736842107</v>
      </c>
      <c r="Y240" s="15">
        <v>31.744444444444444</v>
      </c>
      <c r="Z240" s="15">
        <v>30.410526315789472</v>
      </c>
      <c r="AA240" s="15">
        <v>29.910526315789472</v>
      </c>
      <c r="AB240" s="15">
        <v>29.880000000000003</v>
      </c>
      <c r="AC240" s="15">
        <v>30.645</v>
      </c>
      <c r="AD240" s="15">
        <v>31.740000000000009</v>
      </c>
      <c r="AE240" s="15">
        <v>32.089473684210525</v>
      </c>
      <c r="AF240" s="15">
        <v>32.015789473684208</v>
      </c>
      <c r="AG240" s="15">
        <v>32.110526315789478</v>
      </c>
      <c r="AH240" s="17">
        <v>31.583128246753244</v>
      </c>
      <c r="AI240" s="16">
        <f t="shared" si="8"/>
        <v>33.158823529411769</v>
      </c>
      <c r="AJ240" s="14">
        <v>22.344999999999999</v>
      </c>
      <c r="AK240" s="15">
        <v>22.7</v>
      </c>
      <c r="AL240" s="15">
        <v>22.75238095238095</v>
      </c>
      <c r="AM240" s="15">
        <v>22.93333333333333</v>
      </c>
      <c r="AN240" s="15">
        <v>22.928571428571427</v>
      </c>
      <c r="AO240" s="15">
        <v>22.581818181818182</v>
      </c>
      <c r="AP240" s="15">
        <v>22.295652173913048</v>
      </c>
      <c r="AQ240" s="15">
        <v>22.463636363636365</v>
      </c>
      <c r="AR240" s="15">
        <v>22.343478260869563</v>
      </c>
      <c r="AS240" s="15">
        <v>22.600000000000005</v>
      </c>
      <c r="AT240" s="15">
        <v>22.790909090909093</v>
      </c>
      <c r="AU240" s="15">
        <v>22.594999999999995</v>
      </c>
      <c r="AV240" s="15">
        <v>22.576950404667802</v>
      </c>
      <c r="AW240" s="16">
        <f t="shared" si="7"/>
        <v>22.295652173913048</v>
      </c>
    </row>
    <row r="241" spans="1:49" ht="12" customHeight="1" x14ac:dyDescent="0.25">
      <c r="A241" s="18">
        <v>32105070</v>
      </c>
      <c r="B241" s="19" t="s">
        <v>13</v>
      </c>
      <c r="C241" s="20" t="s">
        <v>410</v>
      </c>
      <c r="D241" s="20" t="s">
        <v>411</v>
      </c>
      <c r="E241" s="20" t="s">
        <v>412</v>
      </c>
      <c r="F241" s="20">
        <v>165</v>
      </c>
      <c r="G241" s="33">
        <v>72.647083333333342</v>
      </c>
      <c r="H241" s="36">
        <v>2.5530277777777775</v>
      </c>
      <c r="I241" s="14">
        <v>26.347826086956516</v>
      </c>
      <c r="J241" s="15">
        <v>26.650000000000002</v>
      </c>
      <c r="K241" s="15">
        <v>26.447826086956521</v>
      </c>
      <c r="L241" s="15">
        <v>25.856521739130436</v>
      </c>
      <c r="M241" s="15">
        <v>25.386363636363637</v>
      </c>
      <c r="N241" s="15">
        <v>24.717391304347824</v>
      </c>
      <c r="O241" s="15">
        <v>24.612500000000001</v>
      </c>
      <c r="P241" s="15">
        <v>25.090476190476185</v>
      </c>
      <c r="Q241" s="15">
        <v>25.463636363636372</v>
      </c>
      <c r="R241" s="15">
        <v>25.7</v>
      </c>
      <c r="S241" s="15">
        <v>25.823809523809526</v>
      </c>
      <c r="T241" s="15">
        <v>26.084999999999997</v>
      </c>
      <c r="U241" s="16">
        <v>25.668023989898995</v>
      </c>
      <c r="V241" s="14">
        <v>33.380000000000003</v>
      </c>
      <c r="W241" s="15">
        <v>33.515789473684208</v>
      </c>
      <c r="X241" s="15">
        <v>32.904545454545449</v>
      </c>
      <c r="Y241" s="15">
        <v>31.542857142857152</v>
      </c>
      <c r="Z241" s="15">
        <v>30.725000000000005</v>
      </c>
      <c r="AA241" s="15">
        <v>29.866666666666667</v>
      </c>
      <c r="AB241" s="15">
        <v>29.713636363636372</v>
      </c>
      <c r="AC241" s="15">
        <v>30.595000000000006</v>
      </c>
      <c r="AD241" s="15">
        <v>31.485714285714288</v>
      </c>
      <c r="AE241" s="15">
        <v>31.636363636363637</v>
      </c>
      <c r="AF241" s="15">
        <v>31.523809523809518</v>
      </c>
      <c r="AG241" s="15">
        <v>32.214999999999996</v>
      </c>
      <c r="AH241" s="17">
        <v>31.576780303030297</v>
      </c>
      <c r="AI241" s="16">
        <f t="shared" si="8"/>
        <v>33.515789473684208</v>
      </c>
      <c r="AJ241" s="14">
        <v>21.210526315789473</v>
      </c>
      <c r="AK241" s="15">
        <v>21.383333333333336</v>
      </c>
      <c r="AL241" s="15">
        <v>21.857142857142858</v>
      </c>
      <c r="AM241" s="15">
        <v>22.360000000000003</v>
      </c>
      <c r="AN241" s="15">
        <v>22.2</v>
      </c>
      <c r="AO241" s="15">
        <v>21.938095238095237</v>
      </c>
      <c r="AP241" s="15">
        <v>21.53</v>
      </c>
      <c r="AQ241" s="15">
        <v>21.6</v>
      </c>
      <c r="AR241" s="15">
        <v>21.86666666666666</v>
      </c>
      <c r="AS241" s="15">
        <v>22.155555555555551</v>
      </c>
      <c r="AT241" s="15">
        <v>22.238888888888887</v>
      </c>
      <c r="AU241" s="15">
        <v>21.677777777777777</v>
      </c>
      <c r="AV241" s="15">
        <v>21.836030028172889</v>
      </c>
      <c r="AW241" s="16">
        <f t="shared" si="7"/>
        <v>21.210526315789473</v>
      </c>
    </row>
    <row r="242" spans="1:49" ht="12" customHeight="1" x14ac:dyDescent="0.25">
      <c r="A242" s="18">
        <v>31015010</v>
      </c>
      <c r="B242" s="19" t="s">
        <v>13</v>
      </c>
      <c r="C242" s="20" t="s">
        <v>413</v>
      </c>
      <c r="D242" s="20" t="s">
        <v>411</v>
      </c>
      <c r="E242" s="20" t="s">
        <v>412</v>
      </c>
      <c r="F242" s="20">
        <v>150</v>
      </c>
      <c r="G242" s="33">
        <v>72.64</v>
      </c>
      <c r="H242" s="36">
        <v>2.3727777777777779</v>
      </c>
      <c r="I242" s="14">
        <v>26.199999999999996</v>
      </c>
      <c r="J242" s="15">
        <v>26.38214285714286</v>
      </c>
      <c r="K242" s="15">
        <v>26.025000000000006</v>
      </c>
      <c r="L242" s="15">
        <v>25.460714285714285</v>
      </c>
      <c r="M242" s="15">
        <v>24.971428571428572</v>
      </c>
      <c r="N242" s="15">
        <v>24.407142857142862</v>
      </c>
      <c r="O242" s="15">
        <v>24.082142857142856</v>
      </c>
      <c r="P242" s="15">
        <v>24.517857142857135</v>
      </c>
      <c r="Q242" s="15">
        <v>25.046428571428571</v>
      </c>
      <c r="R242" s="15">
        <v>25.25714285714286</v>
      </c>
      <c r="S242" s="15">
        <v>25.346428571428572</v>
      </c>
      <c r="T242" s="15">
        <v>25.650000000000002</v>
      </c>
      <c r="U242" s="16">
        <v>25.27886904761905</v>
      </c>
      <c r="V242" s="14">
        <v>32.86</v>
      </c>
      <c r="W242" s="15">
        <v>33.523809523809518</v>
      </c>
      <c r="X242" s="15">
        <v>32.676190476190477</v>
      </c>
      <c r="Y242" s="15">
        <v>31.445454545454549</v>
      </c>
      <c r="Z242" s="15">
        <v>30.599999999999998</v>
      </c>
      <c r="AA242" s="15">
        <v>29.845833333333335</v>
      </c>
      <c r="AB242" s="15">
        <v>29.504347826086963</v>
      </c>
      <c r="AC242" s="15">
        <v>30.565217391304344</v>
      </c>
      <c r="AD242" s="15">
        <v>31.469565217391313</v>
      </c>
      <c r="AE242" s="15">
        <v>31.565217391304348</v>
      </c>
      <c r="AF242" s="15">
        <v>31.272727272727277</v>
      </c>
      <c r="AG242" s="15">
        <v>31.618181818181821</v>
      </c>
      <c r="AH242" s="17">
        <v>31.355043740981234</v>
      </c>
      <c r="AI242" s="16">
        <f t="shared" si="8"/>
        <v>33.523809523809518</v>
      </c>
      <c r="AJ242" s="14">
        <v>20.772222222222226</v>
      </c>
      <c r="AK242" s="15">
        <v>21.010526315789473</v>
      </c>
      <c r="AL242" s="15">
        <v>21.688888888888886</v>
      </c>
      <c r="AM242" s="15">
        <v>21.831578947368421</v>
      </c>
      <c r="AN242" s="15">
        <v>21.715789473684207</v>
      </c>
      <c r="AO242" s="15">
        <v>21.06190476190476</v>
      </c>
      <c r="AP242" s="15">
        <v>20.814285714285713</v>
      </c>
      <c r="AQ242" s="15">
        <v>20.854999999999997</v>
      </c>
      <c r="AR242" s="15">
        <v>21.109523809523804</v>
      </c>
      <c r="AS242" s="15">
        <v>21.404999999999998</v>
      </c>
      <c r="AT242" s="15">
        <v>21.461904761904762</v>
      </c>
      <c r="AU242" s="15">
        <v>21.157142857142855</v>
      </c>
      <c r="AV242" s="15">
        <v>21.204197658402201</v>
      </c>
      <c r="AW242" s="16">
        <f t="shared" si="7"/>
        <v>20.772222222222226</v>
      </c>
    </row>
    <row r="243" spans="1:49" ht="12" customHeight="1" x14ac:dyDescent="0.25">
      <c r="A243" s="18">
        <v>21045010</v>
      </c>
      <c r="B243" s="19" t="s">
        <v>13</v>
      </c>
      <c r="C243" s="20" t="s">
        <v>414</v>
      </c>
      <c r="D243" s="20" t="s">
        <v>415</v>
      </c>
      <c r="E243" s="20" t="s">
        <v>416</v>
      </c>
      <c r="F243" s="20">
        <v>780</v>
      </c>
      <c r="G243" s="33">
        <v>75.705083333333334</v>
      </c>
      <c r="H243" s="36">
        <v>2.2815833333333333</v>
      </c>
      <c r="I243" s="14">
        <v>24.458333333333332</v>
      </c>
      <c r="J243" s="15">
        <v>24.530434782608697</v>
      </c>
      <c r="K243" s="15">
        <v>24.237499999999994</v>
      </c>
      <c r="L243" s="15">
        <v>24.125000000000011</v>
      </c>
      <c r="M243" s="15">
        <v>24.145833333333339</v>
      </c>
      <c r="N243" s="15">
        <v>23.791666666666661</v>
      </c>
      <c r="O243" s="15">
        <v>23.691666666666666</v>
      </c>
      <c r="P243" s="15">
        <v>24.291304347826088</v>
      </c>
      <c r="Q243" s="15">
        <v>24.845454545454547</v>
      </c>
      <c r="R243" s="15">
        <v>24.765217391304351</v>
      </c>
      <c r="S243" s="15">
        <v>24.234782608695649</v>
      </c>
      <c r="T243" s="15">
        <v>24.158333333333331</v>
      </c>
      <c r="U243" s="16">
        <v>24.255381944444451</v>
      </c>
      <c r="V243" s="14">
        <v>30.859999999999996</v>
      </c>
      <c r="W243" s="15">
        <v>31.189473684210526</v>
      </c>
      <c r="X243" s="15">
        <v>30.642857142857139</v>
      </c>
      <c r="Y243" s="15">
        <v>30.480952380952381</v>
      </c>
      <c r="Z243" s="15">
        <v>30.50476190476191</v>
      </c>
      <c r="AA243" s="15">
        <v>30.347619047619041</v>
      </c>
      <c r="AB243" s="15">
        <v>30.280952380952378</v>
      </c>
      <c r="AC243" s="15">
        <v>31.204761904761899</v>
      </c>
      <c r="AD243" s="15">
        <v>32.22</v>
      </c>
      <c r="AE243" s="15">
        <v>31.538095238095234</v>
      </c>
      <c r="AF243" s="15">
        <v>30.199999999999996</v>
      </c>
      <c r="AG243" s="15">
        <v>30.171428571428571</v>
      </c>
      <c r="AH243" s="17">
        <v>30.795238095238098</v>
      </c>
      <c r="AI243" s="16">
        <f t="shared" si="8"/>
        <v>32.22</v>
      </c>
      <c r="AJ243" s="14">
        <v>19.008695652173913</v>
      </c>
      <c r="AK243" s="15">
        <v>19.222727272727273</v>
      </c>
      <c r="AL243" s="15">
        <v>19.349999999999998</v>
      </c>
      <c r="AM243" s="15">
        <v>19.358333333333338</v>
      </c>
      <c r="AN243" s="15">
        <v>19.304166666666667</v>
      </c>
      <c r="AO243" s="15">
        <v>18.708333333333332</v>
      </c>
      <c r="AP243" s="15">
        <v>18.059090909090909</v>
      </c>
      <c r="AQ243" s="15">
        <v>18.080000000000002</v>
      </c>
      <c r="AR243" s="15">
        <v>18.265000000000001</v>
      </c>
      <c r="AS243" s="15">
        <v>19.027272727272731</v>
      </c>
      <c r="AT243" s="15">
        <v>19.556521739130432</v>
      </c>
      <c r="AU243" s="15">
        <v>19.408695652173911</v>
      </c>
      <c r="AV243" s="15">
        <v>18.963414351851856</v>
      </c>
      <c r="AW243" s="16">
        <f t="shared" si="7"/>
        <v>18.059090909090909</v>
      </c>
    </row>
    <row r="244" spans="1:49" ht="12" customHeight="1" x14ac:dyDescent="0.25">
      <c r="A244" s="18">
        <v>21105030</v>
      </c>
      <c r="B244" s="19" t="s">
        <v>13</v>
      </c>
      <c r="C244" s="20" t="s">
        <v>417</v>
      </c>
      <c r="D244" s="20" t="s">
        <v>417</v>
      </c>
      <c r="E244" s="20" t="s">
        <v>416</v>
      </c>
      <c r="F244" s="20">
        <v>1155</v>
      </c>
      <c r="G244" s="33">
        <v>75.322249999999997</v>
      </c>
      <c r="H244" s="36">
        <v>2.5216944444444445</v>
      </c>
      <c r="I244" s="14">
        <v>23.24074074074074</v>
      </c>
      <c r="J244" s="15">
        <v>23.474074074074078</v>
      </c>
      <c r="K244" s="15">
        <v>23.365517241379315</v>
      </c>
      <c r="L244" s="15">
        <v>23.139285714285712</v>
      </c>
      <c r="M244" s="15">
        <v>23.238461538461539</v>
      </c>
      <c r="N244" s="15">
        <v>23.078571428571429</v>
      </c>
      <c r="O244" s="15">
        <v>22.972413793103446</v>
      </c>
      <c r="P244" s="15">
        <v>23.324137931034485</v>
      </c>
      <c r="Q244" s="15">
        <v>23.41724137931034</v>
      </c>
      <c r="R244" s="15">
        <v>23.274074074074072</v>
      </c>
      <c r="S244" s="15">
        <v>22.885714285714279</v>
      </c>
      <c r="T244" s="15">
        <v>22.971428571428568</v>
      </c>
      <c r="U244" s="16">
        <v>23.201039707419021</v>
      </c>
      <c r="V244" s="14">
        <v>29.615789473684206</v>
      </c>
      <c r="W244" s="15">
        <v>29.86315789473684</v>
      </c>
      <c r="X244" s="15">
        <v>29.294736842105252</v>
      </c>
      <c r="Y244" s="15">
        <v>28.984999999999996</v>
      </c>
      <c r="Z244" s="15">
        <v>29.369999999999997</v>
      </c>
      <c r="AA244" s="15">
        <v>29.65</v>
      </c>
      <c r="AB244" s="15">
        <v>29.82</v>
      </c>
      <c r="AC244" s="15">
        <v>30.589999999999993</v>
      </c>
      <c r="AD244" s="15">
        <v>30.634999999999991</v>
      </c>
      <c r="AE244" s="15">
        <v>29.894736842105264</v>
      </c>
      <c r="AF244" s="15">
        <v>28.421052631578949</v>
      </c>
      <c r="AG244" s="15">
        <v>28.57</v>
      </c>
      <c r="AH244" s="17">
        <v>29.567159090909097</v>
      </c>
      <c r="AI244" s="16">
        <f t="shared" si="8"/>
        <v>30.634999999999991</v>
      </c>
      <c r="AJ244" s="14">
        <v>17.657142857142858</v>
      </c>
      <c r="AK244" s="15">
        <v>17.860000000000003</v>
      </c>
      <c r="AL244" s="15">
        <v>18.140909090909091</v>
      </c>
      <c r="AM244" s="15">
        <v>18.131818181818179</v>
      </c>
      <c r="AN244" s="15">
        <v>18.318181818181817</v>
      </c>
      <c r="AO244" s="15">
        <v>17.649999999999999</v>
      </c>
      <c r="AP244" s="15">
        <v>17.059090909090909</v>
      </c>
      <c r="AQ244" s="15">
        <v>17.06666666666667</v>
      </c>
      <c r="AR244" s="15">
        <v>17.018181818181816</v>
      </c>
      <c r="AS244" s="15">
        <v>17.68181818181818</v>
      </c>
      <c r="AT244" s="15">
        <v>18.236363636363635</v>
      </c>
      <c r="AU244" s="15">
        <v>17.859090909090909</v>
      </c>
      <c r="AV244" s="15">
        <v>17.691543697848047</v>
      </c>
      <c r="AW244" s="16">
        <f t="shared" si="7"/>
        <v>17.018181818181816</v>
      </c>
    </row>
    <row r="245" spans="1:49" ht="12" customHeight="1" x14ac:dyDescent="0.25">
      <c r="A245" s="18">
        <v>21025020</v>
      </c>
      <c r="B245" s="19" t="s">
        <v>13</v>
      </c>
      <c r="C245" s="20" t="s">
        <v>418</v>
      </c>
      <c r="D245" s="20" t="s">
        <v>418</v>
      </c>
      <c r="E245" s="20" t="s">
        <v>416</v>
      </c>
      <c r="F245" s="20">
        <v>1352</v>
      </c>
      <c r="G245" s="33">
        <v>75.8</v>
      </c>
      <c r="H245" s="36">
        <v>2.0666666666666669</v>
      </c>
      <c r="I245" s="14">
        <v>23.373333333333335</v>
      </c>
      <c r="J245" s="15">
        <v>23.433333333333334</v>
      </c>
      <c r="K245" s="15">
        <v>23.2</v>
      </c>
      <c r="L245" s="15">
        <v>23.153333333333329</v>
      </c>
      <c r="M245" s="15">
        <v>23.046666666666667</v>
      </c>
      <c r="N245" s="15">
        <v>22.466666666666665</v>
      </c>
      <c r="O245" s="15">
        <v>21.926666666666666</v>
      </c>
      <c r="P245" s="15">
        <v>22.38</v>
      </c>
      <c r="Q245" s="15">
        <v>22.853333333333335</v>
      </c>
      <c r="R245" s="15">
        <v>22.935714285714283</v>
      </c>
      <c r="S245" s="15">
        <v>22.986666666666665</v>
      </c>
      <c r="T245" s="15">
        <v>23.073333333333334</v>
      </c>
      <c r="U245" s="16">
        <v>22.90575757575758</v>
      </c>
      <c r="V245" s="14">
        <v>27.700000000000006</v>
      </c>
      <c r="W245" s="15">
        <v>28.125</v>
      </c>
      <c r="X245" s="15">
        <v>27.822222222222219</v>
      </c>
      <c r="Y245" s="15">
        <v>27.466666666666665</v>
      </c>
      <c r="Z245" s="15">
        <v>27.444444444444443</v>
      </c>
      <c r="AA245" s="15">
        <v>26.733333333333334</v>
      </c>
      <c r="AB245" s="15">
        <v>25.955555555555552</v>
      </c>
      <c r="AC245" s="15">
        <v>26.533333333333335</v>
      </c>
      <c r="AD245" s="15">
        <v>27.7</v>
      </c>
      <c r="AE245" s="15">
        <v>27.699999999999996</v>
      </c>
      <c r="AF245" s="15">
        <v>27.088888888888889</v>
      </c>
      <c r="AG245" s="15">
        <v>27.244444444444451</v>
      </c>
      <c r="AH245" s="17">
        <v>27.297154882154882</v>
      </c>
      <c r="AI245" s="16">
        <f t="shared" si="8"/>
        <v>28.125</v>
      </c>
      <c r="AJ245" s="14">
        <v>18.135714285714286</v>
      </c>
      <c r="AK245" s="15">
        <v>18.207142857142859</v>
      </c>
      <c r="AL245" s="15">
        <v>18.121428571428574</v>
      </c>
      <c r="AM245" s="15">
        <v>18.233333333333331</v>
      </c>
      <c r="AN245" s="15">
        <v>18.266666666666666</v>
      </c>
      <c r="AO245" s="15">
        <v>17.866666666666664</v>
      </c>
      <c r="AP245" s="15">
        <v>17.426666666666669</v>
      </c>
      <c r="AQ245" s="15">
        <v>17.38</v>
      </c>
      <c r="AR245" s="15">
        <v>17.626666666666665</v>
      </c>
      <c r="AS245" s="15">
        <v>17.842857142857145</v>
      </c>
      <c r="AT245" s="15">
        <v>18.16</v>
      </c>
      <c r="AU245" s="15">
        <v>18.166666666666664</v>
      </c>
      <c r="AV245" s="15">
        <v>17.957744107744109</v>
      </c>
      <c r="AW245" s="16">
        <f t="shared" si="7"/>
        <v>17.38</v>
      </c>
    </row>
    <row r="246" spans="1:49" ht="12" customHeight="1" x14ac:dyDescent="0.25">
      <c r="A246" s="18">
        <v>21025030</v>
      </c>
      <c r="B246" s="19" t="s">
        <v>13</v>
      </c>
      <c r="C246" s="20" t="s">
        <v>419</v>
      </c>
      <c r="D246" s="20" t="s">
        <v>418</v>
      </c>
      <c r="E246" s="20" t="s">
        <v>416</v>
      </c>
      <c r="F246" s="20">
        <v>1368</v>
      </c>
      <c r="G246" s="33">
        <v>75.736222222222224</v>
      </c>
      <c r="H246" s="36">
        <v>2.0791666666666671</v>
      </c>
      <c r="I246" s="14">
        <v>21.592857142857145</v>
      </c>
      <c r="J246" s="15">
        <v>21.7</v>
      </c>
      <c r="K246" s="15">
        <v>21.214285714285715</v>
      </c>
      <c r="L246" s="15">
        <v>20.964285714285715</v>
      </c>
      <c r="M246" s="15">
        <v>20.585714285714289</v>
      </c>
      <c r="N246" s="15">
        <v>20.014285714285712</v>
      </c>
      <c r="O246" s="15">
        <v>19.785714285714285</v>
      </c>
      <c r="P246" s="15">
        <v>20.107142857142858</v>
      </c>
      <c r="Q246" s="15">
        <v>20.842857142857149</v>
      </c>
      <c r="R246" s="15">
        <v>21.092857142857145</v>
      </c>
      <c r="S246" s="15">
        <v>20.969230769230769</v>
      </c>
      <c r="T246" s="15">
        <v>21.028571428571432</v>
      </c>
      <c r="U246" s="16">
        <v>20.825811688311688</v>
      </c>
      <c r="V246" s="14">
        <v>26.678571428571434</v>
      </c>
      <c r="W246" s="15">
        <v>26.685714285714287</v>
      </c>
      <c r="X246" s="15">
        <v>26.021428571428569</v>
      </c>
      <c r="Y246" s="15">
        <v>25.528571428571428</v>
      </c>
      <c r="Z246" s="15">
        <v>25.092857142857145</v>
      </c>
      <c r="AA246" s="15">
        <v>24.335714285714285</v>
      </c>
      <c r="AB246" s="15">
        <v>24.24285714285714</v>
      </c>
      <c r="AC246" s="15">
        <v>24.571428571428573</v>
      </c>
      <c r="AD246" s="15">
        <v>25.785714285714288</v>
      </c>
      <c r="AE246" s="15">
        <v>26.171428571428571</v>
      </c>
      <c r="AF246" s="15">
        <v>25.721428571428572</v>
      </c>
      <c r="AG246" s="15">
        <v>25.821428571428573</v>
      </c>
      <c r="AH246" s="17">
        <v>25.554761904761904</v>
      </c>
      <c r="AI246" s="16">
        <f t="shared" si="8"/>
        <v>26.685714285714287</v>
      </c>
      <c r="AJ246" s="14">
        <v>17.599999999999998</v>
      </c>
      <c r="AK246" s="15">
        <v>17.669230769230772</v>
      </c>
      <c r="AL246" s="15">
        <v>17.630769230769229</v>
      </c>
      <c r="AM246" s="15">
        <v>17.353846153846153</v>
      </c>
      <c r="AN246" s="15">
        <v>17.06666666666667</v>
      </c>
      <c r="AO246" s="15">
        <v>16.742857142857147</v>
      </c>
      <c r="AP246" s="15">
        <v>16.457142857142859</v>
      </c>
      <c r="AQ246" s="15">
        <v>16.55</v>
      </c>
      <c r="AR246" s="15">
        <v>17.085714285714285</v>
      </c>
      <c r="AS246" s="15">
        <v>17.471428571428568</v>
      </c>
      <c r="AT246" s="15">
        <v>17.428571428571427</v>
      </c>
      <c r="AU246" s="15">
        <v>17.492307692307694</v>
      </c>
      <c r="AV246" s="15">
        <v>17.221598639455781</v>
      </c>
      <c r="AW246" s="16">
        <f t="shared" si="7"/>
        <v>16.457142857142859</v>
      </c>
    </row>
    <row r="247" spans="1:49" ht="12" customHeight="1" x14ac:dyDescent="0.25">
      <c r="A247" s="18">
        <v>21115140</v>
      </c>
      <c r="B247" s="19" t="s">
        <v>13</v>
      </c>
      <c r="C247" s="20" t="s">
        <v>420</v>
      </c>
      <c r="D247" s="20" t="s">
        <v>421</v>
      </c>
      <c r="E247" s="20" t="s">
        <v>416</v>
      </c>
      <c r="F247" s="20">
        <v>2100</v>
      </c>
      <c r="G247" s="33">
        <v>74.921111111111117</v>
      </c>
      <c r="H247" s="36">
        <v>3.0940000000000003</v>
      </c>
      <c r="I247" s="14">
        <v>15.995238095238097</v>
      </c>
      <c r="J247" s="15">
        <v>15.965217391304348</v>
      </c>
      <c r="K247" s="15">
        <v>15.990909090909097</v>
      </c>
      <c r="L247" s="15">
        <v>15.976190476190478</v>
      </c>
      <c r="M247" s="15">
        <v>15.890476190476193</v>
      </c>
      <c r="N247" s="15">
        <v>15.552173913043477</v>
      </c>
      <c r="O247" s="15">
        <v>15.273913043478261</v>
      </c>
      <c r="P247" s="15">
        <v>15.391304347826088</v>
      </c>
      <c r="Q247" s="15">
        <v>15.695652173913038</v>
      </c>
      <c r="R247" s="15">
        <v>15.786363636363633</v>
      </c>
      <c r="S247" s="15">
        <v>15.882608695652177</v>
      </c>
      <c r="T247" s="15">
        <v>15.909090909090908</v>
      </c>
      <c r="U247" s="16">
        <v>15.787170619235843</v>
      </c>
      <c r="V247" s="14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7"/>
      <c r="AI247" s="16"/>
      <c r="AJ247" s="14">
        <v>13.15</v>
      </c>
      <c r="AK247" s="15">
        <v>13.225</v>
      </c>
      <c r="AL247" s="15">
        <v>13.376470588235295</v>
      </c>
      <c r="AM247" s="15">
        <v>13.506666666666668</v>
      </c>
      <c r="AN247" s="15">
        <v>13.4125</v>
      </c>
      <c r="AO247" s="15">
        <v>13.117647058823531</v>
      </c>
      <c r="AP247" s="15">
        <v>12.74375</v>
      </c>
      <c r="AQ247" s="15">
        <v>12.931249999999999</v>
      </c>
      <c r="AR247" s="15">
        <v>13.027777777777779</v>
      </c>
      <c r="AS247" s="15">
        <v>13.135294117647062</v>
      </c>
      <c r="AT247" s="15">
        <v>13.317647058823532</v>
      </c>
      <c r="AU247" s="15">
        <v>13.250000000000004</v>
      </c>
      <c r="AV247" s="15">
        <v>13.180575597242262</v>
      </c>
      <c r="AW247" s="16">
        <f t="shared" si="7"/>
        <v>12.74375</v>
      </c>
    </row>
    <row r="248" spans="1:49" ht="12" customHeight="1" x14ac:dyDescent="0.25">
      <c r="A248" s="18">
        <v>21115160</v>
      </c>
      <c r="B248" s="19" t="s">
        <v>19</v>
      </c>
      <c r="C248" s="20" t="s">
        <v>422</v>
      </c>
      <c r="D248" s="20" t="s">
        <v>421</v>
      </c>
      <c r="E248" s="20" t="s">
        <v>416</v>
      </c>
      <c r="F248" s="20">
        <v>600</v>
      </c>
      <c r="G248" s="33">
        <v>75.081527777777779</v>
      </c>
      <c r="H248" s="36">
        <v>3.1331666666666669</v>
      </c>
      <c r="I248" s="14">
        <v>27.2</v>
      </c>
      <c r="J248" s="15">
        <v>27.435999999999993</v>
      </c>
      <c r="K248" s="15">
        <v>27.053846153846159</v>
      </c>
      <c r="L248" s="15">
        <v>26.553846153846148</v>
      </c>
      <c r="M248" s="15">
        <v>26.638461538461538</v>
      </c>
      <c r="N248" s="15">
        <v>26.973076923076931</v>
      </c>
      <c r="O248" s="15">
        <v>27.271999999999998</v>
      </c>
      <c r="P248" s="15">
        <v>28.047999999999991</v>
      </c>
      <c r="Q248" s="15">
        <v>28.046153846153842</v>
      </c>
      <c r="R248" s="15">
        <v>27.003846153846155</v>
      </c>
      <c r="S248" s="15">
        <v>26.128</v>
      </c>
      <c r="T248" s="15">
        <v>26.265384615384612</v>
      </c>
      <c r="U248" s="16">
        <v>27.049557109557117</v>
      </c>
      <c r="V248" s="14">
        <v>32.860000000000007</v>
      </c>
      <c r="W248" s="15">
        <v>32.975000000000001</v>
      </c>
      <c r="X248" s="15">
        <v>32.357142857142854</v>
      </c>
      <c r="Y248" s="15">
        <v>31.823809523809526</v>
      </c>
      <c r="Z248" s="15">
        <v>31.776190476190475</v>
      </c>
      <c r="AA248" s="15">
        <v>32.290000000000006</v>
      </c>
      <c r="AB248" s="15">
        <v>32.86</v>
      </c>
      <c r="AC248" s="15">
        <v>33.774999999999999</v>
      </c>
      <c r="AD248" s="15">
        <v>33.864999999999995</v>
      </c>
      <c r="AE248" s="15">
        <v>32.634999999999998</v>
      </c>
      <c r="AF248" s="15">
        <v>31.229999999999997</v>
      </c>
      <c r="AG248" s="15">
        <v>31.533333333333331</v>
      </c>
      <c r="AH248" s="17">
        <v>32.478078746650169</v>
      </c>
      <c r="AI248" s="16">
        <f t="shared" si="8"/>
        <v>33.864999999999995</v>
      </c>
      <c r="AJ248" s="14">
        <v>21.74</v>
      </c>
      <c r="AK248" s="15">
        <v>21.904</v>
      </c>
      <c r="AL248" s="15">
        <v>21.846153846153847</v>
      </c>
      <c r="AM248" s="15">
        <v>21.669230769230772</v>
      </c>
      <c r="AN248" s="15">
        <v>21.619230769230771</v>
      </c>
      <c r="AO248" s="15">
        <v>21.507692307692306</v>
      </c>
      <c r="AP248" s="15">
        <v>21.66</v>
      </c>
      <c r="AQ248" s="15">
        <v>22.076000000000001</v>
      </c>
      <c r="AR248" s="15">
        <v>22.15</v>
      </c>
      <c r="AS248" s="15">
        <v>21.799999999999997</v>
      </c>
      <c r="AT248" s="15">
        <v>21.524000000000001</v>
      </c>
      <c r="AU248" s="15">
        <v>21.450000000000003</v>
      </c>
      <c r="AV248" s="15">
        <v>21.748391608391607</v>
      </c>
      <c r="AW248" s="16">
        <f t="shared" si="7"/>
        <v>21.450000000000003</v>
      </c>
    </row>
    <row r="249" spans="1:49" ht="12" customHeight="1" x14ac:dyDescent="0.25">
      <c r="A249" s="18">
        <v>21145060</v>
      </c>
      <c r="B249" s="19" t="s">
        <v>13</v>
      </c>
      <c r="C249" s="20" t="s">
        <v>423</v>
      </c>
      <c r="D249" s="20" t="s">
        <v>421</v>
      </c>
      <c r="E249" s="20" t="s">
        <v>416</v>
      </c>
      <c r="F249" s="20">
        <v>1275</v>
      </c>
      <c r="G249" s="33">
        <v>74.943444444444452</v>
      </c>
      <c r="H249" s="36">
        <v>3.2307222222222225</v>
      </c>
      <c r="I249" s="14">
        <v>23.270000000000003</v>
      </c>
      <c r="J249" s="15">
        <v>23.261111111111109</v>
      </c>
      <c r="K249" s="15">
        <v>23.031578947368427</v>
      </c>
      <c r="L249" s="15">
        <v>22.994999999999997</v>
      </c>
      <c r="M249" s="15">
        <v>23.009523809523813</v>
      </c>
      <c r="N249" s="15">
        <v>22.961904761904766</v>
      </c>
      <c r="O249" s="15">
        <v>22.804761904761904</v>
      </c>
      <c r="P249" s="15">
        <v>23.288888888888891</v>
      </c>
      <c r="Q249" s="15">
        <v>23.452631578947365</v>
      </c>
      <c r="R249" s="15">
        <v>23.057894736842101</v>
      </c>
      <c r="S249" s="15">
        <v>22.631578947368421</v>
      </c>
      <c r="T249" s="15">
        <v>22.715</v>
      </c>
      <c r="U249" s="16">
        <v>23.03937847866419</v>
      </c>
      <c r="V249" s="14">
        <v>28.437499999999996</v>
      </c>
      <c r="W249" s="15">
        <v>28.121428571428574</v>
      </c>
      <c r="X249" s="15">
        <v>27.994117647058818</v>
      </c>
      <c r="Y249" s="15">
        <v>27.68823529411765</v>
      </c>
      <c r="Z249" s="15">
        <v>27.631249999999998</v>
      </c>
      <c r="AA249" s="15">
        <v>27.683333333333341</v>
      </c>
      <c r="AB249" s="15">
        <v>27.544444444444437</v>
      </c>
      <c r="AC249" s="15">
        <v>27.95</v>
      </c>
      <c r="AD249" s="15">
        <v>28.5</v>
      </c>
      <c r="AE249" s="15">
        <v>28.235294117647054</v>
      </c>
      <c r="AF249" s="15">
        <v>27.224999999999998</v>
      </c>
      <c r="AG249" s="15">
        <v>27.394117647058824</v>
      </c>
      <c r="AH249" s="17">
        <v>27.853654601571275</v>
      </c>
      <c r="AI249" s="16">
        <f t="shared" si="8"/>
        <v>28.5</v>
      </c>
      <c r="AJ249" s="14">
        <v>18.733333333333334</v>
      </c>
      <c r="AK249" s="15">
        <v>18.984615384615385</v>
      </c>
      <c r="AL249" s="15">
        <v>18.653333333333329</v>
      </c>
      <c r="AM249" s="15">
        <v>18.643750000000001</v>
      </c>
      <c r="AN249" s="15">
        <v>18.668750000000003</v>
      </c>
      <c r="AO249" s="15">
        <v>18.537500000000001</v>
      </c>
      <c r="AP249" s="15">
        <v>18.400000000000002</v>
      </c>
      <c r="AQ249" s="15">
        <v>18.487500000000001</v>
      </c>
      <c r="AR249" s="15">
        <v>18.8</v>
      </c>
      <c r="AS249" s="15">
        <v>18.682352941176472</v>
      </c>
      <c r="AT249" s="15">
        <v>18.400000000000006</v>
      </c>
      <c r="AU249" s="15">
        <v>18.447058823529414</v>
      </c>
      <c r="AV249" s="15">
        <v>18.5905653170359</v>
      </c>
      <c r="AW249" s="16">
        <f t="shared" si="7"/>
        <v>18.400000000000002</v>
      </c>
    </row>
    <row r="250" spans="1:49" ht="12" customHeight="1" x14ac:dyDescent="0.25">
      <c r="A250" s="18">
        <v>21105060</v>
      </c>
      <c r="B250" s="19" t="s">
        <v>22</v>
      </c>
      <c r="C250" s="20" t="s">
        <v>424</v>
      </c>
      <c r="D250" s="20" t="s">
        <v>425</v>
      </c>
      <c r="E250" s="20" t="s">
        <v>416</v>
      </c>
      <c r="F250" s="20">
        <v>500</v>
      </c>
      <c r="G250" s="33">
        <v>75.424916666666675</v>
      </c>
      <c r="H250" s="36">
        <v>2.7134444444444448</v>
      </c>
      <c r="I250" s="14">
        <v>27.425000000000001</v>
      </c>
      <c r="J250" s="15">
        <v>27.633333333333333</v>
      </c>
      <c r="K250" s="15">
        <v>26.918749999999996</v>
      </c>
      <c r="L250" s="15">
        <v>26.841176470588234</v>
      </c>
      <c r="M250" s="15">
        <v>27.088235294117652</v>
      </c>
      <c r="N250" s="15">
        <v>27.158823529411762</v>
      </c>
      <c r="O250" s="15">
        <v>27.293749999999999</v>
      </c>
      <c r="P250" s="15">
        <v>27.917647058823526</v>
      </c>
      <c r="Q250" s="15">
        <v>28.094117647058823</v>
      </c>
      <c r="R250" s="15">
        <v>27.179999999999996</v>
      </c>
      <c r="S250" s="15">
        <v>26.253333333333334</v>
      </c>
      <c r="T250" s="15">
        <v>26.405882352941177</v>
      </c>
      <c r="U250" s="16">
        <v>27.202976827094478</v>
      </c>
      <c r="V250" s="14">
        <v>32.347058823529416</v>
      </c>
      <c r="W250" s="15">
        <v>32.618749999999999</v>
      </c>
      <c r="X250" s="15">
        <v>31.864705882352936</v>
      </c>
      <c r="Y250" s="15">
        <v>31.911111111111104</v>
      </c>
      <c r="Z250" s="15">
        <v>31.727777777777778</v>
      </c>
      <c r="AA250" s="15">
        <v>31.558823529411772</v>
      </c>
      <c r="AB250" s="15">
        <v>30.017647058823531</v>
      </c>
      <c r="AC250" s="15">
        <v>32.588235294117645</v>
      </c>
      <c r="AD250" s="15">
        <v>33.194444444444443</v>
      </c>
      <c r="AE250" s="15">
        <v>30.518750000000004</v>
      </c>
      <c r="AF250" s="15">
        <v>29.312500000000004</v>
      </c>
      <c r="AG250" s="15">
        <v>29.441176470588236</v>
      </c>
      <c r="AH250" s="17">
        <v>31.508494668911339</v>
      </c>
      <c r="AI250" s="16">
        <f t="shared" si="8"/>
        <v>33.194444444444443</v>
      </c>
      <c r="AJ250" s="14">
        <v>21.650000000000002</v>
      </c>
      <c r="AK250" s="15">
        <v>21.508333333333329</v>
      </c>
      <c r="AL250" s="15">
        <v>21.492307692307691</v>
      </c>
      <c r="AM250" s="15">
        <v>21.415384615384614</v>
      </c>
      <c r="AN250" s="15">
        <v>21.718181818181819</v>
      </c>
      <c r="AO250" s="15">
        <v>21.958333333333332</v>
      </c>
      <c r="AP250" s="15">
        <v>22.141666666666669</v>
      </c>
      <c r="AQ250" s="15">
        <v>22.627272727272729</v>
      </c>
      <c r="AR250" s="15">
        <v>22.5</v>
      </c>
      <c r="AS250" s="15">
        <v>21.518181818181819</v>
      </c>
      <c r="AT250" s="15">
        <v>21.084615384615386</v>
      </c>
      <c r="AU250" s="15">
        <v>21.342857142857138</v>
      </c>
      <c r="AV250" s="15">
        <v>21.72998917748918</v>
      </c>
      <c r="AW250" s="16">
        <f t="shared" si="7"/>
        <v>21.084615384615386</v>
      </c>
    </row>
    <row r="251" spans="1:49" ht="12" customHeight="1" x14ac:dyDescent="0.25">
      <c r="A251" s="18">
        <v>21105040</v>
      </c>
      <c r="B251" s="19" t="s">
        <v>13</v>
      </c>
      <c r="C251" s="20" t="s">
        <v>426</v>
      </c>
      <c r="D251" s="20" t="s">
        <v>425</v>
      </c>
      <c r="E251" s="20" t="s">
        <v>416</v>
      </c>
      <c r="F251" s="20">
        <v>680</v>
      </c>
      <c r="G251" s="33">
        <v>75.298888888888882</v>
      </c>
      <c r="H251" s="36">
        <v>2.6968055555555557</v>
      </c>
      <c r="I251" s="14">
        <v>25.721739130434777</v>
      </c>
      <c r="J251" s="15">
        <v>25.957142857142863</v>
      </c>
      <c r="K251" s="15">
        <v>25.518181818181823</v>
      </c>
      <c r="L251" s="15">
        <v>25.221739130434777</v>
      </c>
      <c r="M251" s="15">
        <v>25.35217391304348</v>
      </c>
      <c r="N251" s="15">
        <v>25.240909090909096</v>
      </c>
      <c r="O251" s="15">
        <v>25.46521739130435</v>
      </c>
      <c r="P251" s="15">
        <v>26.140909090909091</v>
      </c>
      <c r="Q251" s="15">
        <v>26.460869565217394</v>
      </c>
      <c r="R251" s="15">
        <v>25.908695652173918</v>
      </c>
      <c r="S251" s="15">
        <v>25.131818181818179</v>
      </c>
      <c r="T251" s="15">
        <v>25.154545454545453</v>
      </c>
      <c r="U251" s="16">
        <v>25.609117259552043</v>
      </c>
      <c r="V251" s="14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7"/>
      <c r="AI251" s="16"/>
      <c r="AJ251" s="14">
        <v>21.252941176470582</v>
      </c>
      <c r="AK251" s="15">
        <v>21.266666666666669</v>
      </c>
      <c r="AL251" s="15">
        <v>21.231578947368419</v>
      </c>
      <c r="AM251" s="15">
        <v>21.242105263157892</v>
      </c>
      <c r="AN251" s="15">
        <v>21.36315789473684</v>
      </c>
      <c r="AO251" s="15">
        <v>21.063157894736843</v>
      </c>
      <c r="AP251" s="15">
        <v>20.784210526315793</v>
      </c>
      <c r="AQ251" s="15">
        <v>21.176470588235297</v>
      </c>
      <c r="AR251" s="15">
        <v>21.452941176470592</v>
      </c>
      <c r="AS251" s="15">
        <v>21.482352941176465</v>
      </c>
      <c r="AT251" s="15">
        <v>21.306250000000002</v>
      </c>
      <c r="AU251" s="15">
        <v>21.25</v>
      </c>
      <c r="AV251" s="15">
        <v>21.221850079744812</v>
      </c>
      <c r="AW251" s="16">
        <f t="shared" si="7"/>
        <v>20.784210526315793</v>
      </c>
    </row>
    <row r="252" spans="1:49" ht="12" customHeight="1" x14ac:dyDescent="0.25">
      <c r="A252" s="18">
        <v>21105050</v>
      </c>
      <c r="B252" s="19" t="s">
        <v>22</v>
      </c>
      <c r="C252" s="20" t="s">
        <v>427</v>
      </c>
      <c r="D252" s="20" t="s">
        <v>425</v>
      </c>
      <c r="E252" s="20" t="s">
        <v>416</v>
      </c>
      <c r="F252" s="20">
        <v>553</v>
      </c>
      <c r="G252" s="33">
        <v>75.417888888888896</v>
      </c>
      <c r="H252" s="36">
        <v>2.6163333333333334</v>
      </c>
      <c r="I252" s="14">
        <v>26.296666666666667</v>
      </c>
      <c r="J252" s="15">
        <v>26.506666666666661</v>
      </c>
      <c r="K252" s="15">
        <v>26.22333333333334</v>
      </c>
      <c r="L252" s="15">
        <v>25.94</v>
      </c>
      <c r="M252" s="15">
        <v>26.06</v>
      </c>
      <c r="N252" s="15">
        <v>26.289999999999988</v>
      </c>
      <c r="O252" s="15">
        <v>26.666666666666668</v>
      </c>
      <c r="P252" s="15">
        <v>27.519999999999996</v>
      </c>
      <c r="Q252" s="15">
        <v>27.856666666666662</v>
      </c>
      <c r="R252" s="15">
        <v>26.8</v>
      </c>
      <c r="S252" s="15">
        <v>25.773333333333337</v>
      </c>
      <c r="T252" s="15">
        <v>25.71</v>
      </c>
      <c r="U252" s="16">
        <v>26.470277777777785</v>
      </c>
      <c r="V252" s="14">
        <v>31.8</v>
      </c>
      <c r="W252" s="15">
        <v>31.93809523809524</v>
      </c>
      <c r="X252" s="15">
        <v>31.529166666666658</v>
      </c>
      <c r="Y252" s="15">
        <v>31.265217391304351</v>
      </c>
      <c r="Z252" s="15">
        <v>31.604347826086954</v>
      </c>
      <c r="AA252" s="15">
        <v>31.995999999999999</v>
      </c>
      <c r="AB252" s="15">
        <v>32.479999999999997</v>
      </c>
      <c r="AC252" s="15">
        <v>33.487999999999992</v>
      </c>
      <c r="AD252" s="15">
        <v>34.016666666666673</v>
      </c>
      <c r="AE252" s="15">
        <v>32.462499999999999</v>
      </c>
      <c r="AF252" s="15">
        <v>30.813043478260866</v>
      </c>
      <c r="AG252" s="15">
        <v>30.847619047619045</v>
      </c>
      <c r="AH252" s="17">
        <v>32.041715151515156</v>
      </c>
      <c r="AI252" s="16">
        <f t="shared" si="8"/>
        <v>34.016666666666673</v>
      </c>
      <c r="AJ252" s="14">
        <v>21.151851851851852</v>
      </c>
      <c r="AK252" s="15">
        <v>21.407142857142851</v>
      </c>
      <c r="AL252" s="15">
        <v>21.341379310344827</v>
      </c>
      <c r="AM252" s="15">
        <v>21.207407407407409</v>
      </c>
      <c r="AN252" s="15">
        <v>21.307142857142857</v>
      </c>
      <c r="AO252" s="15">
        <v>21.206896551724139</v>
      </c>
      <c r="AP252" s="15">
        <v>21.358620689655172</v>
      </c>
      <c r="AQ252" s="15">
        <v>21.87857142857143</v>
      </c>
      <c r="AR252" s="15">
        <v>21.88148148148148</v>
      </c>
      <c r="AS252" s="15">
        <v>21.618518518518517</v>
      </c>
      <c r="AT252" s="15">
        <v>21.275000000000006</v>
      </c>
      <c r="AU252" s="15">
        <v>21.072413793103443</v>
      </c>
      <c r="AV252" s="15">
        <v>21.379898119122259</v>
      </c>
      <c r="AW252" s="16">
        <f t="shared" si="7"/>
        <v>21.072413793103443</v>
      </c>
    </row>
    <row r="253" spans="1:49" ht="12" customHeight="1" x14ac:dyDescent="0.25">
      <c r="A253" s="18">
        <v>21145070</v>
      </c>
      <c r="B253" s="19" t="s">
        <v>13</v>
      </c>
      <c r="C253" s="20" t="s">
        <v>428</v>
      </c>
      <c r="D253" s="20" t="s">
        <v>429</v>
      </c>
      <c r="E253" s="20" t="s">
        <v>416</v>
      </c>
      <c r="F253" s="20">
        <v>1476</v>
      </c>
      <c r="G253" s="33">
        <v>74.702888888888893</v>
      </c>
      <c r="H253" s="36">
        <v>3.3110277777777775</v>
      </c>
      <c r="I253" s="14">
        <v>19.451851851851853</v>
      </c>
      <c r="J253" s="15">
        <v>19.61785714285714</v>
      </c>
      <c r="K253" s="15">
        <v>19.528571428571432</v>
      </c>
      <c r="L253" s="15">
        <v>19.262962962962959</v>
      </c>
      <c r="M253" s="15">
        <v>18.93703703703704</v>
      </c>
      <c r="N253" s="15">
        <v>18.032</v>
      </c>
      <c r="O253" s="15">
        <v>17.55</v>
      </c>
      <c r="P253" s="15">
        <v>18.218518518518525</v>
      </c>
      <c r="Q253" s="15">
        <v>18.988888888888891</v>
      </c>
      <c r="R253" s="15">
        <v>19.273076923076925</v>
      </c>
      <c r="S253" s="15">
        <v>19.25925925925926</v>
      </c>
      <c r="T253" s="15">
        <v>19.274074074074072</v>
      </c>
      <c r="U253" s="16">
        <v>18.9464411976912</v>
      </c>
      <c r="V253" s="14">
        <v>23.556249999999995</v>
      </c>
      <c r="W253" s="15">
        <v>24.1</v>
      </c>
      <c r="X253" s="15">
        <v>23.405882352941177</v>
      </c>
      <c r="Y253" s="15">
        <v>22.941176470588236</v>
      </c>
      <c r="Z253" s="15">
        <v>22.813333333333336</v>
      </c>
      <c r="AA253" s="15">
        <v>21.229411764705883</v>
      </c>
      <c r="AB253" s="15">
        <v>20.861111111111114</v>
      </c>
      <c r="AC253" s="15">
        <v>21.652941176470591</v>
      </c>
      <c r="AD253" s="15">
        <v>23.124999999999996</v>
      </c>
      <c r="AE253" s="15">
        <v>23.76</v>
      </c>
      <c r="AF253" s="15">
        <v>23.537500000000001</v>
      </c>
      <c r="AG253" s="15">
        <v>23.635714285714283</v>
      </c>
      <c r="AH253" s="17">
        <v>22.843365600448934</v>
      </c>
      <c r="AI253" s="16">
        <f t="shared" si="8"/>
        <v>24.1</v>
      </c>
      <c r="AJ253" s="14">
        <v>16.324137931034478</v>
      </c>
      <c r="AK253" s="15">
        <v>16.696428571428569</v>
      </c>
      <c r="AL253" s="15">
        <v>16.803571428571427</v>
      </c>
      <c r="AM253" s="15">
        <v>16.737931034482756</v>
      </c>
      <c r="AN253" s="15">
        <v>16.373076923076926</v>
      </c>
      <c r="AO253" s="15">
        <v>15.874999999999998</v>
      </c>
      <c r="AP253" s="15">
        <v>15.348275862068963</v>
      </c>
      <c r="AQ253" s="15">
        <v>15.613793103448275</v>
      </c>
      <c r="AR253" s="15">
        <v>15.960000000000003</v>
      </c>
      <c r="AS253" s="15">
        <v>16.259999999999994</v>
      </c>
      <c r="AT253" s="15">
        <v>16.38214285714286</v>
      </c>
      <c r="AU253" s="15">
        <v>16.296428571428571</v>
      </c>
      <c r="AV253" s="15">
        <v>16.220634680134683</v>
      </c>
      <c r="AW253" s="16">
        <f t="shared" si="7"/>
        <v>15.348275862068963</v>
      </c>
    </row>
    <row r="254" spans="1:49" ht="12" customHeight="1" x14ac:dyDescent="0.25">
      <c r="A254" s="18">
        <v>21145080</v>
      </c>
      <c r="B254" s="19" t="s">
        <v>13</v>
      </c>
      <c r="C254" s="20" t="s">
        <v>430</v>
      </c>
      <c r="D254" s="20" t="s">
        <v>429</v>
      </c>
      <c r="E254" s="20" t="s">
        <v>416</v>
      </c>
      <c r="F254" s="20">
        <v>1410</v>
      </c>
      <c r="G254" s="33">
        <v>74.702944444444441</v>
      </c>
      <c r="H254" s="36">
        <v>3.589777777777778</v>
      </c>
      <c r="I254" s="14">
        <v>20.147826086956524</v>
      </c>
      <c r="J254" s="15">
        <v>20.266666666666666</v>
      </c>
      <c r="K254" s="15">
        <v>20.141666666666662</v>
      </c>
      <c r="L254" s="15">
        <v>19.947826086956521</v>
      </c>
      <c r="M254" s="15">
        <v>19.762499999999999</v>
      </c>
      <c r="N254" s="15">
        <v>19.295652173913044</v>
      </c>
      <c r="O254" s="15">
        <v>19.179166666666667</v>
      </c>
      <c r="P254" s="15">
        <v>19.675000000000001</v>
      </c>
      <c r="Q254" s="15">
        <v>20.037500000000001</v>
      </c>
      <c r="R254" s="15">
        <v>20.016666666666662</v>
      </c>
      <c r="S254" s="15">
        <v>19.754166666666666</v>
      </c>
      <c r="T254" s="15">
        <v>19.870833333333334</v>
      </c>
      <c r="U254" s="16">
        <v>19.843895202020203</v>
      </c>
      <c r="V254" s="14">
        <v>25.962499999999995</v>
      </c>
      <c r="W254" s="15">
        <v>25.988235294117647</v>
      </c>
      <c r="X254" s="15">
        <v>25.355555555555558</v>
      </c>
      <c r="Y254" s="15">
        <v>24.849999999999998</v>
      </c>
      <c r="Z254" s="15">
        <v>24.40625</v>
      </c>
      <c r="AA254" s="15">
        <v>24.266666666666666</v>
      </c>
      <c r="AB254" s="15">
        <v>24.394117647058824</v>
      </c>
      <c r="AC254" s="15">
        <v>25.344444444444445</v>
      </c>
      <c r="AD254" s="15">
        <v>25.87222222222222</v>
      </c>
      <c r="AE254" s="15">
        <v>25.552941176470586</v>
      </c>
      <c r="AF254" s="15">
        <v>24.677777777777774</v>
      </c>
      <c r="AG254" s="15">
        <v>25.064705882352943</v>
      </c>
      <c r="AH254" s="17">
        <v>25.15678030303031</v>
      </c>
      <c r="AI254" s="16">
        <f t="shared" si="8"/>
        <v>25.988235294117647</v>
      </c>
      <c r="AJ254" s="14">
        <v>15.740909090909092</v>
      </c>
      <c r="AK254" s="15">
        <v>16.024999999999999</v>
      </c>
      <c r="AL254" s="15">
        <v>16.400000000000002</v>
      </c>
      <c r="AM254" s="15">
        <v>16.519047619047615</v>
      </c>
      <c r="AN254" s="15">
        <v>16.309090909090909</v>
      </c>
      <c r="AO254" s="15">
        <v>15.52222222222222</v>
      </c>
      <c r="AP254" s="15">
        <v>15.122727272727269</v>
      </c>
      <c r="AQ254" s="15">
        <v>15.19047619047619</v>
      </c>
      <c r="AR254" s="15">
        <v>15.666666666666666</v>
      </c>
      <c r="AS254" s="15">
        <v>15.904545454545458</v>
      </c>
      <c r="AT254" s="15">
        <v>16.254999999999995</v>
      </c>
      <c r="AU254" s="15">
        <v>15.94761904761905</v>
      </c>
      <c r="AV254" s="15">
        <v>15.881039944903586</v>
      </c>
      <c r="AW254" s="16">
        <f t="shared" si="7"/>
        <v>15.122727272727269</v>
      </c>
    </row>
    <row r="255" spans="1:49" ht="12" customHeight="1" x14ac:dyDescent="0.25">
      <c r="A255" s="18">
        <v>21065040</v>
      </c>
      <c r="B255" s="19" t="s">
        <v>13</v>
      </c>
      <c r="C255" s="20" t="s">
        <v>431</v>
      </c>
      <c r="D255" s="20" t="s">
        <v>432</v>
      </c>
      <c r="E255" s="20" t="s">
        <v>416</v>
      </c>
      <c r="F255" s="20">
        <v>1270</v>
      </c>
      <c r="G255" s="33">
        <v>75.529444444444437</v>
      </c>
      <c r="H255" s="36">
        <v>2.2524999999999999</v>
      </c>
      <c r="I255" s="14">
        <v>20.582758620689653</v>
      </c>
      <c r="J255" s="15">
        <v>20.726666666666667</v>
      </c>
      <c r="K255" s="15">
        <v>20.570000000000004</v>
      </c>
      <c r="L255" s="15">
        <v>20.573333333333331</v>
      </c>
      <c r="M255" s="15">
        <v>20.483333333333331</v>
      </c>
      <c r="N255" s="15">
        <v>20.043333333333333</v>
      </c>
      <c r="O255" s="15">
        <v>19.71</v>
      </c>
      <c r="P255" s="15">
        <v>19.876666666666665</v>
      </c>
      <c r="Q255" s="15">
        <v>20.236666666666661</v>
      </c>
      <c r="R255" s="15">
        <v>20.433333333333334</v>
      </c>
      <c r="S255" s="15">
        <v>20.38666666666667</v>
      </c>
      <c r="T255" s="15">
        <v>20.436666666666667</v>
      </c>
      <c r="U255" s="16">
        <v>20.337045454545446</v>
      </c>
      <c r="V255" s="14">
        <v>26.61428571428571</v>
      </c>
      <c r="W255" s="15">
        <v>26.9</v>
      </c>
      <c r="X255" s="15">
        <v>26.411764705882348</v>
      </c>
      <c r="Y255" s="15">
        <v>26</v>
      </c>
      <c r="Z255" s="15">
        <v>25.905263157894737</v>
      </c>
      <c r="AA255" s="15">
        <v>25.411111111111111</v>
      </c>
      <c r="AB255" s="15">
        <v>25.170588235294115</v>
      </c>
      <c r="AC255" s="15">
        <v>25.482352941176472</v>
      </c>
      <c r="AD255" s="15">
        <v>26.422222222222221</v>
      </c>
      <c r="AE255" s="15">
        <v>26.494117647058829</v>
      </c>
      <c r="AF255" s="15">
        <v>26.047058823529412</v>
      </c>
      <c r="AG255" s="15">
        <v>26.05</v>
      </c>
      <c r="AH255" s="17">
        <v>26.025011202248049</v>
      </c>
      <c r="AI255" s="16">
        <f t="shared" si="8"/>
        <v>26.9</v>
      </c>
      <c r="AJ255" s="14">
        <v>15.808000000000002</v>
      </c>
      <c r="AK255" s="15">
        <v>15.992307692307692</v>
      </c>
      <c r="AL255" s="15">
        <v>16.30740740740741</v>
      </c>
      <c r="AM255" s="15">
        <v>16.444444444444446</v>
      </c>
      <c r="AN255" s="15">
        <v>16.453571428571429</v>
      </c>
      <c r="AO255" s="15">
        <v>15.911111111111111</v>
      </c>
      <c r="AP255" s="15">
        <v>15.396428571428574</v>
      </c>
      <c r="AQ255" s="15">
        <v>15.264285714285711</v>
      </c>
      <c r="AR255" s="15">
        <v>15.257142857142856</v>
      </c>
      <c r="AS255" s="15">
        <v>15.874999999999998</v>
      </c>
      <c r="AT255" s="15">
        <v>16.3</v>
      </c>
      <c r="AU255" s="15">
        <v>16.073076923076925</v>
      </c>
      <c r="AV255" s="15">
        <v>15.918787878787878</v>
      </c>
      <c r="AW255" s="16">
        <f t="shared" si="7"/>
        <v>15.257142857142856</v>
      </c>
    </row>
    <row r="256" spans="1:49" ht="12" customHeight="1" x14ac:dyDescent="0.25">
      <c r="A256" s="18">
        <v>21065030</v>
      </c>
      <c r="B256" s="19" t="s">
        <v>13</v>
      </c>
      <c r="C256" s="20" t="s">
        <v>433</v>
      </c>
      <c r="D256" s="20" t="s">
        <v>434</v>
      </c>
      <c r="E256" s="20" t="s">
        <v>416</v>
      </c>
      <c r="F256" s="20">
        <v>1500</v>
      </c>
      <c r="G256" s="33">
        <v>75.55</v>
      </c>
      <c r="H256" s="36">
        <v>2.3666666666666667</v>
      </c>
      <c r="I256" s="14">
        <v>20.125000000000004</v>
      </c>
      <c r="J256" s="15">
        <v>20.258333333333336</v>
      </c>
      <c r="K256" s="15">
        <v>20.233333333333334</v>
      </c>
      <c r="L256" s="15">
        <v>20.183333333333334</v>
      </c>
      <c r="M256" s="15">
        <v>20.083333333333332</v>
      </c>
      <c r="N256" s="15">
        <v>19.616666666666667</v>
      </c>
      <c r="O256" s="15">
        <v>19.058333333333334</v>
      </c>
      <c r="P256" s="15">
        <v>19.633333333333333</v>
      </c>
      <c r="Q256" s="15">
        <v>20.116666666666664</v>
      </c>
      <c r="R256" s="15">
        <v>19.891666666666666</v>
      </c>
      <c r="S256" s="15">
        <v>19.883333333333336</v>
      </c>
      <c r="T256" s="15">
        <v>20.016666666666666</v>
      </c>
      <c r="U256" s="16">
        <v>19.925000000000001</v>
      </c>
      <c r="V256" s="14">
        <v>24.816666666666666</v>
      </c>
      <c r="W256" s="15">
        <v>24.95</v>
      </c>
      <c r="X256" s="15">
        <v>24.833333333333332</v>
      </c>
      <c r="Y256" s="15">
        <v>24.808333333333334</v>
      </c>
      <c r="Z256" s="15">
        <v>24.808333333333334</v>
      </c>
      <c r="AA256" s="15">
        <v>24.174999999999997</v>
      </c>
      <c r="AB256" s="15">
        <v>23.775000000000002</v>
      </c>
      <c r="AC256" s="15">
        <v>24.708333333333332</v>
      </c>
      <c r="AD256" s="15">
        <v>25.516666666666669</v>
      </c>
      <c r="AE256" s="15">
        <v>24.833333333333332</v>
      </c>
      <c r="AF256" s="15">
        <v>24.441666666666666</v>
      </c>
      <c r="AG256" s="15">
        <v>24.666666666666668</v>
      </c>
      <c r="AH256" s="17">
        <v>24.694444444444443</v>
      </c>
      <c r="AI256" s="16">
        <f t="shared" si="8"/>
        <v>25.516666666666669</v>
      </c>
      <c r="AJ256" s="14">
        <v>16.208333333333336</v>
      </c>
      <c r="AK256" s="15">
        <v>16.533333333333335</v>
      </c>
      <c r="AL256" s="15">
        <v>16.633333333333333</v>
      </c>
      <c r="AM256" s="15">
        <v>16.691666666666666</v>
      </c>
      <c r="AN256" s="15">
        <v>16.525000000000002</v>
      </c>
      <c r="AO256" s="15">
        <v>15.941666666666668</v>
      </c>
      <c r="AP256" s="15">
        <v>15.358333333333329</v>
      </c>
      <c r="AQ256" s="15">
        <v>15.641666666666666</v>
      </c>
      <c r="AR256" s="15">
        <v>15.883333333333335</v>
      </c>
      <c r="AS256" s="15">
        <v>16.116666666666667</v>
      </c>
      <c r="AT256" s="15">
        <v>16.391666666666669</v>
      </c>
      <c r="AU256" s="15">
        <v>16.233333333333334</v>
      </c>
      <c r="AV256" s="15">
        <v>16.179861111111112</v>
      </c>
      <c r="AW256" s="16">
        <f t="shared" si="7"/>
        <v>15.358333333333329</v>
      </c>
    </row>
    <row r="257" spans="1:49" ht="12" customHeight="1" x14ac:dyDescent="0.25">
      <c r="A257" s="18">
        <v>21035020</v>
      </c>
      <c r="B257" s="19" t="s">
        <v>13</v>
      </c>
      <c r="C257" s="20" t="s">
        <v>435</v>
      </c>
      <c r="D257" s="20" t="s">
        <v>436</v>
      </c>
      <c r="E257" s="20" t="s">
        <v>416</v>
      </c>
      <c r="F257" s="20">
        <v>2102</v>
      </c>
      <c r="G257" s="33">
        <v>75.679000000000002</v>
      </c>
      <c r="H257" s="36">
        <v>1.9138888888888888</v>
      </c>
      <c r="I257" s="14">
        <v>16.246153846153842</v>
      </c>
      <c r="J257" s="15">
        <v>16.157692307692308</v>
      </c>
      <c r="K257" s="15">
        <v>16.180769230769229</v>
      </c>
      <c r="L257" s="15">
        <v>16.2</v>
      </c>
      <c r="M257" s="15">
        <v>16.126923076923074</v>
      </c>
      <c r="N257" s="15">
        <v>15.561538461538458</v>
      </c>
      <c r="O257" s="15">
        <v>14.946153846153845</v>
      </c>
      <c r="P257" s="15">
        <v>15.161538461538459</v>
      </c>
      <c r="Q257" s="15">
        <v>15.765384615384621</v>
      </c>
      <c r="R257" s="15">
        <v>16.115384615384617</v>
      </c>
      <c r="S257" s="15">
        <v>16.200000000000003</v>
      </c>
      <c r="T257" s="15">
        <v>16.376923076923077</v>
      </c>
      <c r="U257" s="16">
        <v>15.919871794871794</v>
      </c>
      <c r="V257" s="14">
        <v>21.1</v>
      </c>
      <c r="W257" s="15">
        <v>21.00476190476191</v>
      </c>
      <c r="X257" s="15">
        <v>20.93333333333333</v>
      </c>
      <c r="Y257" s="15">
        <v>20.672727272727272</v>
      </c>
      <c r="Z257" s="15">
        <v>20.268181818181823</v>
      </c>
      <c r="AA257" s="15">
        <v>19.847619047619048</v>
      </c>
      <c r="AB257" s="15">
        <v>19.150000000000002</v>
      </c>
      <c r="AC257" s="15">
        <v>19.516666666666666</v>
      </c>
      <c r="AD257" s="15">
        <v>20.413636363636368</v>
      </c>
      <c r="AE257" s="15">
        <v>20.626315789473683</v>
      </c>
      <c r="AF257" s="15">
        <v>20.575000000000003</v>
      </c>
      <c r="AG257" s="15">
        <v>20.671428571428571</v>
      </c>
      <c r="AH257" s="17">
        <v>20.447210743801651</v>
      </c>
      <c r="AI257" s="16">
        <f t="shared" si="8"/>
        <v>21.1</v>
      </c>
      <c r="AJ257" s="14">
        <v>13.344000000000001</v>
      </c>
      <c r="AK257" s="15">
        <v>13.392000000000001</v>
      </c>
      <c r="AL257" s="15">
        <v>13.548</v>
      </c>
      <c r="AM257" s="15">
        <v>13.5375</v>
      </c>
      <c r="AN257" s="15">
        <v>13.48</v>
      </c>
      <c r="AO257" s="15">
        <v>12.921739130434782</v>
      </c>
      <c r="AP257" s="15">
        <v>12.249999999999998</v>
      </c>
      <c r="AQ257" s="15">
        <v>12.477272727272727</v>
      </c>
      <c r="AR257" s="15">
        <v>12.904000000000003</v>
      </c>
      <c r="AS257" s="15">
        <v>13.233333333333329</v>
      </c>
      <c r="AT257" s="15">
        <v>13.404347826086957</v>
      </c>
      <c r="AU257" s="15">
        <v>13.437499999999998</v>
      </c>
      <c r="AV257" s="15">
        <v>13.176656565656566</v>
      </c>
      <c r="AW257" s="16">
        <f t="shared" si="7"/>
        <v>12.249999999999998</v>
      </c>
    </row>
    <row r="258" spans="1:49" ht="12" customHeight="1" x14ac:dyDescent="0.25">
      <c r="A258" s="18">
        <v>21085020</v>
      </c>
      <c r="B258" s="19" t="s">
        <v>13</v>
      </c>
      <c r="C258" s="20" t="s">
        <v>437</v>
      </c>
      <c r="D258" s="20" t="s">
        <v>437</v>
      </c>
      <c r="E258" s="20" t="s">
        <v>416</v>
      </c>
      <c r="F258" s="20">
        <v>1095</v>
      </c>
      <c r="G258" s="33">
        <v>75.629249999999999</v>
      </c>
      <c r="H258" s="36">
        <v>2.6521944444444445</v>
      </c>
      <c r="I258" s="14">
        <v>23.113793103448277</v>
      </c>
      <c r="J258" s="15">
        <v>23.172413793103445</v>
      </c>
      <c r="K258" s="15">
        <v>23.141379310344824</v>
      </c>
      <c r="L258" s="15">
        <v>23.127586206896552</v>
      </c>
      <c r="M258" s="15">
        <v>23.124137931034486</v>
      </c>
      <c r="N258" s="15">
        <v>23.200000000000003</v>
      </c>
      <c r="O258" s="15">
        <v>23.120689655172413</v>
      </c>
      <c r="P258" s="15">
        <v>23.551724137931039</v>
      </c>
      <c r="Q258" s="15">
        <v>23.989655172413791</v>
      </c>
      <c r="R258" s="15">
        <v>23.503448275862073</v>
      </c>
      <c r="S258" s="15">
        <v>22.832142857142856</v>
      </c>
      <c r="T258" s="15">
        <v>22.993103448275864</v>
      </c>
      <c r="U258" s="16">
        <v>23.238688610240342</v>
      </c>
      <c r="V258" s="14">
        <v>27.373333333333328</v>
      </c>
      <c r="W258" s="15">
        <v>27.433333333333337</v>
      </c>
      <c r="X258" s="15">
        <v>27.606666666666669</v>
      </c>
      <c r="Y258" s="15">
        <v>27.393333333333327</v>
      </c>
      <c r="Z258" s="15">
        <v>27.335714285714285</v>
      </c>
      <c r="AA258" s="15">
        <v>27.546153846153842</v>
      </c>
      <c r="AB258" s="15">
        <v>28</v>
      </c>
      <c r="AC258" s="15">
        <v>28.238461538461539</v>
      </c>
      <c r="AD258" s="15">
        <v>28.828571428571426</v>
      </c>
      <c r="AE258" s="15">
        <v>28.092857142857149</v>
      </c>
      <c r="AF258" s="15">
        <v>27.11333333333333</v>
      </c>
      <c r="AG258" s="15">
        <v>27.086666666666662</v>
      </c>
      <c r="AH258" s="17">
        <v>27.619481646825395</v>
      </c>
      <c r="AI258" s="16">
        <f t="shared" si="8"/>
        <v>28.828571428571426</v>
      </c>
      <c r="AJ258" s="14">
        <v>19.256521739130438</v>
      </c>
      <c r="AK258" s="15">
        <v>19.265217391304351</v>
      </c>
      <c r="AL258" s="15">
        <v>19.265217391304351</v>
      </c>
      <c r="AM258" s="15">
        <v>19.25833333333334</v>
      </c>
      <c r="AN258" s="15">
        <v>19.243478260869562</v>
      </c>
      <c r="AO258" s="15">
        <v>19.073913043478257</v>
      </c>
      <c r="AP258" s="15">
        <v>18.965217391304346</v>
      </c>
      <c r="AQ258" s="15">
        <v>19.017391304347825</v>
      </c>
      <c r="AR258" s="15">
        <v>19.241666666666664</v>
      </c>
      <c r="AS258" s="15">
        <v>19.091666666666665</v>
      </c>
      <c r="AT258" s="15">
        <v>19.056521739130432</v>
      </c>
      <c r="AU258" s="15">
        <v>19.13636363636364</v>
      </c>
      <c r="AV258" s="15">
        <v>19.166542508417507</v>
      </c>
      <c r="AW258" s="16">
        <f t="shared" si="7"/>
        <v>18.965217391304346</v>
      </c>
    </row>
    <row r="259" spans="1:49" ht="12" customHeight="1" x14ac:dyDescent="0.25">
      <c r="A259" s="18">
        <v>21085040</v>
      </c>
      <c r="B259" s="19" t="s">
        <v>13</v>
      </c>
      <c r="C259" s="20" t="s">
        <v>438</v>
      </c>
      <c r="D259" s="20" t="s">
        <v>437</v>
      </c>
      <c r="E259" s="20" t="s">
        <v>416</v>
      </c>
      <c r="F259" s="20">
        <v>1650</v>
      </c>
      <c r="G259" s="33">
        <v>75.665555555555557</v>
      </c>
      <c r="H259" s="36">
        <v>2.6628055555555554</v>
      </c>
      <c r="I259" s="14">
        <v>18.695</v>
      </c>
      <c r="J259" s="15">
        <v>18.930000000000003</v>
      </c>
      <c r="K259" s="15">
        <v>18.849999999999998</v>
      </c>
      <c r="L259" s="15">
        <v>18.935000000000002</v>
      </c>
      <c r="M259" s="15">
        <v>19</v>
      </c>
      <c r="N259" s="15">
        <v>18.824999999999996</v>
      </c>
      <c r="O259" s="15">
        <v>18.61</v>
      </c>
      <c r="P259" s="15">
        <v>19.040000000000003</v>
      </c>
      <c r="Q259" s="15">
        <v>19.419999999999998</v>
      </c>
      <c r="R259" s="15">
        <v>19.059999999999999</v>
      </c>
      <c r="S259" s="15">
        <v>18.455000000000002</v>
      </c>
      <c r="T259" s="15">
        <v>18.447368421052634</v>
      </c>
      <c r="U259" s="16">
        <v>18.856893939393938</v>
      </c>
      <c r="V259" s="14">
        <v>22.877777777777776</v>
      </c>
      <c r="W259" s="15">
        <v>23.136842105263156</v>
      </c>
      <c r="X259" s="15">
        <v>22.975000000000001</v>
      </c>
      <c r="Y259" s="15">
        <v>23.145</v>
      </c>
      <c r="Z259" s="15">
        <v>23.185000000000006</v>
      </c>
      <c r="AA259" s="15">
        <v>23.199999999999996</v>
      </c>
      <c r="AB259" s="15">
        <v>23.18</v>
      </c>
      <c r="AC259" s="15">
        <v>24.02</v>
      </c>
      <c r="AD259" s="15">
        <v>24.595000000000006</v>
      </c>
      <c r="AE259" s="15">
        <v>23.5</v>
      </c>
      <c r="AF259" s="15">
        <v>22.029999999999998</v>
      </c>
      <c r="AG259" s="15">
        <v>22.124999999999996</v>
      </c>
      <c r="AH259" s="17">
        <v>23.172727272727279</v>
      </c>
      <c r="AI259" s="16">
        <f t="shared" si="8"/>
        <v>24.595000000000006</v>
      </c>
      <c r="AJ259" s="14">
        <v>15.484210526315792</v>
      </c>
      <c r="AK259" s="15">
        <v>15.721052631578948</v>
      </c>
      <c r="AL259" s="15">
        <v>15.899999999999999</v>
      </c>
      <c r="AM259" s="15">
        <v>16.068421052631578</v>
      </c>
      <c r="AN259" s="15">
        <v>16.05263157894737</v>
      </c>
      <c r="AO259" s="15">
        <v>15.642105263157895</v>
      </c>
      <c r="AP259" s="15">
        <v>15.304999999999998</v>
      </c>
      <c r="AQ259" s="15">
        <v>15.395</v>
      </c>
      <c r="AR259" s="15">
        <v>15.4</v>
      </c>
      <c r="AS259" s="15">
        <v>15.534999999999997</v>
      </c>
      <c r="AT259" s="15">
        <v>15.660000000000002</v>
      </c>
      <c r="AU259" s="15">
        <v>15.675000000000001</v>
      </c>
      <c r="AV259" s="15">
        <v>15.633276515151513</v>
      </c>
      <c r="AW259" s="16">
        <f t="shared" si="7"/>
        <v>15.304999999999998</v>
      </c>
    </row>
    <row r="260" spans="1:49" ht="12" customHeight="1" x14ac:dyDescent="0.25">
      <c r="A260" s="18">
        <v>21055020</v>
      </c>
      <c r="B260" s="19" t="s">
        <v>22</v>
      </c>
      <c r="C260" s="20" t="s">
        <v>439</v>
      </c>
      <c r="D260" s="20" t="s">
        <v>440</v>
      </c>
      <c r="E260" s="20" t="s">
        <v>416</v>
      </c>
      <c r="F260" s="20">
        <v>1070</v>
      </c>
      <c r="G260" s="33">
        <v>75.891250000000014</v>
      </c>
      <c r="H260" s="36">
        <v>2.3782777777777779</v>
      </c>
      <c r="I260" s="14">
        <v>22.13333333333334</v>
      </c>
      <c r="J260" s="15">
        <v>22.573076923076918</v>
      </c>
      <c r="K260" s="15">
        <v>22.407142857142855</v>
      </c>
      <c r="L260" s="15">
        <v>22.286666666666676</v>
      </c>
      <c r="M260" s="15">
        <v>22.268965517241377</v>
      </c>
      <c r="N260" s="15">
        <v>21.841379310344827</v>
      </c>
      <c r="O260" s="15">
        <v>21.665517241379312</v>
      </c>
      <c r="P260" s="15">
        <v>22.200000000000003</v>
      </c>
      <c r="Q260" s="15">
        <v>22.76896551724138</v>
      </c>
      <c r="R260" s="15">
        <v>22.530000000000005</v>
      </c>
      <c r="S260" s="15">
        <v>22.22666666666667</v>
      </c>
      <c r="T260" s="15">
        <v>22.117857142857137</v>
      </c>
      <c r="U260" s="16">
        <v>22.248292929292926</v>
      </c>
      <c r="V260" s="14">
        <v>28.241666666666674</v>
      </c>
      <c r="W260" s="15">
        <v>28.987999999999996</v>
      </c>
      <c r="X260" s="15">
        <v>28.611999999999998</v>
      </c>
      <c r="Y260" s="15">
        <v>28.475999999999999</v>
      </c>
      <c r="Z260" s="15">
        <v>28.36</v>
      </c>
      <c r="AA260" s="15">
        <v>28.163999999999998</v>
      </c>
      <c r="AB260" s="15">
        <v>27.887499999999999</v>
      </c>
      <c r="AC260" s="15">
        <v>28.715999999999994</v>
      </c>
      <c r="AD260" s="15">
        <v>29.6</v>
      </c>
      <c r="AE260" s="15">
        <v>29.108333333333331</v>
      </c>
      <c r="AF260" s="15">
        <v>28.003999999999998</v>
      </c>
      <c r="AG260" s="15">
        <v>28.145833333333332</v>
      </c>
      <c r="AH260" s="17">
        <v>28.525696969696966</v>
      </c>
      <c r="AI260" s="16">
        <f t="shared" si="8"/>
        <v>29.6</v>
      </c>
      <c r="AJ260" s="14">
        <v>17.564285714285717</v>
      </c>
      <c r="AK260" s="15">
        <v>17.751724137931031</v>
      </c>
      <c r="AL260" s="15">
        <v>18.048275862068966</v>
      </c>
      <c r="AM260" s="15">
        <v>18.217241379310344</v>
      </c>
      <c r="AN260" s="15">
        <v>18.00344827586207</v>
      </c>
      <c r="AO260" s="15">
        <v>17.396551724137929</v>
      </c>
      <c r="AP260" s="15">
        <v>16.81034482758621</v>
      </c>
      <c r="AQ260" s="15">
        <v>16.610344827586204</v>
      </c>
      <c r="AR260" s="15">
        <v>16.817241379310346</v>
      </c>
      <c r="AS260" s="15">
        <v>17.603448275862068</v>
      </c>
      <c r="AT260" s="15">
        <v>18.068965517241384</v>
      </c>
      <c r="AU260" s="15">
        <v>17.786206896551725</v>
      </c>
      <c r="AV260" s="15">
        <v>17.558385579937301</v>
      </c>
      <c r="AW260" s="16">
        <f t="shared" ref="AW260:AW323" si="9">MIN(AJ260:AU260)</f>
        <v>16.610344827586204</v>
      </c>
    </row>
    <row r="261" spans="1:49" ht="12" customHeight="1" x14ac:dyDescent="0.25">
      <c r="A261" s="18">
        <v>21115020</v>
      </c>
      <c r="B261" s="19" t="s">
        <v>63</v>
      </c>
      <c r="C261" s="20" t="s">
        <v>441</v>
      </c>
      <c r="D261" s="20" t="s">
        <v>442</v>
      </c>
      <c r="E261" s="20" t="s">
        <v>416</v>
      </c>
      <c r="F261" s="20">
        <v>439</v>
      </c>
      <c r="G261" s="33">
        <v>75.293055555555554</v>
      </c>
      <c r="H261" s="36">
        <v>2.9487500000000004</v>
      </c>
      <c r="I261" s="14">
        <v>27.853333333333335</v>
      </c>
      <c r="J261" s="15">
        <v>28.096666666666668</v>
      </c>
      <c r="K261" s="15">
        <v>27.72666666666667</v>
      </c>
      <c r="L261" s="15">
        <v>27.34333333333333</v>
      </c>
      <c r="M261" s="15">
        <v>27.499999999999993</v>
      </c>
      <c r="N261" s="15">
        <v>27.8</v>
      </c>
      <c r="O261" s="15">
        <v>28.106666666666669</v>
      </c>
      <c r="P261" s="15">
        <v>28.903333333333329</v>
      </c>
      <c r="Q261" s="15">
        <v>29.053333333333331</v>
      </c>
      <c r="R261" s="15">
        <v>27.806666666666668</v>
      </c>
      <c r="S261" s="15">
        <v>26.86</v>
      </c>
      <c r="T261" s="15">
        <v>27.053333333333335</v>
      </c>
      <c r="U261" s="16">
        <v>27.84194444444444</v>
      </c>
      <c r="V261" s="14">
        <v>32.833333333333329</v>
      </c>
      <c r="W261" s="15">
        <v>33.13000000000001</v>
      </c>
      <c r="X261" s="15">
        <v>32.573333333333331</v>
      </c>
      <c r="Y261" s="15">
        <v>32.270000000000003</v>
      </c>
      <c r="Z261" s="15">
        <v>32.503333333333337</v>
      </c>
      <c r="AA261" s="15">
        <v>33.206896551724142</v>
      </c>
      <c r="AB261" s="15">
        <v>33.65</v>
      </c>
      <c r="AC261" s="15">
        <v>34.599999999999994</v>
      </c>
      <c r="AD261" s="15">
        <v>34.653333333333322</v>
      </c>
      <c r="AE261" s="15">
        <v>32.880000000000003</v>
      </c>
      <c r="AF261" s="15">
        <v>31.490000000000006</v>
      </c>
      <c r="AG261" s="15">
        <v>31.823333333333338</v>
      </c>
      <c r="AH261" s="17">
        <v>32.965303030303033</v>
      </c>
      <c r="AI261" s="16">
        <f t="shared" si="8"/>
        <v>34.653333333333322</v>
      </c>
      <c r="AJ261" s="14">
        <v>22.390000000000004</v>
      </c>
      <c r="AK261" s="15">
        <v>22.549999999999997</v>
      </c>
      <c r="AL261" s="15">
        <v>22.59333333333333</v>
      </c>
      <c r="AM261" s="15">
        <v>22.47666666666667</v>
      </c>
      <c r="AN261" s="15">
        <v>22.513333333333332</v>
      </c>
      <c r="AO261" s="15">
        <v>22.434482758620685</v>
      </c>
      <c r="AP261" s="15">
        <v>22.516666666666669</v>
      </c>
      <c r="AQ261" s="15">
        <v>23.066666666666663</v>
      </c>
      <c r="AR261" s="15">
        <v>23.033333333333339</v>
      </c>
      <c r="AS261" s="15">
        <v>22.486666666666665</v>
      </c>
      <c r="AT261" s="15">
        <v>22.283333333333335</v>
      </c>
      <c r="AU261" s="15">
        <v>22.263333333333332</v>
      </c>
      <c r="AV261" s="15">
        <v>22.549949494949491</v>
      </c>
      <c r="AW261" s="16">
        <f t="shared" si="9"/>
        <v>22.263333333333332</v>
      </c>
    </row>
    <row r="262" spans="1:49" ht="12" customHeight="1" x14ac:dyDescent="0.25">
      <c r="A262" s="18">
        <v>21135050</v>
      </c>
      <c r="B262" s="19" t="s">
        <v>13</v>
      </c>
      <c r="C262" s="20" t="s">
        <v>443</v>
      </c>
      <c r="D262" s="20" t="s">
        <v>442</v>
      </c>
      <c r="E262" s="20" t="s">
        <v>416</v>
      </c>
      <c r="F262" s="20">
        <v>1691</v>
      </c>
      <c r="G262" s="33">
        <v>75.530027777777775</v>
      </c>
      <c r="H262" s="36">
        <v>3.0987777777777779</v>
      </c>
      <c r="I262" s="14">
        <v>18.623809523809523</v>
      </c>
      <c r="J262" s="15">
        <v>18.695238095238096</v>
      </c>
      <c r="K262" s="15">
        <v>18.638095238095236</v>
      </c>
      <c r="L262" s="15">
        <v>18.78</v>
      </c>
      <c r="M262" s="15">
        <v>18.885714285714283</v>
      </c>
      <c r="N262" s="15">
        <v>18.984210526315788</v>
      </c>
      <c r="O262" s="15">
        <v>18.744999999999997</v>
      </c>
      <c r="P262" s="15">
        <v>18.979999999999997</v>
      </c>
      <c r="Q262" s="15">
        <v>19.052380952380947</v>
      </c>
      <c r="R262" s="15">
        <v>18.676190476190477</v>
      </c>
      <c r="S262" s="15">
        <v>18.370000000000005</v>
      </c>
      <c r="T262" s="15">
        <v>18.471428571428575</v>
      </c>
      <c r="U262" s="16">
        <v>18.733744588744589</v>
      </c>
      <c r="V262" s="14">
        <v>22.63684210526316</v>
      </c>
      <c r="W262" s="15">
        <v>22.89</v>
      </c>
      <c r="X262" s="15">
        <v>22.742105263157892</v>
      </c>
      <c r="Y262" s="15">
        <v>22.677777777777781</v>
      </c>
      <c r="Z262" s="15">
        <v>23.022222222222222</v>
      </c>
      <c r="AA262" s="15">
        <v>23.175000000000001</v>
      </c>
      <c r="AB262" s="15">
        <v>23.119999999999997</v>
      </c>
      <c r="AC262" s="15">
        <v>23.921052631578949</v>
      </c>
      <c r="AD262" s="15">
        <v>23.969999999999995</v>
      </c>
      <c r="AE262" s="15">
        <v>23.074999999999996</v>
      </c>
      <c r="AF262" s="15">
        <v>22.175000000000004</v>
      </c>
      <c r="AG262" s="15">
        <v>22.305</v>
      </c>
      <c r="AH262" s="17">
        <v>22.976066017316018</v>
      </c>
      <c r="AI262" s="16">
        <f t="shared" si="8"/>
        <v>23.969999999999995</v>
      </c>
      <c r="AJ262" s="14">
        <v>15.240909090909092</v>
      </c>
      <c r="AK262" s="15">
        <v>15.247826086956522</v>
      </c>
      <c r="AL262" s="15">
        <v>15.400000000000004</v>
      </c>
      <c r="AM262" s="15">
        <v>15.4</v>
      </c>
      <c r="AN262" s="15">
        <v>15.328571428571427</v>
      </c>
      <c r="AO262" s="15">
        <v>15.319999999999997</v>
      </c>
      <c r="AP262" s="15">
        <v>15.09047619047619</v>
      </c>
      <c r="AQ262" s="15">
        <v>15.277272727272729</v>
      </c>
      <c r="AR262" s="15">
        <v>15.304347826086952</v>
      </c>
      <c r="AS262" s="15">
        <v>15.173913043478262</v>
      </c>
      <c r="AT262" s="15">
        <v>15.091304347826087</v>
      </c>
      <c r="AU262" s="15">
        <v>15.047826086956523</v>
      </c>
      <c r="AV262" s="15">
        <v>15.226666666666668</v>
      </c>
      <c r="AW262" s="16">
        <f t="shared" si="9"/>
        <v>15.047826086956523</v>
      </c>
    </row>
    <row r="263" spans="1:49" ht="12" customHeight="1" x14ac:dyDescent="0.25">
      <c r="A263" s="18">
        <v>21115100</v>
      </c>
      <c r="B263" s="19" t="s">
        <v>13</v>
      </c>
      <c r="C263" s="20" t="s">
        <v>444</v>
      </c>
      <c r="D263" s="20" t="s">
        <v>442</v>
      </c>
      <c r="E263" s="20" t="s">
        <v>416</v>
      </c>
      <c r="F263" s="20">
        <v>1100</v>
      </c>
      <c r="G263" s="33">
        <v>75.066583333333327</v>
      </c>
      <c r="H263" s="36">
        <v>2.9426388888888892</v>
      </c>
      <c r="I263" s="14">
        <v>22.466666666666665</v>
      </c>
      <c r="J263" s="15">
        <v>22.627586206896552</v>
      </c>
      <c r="K263" s="15">
        <v>22.34</v>
      </c>
      <c r="L263" s="15">
        <v>22.203448275862073</v>
      </c>
      <c r="M263" s="15">
        <v>22.279310344827586</v>
      </c>
      <c r="N263" s="15">
        <v>22.324137931034485</v>
      </c>
      <c r="O263" s="15">
        <v>22.27241379310345</v>
      </c>
      <c r="P263" s="15">
        <v>22.813333333333333</v>
      </c>
      <c r="Q263" s="15">
        <v>22.965517241379306</v>
      </c>
      <c r="R263" s="15">
        <v>22.453571428571426</v>
      </c>
      <c r="S263" s="15">
        <v>21.926666666666666</v>
      </c>
      <c r="T263" s="15">
        <v>21.968965517241379</v>
      </c>
      <c r="U263" s="16">
        <v>22.390232323232325</v>
      </c>
      <c r="V263" s="14">
        <v>27.209999999999997</v>
      </c>
      <c r="W263" s="15">
        <v>27.490000000000002</v>
      </c>
      <c r="X263" s="15">
        <v>27.160000000000004</v>
      </c>
      <c r="Y263" s="15">
        <v>27.028571428571428</v>
      </c>
      <c r="Z263" s="15">
        <v>27.138095238095243</v>
      </c>
      <c r="AA263" s="15">
        <v>27.427272727272726</v>
      </c>
      <c r="AB263" s="15">
        <v>27.666666666666668</v>
      </c>
      <c r="AC263" s="15">
        <v>28.563636363636366</v>
      </c>
      <c r="AD263" s="15">
        <v>28.790476190476188</v>
      </c>
      <c r="AE263" s="15">
        <v>27.669999999999998</v>
      </c>
      <c r="AF263" s="15">
        <v>26.345454545454547</v>
      </c>
      <c r="AG263" s="15">
        <v>26.389473684210525</v>
      </c>
      <c r="AH263" s="17">
        <v>27.421174406401679</v>
      </c>
      <c r="AI263" s="16">
        <f t="shared" si="8"/>
        <v>28.790476190476188</v>
      </c>
      <c r="AJ263" s="14">
        <v>18.576923076923077</v>
      </c>
      <c r="AK263" s="15">
        <v>18.696296296296296</v>
      </c>
      <c r="AL263" s="15">
        <v>18.707407407407405</v>
      </c>
      <c r="AM263" s="15">
        <v>18.544444444444444</v>
      </c>
      <c r="AN263" s="15">
        <v>18.655555555555555</v>
      </c>
      <c r="AO263" s="15">
        <v>18.51923076923077</v>
      </c>
      <c r="AP263" s="15">
        <v>18.232142857142858</v>
      </c>
      <c r="AQ263" s="15">
        <v>18.471428571428572</v>
      </c>
      <c r="AR263" s="15">
        <v>18.696428571428573</v>
      </c>
      <c r="AS263" s="15">
        <v>18.481481481481481</v>
      </c>
      <c r="AT263" s="15">
        <v>18.457692307692305</v>
      </c>
      <c r="AU263" s="15">
        <v>18.491304347826084</v>
      </c>
      <c r="AV263" s="15">
        <v>18.535536487322201</v>
      </c>
      <c r="AW263" s="16">
        <f t="shared" si="9"/>
        <v>18.232142857142858</v>
      </c>
    </row>
    <row r="264" spans="1:49" ht="12" customHeight="1" x14ac:dyDescent="0.25">
      <c r="A264" s="18">
        <v>21095010</v>
      </c>
      <c r="B264" s="19" t="s">
        <v>13</v>
      </c>
      <c r="C264" s="20" t="s">
        <v>445</v>
      </c>
      <c r="D264" s="20" t="s">
        <v>446</v>
      </c>
      <c r="E264" s="20" t="s">
        <v>416</v>
      </c>
      <c r="F264" s="20">
        <v>460</v>
      </c>
      <c r="G264" s="33">
        <v>75.331166666666661</v>
      </c>
      <c r="H264" s="36">
        <v>2.8288055555555554</v>
      </c>
      <c r="I264" s="14">
        <v>26.866666666666664</v>
      </c>
      <c r="J264" s="15">
        <v>26.934482758620685</v>
      </c>
      <c r="K264" s="15">
        <v>26.737931034482759</v>
      </c>
      <c r="L264" s="15">
        <v>26.566666666666663</v>
      </c>
      <c r="M264" s="15">
        <v>26.606666666666673</v>
      </c>
      <c r="N264" s="15">
        <v>26.84333333333333</v>
      </c>
      <c r="O264" s="15">
        <v>26.913333333333338</v>
      </c>
      <c r="P264" s="15">
        <v>27.553333333333331</v>
      </c>
      <c r="Q264" s="15">
        <v>27.720000000000002</v>
      </c>
      <c r="R264" s="15">
        <v>26.944827586206895</v>
      </c>
      <c r="S264" s="15">
        <v>26.40666666666667</v>
      </c>
      <c r="T264" s="15">
        <v>26.443333333333335</v>
      </c>
      <c r="U264" s="16">
        <v>26.884419191919196</v>
      </c>
      <c r="V264" s="14">
        <v>31.814285714285713</v>
      </c>
      <c r="W264" s="15">
        <v>31.966666666666665</v>
      </c>
      <c r="X264" s="15">
        <v>31.731578947368419</v>
      </c>
      <c r="Y264" s="15">
        <v>31.410526315789465</v>
      </c>
      <c r="Z264" s="15">
        <v>31.478947368421053</v>
      </c>
      <c r="AA264" s="15">
        <v>32.227777777777781</v>
      </c>
      <c r="AB264" s="15">
        <v>32.411764705882348</v>
      </c>
      <c r="AC264" s="15">
        <v>33.321052631578944</v>
      </c>
      <c r="AD264" s="15">
        <v>33.56315789473684</v>
      </c>
      <c r="AE264" s="15">
        <v>32.417647058823533</v>
      </c>
      <c r="AF264" s="15">
        <v>30.994444444444444</v>
      </c>
      <c r="AG264" s="15">
        <v>31.273684210526312</v>
      </c>
      <c r="AH264" s="17">
        <v>32.06453349282296</v>
      </c>
      <c r="AI264" s="16">
        <f t="shared" si="8"/>
        <v>33.56315789473684</v>
      </c>
      <c r="AJ264" s="14">
        <v>21.442105263157892</v>
      </c>
      <c r="AK264" s="15">
        <v>21.899999999999995</v>
      </c>
      <c r="AL264" s="15">
        <v>21.862500000000001</v>
      </c>
      <c r="AM264" s="15">
        <v>21.828000000000003</v>
      </c>
      <c r="AN264" s="15">
        <v>21.783333333333328</v>
      </c>
      <c r="AO264" s="15">
        <v>21.662499999999998</v>
      </c>
      <c r="AP264" s="15">
        <v>21.456</v>
      </c>
      <c r="AQ264" s="15">
        <v>21.816666666666666</v>
      </c>
      <c r="AR264" s="15">
        <v>21.783333333333331</v>
      </c>
      <c r="AS264" s="15">
        <v>21.566666666666666</v>
      </c>
      <c r="AT264" s="15">
        <v>21.675000000000001</v>
      </c>
      <c r="AU264" s="15">
        <v>21.504347826086956</v>
      </c>
      <c r="AV264" s="15">
        <v>21.711142424242425</v>
      </c>
      <c r="AW264" s="16">
        <f t="shared" si="9"/>
        <v>21.442105263157892</v>
      </c>
    </row>
    <row r="265" spans="1:49" ht="12" customHeight="1" x14ac:dyDescent="0.25">
      <c r="A265" s="18">
        <v>21015020</v>
      </c>
      <c r="B265" s="19" t="s">
        <v>13</v>
      </c>
      <c r="C265" s="20" t="s">
        <v>447</v>
      </c>
      <c r="D265" s="20" t="s">
        <v>448</v>
      </c>
      <c r="E265" s="20" t="s">
        <v>416</v>
      </c>
      <c r="F265" s="20">
        <v>1320</v>
      </c>
      <c r="G265" s="33">
        <v>76.124833333333328</v>
      </c>
      <c r="H265" s="36">
        <v>1.8216944444444445</v>
      </c>
      <c r="I265" s="14">
        <v>20.993103448275864</v>
      </c>
      <c r="J265" s="15">
        <v>21.11333333333333</v>
      </c>
      <c r="K265" s="15">
        <v>20.83666666666667</v>
      </c>
      <c r="L265" s="15">
        <v>20.682758620689658</v>
      </c>
      <c r="M265" s="15">
        <v>20.544827586206896</v>
      </c>
      <c r="N265" s="15">
        <v>19.864285714285717</v>
      </c>
      <c r="O265" s="15">
        <v>19.350000000000001</v>
      </c>
      <c r="P265" s="15">
        <v>19.523333333333333</v>
      </c>
      <c r="Q265" s="15">
        <v>20.07931034482759</v>
      </c>
      <c r="R265" s="15">
        <v>20.476666666666667</v>
      </c>
      <c r="S265" s="15">
        <v>20.626666666666669</v>
      </c>
      <c r="T265" s="15">
        <v>20.816666666666666</v>
      </c>
      <c r="U265" s="16">
        <v>20.411355218855224</v>
      </c>
      <c r="V265" s="14">
        <v>27.07931034482759</v>
      </c>
      <c r="W265" s="15">
        <v>27.116666666666664</v>
      </c>
      <c r="X265" s="15">
        <v>26.700000000000003</v>
      </c>
      <c r="Y265" s="15">
        <v>26.565517241379311</v>
      </c>
      <c r="Z265" s="15">
        <v>26.237931034482763</v>
      </c>
      <c r="AA265" s="15">
        <v>25.457142857142859</v>
      </c>
      <c r="AB265" s="15">
        <v>24.746666666666666</v>
      </c>
      <c r="AC265" s="15">
        <v>25.26</v>
      </c>
      <c r="AD265" s="15">
        <v>26.176666666666666</v>
      </c>
      <c r="AE265" s="15">
        <v>26.62413793103449</v>
      </c>
      <c r="AF265" s="15">
        <v>26.50333333333333</v>
      </c>
      <c r="AG265" s="15">
        <v>26.703333333333326</v>
      </c>
      <c r="AH265" s="17">
        <v>26.261818181818189</v>
      </c>
      <c r="AI265" s="16">
        <f t="shared" si="8"/>
        <v>27.116666666666664</v>
      </c>
      <c r="AJ265" s="14">
        <v>15.4125</v>
      </c>
      <c r="AK265" s="15">
        <v>15.6</v>
      </c>
      <c r="AL265" s="15">
        <v>15.812000000000001</v>
      </c>
      <c r="AM265" s="15">
        <v>16.035999999999998</v>
      </c>
      <c r="AN265" s="15">
        <v>15.863999999999999</v>
      </c>
      <c r="AO265" s="15">
        <v>15.450000000000001</v>
      </c>
      <c r="AP265" s="15">
        <v>14.903846153846153</v>
      </c>
      <c r="AQ265" s="15">
        <v>14.784615384615384</v>
      </c>
      <c r="AR265" s="15">
        <v>14.819230769230769</v>
      </c>
      <c r="AS265" s="15">
        <v>15.424999999999999</v>
      </c>
      <c r="AT265" s="15">
        <v>15.845833333333337</v>
      </c>
      <c r="AU265" s="15">
        <v>15.747999999999999</v>
      </c>
      <c r="AV265" s="15">
        <v>15.483310994560991</v>
      </c>
      <c r="AW265" s="16">
        <f t="shared" si="9"/>
        <v>14.784615384615384</v>
      </c>
    </row>
    <row r="266" spans="1:49" ht="12" customHeight="1" x14ac:dyDescent="0.25">
      <c r="A266" s="18">
        <v>21015030</v>
      </c>
      <c r="B266" s="19" t="s">
        <v>22</v>
      </c>
      <c r="C266" s="20" t="s">
        <v>449</v>
      </c>
      <c r="D266" s="20" t="s">
        <v>450</v>
      </c>
      <c r="E266" s="20" t="s">
        <v>416</v>
      </c>
      <c r="F266" s="20">
        <v>1800</v>
      </c>
      <c r="G266" s="33">
        <v>76.294972222222214</v>
      </c>
      <c r="H266" s="36">
        <v>1.8884722222222221</v>
      </c>
      <c r="I266" s="14">
        <v>18.703333333333333</v>
      </c>
      <c r="J266" s="15">
        <v>18.833333333333332</v>
      </c>
      <c r="K266" s="15">
        <v>18.736666666666665</v>
      </c>
      <c r="L266" s="15">
        <v>18.556666666666668</v>
      </c>
      <c r="M266" s="15">
        <v>18.329999999999995</v>
      </c>
      <c r="N266" s="15">
        <v>17.55</v>
      </c>
      <c r="O266" s="15">
        <v>17.023333333333333</v>
      </c>
      <c r="P266" s="15">
        <v>17.196666666666665</v>
      </c>
      <c r="Q266" s="15">
        <v>17.913333333333334</v>
      </c>
      <c r="R266" s="15">
        <v>18.400000000000002</v>
      </c>
      <c r="S266" s="15">
        <v>18.449999999999996</v>
      </c>
      <c r="T266" s="15">
        <v>18.523333333333333</v>
      </c>
      <c r="U266" s="16">
        <v>18.18472222222222</v>
      </c>
      <c r="V266" s="14">
        <v>23.873076923076926</v>
      </c>
      <c r="W266" s="15">
        <v>23.979999999999997</v>
      </c>
      <c r="X266" s="15">
        <v>23.527999999999999</v>
      </c>
      <c r="Y266" s="15">
        <v>23.323076923076922</v>
      </c>
      <c r="Z266" s="15">
        <v>22.838461538461537</v>
      </c>
      <c r="AA266" s="15">
        <v>21.75185185185185</v>
      </c>
      <c r="AB266" s="15">
        <v>21.014814814814809</v>
      </c>
      <c r="AC266" s="15">
        <v>21.62962962962963</v>
      </c>
      <c r="AD266" s="15">
        <v>22.825925925925926</v>
      </c>
      <c r="AE266" s="15">
        <v>23.542307692307702</v>
      </c>
      <c r="AF266" s="15">
        <v>23.459259259259255</v>
      </c>
      <c r="AG266" s="15">
        <v>23.56666666666667</v>
      </c>
      <c r="AH266" s="17">
        <v>22.922623055956389</v>
      </c>
      <c r="AI266" s="16">
        <f t="shared" si="8"/>
        <v>23.979999999999997</v>
      </c>
      <c r="AJ266" s="14">
        <v>13.874999999999998</v>
      </c>
      <c r="AK266" s="15">
        <v>14.074999999999998</v>
      </c>
      <c r="AL266" s="15">
        <v>14.251851851851852</v>
      </c>
      <c r="AM266" s="15">
        <v>14.371428571428568</v>
      </c>
      <c r="AN266" s="15">
        <v>14.339285714285717</v>
      </c>
      <c r="AO266" s="15">
        <v>13.803571428571431</v>
      </c>
      <c r="AP266" s="15">
        <v>13.174074074074076</v>
      </c>
      <c r="AQ266" s="15">
        <v>13.040740740740739</v>
      </c>
      <c r="AR266" s="15">
        <v>13.21111111111111</v>
      </c>
      <c r="AS266" s="15">
        <v>13.773076923076925</v>
      </c>
      <c r="AT266" s="15">
        <v>14.062962962962963</v>
      </c>
      <c r="AU266" s="15">
        <v>14.018518518518519</v>
      </c>
      <c r="AV266" s="15">
        <v>13.833143939393938</v>
      </c>
      <c r="AW266" s="16">
        <f t="shared" si="9"/>
        <v>13.040740740740739</v>
      </c>
    </row>
    <row r="267" spans="1:49" ht="12" customHeight="1" x14ac:dyDescent="0.25">
      <c r="A267" s="18">
        <v>21125010</v>
      </c>
      <c r="B267" s="19" t="s">
        <v>13</v>
      </c>
      <c r="C267" s="20" t="s">
        <v>451</v>
      </c>
      <c r="D267" s="20" t="s">
        <v>452</v>
      </c>
      <c r="E267" s="20" t="s">
        <v>416</v>
      </c>
      <c r="F267" s="20">
        <v>1300</v>
      </c>
      <c r="G267" s="33">
        <v>75.583805555555557</v>
      </c>
      <c r="H267" s="36">
        <v>2.9426388888888892</v>
      </c>
      <c r="I267" s="14">
        <v>20.823333333333331</v>
      </c>
      <c r="J267" s="15">
        <v>20.93333333333333</v>
      </c>
      <c r="K267" s="15">
        <v>21.09</v>
      </c>
      <c r="L267" s="15">
        <v>21.148275862068967</v>
      </c>
      <c r="M267" s="15">
        <v>21.136666666666663</v>
      </c>
      <c r="N267" s="15">
        <v>21.016666666666666</v>
      </c>
      <c r="O267" s="15">
        <v>20.856666666666669</v>
      </c>
      <c r="P267" s="15">
        <v>21.040000000000003</v>
      </c>
      <c r="Q267" s="15">
        <v>21.216666666666665</v>
      </c>
      <c r="R267" s="15">
        <v>20.963333333333331</v>
      </c>
      <c r="S267" s="15">
        <v>20.779999999999998</v>
      </c>
      <c r="T267" s="15">
        <v>20.766666666666662</v>
      </c>
      <c r="U267" s="16">
        <v>20.98078282828283</v>
      </c>
      <c r="V267" s="14">
        <v>25.866666666666664</v>
      </c>
      <c r="W267" s="15">
        <v>26.243749999999999</v>
      </c>
      <c r="X267" s="15">
        <v>26.1875</v>
      </c>
      <c r="Y267" s="15">
        <v>26.019999999999996</v>
      </c>
      <c r="Z267" s="15">
        <v>26.255555555555549</v>
      </c>
      <c r="AA267" s="15">
        <v>26.305555555555554</v>
      </c>
      <c r="AB267" s="15">
        <v>26.405882352941177</v>
      </c>
      <c r="AC267" s="15">
        <v>27.058823529411764</v>
      </c>
      <c r="AD267" s="15">
        <v>27.452941176470585</v>
      </c>
      <c r="AE267" s="15">
        <v>26.268750000000001</v>
      </c>
      <c r="AF267" s="15">
        <v>25.417647058823533</v>
      </c>
      <c r="AG267" s="15">
        <v>25.605882352941173</v>
      </c>
      <c r="AH267" s="17">
        <v>26.286019024834815</v>
      </c>
      <c r="AI267" s="16">
        <f t="shared" si="8"/>
        <v>27.452941176470585</v>
      </c>
      <c r="AJ267" s="14">
        <v>15.818750000000001</v>
      </c>
      <c r="AK267" s="15">
        <v>15.911764705882353</v>
      </c>
      <c r="AL267" s="15">
        <v>16.411764705882351</v>
      </c>
      <c r="AM267" s="15">
        <v>16.684210526315791</v>
      </c>
      <c r="AN267" s="15">
        <v>16.568181818181817</v>
      </c>
      <c r="AO267" s="15">
        <v>16.265217391304343</v>
      </c>
      <c r="AP267" s="15">
        <v>15.900000000000004</v>
      </c>
      <c r="AQ267" s="15">
        <v>15.647619047619049</v>
      </c>
      <c r="AR267" s="15">
        <v>15.768181818181818</v>
      </c>
      <c r="AS267" s="15">
        <v>16.066666666666666</v>
      </c>
      <c r="AT267" s="15">
        <v>16.249999999999996</v>
      </c>
      <c r="AU267" s="15">
        <v>15.979999999999999</v>
      </c>
      <c r="AV267" s="15">
        <v>16.116779597214382</v>
      </c>
      <c r="AW267" s="16">
        <f t="shared" si="9"/>
        <v>15.647619047619049</v>
      </c>
    </row>
    <row r="268" spans="1:49" ht="12" customHeight="1" x14ac:dyDescent="0.25">
      <c r="A268" s="18">
        <v>21035040</v>
      </c>
      <c r="B268" s="19" t="s">
        <v>13</v>
      </c>
      <c r="C268" s="20" t="s">
        <v>453</v>
      </c>
      <c r="D268" s="20" t="s">
        <v>454</v>
      </c>
      <c r="E268" s="20" t="s">
        <v>416</v>
      </c>
      <c r="F268" s="20">
        <v>1045</v>
      </c>
      <c r="G268" s="33">
        <v>75.827777777777769</v>
      </c>
      <c r="H268" s="36">
        <v>1.8683888888888889</v>
      </c>
      <c r="I268" s="14">
        <v>22.916000000000004</v>
      </c>
      <c r="J268" s="15">
        <v>22.795833333333334</v>
      </c>
      <c r="K268" s="15">
        <v>22.564</v>
      </c>
      <c r="L268" s="15">
        <v>22.586956521739129</v>
      </c>
      <c r="M268" s="15">
        <v>22.4</v>
      </c>
      <c r="N268" s="15">
        <v>22.078260869565224</v>
      </c>
      <c r="O268" s="15">
        <v>21.981818181818181</v>
      </c>
      <c r="P268" s="15">
        <v>22.039130434782606</v>
      </c>
      <c r="Q268" s="15">
        <v>22.213043478260865</v>
      </c>
      <c r="R268" s="15">
        <v>22.565217391304348</v>
      </c>
      <c r="S268" s="15">
        <v>22.675000000000001</v>
      </c>
      <c r="T268" s="15">
        <v>22.683999999999997</v>
      </c>
      <c r="U268" s="16">
        <v>22.458659740259737</v>
      </c>
      <c r="V268" s="14">
        <v>28.447619047619053</v>
      </c>
      <c r="W268" s="15">
        <v>28.45</v>
      </c>
      <c r="X268" s="15">
        <v>27.74761904761905</v>
      </c>
      <c r="Y268" s="15">
        <v>27.709523809523812</v>
      </c>
      <c r="Z268" s="15">
        <v>27.423809523809528</v>
      </c>
      <c r="AA268" s="15">
        <v>27.085714285714289</v>
      </c>
      <c r="AB268" s="15">
        <v>26.976190476190474</v>
      </c>
      <c r="AC268" s="15">
        <v>27.247619047619043</v>
      </c>
      <c r="AD268" s="15">
        <v>27.821052631578947</v>
      </c>
      <c r="AE268" s="15">
        <v>27.910526315789479</v>
      </c>
      <c r="AF268" s="15">
        <v>27.875</v>
      </c>
      <c r="AG268" s="15">
        <v>28.074999999999999</v>
      </c>
      <c r="AH268" s="17">
        <v>27.700907029478458</v>
      </c>
      <c r="AI268" s="16">
        <f t="shared" si="8"/>
        <v>28.45</v>
      </c>
      <c r="AJ268" s="14">
        <v>17.069565217391304</v>
      </c>
      <c r="AK268" s="15">
        <v>17.125000000000004</v>
      </c>
      <c r="AL268" s="15">
        <v>17.3</v>
      </c>
      <c r="AM268" s="15">
        <v>17.343478260869563</v>
      </c>
      <c r="AN268" s="15">
        <v>17.320833333333336</v>
      </c>
      <c r="AO268" s="15">
        <v>17.095652173913049</v>
      </c>
      <c r="AP268" s="15">
        <v>16.875000000000004</v>
      </c>
      <c r="AQ268" s="15">
        <v>16.858333333333334</v>
      </c>
      <c r="AR268" s="15">
        <v>16.682608695652174</v>
      </c>
      <c r="AS268" s="15">
        <v>17.030434782608694</v>
      </c>
      <c r="AT268" s="15">
        <v>17.213636363636368</v>
      </c>
      <c r="AU268" s="15">
        <v>17.039130434782606</v>
      </c>
      <c r="AV268" s="15">
        <v>17.075946969696968</v>
      </c>
      <c r="AW268" s="16">
        <f t="shared" si="9"/>
        <v>16.682608695652174</v>
      </c>
    </row>
    <row r="269" spans="1:49" ht="12" customHeight="1" x14ac:dyDescent="0.25">
      <c r="A269" s="18">
        <v>21115070</v>
      </c>
      <c r="B269" s="19" t="s">
        <v>13</v>
      </c>
      <c r="C269" s="20" t="s">
        <v>455</v>
      </c>
      <c r="D269" s="20" t="s">
        <v>456</v>
      </c>
      <c r="E269" s="20" t="s">
        <v>416</v>
      </c>
      <c r="F269" s="20">
        <v>1300</v>
      </c>
      <c r="G269" s="33">
        <v>75.072999999999993</v>
      </c>
      <c r="H269" s="36">
        <v>3.0149444444444446</v>
      </c>
      <c r="I269" s="14">
        <v>22.16</v>
      </c>
      <c r="J269" s="15">
        <v>22.396666666666665</v>
      </c>
      <c r="K269" s="15">
        <v>22.19</v>
      </c>
      <c r="L269" s="15">
        <v>21.993333333333332</v>
      </c>
      <c r="M269" s="15">
        <v>22.033333333333335</v>
      </c>
      <c r="N269" s="15">
        <v>22.080000000000002</v>
      </c>
      <c r="O269" s="15">
        <v>21.973333333333326</v>
      </c>
      <c r="P269" s="15">
        <v>22.516666666666673</v>
      </c>
      <c r="Q269" s="15">
        <v>22.79333333333334</v>
      </c>
      <c r="R269" s="15">
        <v>22.083333333333325</v>
      </c>
      <c r="S269" s="15">
        <v>21.563333333333329</v>
      </c>
      <c r="T269" s="15">
        <v>21.716666666666672</v>
      </c>
      <c r="U269" s="16">
        <v>22.125</v>
      </c>
      <c r="V269" s="14">
        <v>26.229166666666671</v>
      </c>
      <c r="W269" s="15">
        <v>26.545833333333334</v>
      </c>
      <c r="X269" s="15">
        <v>26.274999999999995</v>
      </c>
      <c r="Y269" s="15">
        <v>25.887499999999999</v>
      </c>
      <c r="Z269" s="15">
        <v>25.940000000000005</v>
      </c>
      <c r="AA269" s="15">
        <v>26.072000000000003</v>
      </c>
      <c r="AB269" s="15">
        <v>26.227999999999998</v>
      </c>
      <c r="AC269" s="15">
        <v>27.204347826086959</v>
      </c>
      <c r="AD269" s="15">
        <v>27.55</v>
      </c>
      <c r="AE269" s="15">
        <v>26.423809523809524</v>
      </c>
      <c r="AF269" s="15">
        <v>25.113636363636363</v>
      </c>
      <c r="AG269" s="15">
        <v>25.327272727272728</v>
      </c>
      <c r="AH269" s="17">
        <v>26.210391341991343</v>
      </c>
      <c r="AI269" s="16">
        <f t="shared" si="8"/>
        <v>27.55</v>
      </c>
      <c r="AJ269" s="14">
        <v>18.764285714285712</v>
      </c>
      <c r="AK269" s="15">
        <v>18.755172413793101</v>
      </c>
      <c r="AL269" s="15">
        <v>18.657142857142855</v>
      </c>
      <c r="AM269" s="15">
        <v>18.603571428571428</v>
      </c>
      <c r="AN269" s="15">
        <v>18.710714285714285</v>
      </c>
      <c r="AO269" s="15">
        <v>18.592857142857138</v>
      </c>
      <c r="AP269" s="15">
        <v>18.396428571428572</v>
      </c>
      <c r="AQ269" s="15">
        <v>18.714814814814819</v>
      </c>
      <c r="AR269" s="15">
        <v>18.93333333333333</v>
      </c>
      <c r="AS269" s="15">
        <v>18.455555555555556</v>
      </c>
      <c r="AT269" s="15">
        <v>18.189285714285713</v>
      </c>
      <c r="AU269" s="15">
        <v>18.522222222222222</v>
      </c>
      <c r="AV269" s="15">
        <v>18.572164502164501</v>
      </c>
      <c r="AW269" s="16">
        <f t="shared" si="9"/>
        <v>18.189285714285713</v>
      </c>
    </row>
    <row r="270" spans="1:49" ht="12" customHeight="1" x14ac:dyDescent="0.25">
      <c r="A270" s="18">
        <v>21145040</v>
      </c>
      <c r="B270" s="19" t="s">
        <v>19</v>
      </c>
      <c r="C270" s="20" t="s">
        <v>457</v>
      </c>
      <c r="D270" s="20" t="s">
        <v>458</v>
      </c>
      <c r="E270" s="20" t="s">
        <v>416</v>
      </c>
      <c r="F270" s="20">
        <v>440</v>
      </c>
      <c r="G270" s="33">
        <v>75.110111111111109</v>
      </c>
      <c r="H270" s="36">
        <v>3.373361111111111</v>
      </c>
      <c r="I270" s="14">
        <v>28.389999999999997</v>
      </c>
      <c r="J270" s="15">
        <v>27.910000000000007</v>
      </c>
      <c r="K270" s="15">
        <v>28.563333333333336</v>
      </c>
      <c r="L270" s="15">
        <v>27.896551724137922</v>
      </c>
      <c r="M270" s="15">
        <v>28.156666666666663</v>
      </c>
      <c r="N270" s="15">
        <v>28.723333333333336</v>
      </c>
      <c r="O270" s="15">
        <v>29.186666666666671</v>
      </c>
      <c r="P270" s="15">
        <v>30.100000000000009</v>
      </c>
      <c r="Q270" s="15">
        <v>29.77</v>
      </c>
      <c r="R270" s="15">
        <v>28.310000000000002</v>
      </c>
      <c r="S270" s="15">
        <v>27.336666666666666</v>
      </c>
      <c r="T270" s="15">
        <v>27.519999999999996</v>
      </c>
      <c r="U270" s="16">
        <v>28.481489898989903</v>
      </c>
      <c r="V270" s="14">
        <v>33.588888888888881</v>
      </c>
      <c r="W270" s="15">
        <v>34.082352941176474</v>
      </c>
      <c r="X270" s="15">
        <v>33.835294117647059</v>
      </c>
      <c r="Y270" s="15">
        <v>33.522222222222219</v>
      </c>
      <c r="Z270" s="15">
        <v>33.938888888888897</v>
      </c>
      <c r="AA270" s="15">
        <v>35.015789473684222</v>
      </c>
      <c r="AB270" s="15">
        <v>35.441176470588232</v>
      </c>
      <c r="AC270" s="15">
        <v>36.37222222222222</v>
      </c>
      <c r="AD270" s="15">
        <v>36.170588235294119</v>
      </c>
      <c r="AE270" s="15">
        <v>34.126315789473686</v>
      </c>
      <c r="AF270" s="15">
        <v>32.449999999999996</v>
      </c>
      <c r="AG270" s="15">
        <v>32.611764705882351</v>
      </c>
      <c r="AH270" s="17">
        <v>34.283765331890336</v>
      </c>
      <c r="AI270" s="16">
        <f t="shared" si="8"/>
        <v>36.37222222222222</v>
      </c>
      <c r="AJ270" s="14">
        <v>22.728571428571424</v>
      </c>
      <c r="AK270" s="15">
        <v>22.992857142857144</v>
      </c>
      <c r="AL270" s="15">
        <v>22.910714285714295</v>
      </c>
      <c r="AM270" s="15">
        <v>22.724999999999998</v>
      </c>
      <c r="AN270" s="15">
        <v>22.67407407407407</v>
      </c>
      <c r="AO270" s="15">
        <v>22.882758620689657</v>
      </c>
      <c r="AP270" s="15">
        <v>22.857142857142861</v>
      </c>
      <c r="AQ270" s="15">
        <v>23.344444444444449</v>
      </c>
      <c r="AR270" s="15">
        <v>23.344444444444441</v>
      </c>
      <c r="AS270" s="15">
        <v>22.710714285714285</v>
      </c>
      <c r="AT270" s="15">
        <v>22.55925925925926</v>
      </c>
      <c r="AU270" s="15">
        <v>22.43333333333333</v>
      </c>
      <c r="AV270" s="15">
        <v>22.844963676170565</v>
      </c>
      <c r="AW270" s="16">
        <f t="shared" si="9"/>
        <v>22.43333333333333</v>
      </c>
    </row>
    <row r="271" spans="1:49" ht="12" customHeight="1" x14ac:dyDescent="0.25">
      <c r="A271" s="18">
        <v>21115060</v>
      </c>
      <c r="B271" s="19" t="s">
        <v>13</v>
      </c>
      <c r="C271" s="20" t="s">
        <v>459</v>
      </c>
      <c r="D271" s="20" t="s">
        <v>458</v>
      </c>
      <c r="E271" s="20" t="s">
        <v>416</v>
      </c>
      <c r="F271" s="20">
        <v>400</v>
      </c>
      <c r="G271" s="33">
        <v>75.18405555555556</v>
      </c>
      <c r="H271" s="36">
        <v>3.3292222222222221</v>
      </c>
      <c r="I271" s="14">
        <v>28.706666666666663</v>
      </c>
      <c r="J271" s="15">
        <v>28.909999999999993</v>
      </c>
      <c r="K271" s="15">
        <v>28.643333333333334</v>
      </c>
      <c r="L271" s="15">
        <v>28.226666666666677</v>
      </c>
      <c r="M271" s="15">
        <v>28.286666666666669</v>
      </c>
      <c r="N271" s="15">
        <v>28.776666666666664</v>
      </c>
      <c r="O271" s="15">
        <v>29.200000000000003</v>
      </c>
      <c r="P271" s="15">
        <v>29.999999999999996</v>
      </c>
      <c r="Q271" s="15">
        <v>29.88666666666666</v>
      </c>
      <c r="R271" s="15">
        <v>28.57</v>
      </c>
      <c r="S271" s="15">
        <v>27.596666666666668</v>
      </c>
      <c r="T271" s="15">
        <v>27.783333333333335</v>
      </c>
      <c r="U271" s="16">
        <v>28.715555555555557</v>
      </c>
      <c r="V271" s="14">
        <v>33.152000000000001</v>
      </c>
      <c r="W271" s="15">
        <v>33.584000000000003</v>
      </c>
      <c r="X271" s="15">
        <v>32.996153846153845</v>
      </c>
      <c r="Y271" s="15">
        <v>32.561538461538454</v>
      </c>
      <c r="Z271" s="15">
        <v>32.780769230769231</v>
      </c>
      <c r="AA271" s="15">
        <v>33.634615384615387</v>
      </c>
      <c r="AB271" s="15">
        <v>34.246153846153852</v>
      </c>
      <c r="AC271" s="15">
        <v>35.223999999999997</v>
      </c>
      <c r="AD271" s="15">
        <v>35.152000000000001</v>
      </c>
      <c r="AE271" s="15">
        <v>33.311999999999991</v>
      </c>
      <c r="AF271" s="15">
        <v>31.532000000000004</v>
      </c>
      <c r="AG271" s="15">
        <v>31.739999999999991</v>
      </c>
      <c r="AH271" s="17">
        <v>33.314047619047614</v>
      </c>
      <c r="AI271" s="16">
        <f t="shared" ref="AI271:AI334" si="10">MAX(V271:AG271)</f>
        <v>35.223999999999997</v>
      </c>
      <c r="AJ271" s="14">
        <v>23.324999999999999</v>
      </c>
      <c r="AK271" s="15">
        <v>23.441379310344825</v>
      </c>
      <c r="AL271" s="15">
        <v>23.379310344827584</v>
      </c>
      <c r="AM271" s="15">
        <v>23.241379310344822</v>
      </c>
      <c r="AN271" s="15">
        <v>23.196551724137926</v>
      </c>
      <c r="AO271" s="15">
        <v>23.186206896551724</v>
      </c>
      <c r="AP271" s="15">
        <v>23.124999999999996</v>
      </c>
      <c r="AQ271" s="15">
        <v>23.562068965517245</v>
      </c>
      <c r="AR271" s="15">
        <v>23.725000000000001</v>
      </c>
      <c r="AS271" s="15">
        <v>23.275862068965512</v>
      </c>
      <c r="AT271" s="15">
        <v>23.051724137931032</v>
      </c>
      <c r="AU271" s="15">
        <v>23.103448275862068</v>
      </c>
      <c r="AV271" s="15">
        <v>23.303160919540225</v>
      </c>
      <c r="AW271" s="16">
        <f t="shared" si="9"/>
        <v>23.051724137931032</v>
      </c>
    </row>
    <row r="272" spans="1:49" ht="12" customHeight="1" x14ac:dyDescent="0.25">
      <c r="A272" s="18">
        <v>21115080</v>
      </c>
      <c r="B272" s="19" t="s">
        <v>13</v>
      </c>
      <c r="C272" s="20" t="s">
        <v>460</v>
      </c>
      <c r="D272" s="20" t="s">
        <v>458</v>
      </c>
      <c r="E272" s="20" t="s">
        <v>416</v>
      </c>
      <c r="F272" s="20">
        <v>430</v>
      </c>
      <c r="G272" s="33">
        <v>75.216277777777776</v>
      </c>
      <c r="H272" s="36">
        <v>3.2225277777777781</v>
      </c>
      <c r="I272" s="14">
        <v>27.837931034482761</v>
      </c>
      <c r="J272" s="15">
        <v>27.986206896551721</v>
      </c>
      <c r="K272" s="15">
        <v>27.696551724137937</v>
      </c>
      <c r="L272" s="15">
        <v>27.489655172413794</v>
      </c>
      <c r="M272" s="15">
        <v>27.486206896551728</v>
      </c>
      <c r="N272" s="15">
        <v>27.753571428571426</v>
      </c>
      <c r="O272" s="15">
        <v>28.010344827586209</v>
      </c>
      <c r="P272" s="15">
        <v>28.696428571428566</v>
      </c>
      <c r="Q272" s="15">
        <v>28.762962962962956</v>
      </c>
      <c r="R272" s="15">
        <v>27.62222222222222</v>
      </c>
      <c r="S272" s="15">
        <v>26.94285714285715</v>
      </c>
      <c r="T272" s="15">
        <v>27.17499999999999</v>
      </c>
      <c r="U272" s="16">
        <v>27.8124645469473</v>
      </c>
      <c r="V272" s="14">
        <v>34.030769230769231</v>
      </c>
      <c r="W272" s="15">
        <v>34.292307692307688</v>
      </c>
      <c r="X272" s="15">
        <v>33.638461538461542</v>
      </c>
      <c r="Y272" s="15">
        <v>33.19166666666667</v>
      </c>
      <c r="Z272" s="15">
        <v>33.363999999999997</v>
      </c>
      <c r="AA272" s="15">
        <v>34.195999999999998</v>
      </c>
      <c r="AB272" s="15">
        <v>34.746153846153845</v>
      </c>
      <c r="AC272" s="15">
        <v>35.647999999999996</v>
      </c>
      <c r="AD272" s="15">
        <v>35.676000000000002</v>
      </c>
      <c r="AE272" s="15">
        <v>33.992307692307698</v>
      </c>
      <c r="AF272" s="15">
        <v>32.434615384615377</v>
      </c>
      <c r="AG272" s="15">
        <v>32.703999999999994</v>
      </c>
      <c r="AH272" s="17">
        <v>34.02254449254449</v>
      </c>
      <c r="AI272" s="16">
        <f t="shared" si="10"/>
        <v>35.676000000000002</v>
      </c>
      <c r="AJ272" s="14">
        <v>22.003999999999998</v>
      </c>
      <c r="AK272" s="15">
        <v>22.180769230769229</v>
      </c>
      <c r="AL272" s="15">
        <v>22.233333333333331</v>
      </c>
      <c r="AM272" s="15">
        <v>22.059259259259257</v>
      </c>
      <c r="AN272" s="15">
        <v>22.018518518518519</v>
      </c>
      <c r="AO272" s="15">
        <v>21.616000000000003</v>
      </c>
      <c r="AP272" s="15">
        <v>21.553846153846159</v>
      </c>
      <c r="AQ272" s="15">
        <v>22.059259259259264</v>
      </c>
      <c r="AR272" s="15">
        <v>22.434615384615388</v>
      </c>
      <c r="AS272" s="15">
        <v>22.103703703703701</v>
      </c>
      <c r="AT272" s="15">
        <v>22.034615384615378</v>
      </c>
      <c r="AU272" s="15">
        <v>22.042307692307688</v>
      </c>
      <c r="AV272" s="15">
        <v>22.028395061728389</v>
      </c>
      <c r="AW272" s="16">
        <f t="shared" si="9"/>
        <v>21.553846153846159</v>
      </c>
    </row>
    <row r="273" spans="1:49" ht="12" customHeight="1" x14ac:dyDescent="0.25">
      <c r="A273" s="18">
        <v>15065050</v>
      </c>
      <c r="B273" s="19" t="s">
        <v>22</v>
      </c>
      <c r="C273" s="20" t="s">
        <v>461</v>
      </c>
      <c r="D273" s="20" t="s">
        <v>462</v>
      </c>
      <c r="E273" s="20" t="s">
        <v>463</v>
      </c>
      <c r="F273" s="20">
        <v>122</v>
      </c>
      <c r="G273" s="33">
        <v>72.531388888888884</v>
      </c>
      <c r="H273" s="36">
        <v>11.131166666666667</v>
      </c>
      <c r="I273" s="14">
        <v>27.104761904761908</v>
      </c>
      <c r="J273" s="15">
        <v>27.485714285714288</v>
      </c>
      <c r="K273" s="15">
        <v>28.133333333333329</v>
      </c>
      <c r="L273" s="15">
        <v>28.482608695652164</v>
      </c>
      <c r="M273" s="15">
        <v>28.30434782608695</v>
      </c>
      <c r="N273" s="15">
        <v>28.554166666666671</v>
      </c>
      <c r="O273" s="15">
        <v>29.055999999999994</v>
      </c>
      <c r="P273" s="15">
        <v>29.041666666666671</v>
      </c>
      <c r="Q273" s="15">
        <v>28.24545454545455</v>
      </c>
      <c r="R273" s="15">
        <v>27.447826086956525</v>
      </c>
      <c r="S273" s="15">
        <v>27.156521739130437</v>
      </c>
      <c r="T273" s="15">
        <v>26.744999999999997</v>
      </c>
      <c r="U273" s="16">
        <v>28.032456293706289</v>
      </c>
      <c r="V273" s="14">
        <v>32.61333333333333</v>
      </c>
      <c r="W273" s="15">
        <v>33.435714285714283</v>
      </c>
      <c r="X273" s="15">
        <v>34.424999999999997</v>
      </c>
      <c r="Y273" s="15">
        <v>34.431578947368422</v>
      </c>
      <c r="Z273" s="15">
        <v>34.261111111111106</v>
      </c>
      <c r="AA273" s="15">
        <v>34.31</v>
      </c>
      <c r="AB273" s="15">
        <v>34.94736842105263</v>
      </c>
      <c r="AC273" s="15">
        <v>35.431578947368415</v>
      </c>
      <c r="AD273" s="15">
        <v>34.482352941176472</v>
      </c>
      <c r="AE273" s="15">
        <v>33.072222222222223</v>
      </c>
      <c r="AF273" s="15">
        <v>32.5</v>
      </c>
      <c r="AG273" s="15">
        <v>31.847058823529405</v>
      </c>
      <c r="AH273" s="17">
        <v>33.91475589225589</v>
      </c>
      <c r="AI273" s="16">
        <f t="shared" si="10"/>
        <v>35.431578947368415</v>
      </c>
      <c r="AJ273" s="14">
        <v>21.964705882352945</v>
      </c>
      <c r="AK273" s="15">
        <v>22.570588235294117</v>
      </c>
      <c r="AL273" s="15">
        <v>23.06666666666667</v>
      </c>
      <c r="AM273" s="15">
        <v>23.574999999999999</v>
      </c>
      <c r="AN273" s="15">
        <v>23.509523809523809</v>
      </c>
      <c r="AO273" s="15">
        <v>23.777272727272727</v>
      </c>
      <c r="AP273" s="15">
        <v>23.918181818181822</v>
      </c>
      <c r="AQ273" s="15">
        <v>23.44761904761905</v>
      </c>
      <c r="AR273" s="15">
        <v>22.33</v>
      </c>
      <c r="AS273" s="15">
        <v>21.823809523809523</v>
      </c>
      <c r="AT273" s="15">
        <v>22.130000000000003</v>
      </c>
      <c r="AU273" s="15">
        <v>21.870588235294118</v>
      </c>
      <c r="AV273" s="15">
        <v>22.941831513896734</v>
      </c>
      <c r="AW273" s="16">
        <f t="shared" si="9"/>
        <v>21.823809523809523</v>
      </c>
    </row>
    <row r="274" spans="1:49" ht="12" customHeight="1" x14ac:dyDescent="0.25">
      <c r="A274" s="18">
        <v>15035020</v>
      </c>
      <c r="B274" s="19" t="s">
        <v>13</v>
      </c>
      <c r="C274" s="20" t="s">
        <v>464</v>
      </c>
      <c r="D274" s="20" t="s">
        <v>465</v>
      </c>
      <c r="E274" s="20" t="s">
        <v>463</v>
      </c>
      <c r="F274" s="20">
        <v>5</v>
      </c>
      <c r="G274" s="33">
        <v>73.411388888888894</v>
      </c>
      <c r="H274" s="36">
        <v>11.2525</v>
      </c>
      <c r="I274" s="14">
        <v>26.094117647058823</v>
      </c>
      <c r="J274" s="15">
        <v>26.012499999999996</v>
      </c>
      <c r="K274" s="15">
        <v>26.12</v>
      </c>
      <c r="L274" s="15">
        <v>26.618749999999999</v>
      </c>
      <c r="M274" s="15">
        <v>26.987500000000001</v>
      </c>
      <c r="N274" s="15">
        <v>27.476470588235291</v>
      </c>
      <c r="O274" s="15">
        <v>27.78235294117647</v>
      </c>
      <c r="P274" s="15">
        <v>27.543750000000006</v>
      </c>
      <c r="Q274" s="15">
        <v>26.837500000000006</v>
      </c>
      <c r="R274" s="15">
        <v>26.518749999999997</v>
      </c>
      <c r="S274" s="15">
        <v>26.266666666666659</v>
      </c>
      <c r="T274" s="15">
        <v>26.323529411764707</v>
      </c>
      <c r="U274" s="16">
        <v>26.717868389780151</v>
      </c>
      <c r="V274" s="14">
        <v>30.915384615384617</v>
      </c>
      <c r="W274" s="15">
        <v>30.76923076923077</v>
      </c>
      <c r="X274" s="15">
        <v>30.5</v>
      </c>
      <c r="Y274" s="15">
        <v>30.907692307692312</v>
      </c>
      <c r="Z274" s="15">
        <v>31.561538461538461</v>
      </c>
      <c r="AA274" s="15">
        <v>32.442857142857143</v>
      </c>
      <c r="AB274" s="15">
        <v>32.928571428571423</v>
      </c>
      <c r="AC274" s="15">
        <v>32.630769230769232</v>
      </c>
      <c r="AD274" s="15">
        <v>31.607692307692307</v>
      </c>
      <c r="AE274" s="15">
        <v>31.069230769230767</v>
      </c>
      <c r="AF274" s="15">
        <v>30.908333333333331</v>
      </c>
      <c r="AG274" s="15">
        <v>30.592307692307696</v>
      </c>
      <c r="AH274" s="17">
        <v>31.406809163059158</v>
      </c>
      <c r="AI274" s="16">
        <f t="shared" si="10"/>
        <v>32.928571428571423</v>
      </c>
      <c r="AJ274" s="14">
        <v>19.41</v>
      </c>
      <c r="AK274" s="15">
        <v>19.044444444444444</v>
      </c>
      <c r="AL274" s="15">
        <v>19.790909090909093</v>
      </c>
      <c r="AM274" s="15">
        <v>20.554545454545455</v>
      </c>
      <c r="AN274" s="15">
        <v>21.233333333333331</v>
      </c>
      <c r="AO274" s="15">
        <v>21.724999999999998</v>
      </c>
      <c r="AP274" s="15">
        <v>21.561538461538461</v>
      </c>
      <c r="AQ274" s="15">
        <v>21.207692307692312</v>
      </c>
      <c r="AR274" s="15">
        <v>21.061538461538458</v>
      </c>
      <c r="AS274" s="15">
        <v>21.183333333333334</v>
      </c>
      <c r="AT274" s="15">
        <v>21.427272727272729</v>
      </c>
      <c r="AU274" s="15">
        <v>20.709090909090907</v>
      </c>
      <c r="AV274" s="15">
        <v>20.859011266511271</v>
      </c>
      <c r="AW274" s="16">
        <f t="shared" si="9"/>
        <v>19.044444444444444</v>
      </c>
    </row>
    <row r="275" spans="1:49" ht="12" customHeight="1" x14ac:dyDescent="0.25">
      <c r="A275" s="18">
        <v>15065040</v>
      </c>
      <c r="B275" s="19" t="s">
        <v>13</v>
      </c>
      <c r="C275" s="20" t="s">
        <v>466</v>
      </c>
      <c r="D275" s="20" t="s">
        <v>467</v>
      </c>
      <c r="E275" s="20" t="s">
        <v>463</v>
      </c>
      <c r="F275" s="20">
        <v>170</v>
      </c>
      <c r="G275" s="33">
        <v>72.828472222222217</v>
      </c>
      <c r="H275" s="36">
        <v>10.898138888888889</v>
      </c>
      <c r="I275" s="14">
        <v>27.283333333333335</v>
      </c>
      <c r="J275" s="15">
        <v>27.708333333333332</v>
      </c>
      <c r="K275" s="15">
        <v>28.146153846153847</v>
      </c>
      <c r="L275" s="15">
        <v>28.307692307692307</v>
      </c>
      <c r="M275" s="15">
        <v>28.072727272727267</v>
      </c>
      <c r="N275" s="15">
        <v>28.578571428571429</v>
      </c>
      <c r="O275" s="15">
        <v>28.976923076923075</v>
      </c>
      <c r="P275" s="15">
        <v>28.793333333333333</v>
      </c>
      <c r="Q275" s="15">
        <v>28.008333333333336</v>
      </c>
      <c r="R275" s="15">
        <v>27.560000000000002</v>
      </c>
      <c r="S275" s="15">
        <v>27.124999999999996</v>
      </c>
      <c r="T275" s="15">
        <v>26.9375</v>
      </c>
      <c r="U275" s="16">
        <v>28.067361712361716</v>
      </c>
      <c r="V275" s="14">
        <v>33.200000000000003</v>
      </c>
      <c r="W275" s="15">
        <v>34.1</v>
      </c>
      <c r="X275" s="15">
        <v>34.162500000000001</v>
      </c>
      <c r="Y275" s="15">
        <v>34.225000000000001</v>
      </c>
      <c r="Z275" s="15">
        <v>34.014285714285712</v>
      </c>
      <c r="AA275" s="15">
        <v>34.875</v>
      </c>
      <c r="AB275" s="15">
        <v>35.275000000000006</v>
      </c>
      <c r="AC275" s="15">
        <v>34.988888888888887</v>
      </c>
      <c r="AD275" s="15">
        <v>34.528571428571425</v>
      </c>
      <c r="AE275" s="15">
        <v>33.81666666666667</v>
      </c>
      <c r="AF275" s="15">
        <v>32.957142857142856</v>
      </c>
      <c r="AG275" s="15">
        <v>32.428571428571431</v>
      </c>
      <c r="AH275" s="17">
        <v>34.145436107102768</v>
      </c>
      <c r="AI275" s="16">
        <f t="shared" si="10"/>
        <v>35.275000000000006</v>
      </c>
      <c r="AJ275" s="14">
        <v>22.049999999999994</v>
      </c>
      <c r="AK275" s="15">
        <v>22.127272727272729</v>
      </c>
      <c r="AL275" s="15">
        <v>22.430769230769233</v>
      </c>
      <c r="AM275" s="15">
        <v>22.92307692307692</v>
      </c>
      <c r="AN275" s="15">
        <v>23.527272727272724</v>
      </c>
      <c r="AO275" s="15">
        <v>23.96153846153846</v>
      </c>
      <c r="AP275" s="15">
        <v>23.953846153846147</v>
      </c>
      <c r="AQ275" s="15">
        <v>23.671428571428574</v>
      </c>
      <c r="AR275" s="15">
        <v>23.074999999999999</v>
      </c>
      <c r="AS275" s="15">
        <v>22.869999999999997</v>
      </c>
      <c r="AT275" s="15">
        <v>23.011111111111113</v>
      </c>
      <c r="AU275" s="15">
        <v>22.355555555555554</v>
      </c>
      <c r="AV275" s="15">
        <v>22.997790661719229</v>
      </c>
      <c r="AW275" s="16">
        <f t="shared" si="9"/>
        <v>22.049999999999994</v>
      </c>
    </row>
    <row r="276" spans="1:49" ht="12" customHeight="1" x14ac:dyDescent="0.25">
      <c r="A276" s="18">
        <v>15065130</v>
      </c>
      <c r="B276" s="19" t="s">
        <v>22</v>
      </c>
      <c r="C276" s="20" t="s">
        <v>468</v>
      </c>
      <c r="D276" s="20" t="s">
        <v>469</v>
      </c>
      <c r="E276" s="20" t="s">
        <v>463</v>
      </c>
      <c r="F276" s="20">
        <v>80</v>
      </c>
      <c r="G276" s="33">
        <v>72.615944444444438</v>
      </c>
      <c r="H276" s="36">
        <v>11.137583333333334</v>
      </c>
      <c r="I276" s="14">
        <v>27.447368421052637</v>
      </c>
      <c r="J276" s="15">
        <v>27.894736842105264</v>
      </c>
      <c r="K276" s="15">
        <v>28.68</v>
      </c>
      <c r="L276" s="15">
        <v>29.109523809523814</v>
      </c>
      <c r="M276" s="15">
        <v>29.104761904761901</v>
      </c>
      <c r="N276" s="15">
        <v>29.480952380952381</v>
      </c>
      <c r="O276" s="15">
        <v>29.895</v>
      </c>
      <c r="P276" s="15">
        <v>29.842857142857138</v>
      </c>
      <c r="Q276" s="15">
        <v>28.69047619047619</v>
      </c>
      <c r="R276" s="15">
        <v>27.895</v>
      </c>
      <c r="S276" s="15">
        <v>27.479999999999997</v>
      </c>
      <c r="T276" s="15">
        <v>27.147368421052629</v>
      </c>
      <c r="U276" s="16">
        <v>28.580839345839347</v>
      </c>
      <c r="V276" s="14">
        <v>32.184210526315788</v>
      </c>
      <c r="W276" s="15">
        <v>32.668421052631579</v>
      </c>
      <c r="X276" s="15">
        <v>33.619999999999997</v>
      </c>
      <c r="Y276" s="15">
        <v>34.000000000000007</v>
      </c>
      <c r="Z276" s="15">
        <v>34.145000000000003</v>
      </c>
      <c r="AA276" s="15">
        <v>34.484999999999999</v>
      </c>
      <c r="AB276" s="15">
        <v>34.942105263157899</v>
      </c>
      <c r="AC276" s="15">
        <v>35.445</v>
      </c>
      <c r="AD276" s="15">
        <v>34.434999999999995</v>
      </c>
      <c r="AE276" s="15">
        <v>33.088888888888896</v>
      </c>
      <c r="AF276" s="15">
        <v>31.927777777777781</v>
      </c>
      <c r="AG276" s="15">
        <v>31.533333333333335</v>
      </c>
      <c r="AH276" s="17">
        <v>33.595583333333337</v>
      </c>
      <c r="AI276" s="16">
        <f t="shared" si="10"/>
        <v>35.445</v>
      </c>
      <c r="AJ276" s="14">
        <v>23.190000000000005</v>
      </c>
      <c r="AK276" s="15">
        <v>23.490000000000002</v>
      </c>
      <c r="AL276" s="15">
        <v>23.925000000000004</v>
      </c>
      <c r="AM276" s="15">
        <v>24.544999999999995</v>
      </c>
      <c r="AN276" s="15">
        <v>24.547368421052632</v>
      </c>
      <c r="AO276" s="15">
        <v>24.757894736842108</v>
      </c>
      <c r="AP276" s="15">
        <v>25.061111111111106</v>
      </c>
      <c r="AQ276" s="15">
        <v>24.989473684210527</v>
      </c>
      <c r="AR276" s="15">
        <v>24.224999999999998</v>
      </c>
      <c r="AS276" s="15">
        <v>23.86315789473684</v>
      </c>
      <c r="AT276" s="15">
        <v>23.852631578947367</v>
      </c>
      <c r="AU276" s="15">
        <v>23.394736842105271</v>
      </c>
      <c r="AV276" s="15">
        <v>24.094476911976908</v>
      </c>
      <c r="AW276" s="16">
        <f t="shared" si="9"/>
        <v>23.190000000000005</v>
      </c>
    </row>
    <row r="277" spans="1:49" ht="12" customHeight="1" x14ac:dyDescent="0.25">
      <c r="A277" s="18">
        <v>15085030</v>
      </c>
      <c r="B277" s="19" t="s">
        <v>13</v>
      </c>
      <c r="C277" s="20" t="s">
        <v>470</v>
      </c>
      <c r="D277" s="20" t="s">
        <v>471</v>
      </c>
      <c r="E277" s="20" t="s">
        <v>463</v>
      </c>
      <c r="F277" s="20">
        <v>118</v>
      </c>
      <c r="G277" s="33">
        <v>72.366944444444442</v>
      </c>
      <c r="H277" s="36">
        <v>11.216388888888888</v>
      </c>
      <c r="I277" s="14">
        <v>25.767999999999997</v>
      </c>
      <c r="J277" s="15">
        <v>26.099999999999998</v>
      </c>
      <c r="K277" s="15">
        <v>26.725925925925928</v>
      </c>
      <c r="L277" s="15">
        <v>27.235714285714284</v>
      </c>
      <c r="M277" s="15">
        <v>27.703703703703709</v>
      </c>
      <c r="N277" s="15">
        <v>27.936000000000003</v>
      </c>
      <c r="O277" s="15">
        <v>28.13461538461538</v>
      </c>
      <c r="P277" s="15">
        <v>28.185714285714287</v>
      </c>
      <c r="Q277" s="15">
        <v>27.611538461538466</v>
      </c>
      <c r="R277" s="15">
        <v>27.041666666666668</v>
      </c>
      <c r="S277" s="15">
        <v>26.520000000000003</v>
      </c>
      <c r="T277" s="15">
        <v>25.979166666666661</v>
      </c>
      <c r="U277" s="16">
        <v>27.104599309420738</v>
      </c>
      <c r="V277" s="14">
        <v>30.324999999999996</v>
      </c>
      <c r="W277" s="15">
        <v>31.338095238095235</v>
      </c>
      <c r="X277" s="15">
        <v>32.340909090909086</v>
      </c>
      <c r="Y277" s="15">
        <v>32.717391304347828</v>
      </c>
      <c r="Z277" s="15">
        <v>32.891666666666659</v>
      </c>
      <c r="AA277" s="15">
        <v>32.895652173913049</v>
      </c>
      <c r="AB277" s="15">
        <v>33.608695652173921</v>
      </c>
      <c r="AC277" s="15">
        <v>34.195833333333333</v>
      </c>
      <c r="AD277" s="15">
        <v>33</v>
      </c>
      <c r="AE277" s="15">
        <v>31.790909090909086</v>
      </c>
      <c r="AF277" s="15">
        <v>30.709523809523809</v>
      </c>
      <c r="AG277" s="15">
        <v>30.009999999999998</v>
      </c>
      <c r="AH277" s="17">
        <v>32.251585569985572</v>
      </c>
      <c r="AI277" s="16">
        <f t="shared" si="10"/>
        <v>34.195833333333333</v>
      </c>
      <c r="AJ277" s="14">
        <v>21.485714285714284</v>
      </c>
      <c r="AK277" s="15">
        <v>21.779999999999994</v>
      </c>
      <c r="AL277" s="15">
        <v>22.409523809523812</v>
      </c>
      <c r="AM277" s="15">
        <v>23.021739130434781</v>
      </c>
      <c r="AN277" s="15">
        <v>23.445454545454542</v>
      </c>
      <c r="AO277" s="15">
        <v>23.714999999999996</v>
      </c>
      <c r="AP277" s="15">
        <v>23.728571428571431</v>
      </c>
      <c r="AQ277" s="15">
        <v>23.678947368421056</v>
      </c>
      <c r="AR277" s="15">
        <v>23.090476190476185</v>
      </c>
      <c r="AS277" s="15">
        <v>22.500000000000004</v>
      </c>
      <c r="AT277" s="15">
        <v>22.535</v>
      </c>
      <c r="AU277" s="15">
        <v>21.778947368421051</v>
      </c>
      <c r="AV277" s="15">
        <v>22.768937982307545</v>
      </c>
      <c r="AW277" s="16">
        <f t="shared" si="9"/>
        <v>21.485714285714284</v>
      </c>
    </row>
    <row r="278" spans="1:49" ht="12" customHeight="1" x14ac:dyDescent="0.25">
      <c r="A278" s="18">
        <v>15075030</v>
      </c>
      <c r="B278" s="19" t="s">
        <v>22</v>
      </c>
      <c r="C278" s="20" t="s">
        <v>472</v>
      </c>
      <c r="D278" s="20" t="s">
        <v>472</v>
      </c>
      <c r="E278" s="20" t="s">
        <v>463</v>
      </c>
      <c r="F278" s="20">
        <v>1</v>
      </c>
      <c r="G278" s="33">
        <v>72.480166666666662</v>
      </c>
      <c r="H278" s="36">
        <v>11.781055555555556</v>
      </c>
      <c r="I278" s="14">
        <v>28.13636363636363</v>
      </c>
      <c r="J278" s="15">
        <v>27.982608695652171</v>
      </c>
      <c r="K278" s="15">
        <v>28.086956521739129</v>
      </c>
      <c r="L278" s="15">
        <v>28.504347826086963</v>
      </c>
      <c r="M278" s="15">
        <v>29.130434782608699</v>
      </c>
      <c r="N278" s="15">
        <v>29.913636363636364</v>
      </c>
      <c r="O278" s="15">
        <v>30.068181818181824</v>
      </c>
      <c r="P278" s="15">
        <v>29.436363636363637</v>
      </c>
      <c r="Q278" s="15">
        <v>29.166666666666671</v>
      </c>
      <c r="R278" s="15">
        <v>28.747826086956518</v>
      </c>
      <c r="S278" s="15">
        <v>28.743478260869573</v>
      </c>
      <c r="T278" s="15">
        <v>28.314999999999998</v>
      </c>
      <c r="U278" s="16">
        <v>28.838702239789189</v>
      </c>
      <c r="V278" s="14">
        <v>32.316000000000003</v>
      </c>
      <c r="W278" s="15">
        <v>32.356000000000002</v>
      </c>
      <c r="X278" s="15">
        <v>32.599999999999994</v>
      </c>
      <c r="Y278" s="15">
        <v>32.704166666666666</v>
      </c>
      <c r="Z278" s="15">
        <v>33.383333333333333</v>
      </c>
      <c r="AA278" s="15">
        <v>34.591304347826082</v>
      </c>
      <c r="AB278" s="15">
        <v>35</v>
      </c>
      <c r="AC278" s="15">
        <v>34.666666666666671</v>
      </c>
      <c r="AD278" s="15">
        <v>33.800000000000004</v>
      </c>
      <c r="AE278" s="15">
        <v>33.04</v>
      </c>
      <c r="AF278" s="15">
        <v>32.644999999999996</v>
      </c>
      <c r="AG278" s="15">
        <v>32.477272727272734</v>
      </c>
      <c r="AH278" s="17">
        <v>33.256164502164502</v>
      </c>
      <c r="AI278" s="16">
        <f t="shared" si="10"/>
        <v>35</v>
      </c>
      <c r="AJ278" s="14">
        <v>23.878947368421056</v>
      </c>
      <c r="AK278" s="15">
        <v>24.016666666666662</v>
      </c>
      <c r="AL278" s="15">
        <v>24.422222222222224</v>
      </c>
      <c r="AM278" s="15">
        <v>24.344999999999999</v>
      </c>
      <c r="AN278" s="15">
        <v>24.705555555555549</v>
      </c>
      <c r="AO278" s="15">
        <v>25.261111111111109</v>
      </c>
      <c r="AP278" s="15">
        <v>24.988888888888894</v>
      </c>
      <c r="AQ278" s="15">
        <v>24.970588235294116</v>
      </c>
      <c r="AR278" s="15">
        <v>25.072222222222223</v>
      </c>
      <c r="AS278" s="15">
        <v>24.689473684210526</v>
      </c>
      <c r="AT278" s="15">
        <v>24.4</v>
      </c>
      <c r="AU278" s="15">
        <v>24.144444444444442</v>
      </c>
      <c r="AV278" s="15">
        <v>24.571167683326777</v>
      </c>
      <c r="AW278" s="16">
        <f t="shared" si="9"/>
        <v>23.878947368421056</v>
      </c>
    </row>
    <row r="279" spans="1:49" ht="12" customHeight="1" x14ac:dyDescent="0.25">
      <c r="A279" s="18">
        <v>15065010</v>
      </c>
      <c r="B279" s="19" t="s">
        <v>9</v>
      </c>
      <c r="C279" s="20" t="s">
        <v>473</v>
      </c>
      <c r="D279" s="20" t="s">
        <v>474</v>
      </c>
      <c r="E279" s="20" t="s">
        <v>463</v>
      </c>
      <c r="F279" s="20">
        <v>4</v>
      </c>
      <c r="G279" s="33">
        <v>72.91769444444445</v>
      </c>
      <c r="H279" s="36">
        <v>11.528222222222222</v>
      </c>
      <c r="I279" s="14">
        <v>27.054545454545458</v>
      </c>
      <c r="J279" s="15">
        <v>27.247619047619043</v>
      </c>
      <c r="K279" s="15">
        <v>27.41363636363636</v>
      </c>
      <c r="L279" s="15">
        <v>27.977272727272734</v>
      </c>
      <c r="M279" s="15">
        <v>28.8</v>
      </c>
      <c r="N279" s="15">
        <v>29.704545454545453</v>
      </c>
      <c r="O279" s="15">
        <v>29.86363636363636</v>
      </c>
      <c r="P279" s="15">
        <v>29.471428571428572</v>
      </c>
      <c r="Q279" s="15">
        <v>28.527272727272724</v>
      </c>
      <c r="R279" s="15">
        <v>28.038095238095234</v>
      </c>
      <c r="S279" s="15">
        <v>27.676190476190477</v>
      </c>
      <c r="T279" s="15">
        <v>27.31428571428571</v>
      </c>
      <c r="U279" s="16">
        <v>28.267665289256204</v>
      </c>
      <c r="V279" s="14">
        <v>32.514285714285712</v>
      </c>
      <c r="W279" s="15">
        <v>32.557894736842108</v>
      </c>
      <c r="X279" s="15">
        <v>32.847368421052636</v>
      </c>
      <c r="Y279" s="15">
        <v>32.961904761904762</v>
      </c>
      <c r="Z279" s="15">
        <v>33.533333333333331</v>
      </c>
      <c r="AA279" s="15">
        <v>34.466666666666669</v>
      </c>
      <c r="AB279" s="15">
        <v>35.200000000000003</v>
      </c>
      <c r="AC279" s="15">
        <v>35.075000000000003</v>
      </c>
      <c r="AD279" s="15">
        <v>33.69</v>
      </c>
      <c r="AE279" s="15">
        <v>32.847368421052636</v>
      </c>
      <c r="AF279" s="15">
        <v>32.242105263157889</v>
      </c>
      <c r="AG279" s="15">
        <v>32.352631578947374</v>
      </c>
      <c r="AH279" s="17">
        <v>33.392261904761895</v>
      </c>
      <c r="AI279" s="16">
        <f t="shared" si="10"/>
        <v>35.200000000000003</v>
      </c>
      <c r="AJ279" s="14">
        <v>22.252173913043478</v>
      </c>
      <c r="AK279" s="15">
        <v>22.6952380952381</v>
      </c>
      <c r="AL279" s="15">
        <v>23.452380952380956</v>
      </c>
      <c r="AM279" s="15">
        <v>24.53478260869565</v>
      </c>
      <c r="AN279" s="15">
        <v>25.178260869565218</v>
      </c>
      <c r="AO279" s="15">
        <v>25.556521739130442</v>
      </c>
      <c r="AP279" s="15">
        <v>25.569565217391304</v>
      </c>
      <c r="AQ279" s="15">
        <v>25.25</v>
      </c>
      <c r="AR279" s="15">
        <v>24.527272727272727</v>
      </c>
      <c r="AS279" s="15">
        <v>24.000000000000004</v>
      </c>
      <c r="AT279" s="15">
        <v>23.599999999999994</v>
      </c>
      <c r="AU279" s="15">
        <v>22.971428571428572</v>
      </c>
      <c r="AV279" s="15">
        <v>24.163586956521737</v>
      </c>
      <c r="AW279" s="16">
        <f t="shared" si="9"/>
        <v>22.252173913043478</v>
      </c>
    </row>
    <row r="280" spans="1:49" ht="12" customHeight="1" x14ac:dyDescent="0.25">
      <c r="A280" s="18">
        <v>15045010</v>
      </c>
      <c r="B280" s="19" t="s">
        <v>13</v>
      </c>
      <c r="C280" s="20" t="s">
        <v>475</v>
      </c>
      <c r="D280" s="20" t="s">
        <v>474</v>
      </c>
      <c r="E280" s="20" t="s">
        <v>463</v>
      </c>
      <c r="F280" s="20">
        <v>20</v>
      </c>
      <c r="G280" s="33">
        <v>73.030277777777783</v>
      </c>
      <c r="H280" s="36">
        <v>11.263888888888889</v>
      </c>
      <c r="I280" s="14">
        <v>26.586206896551719</v>
      </c>
      <c r="J280" s="15">
        <v>26.796666666666667</v>
      </c>
      <c r="K280" s="15">
        <v>27.25333333333333</v>
      </c>
      <c r="L280" s="15">
        <v>27.555172413793105</v>
      </c>
      <c r="M280" s="15">
        <v>27.703448275862062</v>
      </c>
      <c r="N280" s="15">
        <v>28.42499999999999</v>
      </c>
      <c r="O280" s="15">
        <v>28.896551724137922</v>
      </c>
      <c r="P280" s="15">
        <v>28.521428571428565</v>
      </c>
      <c r="Q280" s="15">
        <v>27.682758620689654</v>
      </c>
      <c r="R280" s="15">
        <v>27.143333333333338</v>
      </c>
      <c r="S280" s="15">
        <v>27.076666666666661</v>
      </c>
      <c r="T280" s="15">
        <v>26.736666666666665</v>
      </c>
      <c r="U280" s="16">
        <v>27.520867003367002</v>
      </c>
      <c r="V280" s="14">
        <v>32.907142857142858</v>
      </c>
      <c r="W280" s="15">
        <v>32.935714285714283</v>
      </c>
      <c r="X280" s="15">
        <v>33.452941176470581</v>
      </c>
      <c r="Y280" s="15">
        <v>33.876470588235293</v>
      </c>
      <c r="Z280" s="15">
        <v>33.952941176470581</v>
      </c>
      <c r="AA280" s="15">
        <v>34.584210526315786</v>
      </c>
      <c r="AB280" s="15">
        <v>35.223529411764709</v>
      </c>
      <c r="AC280" s="15">
        <v>35.317647058823525</v>
      </c>
      <c r="AD280" s="15">
        <v>34.423529411764704</v>
      </c>
      <c r="AE280" s="15">
        <v>33.06</v>
      </c>
      <c r="AF280" s="15">
        <v>32.493333333333332</v>
      </c>
      <c r="AG280" s="15">
        <v>32.3125</v>
      </c>
      <c r="AH280" s="17">
        <v>33.826390407837778</v>
      </c>
      <c r="AI280" s="16">
        <f t="shared" si="10"/>
        <v>35.317647058823525</v>
      </c>
      <c r="AJ280" s="14">
        <v>21.175000000000004</v>
      </c>
      <c r="AK280" s="15">
        <v>21.45</v>
      </c>
      <c r="AL280" s="15">
        <v>21.380952380952376</v>
      </c>
      <c r="AM280" s="15">
        <v>22.310000000000002</v>
      </c>
      <c r="AN280" s="15">
        <v>23.059090909090909</v>
      </c>
      <c r="AO280" s="15">
        <v>23.930434782608696</v>
      </c>
      <c r="AP280" s="15">
        <v>24.023809523809526</v>
      </c>
      <c r="AQ280" s="15">
        <v>23.719047619047622</v>
      </c>
      <c r="AR280" s="15">
        <v>23.085000000000001</v>
      </c>
      <c r="AS280" s="15">
        <v>22.975000000000001</v>
      </c>
      <c r="AT280" s="15">
        <v>22.768181818181816</v>
      </c>
      <c r="AU280" s="15">
        <v>21.777272727272724</v>
      </c>
      <c r="AV280" s="15">
        <v>22.647864808802311</v>
      </c>
      <c r="AW280" s="16">
        <f t="shared" si="9"/>
        <v>21.175000000000004</v>
      </c>
    </row>
    <row r="281" spans="1:49" ht="12" customHeight="1" x14ac:dyDescent="0.25">
      <c r="A281" s="18">
        <v>15085020</v>
      </c>
      <c r="B281" s="19" t="s">
        <v>22</v>
      </c>
      <c r="C281" s="20" t="s">
        <v>476</v>
      </c>
      <c r="D281" s="20" t="s">
        <v>477</v>
      </c>
      <c r="E281" s="20" t="s">
        <v>463</v>
      </c>
      <c r="F281" s="20">
        <v>85</v>
      </c>
      <c r="G281" s="33">
        <v>71.283888888888882</v>
      </c>
      <c r="H281" s="36">
        <v>12.178888888888888</v>
      </c>
      <c r="I281" s="14">
        <v>25.726923076923075</v>
      </c>
      <c r="J281" s="15">
        <v>25.792000000000002</v>
      </c>
      <c r="K281" s="15">
        <v>26.281481481481478</v>
      </c>
      <c r="L281" s="15">
        <v>26.925925925925927</v>
      </c>
      <c r="M281" s="15">
        <v>27.523076923076921</v>
      </c>
      <c r="N281" s="15">
        <v>27.866666666666667</v>
      </c>
      <c r="O281" s="15">
        <v>27.837500000000002</v>
      </c>
      <c r="P281" s="15">
        <v>28.3</v>
      </c>
      <c r="Q281" s="15">
        <v>28.408695652173918</v>
      </c>
      <c r="R281" s="15">
        <v>27.820833333333336</v>
      </c>
      <c r="S281" s="15">
        <v>27.111111111111111</v>
      </c>
      <c r="T281" s="15">
        <v>26.139285714285712</v>
      </c>
      <c r="U281" s="16">
        <v>27.107185773996118</v>
      </c>
      <c r="V281" s="14">
        <v>30.299999999999997</v>
      </c>
      <c r="W281" s="15">
        <v>30.966666666666665</v>
      </c>
      <c r="X281" s="15">
        <v>31.318181818181817</v>
      </c>
      <c r="Y281" s="15">
        <v>31.584615384615386</v>
      </c>
      <c r="Z281" s="15">
        <v>32.078571428571429</v>
      </c>
      <c r="AA281" s="15">
        <v>32.507142857142853</v>
      </c>
      <c r="AB281" s="15">
        <v>32.821428571428569</v>
      </c>
      <c r="AC281" s="15">
        <v>33.450000000000003</v>
      </c>
      <c r="AD281" s="15">
        <v>33.423076923076927</v>
      </c>
      <c r="AE281" s="15">
        <v>32.446153846153848</v>
      </c>
      <c r="AF281" s="15">
        <v>31.030769230769231</v>
      </c>
      <c r="AG281" s="15">
        <v>30.208333333333329</v>
      </c>
      <c r="AH281" s="17">
        <v>31.878256802721086</v>
      </c>
      <c r="AI281" s="16">
        <f t="shared" si="10"/>
        <v>33.450000000000003</v>
      </c>
      <c r="AJ281" s="14">
        <v>23.431578947368422</v>
      </c>
      <c r="AK281" s="15">
        <v>23.242105263157899</v>
      </c>
      <c r="AL281" s="15">
        <v>23.560000000000002</v>
      </c>
      <c r="AM281" s="15">
        <v>24.530434782608697</v>
      </c>
      <c r="AN281" s="15">
        <v>25.0625</v>
      </c>
      <c r="AO281" s="15">
        <v>25.450000000000003</v>
      </c>
      <c r="AP281" s="15">
        <v>25.143478260869564</v>
      </c>
      <c r="AQ281" s="15">
        <v>24.109090909090909</v>
      </c>
      <c r="AR281" s="15">
        <v>25.309090909090912</v>
      </c>
      <c r="AS281" s="15">
        <v>24.627272727272725</v>
      </c>
      <c r="AT281" s="15">
        <v>24.368181818181821</v>
      </c>
      <c r="AU281" s="15">
        <v>23.509523809523809</v>
      </c>
      <c r="AV281" s="15">
        <v>24.366121332371332</v>
      </c>
      <c r="AW281" s="16">
        <f t="shared" si="9"/>
        <v>23.242105263157899</v>
      </c>
    </row>
    <row r="282" spans="1:49" ht="12" customHeight="1" x14ac:dyDescent="0.25">
      <c r="A282" s="18">
        <v>15075060</v>
      </c>
      <c r="B282" s="19" t="s">
        <v>22</v>
      </c>
      <c r="C282" s="20" t="s">
        <v>478</v>
      </c>
      <c r="D282" s="20" t="s">
        <v>477</v>
      </c>
      <c r="E282" s="20" t="s">
        <v>463</v>
      </c>
      <c r="F282" s="20">
        <v>10</v>
      </c>
      <c r="G282" s="33">
        <v>71.99955555555556</v>
      </c>
      <c r="H282" s="36">
        <v>12.224305555555556</v>
      </c>
      <c r="I282" s="14">
        <v>26.995652173913037</v>
      </c>
      <c r="J282" s="15">
        <v>26.995652173913037</v>
      </c>
      <c r="K282" s="15">
        <v>27.382608695652173</v>
      </c>
      <c r="L282" s="15">
        <v>28.12173913043479</v>
      </c>
      <c r="M282" s="15">
        <v>28.96521739130435</v>
      </c>
      <c r="N282" s="15">
        <v>29.452380952380953</v>
      </c>
      <c r="O282" s="15">
        <v>29.313636363636363</v>
      </c>
      <c r="P282" s="15">
        <v>29.490909090909096</v>
      </c>
      <c r="Q282" s="15">
        <v>29.317391304347819</v>
      </c>
      <c r="R282" s="15">
        <v>28.766666666666669</v>
      </c>
      <c r="S282" s="15">
        <v>28.295652173913041</v>
      </c>
      <c r="T282" s="15">
        <v>27.465217391304346</v>
      </c>
      <c r="U282" s="16">
        <v>28.356801712779969</v>
      </c>
      <c r="V282" s="14">
        <v>31.423809523809528</v>
      </c>
      <c r="W282" s="15">
        <v>31.642857142857142</v>
      </c>
      <c r="X282" s="15">
        <v>32.195454545454545</v>
      </c>
      <c r="Y282" s="15">
        <v>32.93181818181818</v>
      </c>
      <c r="Z282" s="15">
        <v>33.638095238095239</v>
      </c>
      <c r="AA282" s="15">
        <v>34.284210526315782</v>
      </c>
      <c r="AB282" s="15">
        <v>34.305</v>
      </c>
      <c r="AC282" s="15">
        <v>34.531578947368423</v>
      </c>
      <c r="AD282" s="15">
        <v>33.838095238095249</v>
      </c>
      <c r="AE282" s="15">
        <v>32.86818181818181</v>
      </c>
      <c r="AF282" s="15">
        <v>32.061904761904763</v>
      </c>
      <c r="AG282" s="15">
        <v>31.528571428571425</v>
      </c>
      <c r="AH282" s="17">
        <v>32.894044011544004</v>
      </c>
      <c r="AI282" s="16">
        <f t="shared" si="10"/>
        <v>34.531578947368423</v>
      </c>
      <c r="AJ282" s="14">
        <v>24.59</v>
      </c>
      <c r="AK282" s="15">
        <v>24.490000000000002</v>
      </c>
      <c r="AL282" s="15">
        <v>24.861904761904764</v>
      </c>
      <c r="AM282" s="15">
        <v>25.623809523809523</v>
      </c>
      <c r="AN282" s="15">
        <v>26.324999999999999</v>
      </c>
      <c r="AO282" s="15">
        <v>26.789473684210524</v>
      </c>
      <c r="AP282" s="15">
        <v>26.625</v>
      </c>
      <c r="AQ282" s="15">
        <v>26.9</v>
      </c>
      <c r="AR282" s="15">
        <v>26.879999999999995</v>
      </c>
      <c r="AS282" s="15">
        <v>26.080952380952379</v>
      </c>
      <c r="AT282" s="15">
        <v>26.034999999999997</v>
      </c>
      <c r="AU282" s="15">
        <v>25.184999999999999</v>
      </c>
      <c r="AV282" s="15">
        <v>25.846229643372496</v>
      </c>
      <c r="AW282" s="16">
        <f t="shared" si="9"/>
        <v>24.490000000000002</v>
      </c>
    </row>
    <row r="283" spans="1:49" ht="12" customHeight="1" x14ac:dyDescent="0.25">
      <c r="A283" s="18">
        <v>15085040</v>
      </c>
      <c r="B283" s="19" t="s">
        <v>13</v>
      </c>
      <c r="C283" s="20" t="s">
        <v>479</v>
      </c>
      <c r="D283" s="20" t="s">
        <v>477</v>
      </c>
      <c r="E283" s="20" t="s">
        <v>463</v>
      </c>
      <c r="F283" s="20">
        <v>50</v>
      </c>
      <c r="G283" s="33">
        <v>71.816666666666663</v>
      </c>
      <c r="H283" s="36">
        <v>11.688055555555556</v>
      </c>
      <c r="I283" s="14">
        <v>27.774999999999995</v>
      </c>
      <c r="J283" s="15">
        <v>27.767857142857146</v>
      </c>
      <c r="K283" s="15">
        <v>28.337931034482761</v>
      </c>
      <c r="L283" s="15">
        <v>29.00357142857143</v>
      </c>
      <c r="M283" s="15">
        <v>29.446428571428573</v>
      </c>
      <c r="N283" s="15">
        <v>29.799999999999997</v>
      </c>
      <c r="O283" s="15">
        <v>29.872413793103444</v>
      </c>
      <c r="P283" s="15">
        <v>30.079310344827583</v>
      </c>
      <c r="Q283" s="15">
        <v>29.741379310344822</v>
      </c>
      <c r="R283" s="15">
        <v>29</v>
      </c>
      <c r="S283" s="15">
        <v>28.741379310344829</v>
      </c>
      <c r="T283" s="15">
        <v>28.110714285714288</v>
      </c>
      <c r="U283" s="16">
        <v>28.988934169279002</v>
      </c>
      <c r="V283" s="14">
        <v>31.915384615384603</v>
      </c>
      <c r="W283" s="15">
        <v>32.261538461538457</v>
      </c>
      <c r="X283" s="15">
        <v>32.876923076923077</v>
      </c>
      <c r="Y283" s="15">
        <v>33.519230769230759</v>
      </c>
      <c r="Z283" s="15">
        <v>33.762962962962966</v>
      </c>
      <c r="AA283" s="15">
        <v>34.274074074074072</v>
      </c>
      <c r="AB283" s="15">
        <v>34.459259259259255</v>
      </c>
      <c r="AC283" s="15">
        <v>34.577777777777783</v>
      </c>
      <c r="AD283" s="15">
        <v>33.659259259259251</v>
      </c>
      <c r="AE283" s="15">
        <v>32.388888888888879</v>
      </c>
      <c r="AF283" s="15">
        <v>32.318518518518516</v>
      </c>
      <c r="AG283" s="15">
        <v>31.953846153846158</v>
      </c>
      <c r="AH283" s="17">
        <v>33.172996632996629</v>
      </c>
      <c r="AI283" s="16">
        <f t="shared" si="10"/>
        <v>34.577777777777783</v>
      </c>
      <c r="AJ283" s="14">
        <v>24.126923076923081</v>
      </c>
      <c r="AK283" s="15">
        <v>24.096153846153847</v>
      </c>
      <c r="AL283" s="15">
        <v>24.529629629629625</v>
      </c>
      <c r="AM283" s="15">
        <v>25.418518518518521</v>
      </c>
      <c r="AN283" s="15">
        <v>26.044444444444441</v>
      </c>
      <c r="AO283" s="15">
        <v>26.37037037037037</v>
      </c>
      <c r="AP283" s="15">
        <v>26.166666666666671</v>
      </c>
      <c r="AQ283" s="15">
        <v>26.4</v>
      </c>
      <c r="AR283" s="15">
        <v>26.28846153846154</v>
      </c>
      <c r="AS283" s="15">
        <v>25.761538461538464</v>
      </c>
      <c r="AT283" s="15">
        <v>25.611538461538451</v>
      </c>
      <c r="AU283" s="15">
        <v>24.824000000000002</v>
      </c>
      <c r="AV283" s="15">
        <v>25.45812730479398</v>
      </c>
      <c r="AW283" s="16">
        <f t="shared" si="9"/>
        <v>24.096153846153847</v>
      </c>
    </row>
    <row r="284" spans="1:49" ht="12" customHeight="1" x14ac:dyDescent="0.25">
      <c r="A284" s="18">
        <v>28015070</v>
      </c>
      <c r="B284" s="19" t="s">
        <v>13</v>
      </c>
      <c r="C284" s="20" t="s">
        <v>480</v>
      </c>
      <c r="D284" s="20" t="s">
        <v>480</v>
      </c>
      <c r="E284" s="20" t="s">
        <v>463</v>
      </c>
      <c r="F284" s="20">
        <v>255</v>
      </c>
      <c r="G284" s="33">
        <v>73.00877777777778</v>
      </c>
      <c r="H284" s="36">
        <v>10.559861111111111</v>
      </c>
      <c r="I284" s="14">
        <v>27.360000000000007</v>
      </c>
      <c r="J284" s="15">
        <v>27.999999999999996</v>
      </c>
      <c r="K284" s="15">
        <v>28.516666666666662</v>
      </c>
      <c r="L284" s="15">
        <v>28.430000000000007</v>
      </c>
      <c r="M284" s="15">
        <v>27.833333333333332</v>
      </c>
      <c r="N284" s="15">
        <v>27.946666666666662</v>
      </c>
      <c r="O284" s="15">
        <v>28.436666666666667</v>
      </c>
      <c r="P284" s="15">
        <v>28.33666666666667</v>
      </c>
      <c r="Q284" s="15">
        <v>27.459999999999987</v>
      </c>
      <c r="R284" s="15">
        <v>26.95</v>
      </c>
      <c r="S284" s="15">
        <v>26.92</v>
      </c>
      <c r="T284" s="15">
        <v>26.830000000000005</v>
      </c>
      <c r="U284" s="16">
        <v>27.751666666666669</v>
      </c>
      <c r="V284" s="14">
        <v>33.621739130434783</v>
      </c>
      <c r="W284" s="15">
        <v>34.613043478260863</v>
      </c>
      <c r="X284" s="15">
        <v>34.945833333333333</v>
      </c>
      <c r="Y284" s="15">
        <v>34.268000000000001</v>
      </c>
      <c r="Z284" s="15">
        <v>33.120000000000012</v>
      </c>
      <c r="AA284" s="15">
        <v>33.148000000000003</v>
      </c>
      <c r="AB284" s="15">
        <v>34.059999999999995</v>
      </c>
      <c r="AC284" s="15">
        <v>34.050000000000004</v>
      </c>
      <c r="AD284" s="15">
        <v>32.958333333333336</v>
      </c>
      <c r="AE284" s="15">
        <v>31.929166666666671</v>
      </c>
      <c r="AF284" s="15">
        <v>31.740909090909096</v>
      </c>
      <c r="AG284" s="15">
        <v>32.099999999999994</v>
      </c>
      <c r="AH284" s="17">
        <v>33.425681818181815</v>
      </c>
      <c r="AI284" s="16">
        <f t="shared" si="10"/>
        <v>34.945833333333333</v>
      </c>
      <c r="AJ284" s="14">
        <v>21.047619047619047</v>
      </c>
      <c r="AK284" s="15">
        <v>21.404761904761902</v>
      </c>
      <c r="AL284" s="15">
        <v>21.972727272727273</v>
      </c>
      <c r="AM284" s="15">
        <v>22.762500000000003</v>
      </c>
      <c r="AN284" s="15">
        <v>22.762500000000003</v>
      </c>
      <c r="AO284" s="15">
        <v>22.712500000000006</v>
      </c>
      <c r="AP284" s="15">
        <v>22.629166666666666</v>
      </c>
      <c r="AQ284" s="15">
        <v>22.726086956521737</v>
      </c>
      <c r="AR284" s="15">
        <v>22.317391304347829</v>
      </c>
      <c r="AS284" s="15">
        <v>22.025000000000002</v>
      </c>
      <c r="AT284" s="15">
        <v>21.995454545454542</v>
      </c>
      <c r="AU284" s="15">
        <v>21.454545454545453</v>
      </c>
      <c r="AV284" s="15">
        <v>22.210799663299657</v>
      </c>
      <c r="AW284" s="16">
        <f t="shared" si="9"/>
        <v>21.047619047619047</v>
      </c>
    </row>
    <row r="285" spans="1:49" ht="12" customHeight="1" x14ac:dyDescent="0.25">
      <c r="A285" s="18">
        <v>15015020</v>
      </c>
      <c r="B285" s="19" t="s">
        <v>13</v>
      </c>
      <c r="C285" s="20" t="s">
        <v>481</v>
      </c>
      <c r="D285" s="20" t="s">
        <v>482</v>
      </c>
      <c r="E285" s="20" t="s">
        <v>483</v>
      </c>
      <c r="F285" s="20">
        <v>20</v>
      </c>
      <c r="G285" s="33">
        <v>74.211138888888897</v>
      </c>
      <c r="H285" s="36">
        <v>10.992416666666665</v>
      </c>
      <c r="I285" s="14">
        <v>28.395238095238089</v>
      </c>
      <c r="J285" s="15">
        <v>28.9</v>
      </c>
      <c r="K285" s="15">
        <v>29.214285714285715</v>
      </c>
      <c r="L285" s="15">
        <v>29.454545454545453</v>
      </c>
      <c r="M285" s="15">
        <v>29.05</v>
      </c>
      <c r="N285" s="15">
        <v>29.018181818181816</v>
      </c>
      <c r="O285" s="15">
        <v>28.9</v>
      </c>
      <c r="P285" s="15">
        <v>28.542857142857137</v>
      </c>
      <c r="Q285" s="15">
        <v>28.09090909090909</v>
      </c>
      <c r="R285" s="15">
        <v>27.718181818181822</v>
      </c>
      <c r="S285" s="15">
        <v>27.919047619047621</v>
      </c>
      <c r="T285" s="15">
        <v>27.936363636363634</v>
      </c>
      <c r="U285" s="16">
        <v>28.591887052341598</v>
      </c>
      <c r="V285" s="14">
        <v>33.076190476190469</v>
      </c>
      <c r="W285" s="15">
        <v>33.547619047619044</v>
      </c>
      <c r="X285" s="15">
        <v>33.714285714285722</v>
      </c>
      <c r="Y285" s="15">
        <v>33.928571428571431</v>
      </c>
      <c r="Z285" s="15">
        <v>33.333333333333329</v>
      </c>
      <c r="AA285" s="15">
        <v>33.342857142857142</v>
      </c>
      <c r="AB285" s="15">
        <v>33.304761904761911</v>
      </c>
      <c r="AC285" s="15">
        <v>33.057142857142857</v>
      </c>
      <c r="AD285" s="15">
        <v>32.724999999999994</v>
      </c>
      <c r="AE285" s="15">
        <v>32.279999999999994</v>
      </c>
      <c r="AF285" s="15">
        <v>32.328571428571429</v>
      </c>
      <c r="AG285" s="15">
        <v>32.595238095238095</v>
      </c>
      <c r="AH285" s="17">
        <v>33.110396825396819</v>
      </c>
      <c r="AI285" s="16">
        <f t="shared" si="10"/>
        <v>33.928571428571431</v>
      </c>
      <c r="AJ285" s="14">
        <v>20.66363636363636</v>
      </c>
      <c r="AK285" s="15">
        <v>21.450000000000003</v>
      </c>
      <c r="AL285" s="15">
        <v>22.472000000000001</v>
      </c>
      <c r="AM285" s="15">
        <v>23.204000000000001</v>
      </c>
      <c r="AN285" s="15">
        <v>23.13600000000001</v>
      </c>
      <c r="AO285" s="15">
        <v>22.867999999999999</v>
      </c>
      <c r="AP285" s="15">
        <v>22.347999999999999</v>
      </c>
      <c r="AQ285" s="15">
        <v>22.223999999999997</v>
      </c>
      <c r="AR285" s="15">
        <v>22.173913043478255</v>
      </c>
      <c r="AS285" s="15">
        <v>21.826086956521738</v>
      </c>
      <c r="AT285" s="15">
        <v>21.534782608695654</v>
      </c>
      <c r="AU285" s="15">
        <v>20.704166666666666</v>
      </c>
      <c r="AV285" s="15">
        <v>22.073362626262632</v>
      </c>
      <c r="AW285" s="16">
        <f t="shared" si="9"/>
        <v>20.66363636363636</v>
      </c>
    </row>
    <row r="286" spans="1:49" ht="12" customHeight="1" x14ac:dyDescent="0.25">
      <c r="A286" s="18">
        <v>25025090</v>
      </c>
      <c r="B286" s="19" t="s">
        <v>9</v>
      </c>
      <c r="C286" s="20" t="s">
        <v>484</v>
      </c>
      <c r="D286" s="20" t="s">
        <v>485</v>
      </c>
      <c r="E286" s="20" t="s">
        <v>483</v>
      </c>
      <c r="F286" s="20">
        <v>34</v>
      </c>
      <c r="G286" s="33">
        <v>73.970833333333331</v>
      </c>
      <c r="H286" s="36">
        <v>9.0463333333333331</v>
      </c>
      <c r="I286" s="14">
        <v>28.511111111111113</v>
      </c>
      <c r="J286" s="15">
        <v>28.927777777777781</v>
      </c>
      <c r="K286" s="15">
        <v>29.288235294117644</v>
      </c>
      <c r="L286" s="15">
        <v>28.866666666666667</v>
      </c>
      <c r="M286" s="15">
        <v>28.505555555555549</v>
      </c>
      <c r="N286" s="15">
        <v>28.511764705882353</v>
      </c>
      <c r="O286" s="15">
        <v>28.611111111111111</v>
      </c>
      <c r="P286" s="15">
        <v>28.650000000000002</v>
      </c>
      <c r="Q286" s="15">
        <v>28.105555555555558</v>
      </c>
      <c r="R286" s="15">
        <v>27.87777777777778</v>
      </c>
      <c r="S286" s="15">
        <v>27.905555555555551</v>
      </c>
      <c r="T286" s="15">
        <v>28.144444444444446</v>
      </c>
      <c r="U286" s="16">
        <v>28.48665824915825</v>
      </c>
      <c r="V286" s="14">
        <v>34.172727272727279</v>
      </c>
      <c r="W286" s="15">
        <v>35.109090909090916</v>
      </c>
      <c r="X286" s="15">
        <v>35.127272727272732</v>
      </c>
      <c r="Y286" s="15">
        <v>34.338461538461544</v>
      </c>
      <c r="Z286" s="15">
        <v>33.546153846153842</v>
      </c>
      <c r="AA286" s="15">
        <v>33.446153846153848</v>
      </c>
      <c r="AB286" s="15">
        <v>33.930769230769229</v>
      </c>
      <c r="AC286" s="15">
        <v>34.009090909090908</v>
      </c>
      <c r="AD286" s="15">
        <v>33.333333333333336</v>
      </c>
      <c r="AE286" s="15">
        <v>33.090909090909093</v>
      </c>
      <c r="AF286" s="15">
        <v>32.872727272727275</v>
      </c>
      <c r="AG286" s="15">
        <v>33.372727272727275</v>
      </c>
      <c r="AH286" s="17">
        <v>33.82240537240537</v>
      </c>
      <c r="AI286" s="16">
        <f t="shared" si="10"/>
        <v>35.127272727272732</v>
      </c>
      <c r="AJ286" s="14">
        <v>22.256250000000001</v>
      </c>
      <c r="AK286" s="15">
        <v>23.006249999999998</v>
      </c>
      <c r="AL286" s="15">
        <v>23.525000000000002</v>
      </c>
      <c r="AM286" s="15">
        <v>23.271428571428572</v>
      </c>
      <c r="AN286" s="15">
        <v>23.418749999999999</v>
      </c>
      <c r="AO286" s="15">
        <v>23.524999999999999</v>
      </c>
      <c r="AP286" s="15">
        <v>23.405555555555559</v>
      </c>
      <c r="AQ286" s="15">
        <v>23.266666666666666</v>
      </c>
      <c r="AR286" s="15">
        <v>23.023529411764709</v>
      </c>
      <c r="AS286" s="15">
        <v>22.988235294117647</v>
      </c>
      <c r="AT286" s="15">
        <v>23.100000000000009</v>
      </c>
      <c r="AU286" s="15">
        <v>22.71764705882353</v>
      </c>
      <c r="AV286" s="15">
        <v>23.143143738977074</v>
      </c>
      <c r="AW286" s="16">
        <f t="shared" si="9"/>
        <v>22.256250000000001</v>
      </c>
    </row>
    <row r="287" spans="1:49" ht="12" customHeight="1" x14ac:dyDescent="0.25">
      <c r="A287" s="18">
        <v>29065080</v>
      </c>
      <c r="B287" s="19" t="s">
        <v>13</v>
      </c>
      <c r="C287" s="20" t="s">
        <v>486</v>
      </c>
      <c r="D287" s="20" t="s">
        <v>487</v>
      </c>
      <c r="E287" s="20" t="s">
        <v>483</v>
      </c>
      <c r="F287" s="20">
        <v>20</v>
      </c>
      <c r="G287" s="33">
        <v>74.506666666666661</v>
      </c>
      <c r="H287" s="36">
        <v>10.510027777777777</v>
      </c>
      <c r="I287" s="14">
        <v>27.53846153846154</v>
      </c>
      <c r="J287" s="15">
        <v>27.931999999999988</v>
      </c>
      <c r="K287" s="15">
        <v>28.380769230769225</v>
      </c>
      <c r="L287" s="15">
        <v>28.657692307692308</v>
      </c>
      <c r="M287" s="15">
        <v>28.426923076923078</v>
      </c>
      <c r="N287" s="15">
        <v>28.380769230769229</v>
      </c>
      <c r="O287" s="15">
        <v>28.292307692307695</v>
      </c>
      <c r="P287" s="15">
        <v>28.172000000000004</v>
      </c>
      <c r="Q287" s="15">
        <v>27.875999999999998</v>
      </c>
      <c r="R287" s="15">
        <v>27.643999999999995</v>
      </c>
      <c r="S287" s="15">
        <v>27.607999999999997</v>
      </c>
      <c r="T287" s="15">
        <v>27.628</v>
      </c>
      <c r="U287" s="16">
        <v>28.045958208458213</v>
      </c>
      <c r="V287" s="14">
        <v>34.482608695652182</v>
      </c>
      <c r="W287" s="15">
        <v>35.08636363636365</v>
      </c>
      <c r="X287" s="15">
        <v>35.733333333333334</v>
      </c>
      <c r="Y287" s="15">
        <v>35.708333333333336</v>
      </c>
      <c r="Z287" s="15">
        <v>34.679166666666667</v>
      </c>
      <c r="AA287" s="15">
        <v>34.375000000000007</v>
      </c>
      <c r="AB287" s="15">
        <v>34.479166666666657</v>
      </c>
      <c r="AC287" s="15">
        <v>34.445454545454538</v>
      </c>
      <c r="AD287" s="15">
        <v>33.934782608695656</v>
      </c>
      <c r="AE287" s="15">
        <v>33.359090909090909</v>
      </c>
      <c r="AF287" s="15">
        <v>33.200000000000003</v>
      </c>
      <c r="AG287" s="15">
        <v>33.643478260869557</v>
      </c>
      <c r="AH287" s="17">
        <v>34.488644480519476</v>
      </c>
      <c r="AI287" s="16">
        <f t="shared" si="10"/>
        <v>35.733333333333334</v>
      </c>
      <c r="AJ287" s="14">
        <v>20.843999999999998</v>
      </c>
      <c r="AK287" s="15">
        <v>21.099999999999998</v>
      </c>
      <c r="AL287" s="15">
        <v>21.742307692307691</v>
      </c>
      <c r="AM287" s="15">
        <v>22.671999999999997</v>
      </c>
      <c r="AN287" s="15">
        <v>23.191999999999997</v>
      </c>
      <c r="AO287" s="15">
        <v>22.884</v>
      </c>
      <c r="AP287" s="15">
        <v>22.656000000000002</v>
      </c>
      <c r="AQ287" s="15">
        <v>22.479166666666671</v>
      </c>
      <c r="AR287" s="15">
        <v>22.596</v>
      </c>
      <c r="AS287" s="15">
        <v>22.350000000000005</v>
      </c>
      <c r="AT287" s="15">
        <v>22.271999999999998</v>
      </c>
      <c r="AU287" s="15">
        <v>21.5</v>
      </c>
      <c r="AV287" s="15">
        <v>22.172898767898769</v>
      </c>
      <c r="AW287" s="16">
        <f t="shared" si="9"/>
        <v>20.843999999999998</v>
      </c>
    </row>
    <row r="288" spans="1:49" ht="12" customHeight="1" x14ac:dyDescent="0.25">
      <c r="A288" s="18">
        <v>25025320</v>
      </c>
      <c r="B288" s="19" t="s">
        <v>22</v>
      </c>
      <c r="C288" s="20" t="s">
        <v>488</v>
      </c>
      <c r="D288" s="20" t="s">
        <v>489</v>
      </c>
      <c r="E288" s="20" t="s">
        <v>483</v>
      </c>
      <c r="F288" s="20">
        <v>25</v>
      </c>
      <c r="G288" s="33">
        <v>74.273611111111109</v>
      </c>
      <c r="H288" s="36">
        <v>9.3038888888888902</v>
      </c>
      <c r="I288" s="14">
        <v>27.975000000000001</v>
      </c>
      <c r="J288" s="15">
        <v>28.945</v>
      </c>
      <c r="K288" s="15">
        <v>29.429999999999996</v>
      </c>
      <c r="L288" s="15">
        <v>29.024999999999999</v>
      </c>
      <c r="M288" s="15">
        <v>28.454999999999995</v>
      </c>
      <c r="N288" s="15">
        <v>28.424999999999994</v>
      </c>
      <c r="O288" s="15">
        <v>28.736842105263165</v>
      </c>
      <c r="P288" s="15">
        <v>28.515789473684215</v>
      </c>
      <c r="Q288" s="15">
        <v>27.905555555555559</v>
      </c>
      <c r="R288" s="15">
        <v>27.505263157894738</v>
      </c>
      <c r="S288" s="15">
        <v>27.363157894736855</v>
      </c>
      <c r="T288" s="15">
        <v>27.457142857142859</v>
      </c>
      <c r="U288" s="16">
        <v>28.283446712018147</v>
      </c>
      <c r="V288" s="14">
        <v>34.666666666666664</v>
      </c>
      <c r="W288" s="15">
        <v>35.75833333333334</v>
      </c>
      <c r="X288" s="15">
        <v>35.80833333333333</v>
      </c>
      <c r="Y288" s="15">
        <v>35.430769230769236</v>
      </c>
      <c r="Z288" s="15">
        <v>34.358333333333327</v>
      </c>
      <c r="AA288" s="15">
        <v>34.4</v>
      </c>
      <c r="AB288" s="15">
        <v>35.16153846153847</v>
      </c>
      <c r="AC288" s="15">
        <v>34.441666666666663</v>
      </c>
      <c r="AD288" s="15">
        <v>33.180000000000007</v>
      </c>
      <c r="AE288" s="15">
        <v>33.408333333333331</v>
      </c>
      <c r="AF288" s="15">
        <v>32.81666666666667</v>
      </c>
      <c r="AG288" s="15">
        <v>33.792307692307695</v>
      </c>
      <c r="AH288" s="17">
        <v>34.473373531230671</v>
      </c>
      <c r="AI288" s="16">
        <f t="shared" si="10"/>
        <v>35.80833333333333</v>
      </c>
      <c r="AJ288" s="14">
        <v>21.142105263157895</v>
      </c>
      <c r="AK288" s="15">
        <v>21.827777777777776</v>
      </c>
      <c r="AL288" s="15">
        <v>22.784210526315789</v>
      </c>
      <c r="AM288" s="15">
        <v>23.472222222222225</v>
      </c>
      <c r="AN288" s="15">
        <v>23.527777777777779</v>
      </c>
      <c r="AO288" s="15">
        <v>23.175000000000004</v>
      </c>
      <c r="AP288" s="15">
        <v>23.09411764705883</v>
      </c>
      <c r="AQ288" s="15">
        <v>22.894736842105264</v>
      </c>
      <c r="AR288" s="15">
        <v>22.836842105263155</v>
      </c>
      <c r="AS288" s="15">
        <v>22.895</v>
      </c>
      <c r="AT288" s="15">
        <v>22.752631578947369</v>
      </c>
      <c r="AU288" s="15">
        <v>22.068421052631578</v>
      </c>
      <c r="AV288" s="15">
        <v>22.705011904761903</v>
      </c>
      <c r="AW288" s="16">
        <f t="shared" si="9"/>
        <v>21.142105263157895</v>
      </c>
    </row>
    <row r="289" spans="1:49" ht="12" customHeight="1" x14ac:dyDescent="0.25">
      <c r="A289" s="18">
        <v>25025300</v>
      </c>
      <c r="B289" s="19" t="s">
        <v>13</v>
      </c>
      <c r="C289" s="20" t="s">
        <v>490</v>
      </c>
      <c r="D289" s="20" t="s">
        <v>489</v>
      </c>
      <c r="E289" s="20" t="s">
        <v>483</v>
      </c>
      <c r="F289" s="20">
        <v>50</v>
      </c>
      <c r="G289" s="33">
        <v>74.190138888888896</v>
      </c>
      <c r="H289" s="36">
        <v>9.3825277777777778</v>
      </c>
      <c r="I289" s="14">
        <v>28.995833333333334</v>
      </c>
      <c r="J289" s="15">
        <v>29.612500000000008</v>
      </c>
      <c r="K289" s="15">
        <v>29.666666666666671</v>
      </c>
      <c r="L289" s="15">
        <v>29.143478260869568</v>
      </c>
      <c r="M289" s="15">
        <v>28.716000000000005</v>
      </c>
      <c r="N289" s="15">
        <v>28.7</v>
      </c>
      <c r="O289" s="15">
        <v>28.908000000000005</v>
      </c>
      <c r="P289" s="15">
        <v>28.929166666666664</v>
      </c>
      <c r="Q289" s="15">
        <v>28.549999999999997</v>
      </c>
      <c r="R289" s="15">
        <v>28.19130434782608</v>
      </c>
      <c r="S289" s="15">
        <v>28.258333333333336</v>
      </c>
      <c r="T289" s="15">
        <v>28.412499999999998</v>
      </c>
      <c r="U289" s="16">
        <v>28.84158484848485</v>
      </c>
      <c r="V289" s="14">
        <v>35.840000000000003</v>
      </c>
      <c r="W289" s="15">
        <v>36.26</v>
      </c>
      <c r="X289" s="15">
        <v>35.986666666666665</v>
      </c>
      <c r="Y289" s="15">
        <v>34.580000000000005</v>
      </c>
      <c r="Z289" s="15">
        <v>33.252941176470586</v>
      </c>
      <c r="AA289" s="15">
        <v>33.78125</v>
      </c>
      <c r="AB289" s="15">
        <v>34.419999999999995</v>
      </c>
      <c r="AC289" s="15">
        <v>34.037500000000001</v>
      </c>
      <c r="AD289" s="15">
        <v>33.206250000000004</v>
      </c>
      <c r="AE289" s="15">
        <v>32.418750000000003</v>
      </c>
      <c r="AF289" s="15">
        <v>32.699999999999996</v>
      </c>
      <c r="AG289" s="15">
        <v>33.92941176470589</v>
      </c>
      <c r="AH289" s="17">
        <v>34.143266488413545</v>
      </c>
      <c r="AI289" s="16">
        <f t="shared" si="10"/>
        <v>36.26</v>
      </c>
      <c r="AJ289" s="14">
        <v>21.190909090909091</v>
      </c>
      <c r="AK289" s="15">
        <v>22.190909090909091</v>
      </c>
      <c r="AL289" s="15">
        <v>23.109090909090909</v>
      </c>
      <c r="AM289" s="15">
        <v>23.190909090909091</v>
      </c>
      <c r="AN289" s="15">
        <v>23.154166666666665</v>
      </c>
      <c r="AO289" s="15">
        <v>22.899999999999995</v>
      </c>
      <c r="AP289" s="15">
        <v>22.912500000000005</v>
      </c>
      <c r="AQ289" s="15">
        <v>22.869565217391305</v>
      </c>
      <c r="AR289" s="15">
        <v>22.734782608695649</v>
      </c>
      <c r="AS289" s="15">
        <v>22.531818181818185</v>
      </c>
      <c r="AT289" s="15">
        <v>22.639130434782604</v>
      </c>
      <c r="AU289" s="15">
        <v>21.634782608695652</v>
      </c>
      <c r="AV289" s="15">
        <v>22.602155934343429</v>
      </c>
      <c r="AW289" s="16">
        <f t="shared" si="9"/>
        <v>21.190909090909091</v>
      </c>
    </row>
    <row r="290" spans="1:49" ht="12" customHeight="1" x14ac:dyDescent="0.25">
      <c r="A290" s="18">
        <v>15015110</v>
      </c>
      <c r="B290" s="19" t="s">
        <v>13</v>
      </c>
      <c r="C290" s="20" t="s">
        <v>491</v>
      </c>
      <c r="D290" s="20" t="s">
        <v>492</v>
      </c>
      <c r="E290" s="20" t="s">
        <v>483</v>
      </c>
      <c r="F290" s="20">
        <v>1080</v>
      </c>
      <c r="G290" s="33">
        <v>73.932388888888894</v>
      </c>
      <c r="H290" s="36">
        <v>11.0915</v>
      </c>
      <c r="I290" s="14">
        <v>19.815789473684209</v>
      </c>
      <c r="J290" s="15">
        <v>19.731578947368419</v>
      </c>
      <c r="K290" s="15">
        <v>20.409523809523808</v>
      </c>
      <c r="L290" s="15">
        <v>21.018181818181816</v>
      </c>
      <c r="M290" s="15">
        <v>21.56666666666667</v>
      </c>
      <c r="N290" s="15">
        <v>21.631818181818179</v>
      </c>
      <c r="O290" s="15">
        <v>21.395238095238092</v>
      </c>
      <c r="P290" s="15">
        <v>21.472727272727269</v>
      </c>
      <c r="Q290" s="15">
        <v>21.404761904761902</v>
      </c>
      <c r="R290" s="15">
        <v>21.090476190476188</v>
      </c>
      <c r="S290" s="15">
        <v>20.768421052631584</v>
      </c>
      <c r="T290" s="15">
        <v>20.211111111111112</v>
      </c>
      <c r="U290" s="16">
        <v>20.929049914731738</v>
      </c>
      <c r="V290" s="14">
        <v>23.685714285714283</v>
      </c>
      <c r="W290" s="15">
        <v>23.678571428571427</v>
      </c>
      <c r="X290" s="15">
        <v>24.893749999999997</v>
      </c>
      <c r="Y290" s="15">
        <v>25.17647058823529</v>
      </c>
      <c r="Z290" s="15">
        <v>25.71764705882353</v>
      </c>
      <c r="AA290" s="15">
        <v>25.847058823529409</v>
      </c>
      <c r="AB290" s="15">
        <v>25.431250000000002</v>
      </c>
      <c r="AC290" s="15">
        <v>25.805882352941172</v>
      </c>
      <c r="AD290" s="15">
        <v>25.806250000000006</v>
      </c>
      <c r="AE290" s="15">
        <v>25.262500000000003</v>
      </c>
      <c r="AF290" s="15">
        <v>24.378571428571426</v>
      </c>
      <c r="AG290" s="15">
        <v>23.753846153846155</v>
      </c>
      <c r="AH290" s="17">
        <v>25.062229861641626</v>
      </c>
      <c r="AI290" s="16">
        <f t="shared" si="10"/>
        <v>25.847058823529409</v>
      </c>
      <c r="AJ290" s="14">
        <v>16.600000000000001</v>
      </c>
      <c r="AK290" s="15">
        <v>16.528571428571428</v>
      </c>
      <c r="AL290" s="15">
        <v>17.45333333333333</v>
      </c>
      <c r="AM290" s="15">
        <v>18.343750000000004</v>
      </c>
      <c r="AN290" s="15">
        <v>19.02941176470588</v>
      </c>
      <c r="AO290" s="15">
        <v>19.052941176470586</v>
      </c>
      <c r="AP290" s="15">
        <v>18.817647058823532</v>
      </c>
      <c r="AQ290" s="15">
        <v>19.137499999999996</v>
      </c>
      <c r="AR290" s="15">
        <v>19.153333333333329</v>
      </c>
      <c r="AS290" s="15">
        <v>19</v>
      </c>
      <c r="AT290" s="15">
        <v>18.62142857142857</v>
      </c>
      <c r="AU290" s="15">
        <v>17.623076923076926</v>
      </c>
      <c r="AV290" s="15">
        <v>18.371731601731604</v>
      </c>
      <c r="AW290" s="16">
        <f t="shared" si="9"/>
        <v>16.528571428571428</v>
      </c>
    </row>
    <row r="291" spans="1:49" ht="12" customHeight="1" x14ac:dyDescent="0.25">
      <c r="A291" s="18">
        <v>15015050</v>
      </c>
      <c r="B291" s="19" t="s">
        <v>9</v>
      </c>
      <c r="C291" s="20" t="s">
        <v>493</v>
      </c>
      <c r="D291" s="20" t="s">
        <v>492</v>
      </c>
      <c r="E291" s="20" t="s">
        <v>483</v>
      </c>
      <c r="F291" s="20">
        <v>4</v>
      </c>
      <c r="G291" s="33">
        <v>74.228888888888889</v>
      </c>
      <c r="H291" s="36">
        <v>11.128333333333334</v>
      </c>
      <c r="I291" s="14">
        <v>27.376666666666672</v>
      </c>
      <c r="J291" s="15">
        <v>27.866666666666671</v>
      </c>
      <c r="K291" s="15">
        <v>28.373333333333328</v>
      </c>
      <c r="L291" s="15">
        <v>28.90333333333334</v>
      </c>
      <c r="M291" s="15">
        <v>29.06</v>
      </c>
      <c r="N291" s="15">
        <v>29.073333333333331</v>
      </c>
      <c r="O291" s="15">
        <v>28.826666666666668</v>
      </c>
      <c r="P291" s="15">
        <v>28.596666666666668</v>
      </c>
      <c r="Q291" s="15">
        <v>28.269999999999996</v>
      </c>
      <c r="R291" s="15">
        <v>27.939999999999998</v>
      </c>
      <c r="S291" s="15">
        <v>27.83</v>
      </c>
      <c r="T291" s="15">
        <v>27.506666666666668</v>
      </c>
      <c r="U291" s="16">
        <v>28.301944444444448</v>
      </c>
      <c r="V291" s="14">
        <v>33.029629629629625</v>
      </c>
      <c r="W291" s="15">
        <v>33.585185185185182</v>
      </c>
      <c r="X291" s="15">
        <v>33.759259259259252</v>
      </c>
      <c r="Y291" s="15">
        <v>33.571428571428569</v>
      </c>
      <c r="Z291" s="15">
        <v>32.924999999999997</v>
      </c>
      <c r="AA291" s="15">
        <v>33.003571428571426</v>
      </c>
      <c r="AB291" s="15">
        <v>32.975000000000001</v>
      </c>
      <c r="AC291" s="15">
        <v>32.835714285714296</v>
      </c>
      <c r="AD291" s="15">
        <v>32.546428571428571</v>
      </c>
      <c r="AE291" s="15">
        <v>32.129629629629633</v>
      </c>
      <c r="AF291" s="15">
        <v>32.066666666666663</v>
      </c>
      <c r="AG291" s="15">
        <v>32.425000000000004</v>
      </c>
      <c r="AH291" s="17">
        <v>32.896706349206347</v>
      </c>
      <c r="AI291" s="16">
        <f t="shared" si="10"/>
        <v>33.759259259259252</v>
      </c>
      <c r="AJ291" s="14">
        <v>22.25185185185185</v>
      </c>
      <c r="AK291" s="15">
        <v>23.162962962962961</v>
      </c>
      <c r="AL291" s="15">
        <v>24.222222222222221</v>
      </c>
      <c r="AM291" s="15">
        <v>25.274999999999999</v>
      </c>
      <c r="AN291" s="15">
        <v>25.525000000000002</v>
      </c>
      <c r="AO291" s="15">
        <v>25.057142857142853</v>
      </c>
      <c r="AP291" s="15">
        <v>24.55</v>
      </c>
      <c r="AQ291" s="15">
        <v>24.471428571428564</v>
      </c>
      <c r="AR291" s="15">
        <v>24.335714285714285</v>
      </c>
      <c r="AS291" s="15">
        <v>24.18518518518518</v>
      </c>
      <c r="AT291" s="15">
        <v>23.759259259259252</v>
      </c>
      <c r="AU291" s="15">
        <v>22.721428571428572</v>
      </c>
      <c r="AV291" s="15">
        <v>24.13075396825397</v>
      </c>
      <c r="AW291" s="16">
        <f t="shared" si="9"/>
        <v>22.25185185185185</v>
      </c>
    </row>
    <row r="292" spans="1:49" ht="12" customHeight="1" x14ac:dyDescent="0.25">
      <c r="A292" s="18">
        <v>15015100</v>
      </c>
      <c r="B292" s="19" t="s">
        <v>13</v>
      </c>
      <c r="C292" s="20" t="s">
        <v>494</v>
      </c>
      <c r="D292" s="20" t="s">
        <v>492</v>
      </c>
      <c r="E292" s="20" t="s">
        <v>483</v>
      </c>
      <c r="F292" s="20">
        <v>30</v>
      </c>
      <c r="G292" s="33">
        <v>73.910277777777779</v>
      </c>
      <c r="H292" s="36">
        <v>11.291666666666666</v>
      </c>
      <c r="I292" s="14">
        <v>25.122727272727275</v>
      </c>
      <c r="J292" s="15">
        <v>25.371428571428574</v>
      </c>
      <c r="K292" s="15">
        <v>25.695238095238096</v>
      </c>
      <c r="L292" s="15">
        <v>26.360869565217385</v>
      </c>
      <c r="M292" s="15">
        <v>26.882608695652177</v>
      </c>
      <c r="N292" s="15">
        <v>27.229166666666668</v>
      </c>
      <c r="O292" s="15">
        <v>27.030434782608697</v>
      </c>
      <c r="P292" s="15">
        <v>27.104166666666668</v>
      </c>
      <c r="Q292" s="15">
        <v>26.954166666666669</v>
      </c>
      <c r="R292" s="15">
        <v>26.582608695652173</v>
      </c>
      <c r="S292" s="15">
        <v>26.474999999999998</v>
      </c>
      <c r="T292" s="15">
        <v>25.59090909090909</v>
      </c>
      <c r="U292" s="16">
        <v>26.430164141414139</v>
      </c>
      <c r="V292" s="14">
        <v>29.291666666666668</v>
      </c>
      <c r="W292" s="15">
        <v>29.35384615384616</v>
      </c>
      <c r="X292" s="15">
        <v>29.6</v>
      </c>
      <c r="Y292" s="15">
        <v>29.814285714285713</v>
      </c>
      <c r="Z292" s="15">
        <v>30.418749999999999</v>
      </c>
      <c r="AA292" s="15">
        <v>30.941176470588236</v>
      </c>
      <c r="AB292" s="15">
        <v>30.999999999999996</v>
      </c>
      <c r="AC292" s="15">
        <v>31.343750000000004</v>
      </c>
      <c r="AD292" s="15">
        <v>31.368749999999999</v>
      </c>
      <c r="AE292" s="15">
        <v>31.04</v>
      </c>
      <c r="AF292" s="15">
        <v>30.37857142857143</v>
      </c>
      <c r="AG292" s="15">
        <v>29.63571428571429</v>
      </c>
      <c r="AH292" s="17">
        <v>30.440151515151523</v>
      </c>
      <c r="AI292" s="16">
        <f t="shared" si="10"/>
        <v>31.368749999999999</v>
      </c>
      <c r="AJ292" s="14">
        <v>20.683333333333334</v>
      </c>
      <c r="AK292" s="15">
        <v>21.336842105263159</v>
      </c>
      <c r="AL292" s="15">
        <v>22.089999999999996</v>
      </c>
      <c r="AM292" s="15">
        <v>22.904761904761909</v>
      </c>
      <c r="AN292" s="15">
        <v>23.445454545454549</v>
      </c>
      <c r="AO292" s="15">
        <v>23.526086956521745</v>
      </c>
      <c r="AP292" s="15">
        <v>23.290909090909096</v>
      </c>
      <c r="AQ292" s="15">
        <v>23.182608695652171</v>
      </c>
      <c r="AR292" s="15">
        <v>22.826086956521735</v>
      </c>
      <c r="AS292" s="15">
        <v>22.921739130434784</v>
      </c>
      <c r="AT292" s="15">
        <v>22.745454545454542</v>
      </c>
      <c r="AU292" s="15">
        <v>22.056521739130435</v>
      </c>
      <c r="AV292" s="15">
        <v>22.637037768994293</v>
      </c>
      <c r="AW292" s="16">
        <f t="shared" si="9"/>
        <v>20.683333333333334</v>
      </c>
    </row>
    <row r="293" spans="1:49" ht="12" customHeight="1" x14ac:dyDescent="0.25">
      <c r="A293" s="18">
        <v>15015060</v>
      </c>
      <c r="B293" s="19" t="s">
        <v>22</v>
      </c>
      <c r="C293" s="20" t="s">
        <v>495</v>
      </c>
      <c r="D293" s="20" t="s">
        <v>492</v>
      </c>
      <c r="E293" s="20" t="s">
        <v>483</v>
      </c>
      <c r="F293" s="20">
        <v>2200</v>
      </c>
      <c r="G293" s="33">
        <v>74.033611111111114</v>
      </c>
      <c r="H293" s="36">
        <v>11.08</v>
      </c>
      <c r="I293" s="14">
        <v>12.444827586206896</v>
      </c>
      <c r="J293" s="15">
        <v>12.989655172413794</v>
      </c>
      <c r="K293" s="15">
        <v>13.339285714285714</v>
      </c>
      <c r="L293" s="15">
        <v>13.86896551724138</v>
      </c>
      <c r="M293" s="15">
        <v>14.289655172413795</v>
      </c>
      <c r="N293" s="15">
        <v>14.386206896551725</v>
      </c>
      <c r="O293" s="15">
        <v>14.244827586206899</v>
      </c>
      <c r="P293" s="15">
        <v>14.093103448275862</v>
      </c>
      <c r="Q293" s="15">
        <v>13.696428571428568</v>
      </c>
      <c r="R293" s="15">
        <v>13.503703703703705</v>
      </c>
      <c r="S293" s="15">
        <v>13.327586206896553</v>
      </c>
      <c r="T293" s="15">
        <v>12.723076923076919</v>
      </c>
      <c r="U293" s="16">
        <v>13.580208986415879</v>
      </c>
      <c r="V293" s="14">
        <v>17.350000000000001</v>
      </c>
      <c r="W293" s="15">
        <v>17.707692307692305</v>
      </c>
      <c r="X293" s="15">
        <v>17.861538461538462</v>
      </c>
      <c r="Y293" s="15">
        <v>18.003846153846155</v>
      </c>
      <c r="Z293" s="15">
        <v>18.199999999999996</v>
      </c>
      <c r="AA293" s="15">
        <v>18.565384615384616</v>
      </c>
      <c r="AB293" s="15">
        <v>18.561538461538461</v>
      </c>
      <c r="AC293" s="15">
        <v>18.353846153846153</v>
      </c>
      <c r="AD293" s="15">
        <v>17.836000000000002</v>
      </c>
      <c r="AE293" s="15">
        <v>17.224</v>
      </c>
      <c r="AF293" s="15">
        <v>16.934615384615384</v>
      </c>
      <c r="AG293" s="15">
        <v>17.137499999999999</v>
      </c>
      <c r="AH293" s="17">
        <v>17.814976689976689</v>
      </c>
      <c r="AI293" s="16">
        <f t="shared" si="10"/>
        <v>18.565384615384616</v>
      </c>
      <c r="AJ293" s="14">
        <v>7.705000000000001</v>
      </c>
      <c r="AK293" s="15">
        <v>8.1631578947368411</v>
      </c>
      <c r="AL293" s="15">
        <v>8.8052631578947356</v>
      </c>
      <c r="AM293" s="15">
        <v>9.6842105263157912</v>
      </c>
      <c r="AN293" s="15">
        <v>10.200000000000001</v>
      </c>
      <c r="AO293" s="15">
        <v>10.195238095238098</v>
      </c>
      <c r="AP293" s="15">
        <v>9.8952380952380938</v>
      </c>
      <c r="AQ293" s="15">
        <v>10.028571428571425</v>
      </c>
      <c r="AR293" s="15">
        <v>9.7666666666666657</v>
      </c>
      <c r="AS293" s="15">
        <v>9.7428571428571438</v>
      </c>
      <c r="AT293" s="15">
        <v>9.189473684210526</v>
      </c>
      <c r="AU293" s="15">
        <v>8.0722222222222211</v>
      </c>
      <c r="AV293" s="15">
        <v>9.3437012987012977</v>
      </c>
      <c r="AW293" s="16">
        <f t="shared" si="9"/>
        <v>7.705000000000001</v>
      </c>
    </row>
    <row r="294" spans="1:49" ht="12" customHeight="1" x14ac:dyDescent="0.25">
      <c r="A294" s="18">
        <v>15015040</v>
      </c>
      <c r="B294" s="19" t="s">
        <v>13</v>
      </c>
      <c r="C294" s="20" t="s">
        <v>496</v>
      </c>
      <c r="D294" s="20" t="s">
        <v>492</v>
      </c>
      <c r="E294" s="20" t="s">
        <v>483</v>
      </c>
      <c r="F294" s="20">
        <v>7</v>
      </c>
      <c r="G294" s="33">
        <v>74.185916666666671</v>
      </c>
      <c r="H294" s="36">
        <v>11.223055555555556</v>
      </c>
      <c r="I294" s="14">
        <v>27.633333333333333</v>
      </c>
      <c r="J294" s="15">
        <v>27.8125</v>
      </c>
      <c r="K294" s="15">
        <v>28.144444444444446</v>
      </c>
      <c r="L294" s="15">
        <v>28.4375</v>
      </c>
      <c r="M294" s="15">
        <v>28.222222222222221</v>
      </c>
      <c r="N294" s="15">
        <v>28.622222222222224</v>
      </c>
      <c r="O294" s="15">
        <v>28.625</v>
      </c>
      <c r="P294" s="15">
        <v>28.012500000000003</v>
      </c>
      <c r="Q294" s="15">
        <v>27.43333333333333</v>
      </c>
      <c r="R294" s="15">
        <v>26.933333333333334</v>
      </c>
      <c r="S294" s="15">
        <v>27.562500000000004</v>
      </c>
      <c r="T294" s="15">
        <v>27.442857142857143</v>
      </c>
      <c r="U294" s="16">
        <v>27.877164502164504</v>
      </c>
      <c r="V294" s="14">
        <v>31.912500000000001</v>
      </c>
      <c r="W294" s="15">
        <v>32.299999999999997</v>
      </c>
      <c r="X294" s="15">
        <v>32.962499999999999</v>
      </c>
      <c r="Y294" s="15">
        <v>33.024999999999999</v>
      </c>
      <c r="Z294" s="15">
        <v>32.833333333333336</v>
      </c>
      <c r="AA294" s="15">
        <v>33.13333333333334</v>
      </c>
      <c r="AB294" s="15">
        <v>32.955555555555556</v>
      </c>
      <c r="AC294" s="15">
        <v>32.43333333333333</v>
      </c>
      <c r="AD294" s="15">
        <v>32.055555555555557</v>
      </c>
      <c r="AE294" s="15">
        <v>31.299999999999994</v>
      </c>
      <c r="AF294" s="15">
        <v>31.5</v>
      </c>
      <c r="AG294" s="15">
        <v>31.250000000000004</v>
      </c>
      <c r="AH294" s="17">
        <v>32.29441638608305</v>
      </c>
      <c r="AI294" s="16">
        <f t="shared" si="10"/>
        <v>33.13333333333334</v>
      </c>
      <c r="AJ294" s="14">
        <v>22.308333333333334</v>
      </c>
      <c r="AK294" s="15">
        <v>22.563636363636363</v>
      </c>
      <c r="AL294" s="15">
        <v>23.091666666666669</v>
      </c>
      <c r="AM294" s="15">
        <v>23.509090909090911</v>
      </c>
      <c r="AN294" s="15">
        <v>23.358333333333331</v>
      </c>
      <c r="AO294" s="15">
        <v>23.158333333333331</v>
      </c>
      <c r="AP294" s="15">
        <v>23.650000000000002</v>
      </c>
      <c r="AQ294" s="15">
        <v>23.190909090909091</v>
      </c>
      <c r="AR294" s="15">
        <v>22.7</v>
      </c>
      <c r="AS294" s="15">
        <v>22.454545454545453</v>
      </c>
      <c r="AT294" s="15">
        <v>22.599999999999998</v>
      </c>
      <c r="AU294" s="15">
        <v>22.77</v>
      </c>
      <c r="AV294" s="15">
        <v>22.946870490620494</v>
      </c>
      <c r="AW294" s="16">
        <f t="shared" si="9"/>
        <v>22.308333333333334</v>
      </c>
    </row>
    <row r="295" spans="1:49" ht="12" customHeight="1" x14ac:dyDescent="0.25">
      <c r="A295" s="18">
        <v>29065020</v>
      </c>
      <c r="B295" s="19" t="s">
        <v>13</v>
      </c>
      <c r="C295" s="20" t="s">
        <v>497</v>
      </c>
      <c r="D295" s="20" t="s">
        <v>498</v>
      </c>
      <c r="E295" s="20" t="s">
        <v>483</v>
      </c>
      <c r="F295" s="20">
        <v>20</v>
      </c>
      <c r="G295" s="33">
        <v>74.199722222222221</v>
      </c>
      <c r="H295" s="36">
        <v>10.721111111111112</v>
      </c>
      <c r="I295" s="14">
        <v>27.274074074074072</v>
      </c>
      <c r="J295" s="15">
        <v>27.822222222222219</v>
      </c>
      <c r="K295" s="15">
        <v>28.331034482758618</v>
      </c>
      <c r="L295" s="15">
        <v>28.444444444444439</v>
      </c>
      <c r="M295" s="15">
        <v>28.144444444444439</v>
      </c>
      <c r="N295" s="15">
        <v>28.067857142857147</v>
      </c>
      <c r="O295" s="15">
        <v>28.082758620689646</v>
      </c>
      <c r="P295" s="15">
        <v>27.741379310344829</v>
      </c>
      <c r="Q295" s="15">
        <v>27.517241379310352</v>
      </c>
      <c r="R295" s="15">
        <v>27.151724137931033</v>
      </c>
      <c r="S295" s="15">
        <v>27.281481481481482</v>
      </c>
      <c r="T295" s="15">
        <v>27.346428571428568</v>
      </c>
      <c r="U295" s="16">
        <v>27.778892371995831</v>
      </c>
      <c r="V295" s="14">
        <v>33.711111111111109</v>
      </c>
      <c r="W295" s="15">
        <v>34.117647058823529</v>
      </c>
      <c r="X295" s="15">
        <v>34.599999999999994</v>
      </c>
      <c r="Y295" s="15">
        <v>34.557894736842101</v>
      </c>
      <c r="Z295" s="15">
        <v>33.800000000000004</v>
      </c>
      <c r="AA295" s="15">
        <v>33.833333333333329</v>
      </c>
      <c r="AB295" s="15">
        <v>33.928571428571431</v>
      </c>
      <c r="AC295" s="15">
        <v>33.719047619047622</v>
      </c>
      <c r="AD295" s="15">
        <v>33.554999999999993</v>
      </c>
      <c r="AE295" s="15">
        <v>33.204999999999998</v>
      </c>
      <c r="AF295" s="15">
        <v>33.164999999999999</v>
      </c>
      <c r="AG295" s="15">
        <v>33.338888888888889</v>
      </c>
      <c r="AH295" s="17">
        <v>33.768443448086302</v>
      </c>
      <c r="AI295" s="16">
        <f t="shared" si="10"/>
        <v>34.599999999999994</v>
      </c>
      <c r="AJ295" s="14">
        <v>20.37037037037037</v>
      </c>
      <c r="AK295" s="15">
        <v>20.914814814814811</v>
      </c>
      <c r="AL295" s="15">
        <v>21.818518518518516</v>
      </c>
      <c r="AM295" s="15">
        <v>22.748148148148143</v>
      </c>
      <c r="AN295" s="15">
        <v>22.9</v>
      </c>
      <c r="AO295" s="15">
        <v>22.734482758620693</v>
      </c>
      <c r="AP295" s="15">
        <v>22.446428571428566</v>
      </c>
      <c r="AQ295" s="15">
        <v>22.327586206896555</v>
      </c>
      <c r="AR295" s="15">
        <v>22.23448275862069</v>
      </c>
      <c r="AS295" s="15">
        <v>22.060714285714283</v>
      </c>
      <c r="AT295" s="15">
        <v>21.914285714285707</v>
      </c>
      <c r="AU295" s="15">
        <v>21.096296296296302</v>
      </c>
      <c r="AV295" s="15">
        <v>21.963799074488726</v>
      </c>
      <c r="AW295" s="16">
        <f t="shared" si="9"/>
        <v>20.37037037037037</v>
      </c>
    </row>
    <row r="296" spans="1:49" ht="12" customHeight="1" x14ac:dyDescent="0.25">
      <c r="A296" s="18">
        <v>29065030</v>
      </c>
      <c r="B296" s="19" t="s">
        <v>13</v>
      </c>
      <c r="C296" s="20" t="s">
        <v>499</v>
      </c>
      <c r="D296" s="20" t="s">
        <v>498</v>
      </c>
      <c r="E296" s="20" t="s">
        <v>483</v>
      </c>
      <c r="F296" s="20">
        <v>18</v>
      </c>
      <c r="G296" s="33">
        <v>74.154722222222233</v>
      </c>
      <c r="H296" s="36">
        <v>10.764166666666666</v>
      </c>
      <c r="I296" s="14">
        <v>27.003448275862073</v>
      </c>
      <c r="J296" s="15">
        <v>27.703333333333333</v>
      </c>
      <c r="K296" s="15">
        <v>28.31666666666667</v>
      </c>
      <c r="L296" s="15">
        <v>28.417857142857137</v>
      </c>
      <c r="M296" s="15">
        <v>27.913333333333334</v>
      </c>
      <c r="N296" s="15">
        <v>27.499999999999996</v>
      </c>
      <c r="O296" s="15">
        <v>27.430000000000007</v>
      </c>
      <c r="P296" s="15">
        <v>27.43666666666666</v>
      </c>
      <c r="Q296" s="15">
        <v>27.11428571428571</v>
      </c>
      <c r="R296" s="15">
        <v>26.768965517241377</v>
      </c>
      <c r="S296" s="15">
        <v>26.810344827586206</v>
      </c>
      <c r="T296" s="15">
        <v>26.882142857142856</v>
      </c>
      <c r="U296" s="16">
        <v>27.446065656565654</v>
      </c>
      <c r="V296" s="14">
        <v>33.192</v>
      </c>
      <c r="W296" s="15">
        <v>33.740740740740748</v>
      </c>
      <c r="X296" s="15">
        <v>34.062962962962956</v>
      </c>
      <c r="Y296" s="15">
        <v>34.24</v>
      </c>
      <c r="Z296" s="15">
        <v>33.4</v>
      </c>
      <c r="AA296" s="15">
        <v>33.146153846153851</v>
      </c>
      <c r="AB296" s="15">
        <v>33.126923076923077</v>
      </c>
      <c r="AC296" s="15">
        <v>33.218518518518515</v>
      </c>
      <c r="AD296" s="15">
        <v>32.908333333333339</v>
      </c>
      <c r="AE296" s="15">
        <v>32.536000000000001</v>
      </c>
      <c r="AF296" s="15">
        <v>32.344444444444449</v>
      </c>
      <c r="AG296" s="15">
        <v>32.716000000000001</v>
      </c>
      <c r="AH296" s="17">
        <v>33.207345679012349</v>
      </c>
      <c r="AI296" s="16">
        <f t="shared" si="10"/>
        <v>34.24</v>
      </c>
      <c r="AJ296" s="14">
        <v>20.188461538461542</v>
      </c>
      <c r="AK296" s="15">
        <v>20.833333333333339</v>
      </c>
      <c r="AL296" s="15">
        <v>21.565517241379315</v>
      </c>
      <c r="AM296" s="15">
        <v>22.485714285714288</v>
      </c>
      <c r="AN296" s="15">
        <v>22.6</v>
      </c>
      <c r="AO296" s="15">
        <v>21.68571428571429</v>
      </c>
      <c r="AP296" s="15">
        <v>22.232142857142854</v>
      </c>
      <c r="AQ296" s="15">
        <v>21.913793103448281</v>
      </c>
      <c r="AR296" s="15">
        <v>21.74642857142857</v>
      </c>
      <c r="AS296" s="15">
        <v>21.671428571428567</v>
      </c>
      <c r="AT296" s="15">
        <v>21.55</v>
      </c>
      <c r="AU296" s="15">
        <v>20.7</v>
      </c>
      <c r="AV296" s="15">
        <v>21.572732497387673</v>
      </c>
      <c r="AW296" s="16">
        <f t="shared" si="9"/>
        <v>20.188461538461542</v>
      </c>
    </row>
    <row r="297" spans="1:49" ht="12" customHeight="1" x14ac:dyDescent="0.25">
      <c r="A297" s="18">
        <v>35105050</v>
      </c>
      <c r="B297" s="19" t="s">
        <v>13</v>
      </c>
      <c r="C297" s="20" t="s">
        <v>500</v>
      </c>
      <c r="D297" s="20" t="s">
        <v>501</v>
      </c>
      <c r="E297" s="20" t="s">
        <v>502</v>
      </c>
      <c r="F297" s="20">
        <v>190</v>
      </c>
      <c r="G297" s="33">
        <v>72.953583333333341</v>
      </c>
      <c r="H297" s="36">
        <v>4.4686666666666666</v>
      </c>
      <c r="I297" s="14">
        <v>27.440000000000005</v>
      </c>
      <c r="J297" s="15">
        <v>27.649999999999995</v>
      </c>
      <c r="K297" s="15">
        <v>27.541666666666661</v>
      </c>
      <c r="L297" s="15">
        <v>26.636363636363637</v>
      </c>
      <c r="M297" s="15">
        <v>26.191666666666666</v>
      </c>
      <c r="N297" s="15">
        <v>25.724999999999998</v>
      </c>
      <c r="O297" s="15">
        <v>25.490909090909096</v>
      </c>
      <c r="P297" s="15">
        <v>25.890909090909091</v>
      </c>
      <c r="Q297" s="15">
        <v>26.554545454545458</v>
      </c>
      <c r="R297" s="15">
        <v>26.683333333333326</v>
      </c>
      <c r="S297" s="15">
        <v>26.584615384615383</v>
      </c>
      <c r="T297" s="15">
        <v>27.072727272727274</v>
      </c>
      <c r="U297" s="16">
        <v>26.600698468198466</v>
      </c>
      <c r="V297" s="14">
        <v>33.520000000000003</v>
      </c>
      <c r="W297" s="15">
        <v>33.893333333333331</v>
      </c>
      <c r="X297" s="15">
        <v>33.349999999999994</v>
      </c>
      <c r="Y297" s="15">
        <v>31.646666666666668</v>
      </c>
      <c r="Z297" s="15">
        <v>30.59375</v>
      </c>
      <c r="AA297" s="15">
        <v>29.820000000000004</v>
      </c>
      <c r="AB297" s="15">
        <v>29.693750000000001</v>
      </c>
      <c r="AC297" s="15">
        <v>30.569230769230764</v>
      </c>
      <c r="AD297" s="15">
        <v>31.228571428571428</v>
      </c>
      <c r="AE297" s="15">
        <v>31.593333333333337</v>
      </c>
      <c r="AF297" s="15">
        <v>31.599999999999998</v>
      </c>
      <c r="AG297" s="15">
        <v>32.253333333333337</v>
      </c>
      <c r="AH297" s="17">
        <v>31.664995265151511</v>
      </c>
      <c r="AI297" s="16">
        <f t="shared" si="10"/>
        <v>33.893333333333331</v>
      </c>
      <c r="AJ297" s="14">
        <v>21.061538461538461</v>
      </c>
      <c r="AK297" s="15">
        <v>21.338461538461537</v>
      </c>
      <c r="AL297" s="15">
        <v>21.786666666666669</v>
      </c>
      <c r="AM297" s="15">
        <v>22.253333333333334</v>
      </c>
      <c r="AN297" s="15">
        <v>22.014285714285709</v>
      </c>
      <c r="AO297" s="15">
        <v>21.61428571428571</v>
      </c>
      <c r="AP297" s="15">
        <v>21.335714285714285</v>
      </c>
      <c r="AQ297" s="15">
        <v>21.74285714285714</v>
      </c>
      <c r="AR297" s="15">
        <v>21.86</v>
      </c>
      <c r="AS297" s="15">
        <v>22.157142857142855</v>
      </c>
      <c r="AT297" s="15">
        <v>22.106666666666669</v>
      </c>
      <c r="AU297" s="15">
        <v>21.55</v>
      </c>
      <c r="AV297" s="15">
        <v>21.748087542087543</v>
      </c>
      <c r="AW297" s="16">
        <f t="shared" si="9"/>
        <v>21.061538461538461</v>
      </c>
    </row>
    <row r="298" spans="1:49" ht="12" customHeight="1" x14ac:dyDescent="0.25">
      <c r="A298" s="18">
        <v>35045020</v>
      </c>
      <c r="B298" s="19" t="s">
        <v>13</v>
      </c>
      <c r="C298" s="20" t="s">
        <v>503</v>
      </c>
      <c r="D298" s="20" t="s">
        <v>504</v>
      </c>
      <c r="E298" s="20" t="s">
        <v>502</v>
      </c>
      <c r="F298" s="20">
        <v>305</v>
      </c>
      <c r="G298" s="33">
        <v>73.357499999999987</v>
      </c>
      <c r="H298" s="36">
        <v>4.3004444444444445</v>
      </c>
      <c r="I298" s="14">
        <v>26.734482758620697</v>
      </c>
      <c r="J298" s="15">
        <v>27.027586206896554</v>
      </c>
      <c r="K298" s="15">
        <v>26.572413793103451</v>
      </c>
      <c r="L298" s="15">
        <v>25.639285714285712</v>
      </c>
      <c r="M298" s="15">
        <v>25.18571428571428</v>
      </c>
      <c r="N298" s="15">
        <v>24.618518518518517</v>
      </c>
      <c r="O298" s="15">
        <v>24.267857142857135</v>
      </c>
      <c r="P298" s="15">
        <v>24.911538461538463</v>
      </c>
      <c r="Q298" s="15">
        <v>25.396428571428572</v>
      </c>
      <c r="R298" s="15">
        <v>25.532142857142855</v>
      </c>
      <c r="S298" s="15">
        <v>25.664285714285718</v>
      </c>
      <c r="T298" s="15">
        <v>26.035714285714285</v>
      </c>
      <c r="U298" s="16">
        <v>25.648012016718919</v>
      </c>
      <c r="V298" s="14">
        <v>32.824999999999996</v>
      </c>
      <c r="W298" s="15">
        <v>33.370833333333337</v>
      </c>
      <c r="X298" s="15">
        <v>32.515999999999998</v>
      </c>
      <c r="Y298" s="15">
        <v>31.034615384615389</v>
      </c>
      <c r="Z298" s="15">
        <v>30.234615384615378</v>
      </c>
      <c r="AA298" s="15">
        <v>29.341666666666665</v>
      </c>
      <c r="AB298" s="15">
        <v>29.064000000000011</v>
      </c>
      <c r="AC298" s="15">
        <v>30.013043478260869</v>
      </c>
      <c r="AD298" s="15">
        <v>30.845833333333335</v>
      </c>
      <c r="AE298" s="15">
        <v>31.012000000000004</v>
      </c>
      <c r="AF298" s="15">
        <v>31.044000000000004</v>
      </c>
      <c r="AG298" s="15">
        <v>31.5</v>
      </c>
      <c r="AH298" s="17">
        <v>31.066893523143523</v>
      </c>
      <c r="AI298" s="16">
        <f t="shared" si="10"/>
        <v>33.370833333333337</v>
      </c>
      <c r="AJ298" s="14">
        <v>21.260714285714283</v>
      </c>
      <c r="AK298" s="15">
        <v>21.751724137931038</v>
      </c>
      <c r="AL298" s="15">
        <v>22.235714285714291</v>
      </c>
      <c r="AM298" s="15">
        <v>22.039285714285711</v>
      </c>
      <c r="AN298" s="15">
        <v>21.665517241379305</v>
      </c>
      <c r="AO298" s="15">
        <v>21.31481481481481</v>
      </c>
      <c r="AP298" s="15">
        <v>20.87407407407408</v>
      </c>
      <c r="AQ298" s="15">
        <v>21.131999999999998</v>
      </c>
      <c r="AR298" s="15">
        <v>21.362962962962964</v>
      </c>
      <c r="AS298" s="15">
        <v>21.555555555555561</v>
      </c>
      <c r="AT298" s="15">
        <v>21.760714285714283</v>
      </c>
      <c r="AU298" s="15">
        <v>21.464285714285722</v>
      </c>
      <c r="AV298" s="15">
        <v>21.557082897944959</v>
      </c>
      <c r="AW298" s="16">
        <f t="shared" si="9"/>
        <v>20.87407407407408</v>
      </c>
    </row>
    <row r="299" spans="1:49" ht="12" customHeight="1" x14ac:dyDescent="0.25">
      <c r="A299" s="18">
        <v>32075060</v>
      </c>
      <c r="B299" s="19" t="s">
        <v>13</v>
      </c>
      <c r="C299" s="20" t="s">
        <v>505</v>
      </c>
      <c r="D299" s="20" t="s">
        <v>506</v>
      </c>
      <c r="E299" s="20" t="s">
        <v>502</v>
      </c>
      <c r="F299" s="20">
        <v>280</v>
      </c>
      <c r="G299" s="33">
        <v>73.7</v>
      </c>
      <c r="H299" s="36">
        <v>3.3666666666666667</v>
      </c>
      <c r="I299" s="14">
        <v>25.827777777777776</v>
      </c>
      <c r="J299" s="15">
        <v>25.861111111111111</v>
      </c>
      <c r="K299" s="15">
        <v>25.752941176470593</v>
      </c>
      <c r="L299" s="15">
        <v>25.447368421052627</v>
      </c>
      <c r="M299" s="15">
        <v>25.231578947368419</v>
      </c>
      <c r="N299" s="15">
        <v>24.682352941176468</v>
      </c>
      <c r="O299" s="15">
        <v>24.612499999999997</v>
      </c>
      <c r="P299" s="15">
        <v>24.793749999999999</v>
      </c>
      <c r="Q299" s="15">
        <v>25.315789473684209</v>
      </c>
      <c r="R299" s="15">
        <v>25.431578947368426</v>
      </c>
      <c r="S299" s="15">
        <v>25.478947368421053</v>
      </c>
      <c r="T299" s="15">
        <v>25.650000000000006</v>
      </c>
      <c r="U299" s="16">
        <v>25.363691425533531</v>
      </c>
      <c r="V299" s="14">
        <v>32.030769230769231</v>
      </c>
      <c r="W299" s="15">
        <v>32.153846153846153</v>
      </c>
      <c r="X299" s="15">
        <v>31.691666666666666</v>
      </c>
      <c r="Y299" s="15">
        <v>30.707692307692305</v>
      </c>
      <c r="Z299" s="15">
        <v>30.315384615384616</v>
      </c>
      <c r="AA299" s="15">
        <v>29.838461538461541</v>
      </c>
      <c r="AB299" s="15">
        <v>29.684615384615384</v>
      </c>
      <c r="AC299" s="15">
        <v>30.458333333333332</v>
      </c>
      <c r="AD299" s="15">
        <v>31.092857142857149</v>
      </c>
      <c r="AE299" s="15">
        <v>31.185714285714283</v>
      </c>
      <c r="AF299" s="15">
        <v>30.978571428571428</v>
      </c>
      <c r="AG299" s="15">
        <v>31.161538461538463</v>
      </c>
      <c r="AH299" s="17">
        <v>30.931686765615336</v>
      </c>
      <c r="AI299" s="16">
        <f t="shared" si="10"/>
        <v>32.153846153846153</v>
      </c>
      <c r="AJ299" s="14">
        <v>20.427777777777777</v>
      </c>
      <c r="AK299" s="15">
        <v>20.461111111111112</v>
      </c>
      <c r="AL299" s="15">
        <v>20.533333333333335</v>
      </c>
      <c r="AM299" s="15">
        <v>20.589473684210528</v>
      </c>
      <c r="AN299" s="15">
        <v>20.568421052631578</v>
      </c>
      <c r="AO299" s="15">
        <v>20.389473684210525</v>
      </c>
      <c r="AP299" s="15">
        <v>20.288235294117648</v>
      </c>
      <c r="AQ299" s="15">
        <v>20.25</v>
      </c>
      <c r="AR299" s="15">
        <v>20.668421052631576</v>
      </c>
      <c r="AS299" s="15">
        <v>20.836842105263155</v>
      </c>
      <c r="AT299" s="15">
        <v>20.89473684210526</v>
      </c>
      <c r="AU299" s="15">
        <v>20.655555555555559</v>
      </c>
      <c r="AV299" s="15">
        <v>20.584429824561404</v>
      </c>
      <c r="AW299" s="16">
        <f t="shared" si="9"/>
        <v>20.25</v>
      </c>
    </row>
    <row r="300" spans="1:49" ht="12" customHeight="1" x14ac:dyDescent="0.25">
      <c r="A300" s="18">
        <v>32075040</v>
      </c>
      <c r="B300" s="19" t="s">
        <v>13</v>
      </c>
      <c r="C300" s="20" t="s">
        <v>507</v>
      </c>
      <c r="D300" s="20" t="s">
        <v>508</v>
      </c>
      <c r="E300" s="20" t="s">
        <v>502</v>
      </c>
      <c r="F300" s="20">
        <v>360</v>
      </c>
      <c r="G300" s="33">
        <v>73.716027777777782</v>
      </c>
      <c r="H300" s="36">
        <v>3.5163333333333333</v>
      </c>
      <c r="I300" s="14">
        <v>26.552173913043475</v>
      </c>
      <c r="J300" s="15">
        <v>26.854166666666668</v>
      </c>
      <c r="K300" s="15">
        <v>26.403846153846153</v>
      </c>
      <c r="L300" s="15">
        <v>25.704347826086952</v>
      </c>
      <c r="M300" s="15">
        <v>25.303846153846152</v>
      </c>
      <c r="N300" s="15">
        <v>24.712500000000002</v>
      </c>
      <c r="O300" s="15">
        <v>24.463999999999995</v>
      </c>
      <c r="P300" s="15">
        <v>24.845454545454547</v>
      </c>
      <c r="Q300" s="15">
        <v>25.434615384615384</v>
      </c>
      <c r="R300" s="15">
        <v>25.462962962962962</v>
      </c>
      <c r="S300" s="15">
        <v>25.611538461538469</v>
      </c>
      <c r="T300" s="15">
        <v>25.841666666666669</v>
      </c>
      <c r="U300" s="16">
        <v>25.597159291325962</v>
      </c>
      <c r="V300" s="14">
        <v>32.396000000000001</v>
      </c>
      <c r="W300" s="15">
        <v>32.847826086956516</v>
      </c>
      <c r="X300" s="15">
        <v>31.965384615384615</v>
      </c>
      <c r="Y300" s="15">
        <v>30.792000000000009</v>
      </c>
      <c r="Z300" s="15">
        <v>30.32</v>
      </c>
      <c r="AA300" s="15">
        <v>29.568000000000001</v>
      </c>
      <c r="AB300" s="15">
        <v>29.461538461538456</v>
      </c>
      <c r="AC300" s="15">
        <v>30.265217391304351</v>
      </c>
      <c r="AD300" s="15">
        <v>30.900000000000006</v>
      </c>
      <c r="AE300" s="15">
        <v>31.032000000000007</v>
      </c>
      <c r="AF300" s="15">
        <v>30.908000000000005</v>
      </c>
      <c r="AG300" s="15">
        <v>31.327999999999996</v>
      </c>
      <c r="AH300" s="17">
        <v>30.966751165501169</v>
      </c>
      <c r="AI300" s="16">
        <f t="shared" si="10"/>
        <v>32.847826086956516</v>
      </c>
      <c r="AJ300" s="14">
        <v>21.157142857142855</v>
      </c>
      <c r="AK300" s="15">
        <v>21.338095238095239</v>
      </c>
      <c r="AL300" s="15">
        <v>21.680952380952377</v>
      </c>
      <c r="AM300" s="15">
        <v>21.69047619047619</v>
      </c>
      <c r="AN300" s="15">
        <v>21.613636363636367</v>
      </c>
      <c r="AO300" s="15">
        <v>21.195454545454549</v>
      </c>
      <c r="AP300" s="15">
        <v>20.768181818181819</v>
      </c>
      <c r="AQ300" s="15">
        <v>20.857894736842098</v>
      </c>
      <c r="AR300" s="15">
        <v>21.11428571428571</v>
      </c>
      <c r="AS300" s="15">
        <v>21.438095238095237</v>
      </c>
      <c r="AT300" s="15">
        <v>21.631818181818183</v>
      </c>
      <c r="AU300" s="15">
        <v>21.604545454545459</v>
      </c>
      <c r="AV300" s="15">
        <v>21.347988980716252</v>
      </c>
      <c r="AW300" s="16">
        <f t="shared" si="9"/>
        <v>20.768181818181819</v>
      </c>
    </row>
    <row r="301" spans="1:49" ht="12" customHeight="1" x14ac:dyDescent="0.25">
      <c r="A301" s="18">
        <v>32035020</v>
      </c>
      <c r="B301" s="19" t="s">
        <v>13</v>
      </c>
      <c r="C301" s="20" t="s">
        <v>509</v>
      </c>
      <c r="D301" s="20" t="s">
        <v>510</v>
      </c>
      <c r="E301" s="20" t="s">
        <v>502</v>
      </c>
      <c r="F301" s="20">
        <v>372</v>
      </c>
      <c r="G301" s="33">
        <v>73.932277777777784</v>
      </c>
      <c r="H301" s="36">
        <v>2.4383888888888889</v>
      </c>
      <c r="I301" s="14">
        <v>26.153333333333325</v>
      </c>
      <c r="J301" s="15">
        <v>26.40666666666667</v>
      </c>
      <c r="K301" s="15">
        <v>25.833333333333332</v>
      </c>
      <c r="L301" s="15">
        <v>25.261111111111106</v>
      </c>
      <c r="M301" s="15">
        <v>24.711111111111112</v>
      </c>
      <c r="N301" s="15">
        <v>24.12222222222222</v>
      </c>
      <c r="O301" s="15">
        <v>23.806250000000002</v>
      </c>
      <c r="P301" s="15">
        <v>24.26</v>
      </c>
      <c r="Q301" s="15">
        <v>24.811764705882354</v>
      </c>
      <c r="R301" s="15">
        <v>25.233333333333341</v>
      </c>
      <c r="S301" s="15">
        <v>25.637500000000003</v>
      </c>
      <c r="T301" s="15">
        <v>26.186666666666671</v>
      </c>
      <c r="U301" s="16">
        <v>25.155489101541733</v>
      </c>
      <c r="V301" s="14">
        <v>32.487499999999997</v>
      </c>
      <c r="W301" s="15">
        <v>33.057142857142864</v>
      </c>
      <c r="X301" s="15">
        <v>31.400000000000002</v>
      </c>
      <c r="Y301" s="15">
        <v>30.044444444444448</v>
      </c>
      <c r="Z301" s="15">
        <v>29.359999999999996</v>
      </c>
      <c r="AA301" s="15">
        <v>28.872727272727271</v>
      </c>
      <c r="AB301" s="15">
        <v>28.869999999999997</v>
      </c>
      <c r="AC301" s="15">
        <v>29.722222222222221</v>
      </c>
      <c r="AD301" s="15">
        <v>30.47</v>
      </c>
      <c r="AE301" s="15">
        <v>31.02</v>
      </c>
      <c r="AF301" s="15">
        <v>31.05</v>
      </c>
      <c r="AG301" s="15">
        <v>31.2</v>
      </c>
      <c r="AH301" s="17">
        <v>30.486983471074378</v>
      </c>
      <c r="AI301" s="16">
        <f t="shared" si="10"/>
        <v>33.057142857142864</v>
      </c>
      <c r="AJ301" s="14">
        <v>20.18</v>
      </c>
      <c r="AK301" s="15">
        <v>20.72727272727273</v>
      </c>
      <c r="AL301" s="15">
        <v>21.090909090909093</v>
      </c>
      <c r="AM301" s="15">
        <v>21.323076923076925</v>
      </c>
      <c r="AN301" s="15">
        <v>20.969230769230769</v>
      </c>
      <c r="AO301" s="15">
        <v>20.65333333333334</v>
      </c>
      <c r="AP301" s="15">
        <v>20.14</v>
      </c>
      <c r="AQ301" s="15">
        <v>20.235714285714291</v>
      </c>
      <c r="AR301" s="15">
        <v>20.466666666666665</v>
      </c>
      <c r="AS301" s="15">
        <v>20.873333333333338</v>
      </c>
      <c r="AT301" s="15">
        <v>21.38461538461539</v>
      </c>
      <c r="AU301" s="15">
        <v>21.316666666666666</v>
      </c>
      <c r="AV301" s="15">
        <v>20.688237373737373</v>
      </c>
      <c r="AW301" s="16">
        <f t="shared" si="9"/>
        <v>20.14</v>
      </c>
    </row>
    <row r="302" spans="1:49" ht="12" customHeight="1" x14ac:dyDescent="0.25">
      <c r="A302" s="18">
        <v>32035010</v>
      </c>
      <c r="B302" s="19" t="s">
        <v>22</v>
      </c>
      <c r="C302" s="20" t="s">
        <v>511</v>
      </c>
      <c r="D302" s="20" t="s">
        <v>510</v>
      </c>
      <c r="E302" s="20" t="s">
        <v>502</v>
      </c>
      <c r="F302" s="20">
        <v>350</v>
      </c>
      <c r="G302" s="33">
        <v>73.793333333333337</v>
      </c>
      <c r="H302" s="36">
        <v>2.1761111111111111</v>
      </c>
      <c r="I302" s="14">
        <v>26.776</v>
      </c>
      <c r="J302" s="15">
        <v>26.736000000000001</v>
      </c>
      <c r="K302" s="15">
        <v>26.376923076923081</v>
      </c>
      <c r="L302" s="15">
        <v>25.635999999999996</v>
      </c>
      <c r="M302" s="15">
        <v>25.274074074074072</v>
      </c>
      <c r="N302" s="15">
        <v>24.535999999999998</v>
      </c>
      <c r="O302" s="15">
        <v>24.155999999999999</v>
      </c>
      <c r="P302" s="15">
        <v>24.830769230769231</v>
      </c>
      <c r="Q302" s="15">
        <v>25.317857142857143</v>
      </c>
      <c r="R302" s="15">
        <v>25.548148148148147</v>
      </c>
      <c r="S302" s="15">
        <v>25.911538461538459</v>
      </c>
      <c r="T302" s="15">
        <v>26.237500000000001</v>
      </c>
      <c r="U302" s="16">
        <v>25.583903447742738</v>
      </c>
      <c r="V302" s="14">
        <v>32.277272727272724</v>
      </c>
      <c r="W302" s="15">
        <v>32.678260869565221</v>
      </c>
      <c r="X302" s="15">
        <v>31.900000000000002</v>
      </c>
      <c r="Y302" s="15">
        <v>30.682608695652167</v>
      </c>
      <c r="Z302" s="15">
        <v>30.295833333333331</v>
      </c>
      <c r="AA302" s="15">
        <v>29.282608695652179</v>
      </c>
      <c r="AB302" s="15">
        <v>29.126315789473683</v>
      </c>
      <c r="AC302" s="15">
        <v>30</v>
      </c>
      <c r="AD302" s="15">
        <v>30.747999999999994</v>
      </c>
      <c r="AE302" s="15">
        <v>31.072000000000003</v>
      </c>
      <c r="AF302" s="15">
        <v>31.028000000000002</v>
      </c>
      <c r="AG302" s="15">
        <v>31.34347826086956</v>
      </c>
      <c r="AH302" s="17">
        <v>30.880208080808078</v>
      </c>
      <c r="AI302" s="16">
        <f t="shared" si="10"/>
        <v>32.678260869565221</v>
      </c>
      <c r="AJ302" s="14">
        <v>21.867999999999999</v>
      </c>
      <c r="AK302" s="15">
        <v>21.719999999999995</v>
      </c>
      <c r="AL302" s="15">
        <v>22.180769230769229</v>
      </c>
      <c r="AM302" s="15">
        <v>22.172000000000004</v>
      </c>
      <c r="AN302" s="15">
        <v>22.030769230769224</v>
      </c>
      <c r="AO302" s="15">
        <v>21.591666666666665</v>
      </c>
      <c r="AP302" s="15">
        <v>21.121739130434783</v>
      </c>
      <c r="AQ302" s="15">
        <v>21.28</v>
      </c>
      <c r="AR302" s="15">
        <v>21.524000000000001</v>
      </c>
      <c r="AS302" s="15">
        <v>21.880769230769225</v>
      </c>
      <c r="AT302" s="15">
        <v>22.315999999999999</v>
      </c>
      <c r="AU302" s="15">
        <v>22.229166666666671</v>
      </c>
      <c r="AV302" s="15">
        <v>21.828488733488733</v>
      </c>
      <c r="AW302" s="16">
        <f t="shared" si="9"/>
        <v>21.121739130434783</v>
      </c>
    </row>
    <row r="303" spans="1:49" ht="12" customHeight="1" x14ac:dyDescent="0.25">
      <c r="A303" s="18">
        <v>32065010</v>
      </c>
      <c r="B303" s="19" t="s">
        <v>13</v>
      </c>
      <c r="C303" s="20" t="s">
        <v>512</v>
      </c>
      <c r="D303" s="20" t="s">
        <v>512</v>
      </c>
      <c r="E303" s="20" t="s">
        <v>502</v>
      </c>
      <c r="F303" s="20">
        <v>680</v>
      </c>
      <c r="G303" s="33">
        <v>74.027361111111105</v>
      </c>
      <c r="H303" s="36">
        <v>3.5295277777777776</v>
      </c>
      <c r="I303" s="14">
        <v>24.428571428571427</v>
      </c>
      <c r="J303" s="15">
        <v>24.866666666666674</v>
      </c>
      <c r="K303" s="15">
        <v>24.204761904761906</v>
      </c>
      <c r="L303" s="15">
        <v>23.431818181818183</v>
      </c>
      <c r="M303" s="15">
        <v>23.009090909090904</v>
      </c>
      <c r="N303" s="15">
        <v>22.472727272727273</v>
      </c>
      <c r="O303" s="15">
        <v>22.18095238095238</v>
      </c>
      <c r="P303" s="15">
        <v>22.85</v>
      </c>
      <c r="Q303" s="15">
        <v>23.390909090909091</v>
      </c>
      <c r="R303" s="15">
        <v>23.40909090909091</v>
      </c>
      <c r="S303" s="15">
        <v>23.404761904761909</v>
      </c>
      <c r="T303" s="15">
        <v>23.650000000000002</v>
      </c>
      <c r="U303" s="16">
        <v>23.429646464646467</v>
      </c>
      <c r="V303" s="14">
        <v>29.576190476190483</v>
      </c>
      <c r="W303" s="15">
        <v>29.847619047619052</v>
      </c>
      <c r="X303" s="15">
        <v>28.990476190476194</v>
      </c>
      <c r="Y303" s="15">
        <v>28.040000000000003</v>
      </c>
      <c r="Z303" s="15">
        <v>27.454999999999995</v>
      </c>
      <c r="AA303" s="15">
        <v>26.928571428571427</v>
      </c>
      <c r="AB303" s="15">
        <v>26.755000000000003</v>
      </c>
      <c r="AC303" s="15">
        <v>27.663157894736838</v>
      </c>
      <c r="AD303" s="15">
        <v>28.352380952380951</v>
      </c>
      <c r="AE303" s="15">
        <v>28.328571428571422</v>
      </c>
      <c r="AF303" s="15">
        <v>28.134999999999998</v>
      </c>
      <c r="AG303" s="15">
        <v>28.485714285714288</v>
      </c>
      <c r="AH303" s="17">
        <v>28.234523809523807</v>
      </c>
      <c r="AI303" s="16">
        <f t="shared" si="10"/>
        <v>29.847619047619052</v>
      </c>
      <c r="AJ303" s="14">
        <v>19.445000000000004</v>
      </c>
      <c r="AK303" s="15">
        <v>19.923809523809524</v>
      </c>
      <c r="AL303" s="15">
        <v>20.171428571428571</v>
      </c>
      <c r="AM303" s="15">
        <v>19.936363636363634</v>
      </c>
      <c r="AN303" s="15">
        <v>19.768181818181816</v>
      </c>
      <c r="AO303" s="15">
        <v>19.272727272727277</v>
      </c>
      <c r="AP303" s="15">
        <v>18.947619047619053</v>
      </c>
      <c r="AQ303" s="15">
        <v>19.195238095238096</v>
      </c>
      <c r="AR303" s="15">
        <v>19.377272727272725</v>
      </c>
      <c r="AS303" s="15">
        <v>19.672727272727276</v>
      </c>
      <c r="AT303" s="15">
        <v>19.661904761904765</v>
      </c>
      <c r="AU303" s="15">
        <v>19.386363636363637</v>
      </c>
      <c r="AV303" s="15">
        <v>19.554478879706149</v>
      </c>
      <c r="AW303" s="16">
        <f t="shared" si="9"/>
        <v>18.947619047619053</v>
      </c>
    </row>
    <row r="304" spans="1:49" ht="12" customHeight="1" x14ac:dyDescent="0.25">
      <c r="A304" s="18">
        <v>32075050</v>
      </c>
      <c r="B304" s="19" t="s">
        <v>13</v>
      </c>
      <c r="C304" s="20" t="s">
        <v>513</v>
      </c>
      <c r="D304" s="20" t="s">
        <v>513</v>
      </c>
      <c r="E304" s="20" t="s">
        <v>502</v>
      </c>
      <c r="F304" s="20">
        <v>620</v>
      </c>
      <c r="G304" s="33">
        <v>74.042972222222218</v>
      </c>
      <c r="H304" s="36">
        <v>3.3800555555555554</v>
      </c>
      <c r="I304" s="14">
        <v>25.266666666666669</v>
      </c>
      <c r="J304" s="15">
        <v>25.533333333333335</v>
      </c>
      <c r="K304" s="15">
        <v>25.214814814814808</v>
      </c>
      <c r="L304" s="15">
        <v>24.5</v>
      </c>
      <c r="M304" s="15">
        <v>24.140740740740743</v>
      </c>
      <c r="N304" s="15">
        <v>23.555555555555557</v>
      </c>
      <c r="O304" s="15">
        <v>23.19259259259259</v>
      </c>
      <c r="P304" s="15">
        <v>23.611111111111107</v>
      </c>
      <c r="Q304" s="15">
        <v>24.24074074074074</v>
      </c>
      <c r="R304" s="15">
        <v>24.477777777777778</v>
      </c>
      <c r="S304" s="15">
        <v>24.57037037037037</v>
      </c>
      <c r="T304" s="15">
        <v>24.94814814814815</v>
      </c>
      <c r="U304" s="16">
        <v>24.437654320987658</v>
      </c>
      <c r="V304" s="14">
        <v>30.138095238095243</v>
      </c>
      <c r="W304" s="15">
        <v>30.672727272727276</v>
      </c>
      <c r="X304" s="15">
        <v>30.013636363636355</v>
      </c>
      <c r="Y304" s="15">
        <v>29.108695652173907</v>
      </c>
      <c r="Z304" s="15">
        <v>28.452173913043474</v>
      </c>
      <c r="AA304" s="15">
        <v>27.713043478260875</v>
      </c>
      <c r="AB304" s="15">
        <v>27.376190476190477</v>
      </c>
      <c r="AC304" s="15">
        <v>28.404761904761905</v>
      </c>
      <c r="AD304" s="15">
        <v>29.12857142857143</v>
      </c>
      <c r="AE304" s="15">
        <v>29.234999999999996</v>
      </c>
      <c r="AF304" s="15">
        <v>29.03</v>
      </c>
      <c r="AG304" s="15">
        <v>29.595238095238095</v>
      </c>
      <c r="AH304" s="17">
        <v>29.069006368028109</v>
      </c>
      <c r="AI304" s="16">
        <f t="shared" si="10"/>
        <v>30.672727272727276</v>
      </c>
      <c r="AJ304" s="14">
        <v>18.359090909090909</v>
      </c>
      <c r="AK304" s="15">
        <v>18.608695652173918</v>
      </c>
      <c r="AL304" s="15">
        <v>19.320833333333336</v>
      </c>
      <c r="AM304" s="15">
        <v>19.783999999999995</v>
      </c>
      <c r="AN304" s="15">
        <v>19.928000000000001</v>
      </c>
      <c r="AO304" s="15">
        <v>19.541666666666668</v>
      </c>
      <c r="AP304" s="15">
        <v>19.134782608695652</v>
      </c>
      <c r="AQ304" s="15">
        <v>19.060869565217388</v>
      </c>
      <c r="AR304" s="15">
        <v>19.1875</v>
      </c>
      <c r="AS304" s="15">
        <v>19.529166666666665</v>
      </c>
      <c r="AT304" s="15">
        <v>19.800000000000004</v>
      </c>
      <c r="AU304" s="15">
        <v>19.254545454545454</v>
      </c>
      <c r="AV304" s="15">
        <v>19.326474747474752</v>
      </c>
      <c r="AW304" s="16">
        <f t="shared" si="9"/>
        <v>18.359090909090909</v>
      </c>
    </row>
    <row r="305" spans="1:49" ht="12" customHeight="1" x14ac:dyDescent="0.25">
      <c r="A305" s="18">
        <v>32075080</v>
      </c>
      <c r="B305" s="19" t="s">
        <v>13</v>
      </c>
      <c r="C305" s="20" t="s">
        <v>514</v>
      </c>
      <c r="D305" s="20" t="s">
        <v>515</v>
      </c>
      <c r="E305" s="20" t="s">
        <v>502</v>
      </c>
      <c r="F305" s="20">
        <v>245</v>
      </c>
      <c r="G305" s="33">
        <v>73.373194444444437</v>
      </c>
      <c r="H305" s="36">
        <v>3.2676944444444445</v>
      </c>
      <c r="I305" s="14">
        <v>26.644444444444446</v>
      </c>
      <c r="J305" s="15">
        <v>27.005263157894731</v>
      </c>
      <c r="K305" s="15">
        <v>26.722222222222218</v>
      </c>
      <c r="L305" s="15">
        <v>26.094444444444445</v>
      </c>
      <c r="M305" s="15">
        <v>25.773684210526316</v>
      </c>
      <c r="N305" s="15">
        <v>25.227777777777778</v>
      </c>
      <c r="O305" s="15">
        <v>24.944444444444443</v>
      </c>
      <c r="P305" s="15">
        <v>25.311111111111114</v>
      </c>
      <c r="Q305" s="15">
        <v>25.742105263157892</v>
      </c>
      <c r="R305" s="15">
        <v>26.026315789473685</v>
      </c>
      <c r="S305" s="15">
        <v>25.911111111111108</v>
      </c>
      <c r="T305" s="15">
        <v>26.286666666666672</v>
      </c>
      <c r="U305" s="16">
        <v>25.937842712842713</v>
      </c>
      <c r="V305" s="14">
        <v>33.152941176470591</v>
      </c>
      <c r="W305" s="15">
        <v>33.572222222222223</v>
      </c>
      <c r="X305" s="15">
        <v>32.866666666666674</v>
      </c>
      <c r="Y305" s="15">
        <v>31.437499999999996</v>
      </c>
      <c r="Z305" s="15">
        <v>31.131249999999998</v>
      </c>
      <c r="AA305" s="15">
        <v>30.356250000000003</v>
      </c>
      <c r="AB305" s="15">
        <v>30.211764705882356</v>
      </c>
      <c r="AC305" s="15">
        <v>30.789473684210527</v>
      </c>
      <c r="AD305" s="15">
        <v>31.568421052631578</v>
      </c>
      <c r="AE305" s="15">
        <v>31.861111111111104</v>
      </c>
      <c r="AF305" s="15">
        <v>31.783333333333335</v>
      </c>
      <c r="AG305" s="15">
        <v>32.08</v>
      </c>
      <c r="AH305" s="17">
        <v>31.720845295055824</v>
      </c>
      <c r="AI305" s="16">
        <f t="shared" si="10"/>
        <v>33.572222222222223</v>
      </c>
      <c r="AJ305" s="14">
        <v>20.635294117647057</v>
      </c>
      <c r="AK305" s="15">
        <v>20.855555555555558</v>
      </c>
      <c r="AL305" s="15">
        <v>21.735294117647058</v>
      </c>
      <c r="AM305" s="15">
        <v>22.105555555555554</v>
      </c>
      <c r="AN305" s="15">
        <v>22.068421052631578</v>
      </c>
      <c r="AO305" s="15">
        <v>21.626315789473679</v>
      </c>
      <c r="AP305" s="15">
        <v>21.326315789473686</v>
      </c>
      <c r="AQ305" s="15">
        <v>21.410526315789475</v>
      </c>
      <c r="AR305" s="15">
        <v>21.578947368421058</v>
      </c>
      <c r="AS305" s="15">
        <v>21.821052631578947</v>
      </c>
      <c r="AT305" s="15">
        <v>21.889473684210525</v>
      </c>
      <c r="AU305" s="15">
        <v>21.4</v>
      </c>
      <c r="AV305" s="15">
        <v>21.535832004253056</v>
      </c>
      <c r="AW305" s="16">
        <f t="shared" si="9"/>
        <v>20.635294117647057</v>
      </c>
    </row>
    <row r="306" spans="1:49" ht="12" customHeight="1" x14ac:dyDescent="0.25">
      <c r="A306" s="18">
        <v>35125010</v>
      </c>
      <c r="B306" s="19" t="s">
        <v>13</v>
      </c>
      <c r="C306" s="20" t="s">
        <v>516</v>
      </c>
      <c r="D306" s="20" t="s">
        <v>517</v>
      </c>
      <c r="E306" s="20" t="s">
        <v>502</v>
      </c>
      <c r="F306" s="20">
        <v>150</v>
      </c>
      <c r="G306" s="33">
        <v>72.15636111111111</v>
      </c>
      <c r="H306" s="36">
        <v>4.3405555555555555</v>
      </c>
      <c r="I306" s="14">
        <v>27.757142857142856</v>
      </c>
      <c r="J306" s="15">
        <v>27.978571428571435</v>
      </c>
      <c r="K306" s="15">
        <v>27.853571428571435</v>
      </c>
      <c r="L306" s="15">
        <v>26.903571428571428</v>
      </c>
      <c r="M306" s="15">
        <v>26.31071428571428</v>
      </c>
      <c r="N306" s="15">
        <v>25.534482758620687</v>
      </c>
      <c r="O306" s="15">
        <v>25.386206896551723</v>
      </c>
      <c r="P306" s="15">
        <v>25.720689655172414</v>
      </c>
      <c r="Q306" s="15">
        <v>26.348275862068959</v>
      </c>
      <c r="R306" s="15">
        <v>26.465517241379306</v>
      </c>
      <c r="S306" s="15">
        <v>26.603448275862071</v>
      </c>
      <c r="T306" s="15">
        <v>26.928571428571427</v>
      </c>
      <c r="U306" s="16">
        <v>26.624615614270798</v>
      </c>
      <c r="V306" s="14">
        <v>34.315384615384609</v>
      </c>
      <c r="W306" s="15">
        <v>34.761538461538457</v>
      </c>
      <c r="X306" s="15">
        <v>34.392857142857146</v>
      </c>
      <c r="Y306" s="15">
        <v>32.54</v>
      </c>
      <c r="Z306" s="15">
        <v>31.213333333333331</v>
      </c>
      <c r="AA306" s="15">
        <v>30.14</v>
      </c>
      <c r="AB306" s="15">
        <v>30.207142857142856</v>
      </c>
      <c r="AC306" s="15">
        <v>30.785714285714281</v>
      </c>
      <c r="AD306" s="15">
        <v>31.814285714285713</v>
      </c>
      <c r="AE306" s="15">
        <v>31.971428571428572</v>
      </c>
      <c r="AF306" s="15">
        <v>32.06428571428571</v>
      </c>
      <c r="AG306" s="15">
        <v>32.766666666666673</v>
      </c>
      <c r="AH306" s="17">
        <v>32.189228956228959</v>
      </c>
      <c r="AI306" s="16">
        <f t="shared" si="10"/>
        <v>34.761538461538457</v>
      </c>
      <c r="AJ306" s="14">
        <v>21.7</v>
      </c>
      <c r="AK306" s="15">
        <v>22.058823529411761</v>
      </c>
      <c r="AL306" s="15">
        <v>22.164705882352937</v>
      </c>
      <c r="AM306" s="15">
        <v>22.570588235294117</v>
      </c>
      <c r="AN306" s="15">
        <v>22.205000000000005</v>
      </c>
      <c r="AO306" s="15">
        <v>22.033333333333328</v>
      </c>
      <c r="AP306" s="15">
        <v>21.794999999999998</v>
      </c>
      <c r="AQ306" s="15">
        <v>21.954999999999998</v>
      </c>
      <c r="AR306" s="15">
        <v>22.214999999999996</v>
      </c>
      <c r="AS306" s="15">
        <v>22.361904761904764</v>
      </c>
      <c r="AT306" s="15">
        <v>22.475000000000001</v>
      </c>
      <c r="AU306" s="15">
        <v>21.890000000000004</v>
      </c>
      <c r="AV306" s="15">
        <v>22.113973337268789</v>
      </c>
      <c r="AW306" s="16">
        <f t="shared" si="9"/>
        <v>21.7</v>
      </c>
    </row>
    <row r="307" spans="1:49" ht="12" customHeight="1" x14ac:dyDescent="0.25">
      <c r="A307" s="18">
        <v>35015050</v>
      </c>
      <c r="B307" s="19" t="s">
        <v>13</v>
      </c>
      <c r="C307" s="20" t="s">
        <v>518</v>
      </c>
      <c r="D307" s="20" t="s">
        <v>519</v>
      </c>
      <c r="E307" s="20" t="s">
        <v>502</v>
      </c>
      <c r="F307" s="20">
        <v>250</v>
      </c>
      <c r="G307" s="33">
        <v>73.349277777777772</v>
      </c>
      <c r="H307" s="36">
        <v>3.6307777777777779</v>
      </c>
      <c r="I307" s="14">
        <v>26.372222222222224</v>
      </c>
      <c r="J307" s="15">
        <v>26.581250000000004</v>
      </c>
      <c r="K307" s="15">
        <v>26.100000000000005</v>
      </c>
      <c r="L307" s="15">
        <v>25.6</v>
      </c>
      <c r="M307" s="15">
        <v>25.247368421052634</v>
      </c>
      <c r="N307" s="15">
        <v>24.610526315789468</v>
      </c>
      <c r="O307" s="15">
        <v>24.388888888888889</v>
      </c>
      <c r="P307" s="15">
        <v>24.93888888888889</v>
      </c>
      <c r="Q307" s="15">
        <v>25.527777777777771</v>
      </c>
      <c r="R307" s="15">
        <v>25.642105263157902</v>
      </c>
      <c r="S307" s="15">
        <v>25.699999999999996</v>
      </c>
      <c r="T307" s="15">
        <v>26.089473684210528</v>
      </c>
      <c r="U307" s="16">
        <v>25.550933014354069</v>
      </c>
      <c r="V307" s="14">
        <v>33.266666666666673</v>
      </c>
      <c r="W307" s="15">
        <v>33.476470588235287</v>
      </c>
      <c r="X307" s="15">
        <v>32.464705882352945</v>
      </c>
      <c r="Y307" s="15">
        <v>30.947058823529414</v>
      </c>
      <c r="Z307" s="15">
        <v>30.268421052631581</v>
      </c>
      <c r="AA307" s="15">
        <v>29.526315789473685</v>
      </c>
      <c r="AB307" s="15">
        <v>29.472222222222221</v>
      </c>
      <c r="AC307" s="15">
        <v>30.422222222222224</v>
      </c>
      <c r="AD307" s="15">
        <v>31.111111111111111</v>
      </c>
      <c r="AE307" s="15">
        <v>31.242105263157896</v>
      </c>
      <c r="AF307" s="15">
        <v>31.163157894736838</v>
      </c>
      <c r="AG307" s="15">
        <v>31.957894736842103</v>
      </c>
      <c r="AH307" s="17">
        <v>31.242357788410416</v>
      </c>
      <c r="AI307" s="16">
        <f t="shared" si="10"/>
        <v>33.476470588235287</v>
      </c>
      <c r="AJ307" s="14">
        <v>20.338888888888889</v>
      </c>
      <c r="AK307" s="15">
        <v>20.700000000000003</v>
      </c>
      <c r="AL307" s="15">
        <v>21.405555555555559</v>
      </c>
      <c r="AM307" s="15">
        <v>21.652941176470591</v>
      </c>
      <c r="AN307" s="15">
        <v>21.605263157894743</v>
      </c>
      <c r="AO307" s="15">
        <v>21.221052631578946</v>
      </c>
      <c r="AP307" s="15">
        <v>20.964705882352945</v>
      </c>
      <c r="AQ307" s="15">
        <v>21.038888888888891</v>
      </c>
      <c r="AR307" s="15">
        <v>21.133333333333333</v>
      </c>
      <c r="AS307" s="15">
        <v>21.378947368421063</v>
      </c>
      <c r="AT307" s="15">
        <v>21.410526315789475</v>
      </c>
      <c r="AU307" s="15">
        <v>21.016666666666669</v>
      </c>
      <c r="AV307" s="15">
        <v>21.154606212500955</v>
      </c>
      <c r="AW307" s="16">
        <f t="shared" si="9"/>
        <v>20.338888888888889</v>
      </c>
    </row>
    <row r="308" spans="1:49" ht="12" customHeight="1" x14ac:dyDescent="0.25">
      <c r="A308" s="18">
        <v>35035020</v>
      </c>
      <c r="B308" s="19" t="s">
        <v>9</v>
      </c>
      <c r="C308" s="20" t="s">
        <v>520</v>
      </c>
      <c r="D308" s="20" t="s">
        <v>521</v>
      </c>
      <c r="E308" s="20" t="s">
        <v>502</v>
      </c>
      <c r="F308" s="20">
        <v>423</v>
      </c>
      <c r="G308" s="33">
        <v>73.620499999999993</v>
      </c>
      <c r="H308" s="36">
        <v>4.1634444444444449</v>
      </c>
      <c r="I308" s="14">
        <v>26.68</v>
      </c>
      <c r="J308" s="15">
        <v>27.173333333333336</v>
      </c>
      <c r="K308" s="15">
        <v>26.786666666666658</v>
      </c>
      <c r="L308" s="15">
        <v>25.706666666666667</v>
      </c>
      <c r="M308" s="15">
        <v>25.15</v>
      </c>
      <c r="N308" s="15">
        <v>24.516666666666666</v>
      </c>
      <c r="O308" s="15">
        <v>24.21</v>
      </c>
      <c r="P308" s="15">
        <v>24.939285714285717</v>
      </c>
      <c r="Q308" s="15">
        <v>25.520689655172418</v>
      </c>
      <c r="R308" s="15">
        <v>25.57</v>
      </c>
      <c r="S308" s="15">
        <v>25.553333333333335</v>
      </c>
      <c r="T308" s="15">
        <v>25.856666666666669</v>
      </c>
      <c r="U308" s="16">
        <v>25.642853535353535</v>
      </c>
      <c r="V308" s="14">
        <v>31.556666666666676</v>
      </c>
      <c r="W308" s="15">
        <v>32.00333333333333</v>
      </c>
      <c r="X308" s="15">
        <v>31.406666666666673</v>
      </c>
      <c r="Y308" s="15">
        <v>30.246666666666666</v>
      </c>
      <c r="Z308" s="15">
        <v>29.520000000000003</v>
      </c>
      <c r="AA308" s="15">
        <v>28.663333333333338</v>
      </c>
      <c r="AB308" s="15">
        <v>28.50333333333333</v>
      </c>
      <c r="AC308" s="15">
        <v>29.439285714285713</v>
      </c>
      <c r="AD308" s="15">
        <v>30.30689655172414</v>
      </c>
      <c r="AE308" s="15">
        <v>30.470000000000002</v>
      </c>
      <c r="AF308" s="15">
        <v>30.389999999999993</v>
      </c>
      <c r="AG308" s="15">
        <v>30.676666666666666</v>
      </c>
      <c r="AH308" s="17">
        <v>30.271131313131313</v>
      </c>
      <c r="AI308" s="16">
        <f t="shared" si="10"/>
        <v>32.00333333333333</v>
      </c>
      <c r="AJ308" s="14">
        <v>21.27666666666666</v>
      </c>
      <c r="AK308" s="15">
        <v>22.019999999999996</v>
      </c>
      <c r="AL308" s="15">
        <v>22.150000000000002</v>
      </c>
      <c r="AM308" s="15">
        <v>21.573333333333334</v>
      </c>
      <c r="AN308" s="15">
        <v>21.18</v>
      </c>
      <c r="AO308" s="15">
        <v>20.65333333333334</v>
      </c>
      <c r="AP308" s="15">
        <v>20.339999999999996</v>
      </c>
      <c r="AQ308" s="15">
        <v>20.471428571428568</v>
      </c>
      <c r="AR308" s="15">
        <v>20.634482758620692</v>
      </c>
      <c r="AS308" s="15">
        <v>20.873333333333331</v>
      </c>
      <c r="AT308" s="15">
        <v>21.166666666666671</v>
      </c>
      <c r="AU308" s="15">
        <v>21.040000000000003</v>
      </c>
      <c r="AV308" s="15">
        <v>21.119434343434342</v>
      </c>
      <c r="AW308" s="16">
        <f t="shared" si="9"/>
        <v>20.339999999999996</v>
      </c>
    </row>
    <row r="309" spans="1:49" ht="12" customHeight="1" x14ac:dyDescent="0.25">
      <c r="A309" s="18">
        <v>35025020</v>
      </c>
      <c r="B309" s="19" t="s">
        <v>19</v>
      </c>
      <c r="C309" s="20" t="s">
        <v>522</v>
      </c>
      <c r="D309" s="20" t="s">
        <v>521</v>
      </c>
      <c r="E309" s="20" t="s">
        <v>502</v>
      </c>
      <c r="F309" s="20">
        <v>336</v>
      </c>
      <c r="G309" s="33">
        <v>73.467916666666667</v>
      </c>
      <c r="H309" s="36">
        <v>4.0573611111111108</v>
      </c>
      <c r="I309" s="14">
        <v>27.030000000000008</v>
      </c>
      <c r="J309" s="15">
        <v>27.356666666666662</v>
      </c>
      <c r="K309" s="15">
        <v>27.049999999999997</v>
      </c>
      <c r="L309" s="15">
        <v>25.803333333333335</v>
      </c>
      <c r="M309" s="15">
        <v>25.246666666666659</v>
      </c>
      <c r="N309" s="15">
        <v>24.533333333333339</v>
      </c>
      <c r="O309" s="15">
        <v>24.317241379310342</v>
      </c>
      <c r="P309" s="15">
        <v>25.036666666666672</v>
      </c>
      <c r="Q309" s="15">
        <v>25.530000000000005</v>
      </c>
      <c r="R309" s="15">
        <v>25.619999999999997</v>
      </c>
      <c r="S309" s="15">
        <v>25.91</v>
      </c>
      <c r="T309" s="15">
        <v>26.153333333333329</v>
      </c>
      <c r="U309" s="16">
        <v>25.804191919191922</v>
      </c>
      <c r="V309" s="14">
        <v>32.643999999999998</v>
      </c>
      <c r="W309" s="15">
        <v>33.061538461538461</v>
      </c>
      <c r="X309" s="15">
        <v>32.426923076923075</v>
      </c>
      <c r="Y309" s="15">
        <v>30.791999999999987</v>
      </c>
      <c r="Z309" s="15">
        <v>29.887999999999998</v>
      </c>
      <c r="AA309" s="15">
        <v>29.066666666666666</v>
      </c>
      <c r="AB309" s="15">
        <v>28.967999999999996</v>
      </c>
      <c r="AC309" s="15">
        <v>29.888461538461549</v>
      </c>
      <c r="AD309" s="15">
        <v>30.695999999999998</v>
      </c>
      <c r="AE309" s="15">
        <v>30.853846153846153</v>
      </c>
      <c r="AF309" s="15">
        <v>30.923076923076923</v>
      </c>
      <c r="AG309" s="15">
        <v>31.266666666666669</v>
      </c>
      <c r="AH309" s="17">
        <v>30.8572899631233</v>
      </c>
      <c r="AI309" s="16">
        <f t="shared" si="10"/>
        <v>33.061538461538461</v>
      </c>
      <c r="AJ309" s="14">
        <v>22.072000000000003</v>
      </c>
      <c r="AK309" s="15">
        <v>22.508000000000003</v>
      </c>
      <c r="AL309" s="15">
        <v>22.684000000000005</v>
      </c>
      <c r="AM309" s="15">
        <v>22.187999999999999</v>
      </c>
      <c r="AN309" s="15">
        <v>21.932000000000002</v>
      </c>
      <c r="AO309" s="15">
        <v>21.430769230769233</v>
      </c>
      <c r="AP309" s="15">
        <v>21.132000000000001</v>
      </c>
      <c r="AQ309" s="15">
        <v>21.254166666666666</v>
      </c>
      <c r="AR309" s="15">
        <v>21.445833333333336</v>
      </c>
      <c r="AS309" s="15">
        <v>21.720833333333331</v>
      </c>
      <c r="AT309" s="15">
        <v>22.041666666666668</v>
      </c>
      <c r="AU309" s="15">
        <v>21.875999999999998</v>
      </c>
      <c r="AV309" s="15">
        <v>21.844850149850153</v>
      </c>
      <c r="AW309" s="16">
        <f t="shared" si="9"/>
        <v>21.132000000000001</v>
      </c>
    </row>
    <row r="310" spans="1:49" ht="12" customHeight="1" x14ac:dyDescent="0.25">
      <c r="A310" s="18">
        <v>35035070</v>
      </c>
      <c r="B310" s="19" t="s">
        <v>22</v>
      </c>
      <c r="C310" s="20" t="s">
        <v>523</v>
      </c>
      <c r="D310" s="20" t="s">
        <v>521</v>
      </c>
      <c r="E310" s="20" t="s">
        <v>502</v>
      </c>
      <c r="F310" s="20">
        <v>340</v>
      </c>
      <c r="G310" s="33">
        <v>73.581999999999994</v>
      </c>
      <c r="H310" s="36">
        <v>4.0767222222222221</v>
      </c>
      <c r="I310" s="14">
        <v>26.353333333333335</v>
      </c>
      <c r="J310" s="15">
        <v>26.582352941176474</v>
      </c>
      <c r="K310" s="15">
        <v>26.244444444444447</v>
      </c>
      <c r="L310" s="15">
        <v>25.458823529411763</v>
      </c>
      <c r="M310" s="15">
        <v>24.93684210526316</v>
      </c>
      <c r="N310" s="15">
        <v>24.210000000000004</v>
      </c>
      <c r="O310" s="15">
        <v>24.172222222222228</v>
      </c>
      <c r="P310" s="15">
        <v>24.606250000000003</v>
      </c>
      <c r="Q310" s="15">
        <v>25.076470588235296</v>
      </c>
      <c r="R310" s="15">
        <v>25.349999999999998</v>
      </c>
      <c r="S310" s="15">
        <v>25.33</v>
      </c>
      <c r="T310" s="15">
        <v>25.747058823529411</v>
      </c>
      <c r="U310" s="16">
        <v>25.274795995670992</v>
      </c>
      <c r="V310" s="14">
        <v>32.143749999999997</v>
      </c>
      <c r="W310" s="15">
        <v>32.489473684210516</v>
      </c>
      <c r="X310" s="15">
        <v>31.81176470588235</v>
      </c>
      <c r="Y310" s="15">
        <v>30.642105263157891</v>
      </c>
      <c r="Z310" s="15">
        <v>29.884210526315787</v>
      </c>
      <c r="AA310" s="15">
        <v>29.078947368421051</v>
      </c>
      <c r="AB310" s="15">
        <v>28.944444444444443</v>
      </c>
      <c r="AC310" s="15">
        <v>29.688235294117653</v>
      </c>
      <c r="AD310" s="15">
        <v>30.223529411764702</v>
      </c>
      <c r="AE310" s="15">
        <v>30.879999999999995</v>
      </c>
      <c r="AF310" s="15">
        <v>30.625</v>
      </c>
      <c r="AG310" s="15">
        <v>31.027777777777779</v>
      </c>
      <c r="AH310" s="17">
        <v>30.582191919191921</v>
      </c>
      <c r="AI310" s="16">
        <f t="shared" si="10"/>
        <v>32.489473684210516</v>
      </c>
      <c r="AJ310" s="14">
        <v>20.893333333333334</v>
      </c>
      <c r="AK310" s="15">
        <v>21.394117647058824</v>
      </c>
      <c r="AL310" s="15">
        <v>21.613333333333337</v>
      </c>
      <c r="AM310" s="15">
        <v>21.394444444444442</v>
      </c>
      <c r="AN310" s="15">
        <v>21.272222222222226</v>
      </c>
      <c r="AO310" s="15">
        <v>20.799999999999997</v>
      </c>
      <c r="AP310" s="15">
        <v>20.655555555555555</v>
      </c>
      <c r="AQ310" s="15">
        <v>20.75882352941176</v>
      </c>
      <c r="AR310" s="15">
        <v>20.929411764705879</v>
      </c>
      <c r="AS310" s="15">
        <v>21.073684210526313</v>
      </c>
      <c r="AT310" s="15">
        <v>21.263157894736839</v>
      </c>
      <c r="AU310" s="15">
        <v>21.011764705882356</v>
      </c>
      <c r="AV310" s="15">
        <v>21.087942583732058</v>
      </c>
      <c r="AW310" s="16">
        <f t="shared" si="9"/>
        <v>20.655555555555555</v>
      </c>
    </row>
    <row r="311" spans="1:49" ht="12" customHeight="1" x14ac:dyDescent="0.25">
      <c r="A311" s="18">
        <v>32075030</v>
      </c>
      <c r="B311" s="19" t="s">
        <v>13</v>
      </c>
      <c r="C311" s="20" t="s">
        <v>524</v>
      </c>
      <c r="D311" s="20" t="s">
        <v>525</v>
      </c>
      <c r="E311" s="20" t="s">
        <v>502</v>
      </c>
      <c r="F311" s="20">
        <v>325</v>
      </c>
      <c r="G311" s="33">
        <v>73.754027777777779</v>
      </c>
      <c r="H311" s="36">
        <v>3.1203888888888889</v>
      </c>
      <c r="I311" s="14">
        <v>27.421428571428571</v>
      </c>
      <c r="J311" s="15">
        <v>27.43571428571429</v>
      </c>
      <c r="K311" s="15">
        <v>26.685714285714283</v>
      </c>
      <c r="L311" s="15">
        <v>25.778571428571421</v>
      </c>
      <c r="M311" s="15">
        <v>25.464285714285715</v>
      </c>
      <c r="N311" s="15">
        <v>24.714285714285715</v>
      </c>
      <c r="O311" s="15">
        <v>24.664285714285715</v>
      </c>
      <c r="P311" s="15">
        <v>25.207142857142859</v>
      </c>
      <c r="Q311" s="15">
        <v>25.628571428571433</v>
      </c>
      <c r="R311" s="15">
        <v>25.846428571428568</v>
      </c>
      <c r="S311" s="15">
        <v>26.185714285714287</v>
      </c>
      <c r="T311" s="15">
        <v>26.68518518518518</v>
      </c>
      <c r="U311" s="16">
        <v>25.974540043290041</v>
      </c>
      <c r="V311" s="14">
        <v>33.135714285714286</v>
      </c>
      <c r="W311" s="15">
        <v>33.221428571428575</v>
      </c>
      <c r="X311" s="15">
        <v>32.093749999999993</v>
      </c>
      <c r="Y311" s="15">
        <v>30.525000000000006</v>
      </c>
      <c r="Z311" s="15">
        <v>29.905882352941177</v>
      </c>
      <c r="AA311" s="15">
        <v>29.1</v>
      </c>
      <c r="AB311" s="15">
        <v>29.266666666666666</v>
      </c>
      <c r="AC311" s="15">
        <v>30.231249999999996</v>
      </c>
      <c r="AD311" s="15">
        <v>31.006250000000001</v>
      </c>
      <c r="AE311" s="15">
        <v>31.127777777777776</v>
      </c>
      <c r="AF311" s="15">
        <v>31.138888888888889</v>
      </c>
      <c r="AG311" s="15">
        <v>31.562499999999993</v>
      </c>
      <c r="AH311" s="17">
        <v>30.924917628667629</v>
      </c>
      <c r="AI311" s="16">
        <f t="shared" si="10"/>
        <v>33.221428571428575</v>
      </c>
      <c r="AJ311" s="14">
        <v>23.047619047619047</v>
      </c>
      <c r="AK311" s="15">
        <v>22.914285714285718</v>
      </c>
      <c r="AL311" s="15">
        <v>22.499999999999993</v>
      </c>
      <c r="AM311" s="15">
        <v>22.049999999999997</v>
      </c>
      <c r="AN311" s="15">
        <v>22.04</v>
      </c>
      <c r="AO311" s="15">
        <v>21.261904761904763</v>
      </c>
      <c r="AP311" s="15">
        <v>21.109090909090909</v>
      </c>
      <c r="AQ311" s="15">
        <v>21.215000000000003</v>
      </c>
      <c r="AR311" s="15">
        <v>21.520000000000003</v>
      </c>
      <c r="AS311" s="15">
        <v>21.847619047619041</v>
      </c>
      <c r="AT311" s="15">
        <v>22.368181818181817</v>
      </c>
      <c r="AU311" s="15">
        <v>22.869999999999997</v>
      </c>
      <c r="AV311" s="15">
        <v>22.049265480895915</v>
      </c>
      <c r="AW311" s="16">
        <f t="shared" si="9"/>
        <v>21.109090909090909</v>
      </c>
    </row>
    <row r="312" spans="1:49" ht="12" customHeight="1" x14ac:dyDescent="0.25">
      <c r="A312" s="18">
        <v>52055010</v>
      </c>
      <c r="B312" s="19" t="s">
        <v>9</v>
      </c>
      <c r="C312" s="20" t="s">
        <v>526</v>
      </c>
      <c r="D312" s="20" t="s">
        <v>527</v>
      </c>
      <c r="E312" s="20" t="s">
        <v>528</v>
      </c>
      <c r="F312" s="20">
        <v>2961</v>
      </c>
      <c r="G312" s="33">
        <v>77.677750000000003</v>
      </c>
      <c r="H312" s="36">
        <v>0.85708333333333331</v>
      </c>
      <c r="I312" s="14">
        <v>11.186666666666667</v>
      </c>
      <c r="J312" s="15">
        <v>11.293333333333333</v>
      </c>
      <c r="K312" s="15">
        <v>11.366666666666669</v>
      </c>
      <c r="L312" s="15">
        <v>11.419999999999996</v>
      </c>
      <c r="M312" s="15">
        <v>11.27</v>
      </c>
      <c r="N312" s="15">
        <v>10.646666666666667</v>
      </c>
      <c r="O312" s="15">
        <v>10.003333333333332</v>
      </c>
      <c r="P312" s="15">
        <v>10.039999999999999</v>
      </c>
      <c r="Q312" s="15">
        <v>10.453333333333331</v>
      </c>
      <c r="R312" s="15">
        <v>11.133333333333335</v>
      </c>
      <c r="S312" s="15">
        <v>11.359999999999996</v>
      </c>
      <c r="T312" s="15">
        <v>11.333333333333337</v>
      </c>
      <c r="U312" s="16">
        <v>10.958888888888888</v>
      </c>
      <c r="V312" s="14">
        <v>16.288</v>
      </c>
      <c r="W312" s="15">
        <v>16.352000000000004</v>
      </c>
      <c r="X312" s="15">
        <v>16.265384615384615</v>
      </c>
      <c r="Y312" s="15">
        <v>16.396153846153847</v>
      </c>
      <c r="Z312" s="15">
        <v>16.007999999999996</v>
      </c>
      <c r="AA312" s="15">
        <v>15.124000000000001</v>
      </c>
      <c r="AB312" s="15">
        <v>14.580000000000002</v>
      </c>
      <c r="AC312" s="15">
        <v>14.879166666666668</v>
      </c>
      <c r="AD312" s="15">
        <v>15.866666666666665</v>
      </c>
      <c r="AE312" s="15">
        <v>16.78</v>
      </c>
      <c r="AF312" s="15">
        <v>16.866666666666667</v>
      </c>
      <c r="AG312" s="15">
        <v>16.571999999999999</v>
      </c>
      <c r="AH312" s="17">
        <v>15.992373737373741</v>
      </c>
      <c r="AI312" s="16">
        <f t="shared" si="10"/>
        <v>16.866666666666667</v>
      </c>
      <c r="AJ312" s="14">
        <v>5.8033333333333337</v>
      </c>
      <c r="AK312" s="15">
        <v>6.0100000000000007</v>
      </c>
      <c r="AL312" s="15">
        <v>6.44</v>
      </c>
      <c r="AM312" s="15">
        <v>6.5633333333333326</v>
      </c>
      <c r="AN312" s="15">
        <v>6.5827586206896544</v>
      </c>
      <c r="AO312" s="15">
        <v>5.9827586206896548</v>
      </c>
      <c r="AP312" s="15">
        <v>5.0793103448275847</v>
      </c>
      <c r="AQ312" s="15">
        <v>4.5821428571428573</v>
      </c>
      <c r="AR312" s="15">
        <v>4.6379310344827589</v>
      </c>
      <c r="AS312" s="15">
        <v>5.59</v>
      </c>
      <c r="AT312" s="15">
        <v>6.2000000000000011</v>
      </c>
      <c r="AU312" s="15">
        <v>6.2399999999999993</v>
      </c>
      <c r="AV312" s="15">
        <v>5.8205185185185178</v>
      </c>
      <c r="AW312" s="16">
        <f t="shared" si="9"/>
        <v>4.5821428571428573</v>
      </c>
    </row>
    <row r="313" spans="1:49" ht="12" customHeight="1" x14ac:dyDescent="0.25">
      <c r="A313" s="18">
        <v>51025050</v>
      </c>
      <c r="B313" s="19" t="s">
        <v>22</v>
      </c>
      <c r="C313" s="20" t="s">
        <v>529</v>
      </c>
      <c r="D313" s="20" t="s">
        <v>530</v>
      </c>
      <c r="E313" s="20" t="s">
        <v>528</v>
      </c>
      <c r="F313" s="20">
        <v>1010</v>
      </c>
      <c r="G313" s="33">
        <v>78.092500000000001</v>
      </c>
      <c r="H313" s="36">
        <v>1.2483333333333333</v>
      </c>
      <c r="I313" s="14">
        <v>20.382352941176471</v>
      </c>
      <c r="J313" s="15">
        <v>20.588235294117649</v>
      </c>
      <c r="K313" s="15">
        <v>20.817647058823528</v>
      </c>
      <c r="L313" s="15">
        <v>20.86470588235294</v>
      </c>
      <c r="M313" s="15">
        <v>20.794117647058822</v>
      </c>
      <c r="N313" s="15">
        <v>20.452941176470592</v>
      </c>
      <c r="O313" s="15">
        <v>20.382352941176467</v>
      </c>
      <c r="P313" s="15">
        <v>20.441176470588236</v>
      </c>
      <c r="Q313" s="15">
        <v>20.288235294117641</v>
      </c>
      <c r="R313" s="15">
        <v>20.264705882352942</v>
      </c>
      <c r="S313" s="15">
        <v>20.194117647058825</v>
      </c>
      <c r="T313" s="15">
        <v>20.235294117647058</v>
      </c>
      <c r="U313" s="16">
        <v>20.475490196078429</v>
      </c>
      <c r="V313" s="14">
        <v>23.500000000000004</v>
      </c>
      <c r="W313" s="15">
        <v>23.9</v>
      </c>
      <c r="X313" s="15">
        <v>24.19285714285714</v>
      </c>
      <c r="Y313" s="15">
        <v>24.323076923076922</v>
      </c>
      <c r="Z313" s="15">
        <v>24.023076923076925</v>
      </c>
      <c r="AA313" s="15">
        <v>23.661538461538459</v>
      </c>
      <c r="AB313" s="15">
        <v>23.764285714285716</v>
      </c>
      <c r="AC313" s="15">
        <v>23.928571428571427</v>
      </c>
      <c r="AD313" s="15">
        <v>23.671428571428571</v>
      </c>
      <c r="AE313" s="15">
        <v>23.571428571428573</v>
      </c>
      <c r="AF313" s="15">
        <v>23.457142857142863</v>
      </c>
      <c r="AG313" s="15">
        <v>23.37857142857143</v>
      </c>
      <c r="AH313" s="17">
        <v>23.797619047619044</v>
      </c>
      <c r="AI313" s="16">
        <f t="shared" si="10"/>
        <v>24.323076923076922</v>
      </c>
      <c r="AJ313" s="14">
        <v>17.806249999999999</v>
      </c>
      <c r="AK313" s="15">
        <v>18.093749999999996</v>
      </c>
      <c r="AL313" s="15">
        <v>18.206249999999997</v>
      </c>
      <c r="AM313" s="15">
        <v>18.243749999999999</v>
      </c>
      <c r="AN313" s="15">
        <v>18.337499999999999</v>
      </c>
      <c r="AO313" s="15">
        <v>18.025000000000002</v>
      </c>
      <c r="AP313" s="15">
        <v>17.849999999999998</v>
      </c>
      <c r="AQ313" s="15">
        <v>17.88</v>
      </c>
      <c r="AR313" s="15">
        <v>17.920000000000002</v>
      </c>
      <c r="AS313" s="15">
        <v>18.02</v>
      </c>
      <c r="AT313" s="15">
        <v>17.926666666666669</v>
      </c>
      <c r="AU313" s="15">
        <v>17.966666666666665</v>
      </c>
      <c r="AV313" s="15">
        <v>17.954538690476188</v>
      </c>
      <c r="AW313" s="16">
        <f t="shared" si="9"/>
        <v>17.806249999999999</v>
      </c>
    </row>
    <row r="314" spans="1:49" ht="12" customHeight="1" x14ac:dyDescent="0.25">
      <c r="A314" s="18">
        <v>52065020</v>
      </c>
      <c r="B314" s="19" t="s">
        <v>13</v>
      </c>
      <c r="C314" s="20" t="s">
        <v>530</v>
      </c>
      <c r="D314" s="20" t="s">
        <v>530</v>
      </c>
      <c r="E314" s="20" t="s">
        <v>528</v>
      </c>
      <c r="F314" s="20">
        <v>60</v>
      </c>
      <c r="G314" s="33">
        <v>78.135166666666677</v>
      </c>
      <c r="H314" s="36">
        <v>1.672722222222222</v>
      </c>
      <c r="I314" s="14">
        <v>25.910000000000004</v>
      </c>
      <c r="J314" s="15">
        <v>26.058620689655172</v>
      </c>
      <c r="K314" s="15">
        <v>26.20333333333333</v>
      </c>
      <c r="L314" s="15">
        <v>26.226666666666667</v>
      </c>
      <c r="M314" s="15">
        <v>26.116666666666674</v>
      </c>
      <c r="N314" s="15">
        <v>25.965517241379317</v>
      </c>
      <c r="O314" s="15">
        <v>25.856666666666666</v>
      </c>
      <c r="P314" s="15">
        <v>25.916666666666668</v>
      </c>
      <c r="Q314" s="15">
        <v>25.776666666666664</v>
      </c>
      <c r="R314" s="15">
        <v>25.713793103448282</v>
      </c>
      <c r="S314" s="15">
        <v>25.686666666666664</v>
      </c>
      <c r="T314" s="15">
        <v>25.733333333333334</v>
      </c>
      <c r="U314" s="16">
        <v>25.932212121212121</v>
      </c>
      <c r="V314" s="14">
        <v>30.244</v>
      </c>
      <c r="W314" s="15">
        <v>30.545833333333338</v>
      </c>
      <c r="X314" s="15">
        <v>30.799999999999997</v>
      </c>
      <c r="Y314" s="15">
        <v>30.879166666666674</v>
      </c>
      <c r="Z314" s="15">
        <v>30.258333333333326</v>
      </c>
      <c r="AA314" s="15">
        <v>29.937500000000004</v>
      </c>
      <c r="AB314" s="15">
        <v>29.869565217391301</v>
      </c>
      <c r="AC314" s="15">
        <v>29.809090909090909</v>
      </c>
      <c r="AD314" s="15">
        <v>29.731999999999992</v>
      </c>
      <c r="AE314" s="15">
        <v>29.603999999999996</v>
      </c>
      <c r="AF314" s="15">
        <v>29.523076923076925</v>
      </c>
      <c r="AG314" s="15">
        <v>29.72000000000001</v>
      </c>
      <c r="AH314" s="17">
        <v>30.059475940725942</v>
      </c>
      <c r="AI314" s="16">
        <f t="shared" si="10"/>
        <v>30.879166666666674</v>
      </c>
      <c r="AJ314" s="14">
        <v>21.993333333333332</v>
      </c>
      <c r="AK314" s="15">
        <v>22.05</v>
      </c>
      <c r="AL314" s="15">
        <v>22.248275862068969</v>
      </c>
      <c r="AM314" s="15">
        <v>22.131034482758619</v>
      </c>
      <c r="AN314" s="15">
        <v>22.137931034482758</v>
      </c>
      <c r="AO314" s="15">
        <v>21.8</v>
      </c>
      <c r="AP314" s="15">
        <v>21.889655172413793</v>
      </c>
      <c r="AQ314" s="15">
        <v>21.932142857142857</v>
      </c>
      <c r="AR314" s="15">
        <v>22.03448275862069</v>
      </c>
      <c r="AS314" s="15">
        <v>21.948275862068961</v>
      </c>
      <c r="AT314" s="15">
        <v>21.963333333333335</v>
      </c>
      <c r="AU314" s="15">
        <v>21.966666666666665</v>
      </c>
      <c r="AV314" s="15">
        <v>22.014707792207791</v>
      </c>
      <c r="AW314" s="16">
        <f t="shared" si="9"/>
        <v>21.8</v>
      </c>
    </row>
    <row r="315" spans="1:49" ht="12" customHeight="1" x14ac:dyDescent="0.25">
      <c r="A315" s="18">
        <v>52045020</v>
      </c>
      <c r="B315" s="19" t="s">
        <v>9</v>
      </c>
      <c r="C315" s="20" t="s">
        <v>531</v>
      </c>
      <c r="D315" s="20" t="s">
        <v>532</v>
      </c>
      <c r="E315" s="20" t="s">
        <v>528</v>
      </c>
      <c r="F315" s="20">
        <v>1816</v>
      </c>
      <c r="G315" s="33">
        <v>77.290861111111113</v>
      </c>
      <c r="H315" s="36">
        <v>1.3940833333333333</v>
      </c>
      <c r="I315" s="14">
        <v>18.706666666666663</v>
      </c>
      <c r="J315" s="15">
        <v>18.98</v>
      </c>
      <c r="K315" s="15">
        <v>19.09666666666666</v>
      </c>
      <c r="L315" s="15">
        <v>19.096666666666668</v>
      </c>
      <c r="M315" s="15">
        <v>19.256666666666668</v>
      </c>
      <c r="N315" s="15">
        <v>19.576666666666664</v>
      </c>
      <c r="O315" s="15">
        <v>19.823333333333327</v>
      </c>
      <c r="P315" s="15">
        <v>20.236666666666672</v>
      </c>
      <c r="Q315" s="15">
        <v>19.826666666666668</v>
      </c>
      <c r="R315" s="15">
        <v>18.865517241379305</v>
      </c>
      <c r="S315" s="15">
        <v>18.356666666666669</v>
      </c>
      <c r="T315" s="15">
        <v>18.40333333333334</v>
      </c>
      <c r="U315" s="16">
        <v>19.18919191919192</v>
      </c>
      <c r="V315" s="14">
        <v>22.886206896551723</v>
      </c>
      <c r="W315" s="15">
        <v>23.277777777777775</v>
      </c>
      <c r="X315" s="15">
        <v>23.403448275862075</v>
      </c>
      <c r="Y315" s="15">
        <v>23.433333333333334</v>
      </c>
      <c r="Z315" s="15">
        <v>23.674074074074074</v>
      </c>
      <c r="AA315" s="15">
        <v>24.313793103448273</v>
      </c>
      <c r="AB315" s="15">
        <v>24.88214285714286</v>
      </c>
      <c r="AC315" s="15">
        <v>25.62222222222222</v>
      </c>
      <c r="AD315" s="15">
        <v>25.310714285714283</v>
      </c>
      <c r="AE315" s="15">
        <v>23.620689655172416</v>
      </c>
      <c r="AF315" s="15">
        <v>22.542857142857141</v>
      </c>
      <c r="AG315" s="15">
        <v>22.4</v>
      </c>
      <c r="AH315" s="17">
        <v>23.779357366771158</v>
      </c>
      <c r="AI315" s="16">
        <f t="shared" si="10"/>
        <v>25.62222222222222</v>
      </c>
      <c r="AJ315" s="14">
        <v>14.635714285714286</v>
      </c>
      <c r="AK315" s="15">
        <v>14.76551724137931</v>
      </c>
      <c r="AL315" s="15">
        <v>14.989655172413794</v>
      </c>
      <c r="AM315" s="15">
        <v>15.053333333333335</v>
      </c>
      <c r="AN315" s="15">
        <v>15.167857142857144</v>
      </c>
      <c r="AO315" s="15">
        <v>14.783333333333331</v>
      </c>
      <c r="AP315" s="15">
        <v>14.455172413793099</v>
      </c>
      <c r="AQ315" s="15">
        <v>14.649999999999997</v>
      </c>
      <c r="AR315" s="15">
        <v>14.524999999999997</v>
      </c>
      <c r="AS315" s="15">
        <v>14.606666666666666</v>
      </c>
      <c r="AT315" s="15">
        <v>14.720000000000002</v>
      </c>
      <c r="AU315" s="15">
        <v>14.751724137931033</v>
      </c>
      <c r="AV315" s="15">
        <v>14.761166666666668</v>
      </c>
      <c r="AW315" s="16">
        <f t="shared" si="9"/>
        <v>14.455172413793099</v>
      </c>
    </row>
    <row r="316" spans="1:49" ht="12" customHeight="1" x14ac:dyDescent="0.25">
      <c r="A316" s="18">
        <v>52055030</v>
      </c>
      <c r="B316" s="19" t="s">
        <v>13</v>
      </c>
      <c r="C316" s="20" t="s">
        <v>533</v>
      </c>
      <c r="D316" s="20" t="s">
        <v>534</v>
      </c>
      <c r="E316" s="20" t="s">
        <v>528</v>
      </c>
      <c r="F316" s="20">
        <v>1493</v>
      </c>
      <c r="G316" s="33">
        <v>77.465111111111113</v>
      </c>
      <c r="H316" s="36">
        <v>1.1843611111111112</v>
      </c>
      <c r="I316" s="14">
        <v>19.37</v>
      </c>
      <c r="J316" s="15">
        <v>19.606666666666669</v>
      </c>
      <c r="K316" s="15">
        <v>19.77</v>
      </c>
      <c r="L316" s="15">
        <v>19.693333333333332</v>
      </c>
      <c r="M316" s="15">
        <v>19.776666666666667</v>
      </c>
      <c r="N316" s="15">
        <v>20.04666666666667</v>
      </c>
      <c r="O316" s="15">
        <v>20.46</v>
      </c>
      <c r="P316" s="15">
        <v>20.829999999999995</v>
      </c>
      <c r="Q316" s="15">
        <v>20.440000000000001</v>
      </c>
      <c r="R316" s="15">
        <v>19.840000000000007</v>
      </c>
      <c r="S316" s="15">
        <v>19.353333333333332</v>
      </c>
      <c r="T316" s="15">
        <v>19.256666666666668</v>
      </c>
      <c r="U316" s="16">
        <v>19.870277777777787</v>
      </c>
      <c r="V316" s="14">
        <v>25.234782608695649</v>
      </c>
      <c r="W316" s="15">
        <v>25.482608695652171</v>
      </c>
      <c r="X316" s="15">
        <v>25.721739130434788</v>
      </c>
      <c r="Y316" s="15">
        <v>25.31600000000001</v>
      </c>
      <c r="Z316" s="15">
        <v>25.268000000000008</v>
      </c>
      <c r="AA316" s="15">
        <v>25.591666666666669</v>
      </c>
      <c r="AB316" s="15">
        <v>26.316666666666666</v>
      </c>
      <c r="AC316" s="15">
        <v>27.095833333333331</v>
      </c>
      <c r="AD316" s="15">
        <v>27.212499999999995</v>
      </c>
      <c r="AE316" s="15">
        <v>26.216666666666669</v>
      </c>
      <c r="AF316" s="15">
        <v>24.865217391304348</v>
      </c>
      <c r="AG316" s="15">
        <v>24.856521739130432</v>
      </c>
      <c r="AH316" s="17">
        <v>25.790047619047613</v>
      </c>
      <c r="AI316" s="16">
        <f t="shared" si="10"/>
        <v>27.212499999999995</v>
      </c>
      <c r="AJ316" s="14">
        <v>14.857142857142856</v>
      </c>
      <c r="AK316" s="15">
        <v>15.12142857142857</v>
      </c>
      <c r="AL316" s="15">
        <v>15.382142857142858</v>
      </c>
      <c r="AM316" s="15">
        <v>15.507142857142862</v>
      </c>
      <c r="AN316" s="15">
        <v>15.500000000000004</v>
      </c>
      <c r="AO316" s="15">
        <v>15.125925925925927</v>
      </c>
      <c r="AP316" s="15">
        <v>14.829629629629629</v>
      </c>
      <c r="AQ316" s="15">
        <v>15.003703703703705</v>
      </c>
      <c r="AR316" s="15">
        <v>14.829629629629627</v>
      </c>
      <c r="AS316" s="15">
        <v>14.892592592592594</v>
      </c>
      <c r="AT316" s="15">
        <v>15.081481481481482</v>
      </c>
      <c r="AU316" s="15">
        <v>15.414814814814815</v>
      </c>
      <c r="AV316" s="15">
        <v>15.142287414965988</v>
      </c>
      <c r="AW316" s="16">
        <f t="shared" si="9"/>
        <v>14.829629629629627</v>
      </c>
    </row>
    <row r="317" spans="1:49" ht="12" customHeight="1" x14ac:dyDescent="0.25">
      <c r="A317" s="18">
        <v>52055070</v>
      </c>
      <c r="B317" s="19" t="s">
        <v>13</v>
      </c>
      <c r="C317" s="20" t="s">
        <v>535</v>
      </c>
      <c r="D317" s="20" t="s">
        <v>534</v>
      </c>
      <c r="E317" s="20" t="s">
        <v>528</v>
      </c>
      <c r="F317" s="20">
        <v>1700</v>
      </c>
      <c r="G317" s="33">
        <v>77.466666666666669</v>
      </c>
      <c r="H317" s="36">
        <v>1.2666666666666666</v>
      </c>
      <c r="I317" s="14">
        <v>19.13571428571429</v>
      </c>
      <c r="J317" s="15">
        <v>19.357142857142858</v>
      </c>
      <c r="K317" s="15">
        <v>19.62142857142857</v>
      </c>
      <c r="L317" s="15">
        <v>19.392857142857142</v>
      </c>
      <c r="M317" s="15">
        <v>19.328571428571429</v>
      </c>
      <c r="N317" s="15">
        <v>19.68571428571429</v>
      </c>
      <c r="O317" s="15">
        <v>19.978571428571428</v>
      </c>
      <c r="P317" s="15">
        <v>20.235714285714284</v>
      </c>
      <c r="Q317" s="15">
        <v>19.757142857142856</v>
      </c>
      <c r="R317" s="15">
        <v>19.078571428571429</v>
      </c>
      <c r="S317" s="15">
        <v>18.942857142857147</v>
      </c>
      <c r="T317" s="15">
        <v>18.957142857142856</v>
      </c>
      <c r="U317" s="16">
        <v>19.455952380952379</v>
      </c>
      <c r="V317" s="14">
        <v>24.841666666666669</v>
      </c>
      <c r="W317" s="15">
        <v>25.083333333333332</v>
      </c>
      <c r="X317" s="15">
        <v>25.491666666666671</v>
      </c>
      <c r="Y317" s="15">
        <v>24.816666666666666</v>
      </c>
      <c r="Z317" s="15">
        <v>24.724999999999998</v>
      </c>
      <c r="AA317" s="15">
        <v>25.333333333333339</v>
      </c>
      <c r="AB317" s="15">
        <v>25.966666666666669</v>
      </c>
      <c r="AC317" s="15">
        <v>26.399999999999995</v>
      </c>
      <c r="AD317" s="15">
        <v>26.141666666666669</v>
      </c>
      <c r="AE317" s="15">
        <v>24.841666666666665</v>
      </c>
      <c r="AF317" s="15">
        <v>24.616666666666664</v>
      </c>
      <c r="AG317" s="15">
        <v>24.599999999999998</v>
      </c>
      <c r="AH317" s="17">
        <v>25.238194444444446</v>
      </c>
      <c r="AI317" s="16">
        <f t="shared" si="10"/>
        <v>26.399999999999995</v>
      </c>
      <c r="AJ317" s="14">
        <v>15.008333333333333</v>
      </c>
      <c r="AK317" s="15">
        <v>15.108333333333334</v>
      </c>
      <c r="AL317" s="15">
        <v>15.274999999999999</v>
      </c>
      <c r="AM317" s="15">
        <v>15.33333333333333</v>
      </c>
      <c r="AN317" s="15">
        <v>15.241666666666665</v>
      </c>
      <c r="AO317" s="15">
        <v>14.949999999999998</v>
      </c>
      <c r="AP317" s="15">
        <v>14.641666666666666</v>
      </c>
      <c r="AQ317" s="15">
        <v>14.85</v>
      </c>
      <c r="AR317" s="15">
        <v>14.658333333333331</v>
      </c>
      <c r="AS317" s="15">
        <v>14.841666666666667</v>
      </c>
      <c r="AT317" s="15">
        <v>14.791666666666664</v>
      </c>
      <c r="AU317" s="15">
        <v>14.800000000000002</v>
      </c>
      <c r="AV317" s="15">
        <v>14.95833333333333</v>
      </c>
      <c r="AW317" s="16">
        <f t="shared" si="9"/>
        <v>14.641666666666666</v>
      </c>
    </row>
    <row r="318" spans="1:49" ht="12" customHeight="1" x14ac:dyDescent="0.25">
      <c r="A318" s="18">
        <v>52055040</v>
      </c>
      <c r="B318" s="19" t="s">
        <v>19</v>
      </c>
      <c r="C318" s="20" t="s">
        <v>536</v>
      </c>
      <c r="D318" s="20" t="s">
        <v>537</v>
      </c>
      <c r="E318" s="20" t="s">
        <v>528</v>
      </c>
      <c r="F318" s="20">
        <v>2820</v>
      </c>
      <c r="G318" s="33">
        <v>77.27880555555555</v>
      </c>
      <c r="H318" s="36">
        <v>1.1599999999999999</v>
      </c>
      <c r="I318" s="14">
        <v>12.32758620689655</v>
      </c>
      <c r="J318" s="15">
        <v>12.475862068965517</v>
      </c>
      <c r="K318" s="15">
        <v>12.499999999999998</v>
      </c>
      <c r="L318" s="15">
        <v>12.748275862068965</v>
      </c>
      <c r="M318" s="15">
        <v>12.742857142857146</v>
      </c>
      <c r="N318" s="15">
        <v>12.244827586206895</v>
      </c>
      <c r="O318" s="15">
        <v>11.624137931034484</v>
      </c>
      <c r="P318" s="15">
        <v>11.713793103448278</v>
      </c>
      <c r="Q318" s="15">
        <v>12.096666666666668</v>
      </c>
      <c r="R318" s="15">
        <v>12.499999999999998</v>
      </c>
      <c r="S318" s="15">
        <v>12.416666666666664</v>
      </c>
      <c r="T318" s="15">
        <v>12.33666666666667</v>
      </c>
      <c r="U318" s="16">
        <v>12.307222222222224</v>
      </c>
      <c r="V318" s="14">
        <v>16.973913043478266</v>
      </c>
      <c r="W318" s="15">
        <v>17.122727272727271</v>
      </c>
      <c r="X318" s="15">
        <v>17.018181818181816</v>
      </c>
      <c r="Y318" s="15">
        <v>17.372727272727275</v>
      </c>
      <c r="Z318" s="15">
        <v>17.204347826086956</v>
      </c>
      <c r="AA318" s="15">
        <v>16.483333333333331</v>
      </c>
      <c r="AB318" s="15">
        <v>15.88333333333334</v>
      </c>
      <c r="AC318" s="15">
        <v>16.195833333333336</v>
      </c>
      <c r="AD318" s="15">
        <v>17.004761904761907</v>
      </c>
      <c r="AE318" s="15">
        <v>17.514285714285712</v>
      </c>
      <c r="AF318" s="15">
        <v>17.236363636363642</v>
      </c>
      <c r="AG318" s="15">
        <v>17.059090909090909</v>
      </c>
      <c r="AH318" s="17">
        <v>16.914930555555557</v>
      </c>
      <c r="AI318" s="16">
        <f t="shared" si="10"/>
        <v>17.514285714285712</v>
      </c>
      <c r="AJ318" s="14">
        <v>8.3818181818181827</v>
      </c>
      <c r="AK318" s="15">
        <v>8.9863636363636363</v>
      </c>
      <c r="AL318" s="15">
        <v>9.1863636363636356</v>
      </c>
      <c r="AM318" s="15">
        <v>9.5181818181818176</v>
      </c>
      <c r="AN318" s="15">
        <v>9.5130434782608706</v>
      </c>
      <c r="AO318" s="15">
        <v>9.3480000000000008</v>
      </c>
      <c r="AP318" s="15">
        <v>8.7119999999999997</v>
      </c>
      <c r="AQ318" s="15">
        <v>8.1880000000000006</v>
      </c>
      <c r="AR318" s="15">
        <v>8.4045454545454543</v>
      </c>
      <c r="AS318" s="15">
        <v>8.7636363636363637</v>
      </c>
      <c r="AT318" s="15">
        <v>8.8391304347826054</v>
      </c>
      <c r="AU318" s="15">
        <v>8.8217391304347821</v>
      </c>
      <c r="AV318" s="15">
        <v>8.8538809523809512</v>
      </c>
      <c r="AW318" s="16">
        <f t="shared" si="9"/>
        <v>8.1880000000000006</v>
      </c>
    </row>
    <row r="319" spans="1:49" ht="12" customHeight="1" x14ac:dyDescent="0.25">
      <c r="A319" s="18">
        <v>47015100</v>
      </c>
      <c r="B319" s="19" t="s">
        <v>22</v>
      </c>
      <c r="C319" s="20" t="s">
        <v>538</v>
      </c>
      <c r="D319" s="20" t="s">
        <v>537</v>
      </c>
      <c r="E319" s="20" t="s">
        <v>528</v>
      </c>
      <c r="F319" s="20">
        <v>2830</v>
      </c>
      <c r="G319" s="33">
        <v>77.16147222222223</v>
      </c>
      <c r="H319" s="36">
        <v>1.1599444444444444</v>
      </c>
      <c r="I319" s="14">
        <v>12.000000000000002</v>
      </c>
      <c r="J319" s="15">
        <v>12</v>
      </c>
      <c r="K319" s="15">
        <v>11.995833333333332</v>
      </c>
      <c r="L319" s="15">
        <v>12.058333333333332</v>
      </c>
      <c r="M319" s="15">
        <v>11.9</v>
      </c>
      <c r="N319" s="15">
        <v>11.295999999999999</v>
      </c>
      <c r="O319" s="15">
        <v>10.6</v>
      </c>
      <c r="P319" s="15">
        <v>10.544</v>
      </c>
      <c r="Q319" s="15">
        <v>11.06</v>
      </c>
      <c r="R319" s="15">
        <v>11.796000000000001</v>
      </c>
      <c r="S319" s="15">
        <v>12.232000000000001</v>
      </c>
      <c r="T319" s="15">
        <v>12.279999999999998</v>
      </c>
      <c r="U319" s="16">
        <v>11.637888888888888</v>
      </c>
      <c r="V319" s="14">
        <v>16.454545454545453</v>
      </c>
      <c r="W319" s="15">
        <v>16.571428571428573</v>
      </c>
      <c r="X319" s="15">
        <v>16.266666666666669</v>
      </c>
      <c r="Y319" s="15">
        <v>16.273913043478263</v>
      </c>
      <c r="Z319" s="15">
        <v>15.854545454545457</v>
      </c>
      <c r="AA319" s="15">
        <v>14.8</v>
      </c>
      <c r="AB319" s="15">
        <v>14.195652173913043</v>
      </c>
      <c r="AC319" s="15">
        <v>14.169565217391304</v>
      </c>
      <c r="AD319" s="15">
        <v>15.221739130434786</v>
      </c>
      <c r="AE319" s="15">
        <v>16.482608695652178</v>
      </c>
      <c r="AF319" s="15">
        <v>16.817391304347826</v>
      </c>
      <c r="AG319" s="15">
        <v>16.795454545454543</v>
      </c>
      <c r="AH319" s="17">
        <v>15.805935441370226</v>
      </c>
      <c r="AI319" s="16">
        <f t="shared" si="10"/>
        <v>16.817391304347826</v>
      </c>
      <c r="AJ319" s="14">
        <v>8.4269230769230763</v>
      </c>
      <c r="AK319" s="15">
        <v>8.5038461538461547</v>
      </c>
      <c r="AL319" s="15">
        <v>8.5730769230769237</v>
      </c>
      <c r="AM319" s="15">
        <v>8.8230769230769219</v>
      </c>
      <c r="AN319" s="15">
        <v>8.8519999999999985</v>
      </c>
      <c r="AO319" s="15">
        <v>8.5583333333333353</v>
      </c>
      <c r="AP319" s="15">
        <v>7.8346153846153843</v>
      </c>
      <c r="AQ319" s="15">
        <v>7.611538461538462</v>
      </c>
      <c r="AR319" s="15">
        <v>7.3269230769230758</v>
      </c>
      <c r="AS319" s="15">
        <v>8.0076923076923094</v>
      </c>
      <c r="AT319" s="15">
        <v>8.546153846153846</v>
      </c>
      <c r="AU319" s="15">
        <v>8.3919999999999995</v>
      </c>
      <c r="AV319" s="15">
        <v>8.2835897435897419</v>
      </c>
      <c r="AW319" s="16">
        <f t="shared" si="9"/>
        <v>7.3269230769230758</v>
      </c>
    </row>
    <row r="320" spans="1:49" ht="12" customHeight="1" x14ac:dyDescent="0.25">
      <c r="A320" s="18">
        <v>52045010</v>
      </c>
      <c r="B320" s="19" t="s">
        <v>19</v>
      </c>
      <c r="C320" s="20" t="s">
        <v>539</v>
      </c>
      <c r="D320" s="20" t="s">
        <v>537</v>
      </c>
      <c r="E320" s="20" t="s">
        <v>528</v>
      </c>
      <c r="F320" s="20">
        <v>2710</v>
      </c>
      <c r="G320" s="33">
        <v>77.303083333333333</v>
      </c>
      <c r="H320" s="36">
        <v>1.1982222222222223</v>
      </c>
      <c r="I320" s="14">
        <v>12.866666666666667</v>
      </c>
      <c r="J320" s="15">
        <v>13.063333333333334</v>
      </c>
      <c r="K320" s="15">
        <v>13.093333333333335</v>
      </c>
      <c r="L320" s="15">
        <v>13.327586206896552</v>
      </c>
      <c r="M320" s="15">
        <v>13.334482758620691</v>
      </c>
      <c r="N320" s="15">
        <v>12.941379310344828</v>
      </c>
      <c r="O320" s="15">
        <v>12.423333333333334</v>
      </c>
      <c r="P320" s="15">
        <v>12.54</v>
      </c>
      <c r="Q320" s="15">
        <v>12.866666666666667</v>
      </c>
      <c r="R320" s="15">
        <v>12.999999999999998</v>
      </c>
      <c r="S320" s="15">
        <v>12.87</v>
      </c>
      <c r="T320" s="15">
        <v>12.930000000000001</v>
      </c>
      <c r="U320" s="16">
        <v>12.937863636363637</v>
      </c>
      <c r="V320" s="14">
        <v>17.039285714285715</v>
      </c>
      <c r="W320" s="15">
        <v>17.248275862068969</v>
      </c>
      <c r="X320" s="15">
        <v>17.27</v>
      </c>
      <c r="Y320" s="15">
        <v>17.489285714285721</v>
      </c>
      <c r="Z320" s="15">
        <v>17.414285714285711</v>
      </c>
      <c r="AA320" s="15">
        <v>16.789655172413795</v>
      </c>
      <c r="AB320" s="15">
        <v>16.33666666666667</v>
      </c>
      <c r="AC320" s="15">
        <v>16.665517241379312</v>
      </c>
      <c r="AD320" s="15">
        <v>17.455172413793104</v>
      </c>
      <c r="AE320" s="15">
        <v>17.844827586206897</v>
      </c>
      <c r="AF320" s="15">
        <v>17.386206896551727</v>
      </c>
      <c r="AG320" s="15">
        <v>17.317241379310346</v>
      </c>
      <c r="AH320" s="17">
        <v>17.192664141414138</v>
      </c>
      <c r="AI320" s="16">
        <f t="shared" si="10"/>
        <v>17.844827586206897</v>
      </c>
      <c r="AJ320" s="14">
        <v>9.5</v>
      </c>
      <c r="AK320" s="15">
        <v>9.6413793103448278</v>
      </c>
      <c r="AL320" s="15">
        <v>9.7433333333333323</v>
      </c>
      <c r="AM320" s="15">
        <v>9.9551724137931004</v>
      </c>
      <c r="AN320" s="15">
        <v>10.137931034482758</v>
      </c>
      <c r="AO320" s="15">
        <v>9.9758620689655171</v>
      </c>
      <c r="AP320" s="15">
        <v>9.3766666666666652</v>
      </c>
      <c r="AQ320" s="15">
        <v>9.4172413793103456</v>
      </c>
      <c r="AR320" s="15">
        <v>9.3464285714285715</v>
      </c>
      <c r="AS320" s="15">
        <v>9.4103448275862061</v>
      </c>
      <c r="AT320" s="15">
        <v>9.5896551724137939</v>
      </c>
      <c r="AU320" s="15">
        <v>9.6103448275862071</v>
      </c>
      <c r="AV320" s="15">
        <v>9.6430850168350162</v>
      </c>
      <c r="AW320" s="16">
        <f t="shared" si="9"/>
        <v>9.3464285714285715</v>
      </c>
    </row>
    <row r="321" spans="1:49" ht="12" customHeight="1" x14ac:dyDescent="0.25">
      <c r="A321" s="18">
        <v>47015080</v>
      </c>
      <c r="B321" s="19" t="s">
        <v>13</v>
      </c>
      <c r="C321" s="20" t="s">
        <v>540</v>
      </c>
      <c r="D321" s="20" t="s">
        <v>541</v>
      </c>
      <c r="E321" s="20" t="s">
        <v>528</v>
      </c>
      <c r="F321" s="20">
        <v>1776</v>
      </c>
      <c r="G321" s="33">
        <v>77.30361111111111</v>
      </c>
      <c r="H321" s="36">
        <v>0.80491666666666672</v>
      </c>
      <c r="I321" s="14">
        <v>16.94074074074074</v>
      </c>
      <c r="J321" s="15">
        <v>17.011111111111109</v>
      </c>
      <c r="K321" s="15">
        <v>17.103703703703705</v>
      </c>
      <c r="L321" s="15">
        <v>17.129629629629633</v>
      </c>
      <c r="M321" s="15">
        <v>16.840740740740742</v>
      </c>
      <c r="N321" s="15">
        <v>16.092592592592588</v>
      </c>
      <c r="O321" s="15">
        <v>15.588888888888887</v>
      </c>
      <c r="P321" s="15">
        <v>15.866666666666667</v>
      </c>
      <c r="Q321" s="15">
        <v>16.503703703703707</v>
      </c>
      <c r="R321" s="15">
        <v>17.055555555555557</v>
      </c>
      <c r="S321" s="15">
        <v>17.303703703703704</v>
      </c>
      <c r="T321" s="15">
        <v>17.196296296296296</v>
      </c>
      <c r="U321" s="16">
        <v>16.719444444444449</v>
      </c>
      <c r="V321" s="14">
        <v>20.916666666666668</v>
      </c>
      <c r="W321" s="15">
        <v>20.911111111111115</v>
      </c>
      <c r="X321" s="15">
        <v>21.257894736842108</v>
      </c>
      <c r="Y321" s="15">
        <v>21.100000000000005</v>
      </c>
      <c r="Z321" s="15">
        <v>20.673684210526318</v>
      </c>
      <c r="AA321" s="15">
        <v>19.333333333333336</v>
      </c>
      <c r="AB321" s="15">
        <v>18.822222222222226</v>
      </c>
      <c r="AC321" s="15">
        <v>19.744444444444451</v>
      </c>
      <c r="AD321" s="15">
        <v>21.110526315789471</v>
      </c>
      <c r="AE321" s="15">
        <v>21.768421052631577</v>
      </c>
      <c r="AF321" s="15">
        <v>21.856250000000003</v>
      </c>
      <c r="AG321" s="15">
        <v>21.629411764705889</v>
      </c>
      <c r="AH321" s="17">
        <v>20.751937799043059</v>
      </c>
      <c r="AI321" s="16">
        <f t="shared" si="10"/>
        <v>21.856250000000003</v>
      </c>
      <c r="AJ321" s="14">
        <v>13.515999999999998</v>
      </c>
      <c r="AK321" s="15">
        <v>13.692</v>
      </c>
      <c r="AL321" s="15">
        <v>13.675000000000004</v>
      </c>
      <c r="AM321" s="15">
        <v>13.912500000000001</v>
      </c>
      <c r="AN321" s="15">
        <v>14.069565217391302</v>
      </c>
      <c r="AO321" s="15">
        <v>13.7</v>
      </c>
      <c r="AP321" s="15">
        <v>12.913043478260869</v>
      </c>
      <c r="AQ321" s="15">
        <v>12.879166666666663</v>
      </c>
      <c r="AR321" s="15">
        <v>12.995833333333332</v>
      </c>
      <c r="AS321" s="15">
        <v>13.332000000000001</v>
      </c>
      <c r="AT321" s="15">
        <v>13.591666666666667</v>
      </c>
      <c r="AU321" s="15">
        <v>13.670833333333333</v>
      </c>
      <c r="AV321" s="15">
        <v>13.489034632034629</v>
      </c>
      <c r="AW321" s="16">
        <f t="shared" si="9"/>
        <v>12.879166666666663</v>
      </c>
    </row>
    <row r="322" spans="1:49" ht="12" customHeight="1" x14ac:dyDescent="0.25">
      <c r="A322" s="18">
        <v>52055060</v>
      </c>
      <c r="B322" s="19" t="s">
        <v>13</v>
      </c>
      <c r="C322" s="20" t="s">
        <v>542</v>
      </c>
      <c r="D322" s="20" t="s">
        <v>543</v>
      </c>
      <c r="E322" s="20" t="s">
        <v>528</v>
      </c>
      <c r="F322" s="20">
        <v>1500</v>
      </c>
      <c r="G322" s="33">
        <v>77.583111111111108</v>
      </c>
      <c r="H322" s="36">
        <v>1.3735555555555556</v>
      </c>
      <c r="I322" s="14">
        <v>19.54</v>
      </c>
      <c r="J322" s="15">
        <v>19.716666666666665</v>
      </c>
      <c r="K322" s="15">
        <v>19.846666666666668</v>
      </c>
      <c r="L322" s="15">
        <v>19.813333333333333</v>
      </c>
      <c r="M322" s="15">
        <v>19.866666666666667</v>
      </c>
      <c r="N322" s="15">
        <v>19.889999999999997</v>
      </c>
      <c r="O322" s="15">
        <v>19.963333333333331</v>
      </c>
      <c r="P322" s="15">
        <v>20.219999999999995</v>
      </c>
      <c r="Q322" s="15">
        <v>20.019999999999996</v>
      </c>
      <c r="R322" s="15">
        <v>19.77333333333333</v>
      </c>
      <c r="S322" s="15">
        <v>19.486666666666672</v>
      </c>
      <c r="T322" s="15">
        <v>19.479999999999997</v>
      </c>
      <c r="U322" s="16">
        <v>19.801388888888891</v>
      </c>
      <c r="V322" s="14">
        <v>25.047826086956523</v>
      </c>
      <c r="W322" s="15">
        <v>25.454166666666666</v>
      </c>
      <c r="X322" s="15">
        <v>25.416666666666661</v>
      </c>
      <c r="Y322" s="15">
        <v>25.266666666666669</v>
      </c>
      <c r="Z322" s="15">
        <v>25.491304347826091</v>
      </c>
      <c r="AA322" s="15">
        <v>25.591999999999999</v>
      </c>
      <c r="AB322" s="15">
        <v>26.179166666666671</v>
      </c>
      <c r="AC322" s="15">
        <v>26.845833333333331</v>
      </c>
      <c r="AD322" s="15">
        <v>26.733333333333334</v>
      </c>
      <c r="AE322" s="15">
        <v>25.737499999999997</v>
      </c>
      <c r="AF322" s="15">
        <v>24.899999999999991</v>
      </c>
      <c r="AG322" s="15">
        <v>24.813043478260866</v>
      </c>
      <c r="AH322" s="17">
        <v>25.630570707070707</v>
      </c>
      <c r="AI322" s="16">
        <f t="shared" si="10"/>
        <v>26.845833333333331</v>
      </c>
      <c r="AJ322" s="14">
        <v>14.529999999999996</v>
      </c>
      <c r="AK322" s="15">
        <v>14.42</v>
      </c>
      <c r="AL322" s="15">
        <v>14.53448275862069</v>
      </c>
      <c r="AM322" s="15">
        <v>14.782758620689657</v>
      </c>
      <c r="AN322" s="15">
        <v>14.851724137931036</v>
      </c>
      <c r="AO322" s="15">
        <v>14.353333333333332</v>
      </c>
      <c r="AP322" s="15">
        <v>13.713793103448275</v>
      </c>
      <c r="AQ322" s="15">
        <v>13.717241379310341</v>
      </c>
      <c r="AR322" s="15">
        <v>13.879310344827585</v>
      </c>
      <c r="AS322" s="15">
        <v>14.58965517241379</v>
      </c>
      <c r="AT322" s="15">
        <v>14.830000000000002</v>
      </c>
      <c r="AU322" s="15">
        <v>14.844827586206897</v>
      </c>
      <c r="AV322" s="15">
        <v>14.422041245791243</v>
      </c>
      <c r="AW322" s="16">
        <f t="shared" si="9"/>
        <v>13.713793103448275</v>
      </c>
    </row>
    <row r="323" spans="1:49" ht="12" customHeight="1" x14ac:dyDescent="0.25">
      <c r="A323" s="18">
        <v>51035020</v>
      </c>
      <c r="B323" s="19" t="s">
        <v>22</v>
      </c>
      <c r="C323" s="20" t="s">
        <v>544</v>
      </c>
      <c r="D323" s="20" t="s">
        <v>545</v>
      </c>
      <c r="E323" s="20" t="s">
        <v>528</v>
      </c>
      <c r="F323" s="20">
        <v>1</v>
      </c>
      <c r="G323" s="33">
        <v>78.73</v>
      </c>
      <c r="H323" s="36">
        <v>1.8191666666666666</v>
      </c>
      <c r="I323" s="14">
        <v>25.752631578947366</v>
      </c>
      <c r="J323" s="15">
        <v>26.094736842105263</v>
      </c>
      <c r="K323" s="15">
        <v>26.347368421052632</v>
      </c>
      <c r="L323" s="15">
        <v>26.500000000000004</v>
      </c>
      <c r="M323" s="15">
        <v>26.368421052631579</v>
      </c>
      <c r="N323" s="15">
        <v>26.089473684210521</v>
      </c>
      <c r="O323" s="15">
        <v>25.889473684210525</v>
      </c>
      <c r="P323" s="15">
        <v>25.87368421052631</v>
      </c>
      <c r="Q323" s="15">
        <v>25.752631578947369</v>
      </c>
      <c r="R323" s="15">
        <v>25.778947368421051</v>
      </c>
      <c r="S323" s="15">
        <v>25.638888888888889</v>
      </c>
      <c r="T323" s="15">
        <v>25.673684210526318</v>
      </c>
      <c r="U323" s="16">
        <v>25.982496012759171</v>
      </c>
      <c r="V323" s="14">
        <v>29.04</v>
      </c>
      <c r="W323" s="15">
        <v>29.27333333333333</v>
      </c>
      <c r="X323" s="15">
        <v>29.571428571428573</v>
      </c>
      <c r="Y323" s="15">
        <v>29.660000000000004</v>
      </c>
      <c r="Z323" s="15">
        <v>29.41764705882353</v>
      </c>
      <c r="AA323" s="15">
        <v>29.170588235294112</v>
      </c>
      <c r="AB323" s="15">
        <v>29.1</v>
      </c>
      <c r="AC323" s="15">
        <v>29.106666666666669</v>
      </c>
      <c r="AD323" s="15">
        <v>28.856249999999996</v>
      </c>
      <c r="AE323" s="15">
        <v>28.956250000000004</v>
      </c>
      <c r="AF323" s="15">
        <v>28.768750000000004</v>
      </c>
      <c r="AG323" s="15">
        <v>28.805882352941175</v>
      </c>
      <c r="AH323" s="17">
        <v>29.139885408708938</v>
      </c>
      <c r="AI323" s="16">
        <f t="shared" si="10"/>
        <v>29.660000000000004</v>
      </c>
      <c r="AJ323" s="14">
        <v>23.305555555555557</v>
      </c>
      <c r="AK323" s="15">
        <v>23.450000000000003</v>
      </c>
      <c r="AL323" s="15">
        <v>23.772222222222219</v>
      </c>
      <c r="AM323" s="15">
        <v>23.75</v>
      </c>
      <c r="AN323" s="15">
        <v>23.810526315789474</v>
      </c>
      <c r="AO323" s="15">
        <v>23.636842105263156</v>
      </c>
      <c r="AP323" s="15">
        <v>23.455555555555556</v>
      </c>
      <c r="AQ323" s="15">
        <v>23.536842105263162</v>
      </c>
      <c r="AR323" s="15">
        <v>23.577777777777776</v>
      </c>
      <c r="AS323" s="15">
        <v>23.633333333333333</v>
      </c>
      <c r="AT323" s="15">
        <v>23.449999999999996</v>
      </c>
      <c r="AU323" s="15">
        <v>23.405263157894741</v>
      </c>
      <c r="AV323" s="15">
        <v>23.574182615629987</v>
      </c>
      <c r="AW323" s="16">
        <f t="shared" si="9"/>
        <v>23.305555555555557</v>
      </c>
    </row>
    <row r="324" spans="1:49" ht="12" customHeight="1" x14ac:dyDescent="0.25">
      <c r="A324" s="18">
        <v>51025010</v>
      </c>
      <c r="B324" s="19" t="s">
        <v>19</v>
      </c>
      <c r="C324" s="20" t="s">
        <v>546</v>
      </c>
      <c r="D324" s="20" t="s">
        <v>545</v>
      </c>
      <c r="E324" s="20" t="s">
        <v>528</v>
      </c>
      <c r="F324" s="20">
        <v>16</v>
      </c>
      <c r="G324" s="33">
        <v>78.695583333333332</v>
      </c>
      <c r="H324" s="36">
        <v>1.5501944444444444</v>
      </c>
      <c r="I324" s="14">
        <v>25.676666666666666</v>
      </c>
      <c r="J324" s="15">
        <v>25.96551724137931</v>
      </c>
      <c r="K324" s="15">
        <v>26.23448275862069</v>
      </c>
      <c r="L324" s="15">
        <v>26.224137931034484</v>
      </c>
      <c r="M324" s="15">
        <v>25.958620689655174</v>
      </c>
      <c r="N324" s="15">
        <v>25.403333333333332</v>
      </c>
      <c r="O324" s="15">
        <v>25.446666666666665</v>
      </c>
      <c r="P324" s="15">
        <v>25.336666666666666</v>
      </c>
      <c r="Q324" s="15">
        <v>25.239999999999995</v>
      </c>
      <c r="R324" s="15">
        <v>25.326666666666664</v>
      </c>
      <c r="S324" s="15">
        <v>25.266666666666662</v>
      </c>
      <c r="T324" s="15">
        <v>25.35</v>
      </c>
      <c r="U324" s="16">
        <v>25.615722222222228</v>
      </c>
      <c r="V324" s="14">
        <v>29.976470588235298</v>
      </c>
      <c r="W324" s="15">
        <v>30.595238095238095</v>
      </c>
      <c r="X324" s="15">
        <v>31.086363636363625</v>
      </c>
      <c r="Y324" s="15">
        <v>31.026086956521741</v>
      </c>
      <c r="Z324" s="15">
        <v>30.320833333333329</v>
      </c>
      <c r="AA324" s="15">
        <v>29.811999999999994</v>
      </c>
      <c r="AB324" s="15">
        <v>29.695454545454549</v>
      </c>
      <c r="AC324" s="15">
        <v>29.486363636363635</v>
      </c>
      <c r="AD324" s="15">
        <v>29.286363636363639</v>
      </c>
      <c r="AE324" s="15">
        <v>29.377272727272729</v>
      </c>
      <c r="AF324" s="15">
        <v>29.476190476190474</v>
      </c>
      <c r="AG324" s="15">
        <v>29.438095238095237</v>
      </c>
      <c r="AH324" s="17">
        <v>29.975488888888886</v>
      </c>
      <c r="AI324" s="16">
        <f t="shared" si="10"/>
        <v>31.086363636363625</v>
      </c>
      <c r="AJ324" s="14">
        <v>22.43</v>
      </c>
      <c r="AK324" s="15">
        <v>22.75714285714286</v>
      </c>
      <c r="AL324" s="15">
        <v>22.728571428571428</v>
      </c>
      <c r="AM324" s="15">
        <v>23.059090909090909</v>
      </c>
      <c r="AN324" s="15">
        <v>23.047826086956523</v>
      </c>
      <c r="AO324" s="15">
        <v>22.873913043478261</v>
      </c>
      <c r="AP324" s="15">
        <v>22.486363636363635</v>
      </c>
      <c r="AQ324" s="15">
        <v>22.547826086956523</v>
      </c>
      <c r="AR324" s="15">
        <v>22.565217391304351</v>
      </c>
      <c r="AS324" s="15">
        <v>22.613043478260874</v>
      </c>
      <c r="AT324" s="15">
        <v>22.545454545454547</v>
      </c>
      <c r="AU324" s="15">
        <v>22.595238095238091</v>
      </c>
      <c r="AV324" s="15">
        <v>22.687815107597718</v>
      </c>
      <c r="AW324" s="16">
        <f t="shared" ref="AW324:AW387" si="11">MIN(AJ324:AU324)</f>
        <v>22.43</v>
      </c>
    </row>
    <row r="325" spans="1:49" ht="12" customHeight="1" x14ac:dyDescent="0.25">
      <c r="A325" s="18">
        <v>52045030</v>
      </c>
      <c r="B325" s="19" t="s">
        <v>13</v>
      </c>
      <c r="C325" s="20" t="s">
        <v>547</v>
      </c>
      <c r="D325" s="20" t="s">
        <v>547</v>
      </c>
      <c r="E325" s="20" t="s">
        <v>528</v>
      </c>
      <c r="F325" s="20">
        <v>2190</v>
      </c>
      <c r="G325" s="33">
        <v>77.032611111111109</v>
      </c>
      <c r="H325" s="36">
        <v>1.5387222222222221</v>
      </c>
      <c r="I325" s="14">
        <v>15.623333333333333</v>
      </c>
      <c r="J325" s="15">
        <v>15.856666666666667</v>
      </c>
      <c r="K325" s="15">
        <v>15.870000000000001</v>
      </c>
      <c r="L325" s="15">
        <v>16.016666666666666</v>
      </c>
      <c r="M325" s="15">
        <v>15.983333333333333</v>
      </c>
      <c r="N325" s="15">
        <v>15.716666666666669</v>
      </c>
      <c r="O325" s="15">
        <v>15.370000000000001</v>
      </c>
      <c r="P325" s="15">
        <v>15.543333333333335</v>
      </c>
      <c r="Q325" s="15">
        <v>15.796666666666665</v>
      </c>
      <c r="R325" s="15">
        <v>15.746666666666668</v>
      </c>
      <c r="S325" s="15">
        <v>15.503333333333336</v>
      </c>
      <c r="T325" s="15">
        <v>15.493333333333338</v>
      </c>
      <c r="U325" s="16">
        <v>15.709999999999999</v>
      </c>
      <c r="V325" s="14">
        <v>21.214999999999996</v>
      </c>
      <c r="W325" s="15">
        <v>21.394999999999996</v>
      </c>
      <c r="X325" s="15">
        <v>21.4</v>
      </c>
      <c r="Y325" s="15">
        <v>21.780952380952382</v>
      </c>
      <c r="Z325" s="15">
        <v>21.604761904761904</v>
      </c>
      <c r="AA325" s="15">
        <v>21.459090909090914</v>
      </c>
      <c r="AB325" s="15">
        <v>21.113043478260867</v>
      </c>
      <c r="AC325" s="15">
        <v>21.372727272727271</v>
      </c>
      <c r="AD325" s="15">
        <v>22.054545454545451</v>
      </c>
      <c r="AE325" s="15">
        <v>21.671428571428571</v>
      </c>
      <c r="AF325" s="15">
        <v>20.881818181818179</v>
      </c>
      <c r="AG325" s="15">
        <v>20.859090909090909</v>
      </c>
      <c r="AH325" s="17">
        <v>21.388241420415337</v>
      </c>
      <c r="AI325" s="16">
        <f t="shared" si="10"/>
        <v>22.054545454545451</v>
      </c>
      <c r="AJ325" s="14">
        <v>11.365517241379312</v>
      </c>
      <c r="AK325" s="15">
        <v>11.448275862068968</v>
      </c>
      <c r="AL325" s="15">
        <v>11.703448275862069</v>
      </c>
      <c r="AM325" s="15">
        <v>11.942857142857141</v>
      </c>
      <c r="AN325" s="15">
        <v>11.900000000000002</v>
      </c>
      <c r="AO325" s="15">
        <v>11.174074074074072</v>
      </c>
      <c r="AP325" s="15">
        <v>10.46206896551724</v>
      </c>
      <c r="AQ325" s="15">
        <v>10.355172413793104</v>
      </c>
      <c r="AR325" s="15">
        <v>10.510344827586209</v>
      </c>
      <c r="AS325" s="15">
        <v>11.175862068965515</v>
      </c>
      <c r="AT325" s="15">
        <v>11.671428571428569</v>
      </c>
      <c r="AU325" s="15">
        <v>11.62857142857143</v>
      </c>
      <c r="AV325" s="15">
        <v>11.272021943573669</v>
      </c>
      <c r="AW325" s="16">
        <f t="shared" si="11"/>
        <v>10.355172413793104</v>
      </c>
    </row>
    <row r="326" spans="1:49" ht="12" customHeight="1" x14ac:dyDescent="0.25">
      <c r="A326" s="18">
        <v>52055100</v>
      </c>
      <c r="B326" s="19" t="s">
        <v>13</v>
      </c>
      <c r="C326" s="20" t="s">
        <v>296</v>
      </c>
      <c r="D326" s="20" t="s">
        <v>548</v>
      </c>
      <c r="E326" s="20" t="s">
        <v>528</v>
      </c>
      <c r="F326" s="20">
        <v>3000</v>
      </c>
      <c r="G326" s="33">
        <v>77.638277777777787</v>
      </c>
      <c r="H326" s="36">
        <v>1.0305</v>
      </c>
      <c r="I326" s="14">
        <v>11.399999999999997</v>
      </c>
      <c r="J326" s="15">
        <v>11.607692307692307</v>
      </c>
      <c r="K326" s="15">
        <v>11.692857142857145</v>
      </c>
      <c r="L326" s="15">
        <v>11.82</v>
      </c>
      <c r="M326" s="15">
        <v>11.793749999999998</v>
      </c>
      <c r="N326" s="15">
        <v>11.55</v>
      </c>
      <c r="O326" s="15">
        <v>10.887500000000001</v>
      </c>
      <c r="P326" s="15">
        <v>10.5875</v>
      </c>
      <c r="Q326" s="15">
        <v>11.085714285714284</v>
      </c>
      <c r="R326" s="15">
        <v>11.5</v>
      </c>
      <c r="S326" s="15">
        <v>11.5</v>
      </c>
      <c r="T326" s="15">
        <v>11.614285714285714</v>
      </c>
      <c r="U326" s="16">
        <v>11.378511679292929</v>
      </c>
      <c r="V326" s="14">
        <v>16.330769230769228</v>
      </c>
      <c r="W326" s="15">
        <v>16.376923076923077</v>
      </c>
      <c r="X326" s="15">
        <v>16.384615384615387</v>
      </c>
      <c r="Y326" s="15">
        <v>16.785714285714285</v>
      </c>
      <c r="Z326" s="15">
        <v>16.546666666666667</v>
      </c>
      <c r="AA326" s="15">
        <v>16.346666666666668</v>
      </c>
      <c r="AB326" s="15">
        <v>15.800000000000002</v>
      </c>
      <c r="AC326" s="15">
        <v>15.633333333333331</v>
      </c>
      <c r="AD326" s="15">
        <v>16.335714285714293</v>
      </c>
      <c r="AE326" s="15">
        <v>16.707692307692305</v>
      </c>
      <c r="AF326" s="15">
        <v>16.664285714285715</v>
      </c>
      <c r="AG326" s="15">
        <v>16.584615384615383</v>
      </c>
      <c r="AH326" s="17">
        <v>16.369739057239055</v>
      </c>
      <c r="AI326" s="16">
        <f t="shared" si="10"/>
        <v>16.785714285714285</v>
      </c>
      <c r="AJ326" s="14">
        <v>5.8090909090909086</v>
      </c>
      <c r="AK326" s="15">
        <v>6.0636363636363635</v>
      </c>
      <c r="AL326" s="15">
        <v>6.918181818181818</v>
      </c>
      <c r="AM326" s="15">
        <v>6.9461538461538463</v>
      </c>
      <c r="AN326" s="15">
        <v>7.1000000000000005</v>
      </c>
      <c r="AO326" s="15">
        <v>6.742857142857142</v>
      </c>
      <c r="AP326" s="15">
        <v>5.8642857142857148</v>
      </c>
      <c r="AQ326" s="15">
        <v>5.6785714285714288</v>
      </c>
      <c r="AR326" s="15">
        <v>5.3384615384615381</v>
      </c>
      <c r="AS326" s="15">
        <v>5.8699999999999992</v>
      </c>
      <c r="AT326" s="15">
        <v>6.3454545454545448</v>
      </c>
      <c r="AU326" s="15">
        <v>6.4363636363636365</v>
      </c>
      <c r="AV326" s="15">
        <v>6.24324494949495</v>
      </c>
      <c r="AW326" s="16">
        <f t="shared" si="11"/>
        <v>5.3384615384615381</v>
      </c>
    </row>
    <row r="327" spans="1:49" ht="12" customHeight="1" x14ac:dyDescent="0.25">
      <c r="A327" s="18">
        <v>52045040</v>
      </c>
      <c r="B327" s="19" t="s">
        <v>13</v>
      </c>
      <c r="C327" s="20" t="s">
        <v>549</v>
      </c>
      <c r="D327" s="20" t="s">
        <v>549</v>
      </c>
      <c r="E327" s="20" t="s">
        <v>528</v>
      </c>
      <c r="F327" s="20">
        <v>1875</v>
      </c>
      <c r="G327" s="33">
        <v>77.267499999999998</v>
      </c>
      <c r="H327" s="36">
        <v>1.5491666666666666</v>
      </c>
      <c r="I327" s="14">
        <v>17.276666666666664</v>
      </c>
      <c r="J327" s="15">
        <v>17.543333333333337</v>
      </c>
      <c r="K327" s="15">
        <v>17.666666666666668</v>
      </c>
      <c r="L327" s="15">
        <v>17.706666666666663</v>
      </c>
      <c r="M327" s="15">
        <v>17.863333333333333</v>
      </c>
      <c r="N327" s="15">
        <v>18.06666666666667</v>
      </c>
      <c r="O327" s="15">
        <v>18.436666666666667</v>
      </c>
      <c r="P327" s="15">
        <v>18.760000000000002</v>
      </c>
      <c r="Q327" s="15">
        <v>18.096666666666668</v>
      </c>
      <c r="R327" s="15">
        <v>17.466666666666661</v>
      </c>
      <c r="S327" s="15">
        <v>17.089999999999996</v>
      </c>
      <c r="T327" s="15">
        <v>17.123333333333331</v>
      </c>
      <c r="U327" s="16">
        <v>17.758055555555554</v>
      </c>
      <c r="V327" s="14">
        <v>22.32592592592593</v>
      </c>
      <c r="W327" s="15">
        <v>22.7</v>
      </c>
      <c r="X327" s="15">
        <v>22.889285714285709</v>
      </c>
      <c r="Y327" s="15">
        <v>22.753571428571426</v>
      </c>
      <c r="Z327" s="15">
        <v>22.762962962962963</v>
      </c>
      <c r="AA327" s="15">
        <v>23.211111111111116</v>
      </c>
      <c r="AB327" s="15">
        <v>23.95384615384615</v>
      </c>
      <c r="AC327" s="15">
        <v>24.811111111111106</v>
      </c>
      <c r="AD327" s="15">
        <v>24.38518518518519</v>
      </c>
      <c r="AE327" s="15">
        <v>22.981481481481481</v>
      </c>
      <c r="AF327" s="15">
        <v>21.635714285714283</v>
      </c>
      <c r="AG327" s="15">
        <v>21.585714285714289</v>
      </c>
      <c r="AH327" s="17">
        <v>22.979563492063502</v>
      </c>
      <c r="AI327" s="16">
        <f t="shared" si="10"/>
        <v>24.811111111111106</v>
      </c>
      <c r="AJ327" s="14">
        <v>14.25</v>
      </c>
      <c r="AK327" s="15">
        <v>14.392307692307693</v>
      </c>
      <c r="AL327" s="15">
        <v>14.607407407407406</v>
      </c>
      <c r="AM327" s="15">
        <v>14.62857142857143</v>
      </c>
      <c r="AN327" s="15">
        <v>14.662962962962963</v>
      </c>
      <c r="AO327" s="15">
        <v>14.642307692307694</v>
      </c>
      <c r="AP327" s="15">
        <v>14.35</v>
      </c>
      <c r="AQ327" s="15">
        <v>14.461538461538463</v>
      </c>
      <c r="AR327" s="15">
        <v>14.055555555555557</v>
      </c>
      <c r="AS327" s="15">
        <v>14.176923076923078</v>
      </c>
      <c r="AT327" s="15">
        <v>14.275</v>
      </c>
      <c r="AU327" s="15">
        <v>14.339285714285714</v>
      </c>
      <c r="AV327" s="15">
        <v>14.403666125541125</v>
      </c>
      <c r="AW327" s="16">
        <f t="shared" si="11"/>
        <v>14.055555555555557</v>
      </c>
    </row>
    <row r="328" spans="1:49" ht="12" customHeight="1" x14ac:dyDescent="0.25">
      <c r="A328" s="18">
        <v>52055090</v>
      </c>
      <c r="B328" s="19" t="s">
        <v>22</v>
      </c>
      <c r="C328" s="20" t="s">
        <v>550</v>
      </c>
      <c r="D328" s="20" t="s">
        <v>551</v>
      </c>
      <c r="E328" s="20" t="s">
        <v>528</v>
      </c>
      <c r="F328" s="20">
        <v>2800</v>
      </c>
      <c r="G328" s="33">
        <v>77.389361111111114</v>
      </c>
      <c r="H328" s="36">
        <v>1.1075833333333334</v>
      </c>
      <c r="I328" s="14">
        <v>13.139130434782611</v>
      </c>
      <c r="J328" s="15">
        <v>13.191304347826087</v>
      </c>
      <c r="K328" s="15">
        <v>13.204347826086959</v>
      </c>
      <c r="L328" s="15">
        <v>13.330434782608691</v>
      </c>
      <c r="M328" s="15">
        <v>13.330434782608696</v>
      </c>
      <c r="N328" s="15">
        <v>13.104347826086956</v>
      </c>
      <c r="O328" s="15">
        <v>12.89130434782609</v>
      </c>
      <c r="P328" s="15">
        <v>13.05652173913044</v>
      </c>
      <c r="Q328" s="15">
        <v>13.326086956521738</v>
      </c>
      <c r="R328" s="15">
        <v>13.278260869565216</v>
      </c>
      <c r="S328" s="15">
        <v>12.913043478260867</v>
      </c>
      <c r="T328" s="15">
        <v>13.02173913043478</v>
      </c>
      <c r="U328" s="16">
        <v>13.14891304347826</v>
      </c>
      <c r="V328" s="14">
        <v>17.221739130434781</v>
      </c>
      <c r="W328" s="15">
        <v>17.436363636363637</v>
      </c>
      <c r="X328" s="15">
        <v>17.40909090909091</v>
      </c>
      <c r="Y328" s="15">
        <v>17.577272727272728</v>
      </c>
      <c r="Z328" s="15">
        <v>17.495454545454546</v>
      </c>
      <c r="AA328" s="15">
        <v>17.354545454545455</v>
      </c>
      <c r="AB328" s="15">
        <v>17.295652173913048</v>
      </c>
      <c r="AC328" s="15">
        <v>17.665217391304349</v>
      </c>
      <c r="AD328" s="15">
        <v>18.263636363636365</v>
      </c>
      <c r="AE328" s="15">
        <v>17.952173913043481</v>
      </c>
      <c r="AF328" s="15">
        <v>17.047826086956523</v>
      </c>
      <c r="AG328" s="15">
        <v>16.917391304347827</v>
      </c>
      <c r="AH328" s="17">
        <v>17.465826745718047</v>
      </c>
      <c r="AI328" s="16">
        <f t="shared" si="10"/>
        <v>18.263636363636365</v>
      </c>
      <c r="AJ328" s="14">
        <v>9.2000000000000011</v>
      </c>
      <c r="AK328" s="15">
        <v>9.3523809523809547</v>
      </c>
      <c r="AL328" s="15">
        <v>9.7095238095238088</v>
      </c>
      <c r="AM328" s="15">
        <v>9.6714285714285726</v>
      </c>
      <c r="AN328" s="15">
        <v>9.6904761904761916</v>
      </c>
      <c r="AO328" s="15">
        <v>9.3238095238095227</v>
      </c>
      <c r="AP328" s="15">
        <v>8.7636363636363654</v>
      </c>
      <c r="AQ328" s="15">
        <v>8.7318181818181824</v>
      </c>
      <c r="AR328" s="15">
        <v>8.9150000000000009</v>
      </c>
      <c r="AS328" s="15">
        <v>9.1761904761904791</v>
      </c>
      <c r="AT328" s="15">
        <v>9.4749999999999979</v>
      </c>
      <c r="AU328" s="15">
        <v>9.5523809523809522</v>
      </c>
      <c r="AV328" s="15">
        <v>9.2766115702479315</v>
      </c>
      <c r="AW328" s="16">
        <f t="shared" si="11"/>
        <v>8.7318181818181824</v>
      </c>
    </row>
    <row r="329" spans="1:49" ht="12" customHeight="1" x14ac:dyDescent="0.25">
      <c r="A329" s="18">
        <v>52055020</v>
      </c>
      <c r="B329" s="19" t="s">
        <v>13</v>
      </c>
      <c r="C329" s="20" t="s">
        <v>552</v>
      </c>
      <c r="D329" s="20" t="s">
        <v>553</v>
      </c>
      <c r="E329" s="20" t="s">
        <v>528</v>
      </c>
      <c r="F329" s="20">
        <v>3120</v>
      </c>
      <c r="G329" s="33">
        <v>77.63688888888889</v>
      </c>
      <c r="H329" s="36">
        <v>1.0706111111111112</v>
      </c>
      <c r="I329" s="14">
        <v>11.050000000000004</v>
      </c>
      <c r="J329" s="15">
        <v>11.099999999999998</v>
      </c>
      <c r="K329" s="15">
        <v>11.203333333333331</v>
      </c>
      <c r="L329" s="15">
        <v>11.400000000000002</v>
      </c>
      <c r="M329" s="15">
        <v>11.373333333333331</v>
      </c>
      <c r="N329" s="15">
        <v>10.886666666666665</v>
      </c>
      <c r="O329" s="15">
        <v>10.240000000000002</v>
      </c>
      <c r="P329" s="15">
        <v>10.336666666666668</v>
      </c>
      <c r="Q329" s="15">
        <v>10.669999999999996</v>
      </c>
      <c r="R329" s="15">
        <v>11.056666666666667</v>
      </c>
      <c r="S329" s="15">
        <v>11.083333333333336</v>
      </c>
      <c r="T329" s="15">
        <v>11.136666666666668</v>
      </c>
      <c r="U329" s="16">
        <v>10.961388888888887</v>
      </c>
      <c r="V329" s="14">
        <v>15.774999999999999</v>
      </c>
      <c r="W329" s="15">
        <v>15.725</v>
      </c>
      <c r="X329" s="15">
        <v>15.820833333333333</v>
      </c>
      <c r="Y329" s="15">
        <v>15.936000000000002</v>
      </c>
      <c r="Z329" s="15">
        <v>15.748000000000001</v>
      </c>
      <c r="AA329" s="15">
        <v>15.180000000000001</v>
      </c>
      <c r="AB329" s="15">
        <v>14.720000000000002</v>
      </c>
      <c r="AC329" s="15">
        <v>14.811999999999998</v>
      </c>
      <c r="AD329" s="15">
        <v>15.495652173913046</v>
      </c>
      <c r="AE329" s="15">
        <v>15.85</v>
      </c>
      <c r="AF329" s="15">
        <v>15.875999999999998</v>
      </c>
      <c r="AG329" s="15">
        <v>15.751999999999995</v>
      </c>
      <c r="AH329" s="17">
        <v>15.553094949494948</v>
      </c>
      <c r="AI329" s="16">
        <f t="shared" si="10"/>
        <v>15.936000000000002</v>
      </c>
      <c r="AJ329" s="14">
        <v>7.2133333333333338</v>
      </c>
      <c r="AK329" s="15">
        <v>7.33</v>
      </c>
      <c r="AL329" s="15">
        <v>7.5333333333333323</v>
      </c>
      <c r="AM329" s="15">
        <v>7.8166666666666673</v>
      </c>
      <c r="AN329" s="15">
        <v>7.7366666666666655</v>
      </c>
      <c r="AO329" s="15">
        <v>7.2866666666666653</v>
      </c>
      <c r="AP329" s="15">
        <v>6.496666666666667</v>
      </c>
      <c r="AQ329" s="15">
        <v>6.5000000000000009</v>
      </c>
      <c r="AR329" s="15">
        <v>6.5655172413793101</v>
      </c>
      <c r="AS329" s="15">
        <v>6.9833333333333325</v>
      </c>
      <c r="AT329" s="15">
        <v>7.253333333333333</v>
      </c>
      <c r="AU329" s="15">
        <v>6.9999999999999991</v>
      </c>
      <c r="AV329" s="15">
        <v>7.1477525252525247</v>
      </c>
      <c r="AW329" s="16">
        <f t="shared" si="11"/>
        <v>6.496666666666667</v>
      </c>
    </row>
    <row r="330" spans="1:49" ht="12" customHeight="1" x14ac:dyDescent="0.25">
      <c r="A330" s="18">
        <v>16055040</v>
      </c>
      <c r="B330" s="19" t="s">
        <v>22</v>
      </c>
      <c r="C330" s="20" t="s">
        <v>554</v>
      </c>
      <c r="D330" s="20" t="s">
        <v>555</v>
      </c>
      <c r="E330" s="20" t="s">
        <v>556</v>
      </c>
      <c r="F330" s="20">
        <v>1430</v>
      </c>
      <c r="G330" s="33">
        <v>73.223055555555561</v>
      </c>
      <c r="H330" s="36">
        <v>8.0872222222222234</v>
      </c>
      <c r="I330" s="14">
        <v>20.056666666666665</v>
      </c>
      <c r="J330" s="15">
        <v>20.490000000000006</v>
      </c>
      <c r="K330" s="15">
        <v>20.959999999999997</v>
      </c>
      <c r="L330" s="15">
        <v>21.223333333333336</v>
      </c>
      <c r="M330" s="15">
        <v>21.259999999999998</v>
      </c>
      <c r="N330" s="15">
        <v>21.259999999999998</v>
      </c>
      <c r="O330" s="15">
        <v>21.343333333333337</v>
      </c>
      <c r="P330" s="15">
        <v>21.333333333333336</v>
      </c>
      <c r="Q330" s="15">
        <v>21.016666666666662</v>
      </c>
      <c r="R330" s="15">
        <v>20.860000000000003</v>
      </c>
      <c r="S330" s="15">
        <v>20.713333333333328</v>
      </c>
      <c r="T330" s="15">
        <v>20.259999999999998</v>
      </c>
      <c r="U330" s="16">
        <v>20.898055555555551</v>
      </c>
      <c r="V330" s="14">
        <v>26.586956521739129</v>
      </c>
      <c r="W330" s="15">
        <v>27.156521739130429</v>
      </c>
      <c r="X330" s="15">
        <v>27.612499999999994</v>
      </c>
      <c r="Y330" s="15">
        <v>27.224999999999998</v>
      </c>
      <c r="Z330" s="15">
        <v>27.099999999999998</v>
      </c>
      <c r="AA330" s="15">
        <v>27.32</v>
      </c>
      <c r="AB330" s="15">
        <v>27.632000000000001</v>
      </c>
      <c r="AC330" s="15">
        <v>27.752000000000002</v>
      </c>
      <c r="AD330" s="15">
        <v>27.143478260869557</v>
      </c>
      <c r="AE330" s="15">
        <v>26.586956521739129</v>
      </c>
      <c r="AF330" s="15">
        <v>26.156521739130437</v>
      </c>
      <c r="AG330" s="15">
        <v>26.109523809523814</v>
      </c>
      <c r="AH330" s="17">
        <v>27.066700937950927</v>
      </c>
      <c r="AI330" s="16">
        <f t="shared" si="10"/>
        <v>27.752000000000002</v>
      </c>
      <c r="AJ330" s="14">
        <v>12.320833333333335</v>
      </c>
      <c r="AK330" s="15">
        <v>12.739130434782609</v>
      </c>
      <c r="AL330" s="15">
        <v>13.36</v>
      </c>
      <c r="AM330" s="15">
        <v>14.459999999999994</v>
      </c>
      <c r="AN330" s="15">
        <v>14.769565217391303</v>
      </c>
      <c r="AO330" s="15">
        <v>14.070833333333338</v>
      </c>
      <c r="AP330" s="15">
        <v>13.529166666666667</v>
      </c>
      <c r="AQ330" s="15">
        <v>13.65</v>
      </c>
      <c r="AR330" s="15">
        <v>14.291666666666666</v>
      </c>
      <c r="AS330" s="15">
        <v>14.347826086956522</v>
      </c>
      <c r="AT330" s="15">
        <v>14.128000000000002</v>
      </c>
      <c r="AU330" s="15">
        <v>13.09565217391304</v>
      </c>
      <c r="AV330" s="15">
        <v>13.717666666666666</v>
      </c>
      <c r="AW330" s="16">
        <f t="shared" si="11"/>
        <v>12.320833333333335</v>
      </c>
    </row>
    <row r="331" spans="1:49" ht="12" customHeight="1" x14ac:dyDescent="0.25">
      <c r="A331" s="18">
        <v>23195180</v>
      </c>
      <c r="B331" s="19" t="s">
        <v>13</v>
      </c>
      <c r="C331" s="20" t="s">
        <v>557</v>
      </c>
      <c r="D331" s="20" t="s">
        <v>558</v>
      </c>
      <c r="E331" s="20" t="s">
        <v>556</v>
      </c>
      <c r="F331" s="20">
        <v>1882</v>
      </c>
      <c r="G331" s="33">
        <v>73.051666666666662</v>
      </c>
      <c r="H331" s="36">
        <v>7.7352777777777781</v>
      </c>
      <c r="I331" s="14">
        <v>16.336666666666666</v>
      </c>
      <c r="J331" s="15">
        <v>16.783333333333335</v>
      </c>
      <c r="K331" s="15">
        <v>17.073333333333334</v>
      </c>
      <c r="L331" s="15">
        <v>17.303333333333338</v>
      </c>
      <c r="M331" s="15">
        <v>17.5</v>
      </c>
      <c r="N331" s="15">
        <v>17.456666666666667</v>
      </c>
      <c r="O331" s="15">
        <v>17.209999999999997</v>
      </c>
      <c r="P331" s="15">
        <v>17.179999999999996</v>
      </c>
      <c r="Q331" s="15">
        <v>16.903333333333332</v>
      </c>
      <c r="R331" s="15">
        <v>16.833333333333332</v>
      </c>
      <c r="S331" s="15">
        <v>16.729999999999997</v>
      </c>
      <c r="T331" s="15">
        <v>16.470000000000002</v>
      </c>
      <c r="U331" s="16">
        <v>16.981666666666666</v>
      </c>
      <c r="V331" s="14">
        <v>22.393333333333334</v>
      </c>
      <c r="W331" s="15">
        <v>22.779999999999998</v>
      </c>
      <c r="X331" s="15">
        <v>22.586206896551722</v>
      </c>
      <c r="Y331" s="15">
        <v>22.317241379310346</v>
      </c>
      <c r="Z331" s="15">
        <v>22.296551724137927</v>
      </c>
      <c r="AA331" s="15">
        <v>22.253571428571426</v>
      </c>
      <c r="AB331" s="15">
        <v>22.30344827586207</v>
      </c>
      <c r="AC331" s="15">
        <v>22.473333333333336</v>
      </c>
      <c r="AD331" s="15">
        <v>22.043333333333337</v>
      </c>
      <c r="AE331" s="15">
        <v>21.516666666666666</v>
      </c>
      <c r="AF331" s="15">
        <v>21.446666666666665</v>
      </c>
      <c r="AG331" s="15">
        <v>21.95</v>
      </c>
      <c r="AH331" s="17">
        <v>22.194891774891783</v>
      </c>
      <c r="AI331" s="16">
        <f t="shared" si="10"/>
        <v>22.779999999999998</v>
      </c>
      <c r="AJ331" s="14">
        <v>10.467857142857145</v>
      </c>
      <c r="AK331" s="15">
        <v>11.142857142857144</v>
      </c>
      <c r="AL331" s="15">
        <v>11.739285714285716</v>
      </c>
      <c r="AM331" s="15">
        <v>13.035714285714286</v>
      </c>
      <c r="AN331" s="15">
        <v>13.442857142857141</v>
      </c>
      <c r="AO331" s="15">
        <v>13.155555555555551</v>
      </c>
      <c r="AP331" s="15">
        <v>12.657142857142857</v>
      </c>
      <c r="AQ331" s="15">
        <v>12.581481481481479</v>
      </c>
      <c r="AR331" s="15">
        <v>12.577777777777779</v>
      </c>
      <c r="AS331" s="15">
        <v>12.885185185185184</v>
      </c>
      <c r="AT331" s="15">
        <v>12.485185185185186</v>
      </c>
      <c r="AU331" s="15">
        <v>11.292592592592589</v>
      </c>
      <c r="AV331" s="15">
        <v>12.28190321583179</v>
      </c>
      <c r="AW331" s="16">
        <f t="shared" si="11"/>
        <v>10.467857142857145</v>
      </c>
    </row>
    <row r="332" spans="1:49" ht="12" customHeight="1" x14ac:dyDescent="0.25">
      <c r="A332" s="18">
        <v>16015060</v>
      </c>
      <c r="B332" s="19" t="s">
        <v>13</v>
      </c>
      <c r="C332" s="20" t="s">
        <v>559</v>
      </c>
      <c r="D332" s="20" t="s">
        <v>560</v>
      </c>
      <c r="E332" s="20" t="s">
        <v>556</v>
      </c>
      <c r="F332" s="20">
        <v>1235</v>
      </c>
      <c r="G332" s="33">
        <v>72.599999999999994</v>
      </c>
      <c r="H332" s="36">
        <v>7.583333333333333</v>
      </c>
      <c r="I332" s="14">
        <v>19.566666666666666</v>
      </c>
      <c r="J332" s="15">
        <v>19.974999999999998</v>
      </c>
      <c r="K332" s="15">
        <v>20.400000000000002</v>
      </c>
      <c r="L332" s="15">
        <v>20.758333333333336</v>
      </c>
      <c r="M332" s="15">
        <v>20.983333333333331</v>
      </c>
      <c r="N332" s="15">
        <v>20.474999999999998</v>
      </c>
      <c r="O332" s="15">
        <v>20.208333333333332</v>
      </c>
      <c r="P332" s="15">
        <v>20.65</v>
      </c>
      <c r="Q332" s="15">
        <v>20.733333333333334</v>
      </c>
      <c r="R332" s="15">
        <v>20.608333333333334</v>
      </c>
      <c r="S332" s="15">
        <v>20.174999999999997</v>
      </c>
      <c r="T332" s="15">
        <v>19.400000000000002</v>
      </c>
      <c r="U332" s="16">
        <v>20.327777777777776</v>
      </c>
      <c r="V332" s="14">
        <v>25.175000000000001</v>
      </c>
      <c r="W332" s="15">
        <v>25.416666666666661</v>
      </c>
      <c r="X332" s="15">
        <v>25.458333333333332</v>
      </c>
      <c r="Y332" s="15">
        <v>25.891666666666666</v>
      </c>
      <c r="Z332" s="15">
        <v>26.816666666666663</v>
      </c>
      <c r="AA332" s="15">
        <v>26.650000000000002</v>
      </c>
      <c r="AB332" s="15">
        <v>26.558333333333337</v>
      </c>
      <c r="AC332" s="15">
        <v>27.366666666666664</v>
      </c>
      <c r="AD332" s="15">
        <v>27.291666666666661</v>
      </c>
      <c r="AE332" s="15">
        <v>26.575000000000003</v>
      </c>
      <c r="AF332" s="15">
        <v>25.633333333333329</v>
      </c>
      <c r="AG332" s="15">
        <v>24.833333333333332</v>
      </c>
      <c r="AH332" s="17">
        <v>26.138888888888889</v>
      </c>
      <c r="AI332" s="16">
        <f t="shared" si="10"/>
        <v>27.366666666666664</v>
      </c>
      <c r="AJ332" s="14">
        <v>15</v>
      </c>
      <c r="AK332" s="15">
        <v>15.608333333333333</v>
      </c>
      <c r="AL332" s="15">
        <v>16.216666666666665</v>
      </c>
      <c r="AM332" s="15">
        <v>16.725000000000005</v>
      </c>
      <c r="AN332" s="15">
        <v>16.616666666666671</v>
      </c>
      <c r="AO332" s="15">
        <v>15.883333333333333</v>
      </c>
      <c r="AP332" s="15">
        <v>15.491666666666665</v>
      </c>
      <c r="AQ332" s="15">
        <v>15.833333333333334</v>
      </c>
      <c r="AR332" s="15">
        <v>15.933333333333332</v>
      </c>
      <c r="AS332" s="15">
        <v>16.266666666666666</v>
      </c>
      <c r="AT332" s="15">
        <v>16.041666666666668</v>
      </c>
      <c r="AU332" s="15">
        <v>15.133333333333333</v>
      </c>
      <c r="AV332" s="15">
        <v>15.895833333333334</v>
      </c>
      <c r="AW332" s="16">
        <f t="shared" si="11"/>
        <v>15</v>
      </c>
    </row>
    <row r="333" spans="1:49" ht="12" customHeight="1" x14ac:dyDescent="0.25">
      <c r="A333" s="18">
        <v>16055090</v>
      </c>
      <c r="B333" s="19" t="s">
        <v>22</v>
      </c>
      <c r="C333" s="20" t="s">
        <v>561</v>
      </c>
      <c r="D333" s="20" t="s">
        <v>562</v>
      </c>
      <c r="E333" s="20" t="s">
        <v>556</v>
      </c>
      <c r="F333" s="20">
        <v>1076</v>
      </c>
      <c r="G333" s="33">
        <v>73.343888888888884</v>
      </c>
      <c r="H333" s="36">
        <v>8.4705555555555563</v>
      </c>
      <c r="I333" s="14">
        <v>20.774999999999999</v>
      </c>
      <c r="J333" s="15">
        <v>21.249999999999996</v>
      </c>
      <c r="K333" s="15">
        <v>21.76</v>
      </c>
      <c r="L333" s="15">
        <v>22.155000000000001</v>
      </c>
      <c r="M333" s="15">
        <v>22.574999999999996</v>
      </c>
      <c r="N333" s="15">
        <v>22.454999999999998</v>
      </c>
      <c r="O333" s="15">
        <v>22.314999999999998</v>
      </c>
      <c r="P333" s="15">
        <v>22.67</v>
      </c>
      <c r="Q333" s="15">
        <v>22.47</v>
      </c>
      <c r="R333" s="15">
        <v>22.140000000000004</v>
      </c>
      <c r="S333" s="15">
        <v>21.605000000000004</v>
      </c>
      <c r="T333" s="15">
        <v>20.964999999999996</v>
      </c>
      <c r="U333" s="16">
        <v>21.927916666666668</v>
      </c>
      <c r="V333" s="14">
        <v>24.525000000000006</v>
      </c>
      <c r="W333" s="15">
        <v>24.969999999999995</v>
      </c>
      <c r="X333" s="15">
        <v>25.549999999999997</v>
      </c>
      <c r="Y333" s="15">
        <v>26.015000000000004</v>
      </c>
      <c r="Z333" s="15">
        <v>26.810000000000002</v>
      </c>
      <c r="AA333" s="15">
        <v>26.785000000000004</v>
      </c>
      <c r="AB333" s="15">
        <v>26.690000000000005</v>
      </c>
      <c r="AC333" s="15">
        <v>27.369999999999997</v>
      </c>
      <c r="AD333" s="15">
        <v>27.369999999999997</v>
      </c>
      <c r="AE333" s="15">
        <v>26.809999999999995</v>
      </c>
      <c r="AF333" s="15">
        <v>25.714999999999996</v>
      </c>
      <c r="AG333" s="15">
        <v>24.614999999999995</v>
      </c>
      <c r="AH333" s="17">
        <v>26.102083333333333</v>
      </c>
      <c r="AI333" s="16">
        <f t="shared" si="10"/>
        <v>27.369999999999997</v>
      </c>
      <c r="AJ333" s="14">
        <v>17.649999999999999</v>
      </c>
      <c r="AK333" s="15">
        <v>17.875</v>
      </c>
      <c r="AL333" s="15">
        <v>18.389473684210529</v>
      </c>
      <c r="AM333" s="15">
        <v>18.864999999999998</v>
      </c>
      <c r="AN333" s="15">
        <v>18.989999999999998</v>
      </c>
      <c r="AO333" s="15">
        <v>18.585000000000001</v>
      </c>
      <c r="AP333" s="15">
        <v>18.195</v>
      </c>
      <c r="AQ333" s="15">
        <v>18.385000000000002</v>
      </c>
      <c r="AR333" s="15">
        <v>18.465</v>
      </c>
      <c r="AS333" s="15">
        <v>18.509999999999998</v>
      </c>
      <c r="AT333" s="15">
        <v>18.490000000000002</v>
      </c>
      <c r="AU333" s="15">
        <v>18.115000000000002</v>
      </c>
      <c r="AV333" s="15">
        <v>18.374242424242425</v>
      </c>
      <c r="AW333" s="16">
        <f t="shared" si="11"/>
        <v>17.649999999999999</v>
      </c>
    </row>
    <row r="334" spans="1:49" ht="12" customHeight="1" x14ac:dyDescent="0.25">
      <c r="A334" s="18">
        <v>16015010</v>
      </c>
      <c r="B334" s="19" t="s">
        <v>9</v>
      </c>
      <c r="C334" s="20" t="s">
        <v>563</v>
      </c>
      <c r="D334" s="20" t="s">
        <v>564</v>
      </c>
      <c r="E334" s="20" t="s">
        <v>556</v>
      </c>
      <c r="F334" s="20">
        <v>250</v>
      </c>
      <c r="G334" s="33">
        <v>72.509166666666673</v>
      </c>
      <c r="H334" s="36">
        <v>7.9302777777777784</v>
      </c>
      <c r="I334" s="14">
        <v>25.77666666666666</v>
      </c>
      <c r="J334" s="15">
        <v>26.313333333333329</v>
      </c>
      <c r="K334" s="15">
        <v>26.723333333333333</v>
      </c>
      <c r="L334" s="15">
        <v>26.999999999999996</v>
      </c>
      <c r="M334" s="15">
        <v>27.779999999999994</v>
      </c>
      <c r="N334" s="15">
        <v>28.053333333333324</v>
      </c>
      <c r="O334" s="15">
        <v>28.016666666666666</v>
      </c>
      <c r="P334" s="15">
        <v>28.516666666666669</v>
      </c>
      <c r="Q334" s="15">
        <v>28.419999999999998</v>
      </c>
      <c r="R334" s="15">
        <v>27.419999999999991</v>
      </c>
      <c r="S334" s="15">
        <v>26.493333333333336</v>
      </c>
      <c r="T334" s="15">
        <v>25.750000000000004</v>
      </c>
      <c r="U334" s="16">
        <v>27.188611111111118</v>
      </c>
      <c r="V334" s="14">
        <v>30.273333333333333</v>
      </c>
      <c r="W334" s="15">
        <v>30.77666666666666</v>
      </c>
      <c r="X334" s="15">
        <v>31.070000000000004</v>
      </c>
      <c r="Y334" s="15">
        <v>31.533333333333339</v>
      </c>
      <c r="Z334" s="15">
        <v>32.778571428571425</v>
      </c>
      <c r="AA334" s="15">
        <v>32.862962962962968</v>
      </c>
      <c r="AB334" s="15">
        <v>32.993103448275868</v>
      </c>
      <c r="AC334" s="15">
        <v>33.942857142857136</v>
      </c>
      <c r="AD334" s="15">
        <v>34.031034482758621</v>
      </c>
      <c r="AE334" s="15">
        <v>32.743333333333332</v>
      </c>
      <c r="AF334" s="15">
        <v>31.166666666666668</v>
      </c>
      <c r="AG334" s="15">
        <v>30.055172413793105</v>
      </c>
      <c r="AH334" s="17">
        <v>31.966690476190479</v>
      </c>
      <c r="AI334" s="16">
        <f t="shared" si="10"/>
        <v>34.031034482758621</v>
      </c>
      <c r="AJ334" s="14">
        <v>21.33666666666667</v>
      </c>
      <c r="AK334" s="15">
        <v>21.823333333333334</v>
      </c>
      <c r="AL334" s="15">
        <v>22.343333333333337</v>
      </c>
      <c r="AM334" s="15">
        <v>22.700000000000003</v>
      </c>
      <c r="AN334" s="15">
        <v>23.358620689655172</v>
      </c>
      <c r="AO334" s="15">
        <v>23.868965517241385</v>
      </c>
      <c r="AP334" s="15">
        <v>23.593333333333341</v>
      </c>
      <c r="AQ334" s="15">
        <v>23.672413793103452</v>
      </c>
      <c r="AR334" s="15">
        <v>23.27666666666666</v>
      </c>
      <c r="AS334" s="15">
        <v>22.716666666666661</v>
      </c>
      <c r="AT334" s="15">
        <v>22.360000000000003</v>
      </c>
      <c r="AU334" s="15">
        <v>21.733333333333334</v>
      </c>
      <c r="AV334" s="15">
        <v>22.722079124579121</v>
      </c>
      <c r="AW334" s="16">
        <f t="shared" si="11"/>
        <v>21.33666666666667</v>
      </c>
    </row>
    <row r="335" spans="1:49" ht="12" customHeight="1" x14ac:dyDescent="0.25">
      <c r="A335" s="18">
        <v>16025010</v>
      </c>
      <c r="B335" s="19" t="s">
        <v>22</v>
      </c>
      <c r="C335" s="20" t="s">
        <v>565</v>
      </c>
      <c r="D335" s="20" t="s">
        <v>564</v>
      </c>
      <c r="E335" s="20" t="s">
        <v>556</v>
      </c>
      <c r="F335" s="20">
        <v>285</v>
      </c>
      <c r="G335" s="33">
        <v>72.566111111111113</v>
      </c>
      <c r="H335" s="36">
        <v>7.8488888888888884</v>
      </c>
      <c r="I335" s="14">
        <v>25.746666666666666</v>
      </c>
      <c r="J335" s="15">
        <v>26.316666666666666</v>
      </c>
      <c r="K335" s="15">
        <v>26.626666666666669</v>
      </c>
      <c r="L335" s="15">
        <v>27.080000000000005</v>
      </c>
      <c r="M335" s="15">
        <v>28.010000000000005</v>
      </c>
      <c r="N335" s="15">
        <v>28.449999999999996</v>
      </c>
      <c r="O335" s="15">
        <v>28.403333333333343</v>
      </c>
      <c r="P335" s="15">
        <v>28.883333333333336</v>
      </c>
      <c r="Q335" s="15">
        <v>28.786666666666669</v>
      </c>
      <c r="R335" s="15">
        <v>27.800000000000008</v>
      </c>
      <c r="S335" s="15">
        <v>26.626666666666669</v>
      </c>
      <c r="T335" s="15">
        <v>25.899999999999995</v>
      </c>
      <c r="U335" s="16">
        <v>27.385833333333334</v>
      </c>
      <c r="V335" s="14">
        <v>30.670370370370371</v>
      </c>
      <c r="W335" s="15">
        <v>31.167999999999996</v>
      </c>
      <c r="X335" s="15">
        <v>31.442307692307697</v>
      </c>
      <c r="Y335" s="15">
        <v>32.057692307692307</v>
      </c>
      <c r="Z335" s="15">
        <v>33.066666666666663</v>
      </c>
      <c r="AA335" s="15">
        <v>33.103703703703708</v>
      </c>
      <c r="AB335" s="15">
        <v>33.218518518518522</v>
      </c>
      <c r="AC335" s="15">
        <v>34.022222222222219</v>
      </c>
      <c r="AD335" s="15">
        <v>34.225925925925921</v>
      </c>
      <c r="AE335" s="15">
        <v>33.107407407407408</v>
      </c>
      <c r="AF335" s="15">
        <v>31.607407407407408</v>
      </c>
      <c r="AG335" s="15">
        <v>30.507407407407413</v>
      </c>
      <c r="AH335" s="17">
        <v>32.366152263374481</v>
      </c>
      <c r="AI335" s="16">
        <f t="shared" ref="AI335:AI398" si="12">MAX(V335:AG335)</f>
        <v>34.225925925925921</v>
      </c>
      <c r="AJ335" s="14">
        <v>20.210344827586212</v>
      </c>
      <c r="AK335" s="15">
        <v>20.824999999999999</v>
      </c>
      <c r="AL335" s="15">
        <v>21.486206896551721</v>
      </c>
      <c r="AM335" s="15">
        <v>22.027586206896554</v>
      </c>
      <c r="AN335" s="15">
        <v>22.379310344827584</v>
      </c>
      <c r="AO335" s="15">
        <v>22.462068965517243</v>
      </c>
      <c r="AP335" s="15">
        <v>22.331034482758621</v>
      </c>
      <c r="AQ335" s="15">
        <v>22.606896551724137</v>
      </c>
      <c r="AR335" s="15">
        <v>22.417241379310337</v>
      </c>
      <c r="AS335" s="15">
        <v>22.010344827586206</v>
      </c>
      <c r="AT335" s="15">
        <v>21.542857142857144</v>
      </c>
      <c r="AU335" s="15">
        <v>20.796551724137931</v>
      </c>
      <c r="AV335" s="15">
        <v>21.765673981191224</v>
      </c>
      <c r="AW335" s="16">
        <f t="shared" si="11"/>
        <v>20.210344827586212</v>
      </c>
    </row>
    <row r="336" spans="1:49" ht="12" customHeight="1" x14ac:dyDescent="0.25">
      <c r="A336" s="18">
        <v>16025040</v>
      </c>
      <c r="B336" s="19" t="s">
        <v>22</v>
      </c>
      <c r="C336" s="20" t="s">
        <v>566</v>
      </c>
      <c r="D336" s="20" t="s">
        <v>564</v>
      </c>
      <c r="E336" s="20" t="s">
        <v>556</v>
      </c>
      <c r="F336" s="20">
        <v>100</v>
      </c>
      <c r="G336" s="33">
        <v>72.468611111111116</v>
      </c>
      <c r="H336" s="36">
        <v>8.1677777777777774</v>
      </c>
      <c r="I336" s="14">
        <v>26.450000000000006</v>
      </c>
      <c r="J336" s="15">
        <v>26.883333333333326</v>
      </c>
      <c r="K336" s="15">
        <v>27.32</v>
      </c>
      <c r="L336" s="15">
        <v>27.596666666666668</v>
      </c>
      <c r="M336" s="15">
        <v>28.249999999999996</v>
      </c>
      <c r="N336" s="15">
        <v>28.250000000000004</v>
      </c>
      <c r="O336" s="15">
        <v>28.260000000000009</v>
      </c>
      <c r="P336" s="15">
        <v>28.516666666666666</v>
      </c>
      <c r="Q336" s="15">
        <v>28.413333333333338</v>
      </c>
      <c r="R336" s="15">
        <v>27.876666666666665</v>
      </c>
      <c r="S336" s="15">
        <v>27.306666666666665</v>
      </c>
      <c r="T336" s="15">
        <v>26.646666666666665</v>
      </c>
      <c r="U336" s="16">
        <v>27.647500000000012</v>
      </c>
      <c r="V336" s="14">
        <v>31.117647058823529</v>
      </c>
      <c r="W336" s="15">
        <v>31.511764705882356</v>
      </c>
      <c r="X336" s="15">
        <v>31.789473684210527</v>
      </c>
      <c r="Y336" s="15">
        <v>31.973684210526311</v>
      </c>
      <c r="Z336" s="15">
        <v>32.595000000000006</v>
      </c>
      <c r="AA336" s="15">
        <v>33</v>
      </c>
      <c r="AB336" s="15">
        <v>33.029999999999994</v>
      </c>
      <c r="AC336" s="15">
        <v>33.760000000000005</v>
      </c>
      <c r="AD336" s="15">
        <v>33.419047619047625</v>
      </c>
      <c r="AE336" s="15">
        <v>32.455000000000005</v>
      </c>
      <c r="AF336" s="15">
        <v>31.652380952380959</v>
      </c>
      <c r="AG336" s="15">
        <v>31.016666666666669</v>
      </c>
      <c r="AH336" s="17">
        <v>32.357220910402731</v>
      </c>
      <c r="AI336" s="16">
        <f t="shared" si="12"/>
        <v>33.760000000000005</v>
      </c>
      <c r="AJ336" s="14">
        <v>21.28</v>
      </c>
      <c r="AK336" s="15">
        <v>21.695238095238096</v>
      </c>
      <c r="AL336" s="15">
        <v>22.284999999999997</v>
      </c>
      <c r="AM336" s="15">
        <v>22.842857142857145</v>
      </c>
      <c r="AN336" s="15">
        <v>22.869565217391305</v>
      </c>
      <c r="AO336" s="15">
        <v>22.704761904761906</v>
      </c>
      <c r="AP336" s="15">
        <v>22.40909090909091</v>
      </c>
      <c r="AQ336" s="15">
        <v>22.552173913043479</v>
      </c>
      <c r="AR336" s="15">
        <v>22.643478260869564</v>
      </c>
      <c r="AS336" s="15">
        <v>22.517391304347825</v>
      </c>
      <c r="AT336" s="15">
        <v>22.373913043478257</v>
      </c>
      <c r="AU336" s="15">
        <v>21.876190476190477</v>
      </c>
      <c r="AV336" s="15">
        <v>22.358287847418282</v>
      </c>
      <c r="AW336" s="16">
        <f t="shared" si="11"/>
        <v>21.28</v>
      </c>
    </row>
    <row r="337" spans="1:49" ht="12" customHeight="1" x14ac:dyDescent="0.25">
      <c r="A337" s="18">
        <v>16015040</v>
      </c>
      <c r="B337" s="19" t="s">
        <v>13</v>
      </c>
      <c r="C337" s="20" t="s">
        <v>92</v>
      </c>
      <c r="D337" s="20" t="s">
        <v>564</v>
      </c>
      <c r="E337" s="20" t="s">
        <v>556</v>
      </c>
      <c r="F337" s="20">
        <v>90</v>
      </c>
      <c r="G337" s="33">
        <v>72.433333333333337</v>
      </c>
      <c r="H337" s="36">
        <v>8.2333333333333325</v>
      </c>
      <c r="I337" s="14">
        <v>26.544999999999998</v>
      </c>
      <c r="J337" s="15">
        <v>26.759999999999998</v>
      </c>
      <c r="K337" s="15">
        <v>27.014999999999993</v>
      </c>
      <c r="L337" s="15">
        <v>27.45</v>
      </c>
      <c r="M337" s="15">
        <v>27.774999999999999</v>
      </c>
      <c r="N337" s="15">
        <v>27.875</v>
      </c>
      <c r="O337" s="15">
        <v>27.829999999999995</v>
      </c>
      <c r="P337" s="15">
        <v>27.790000000000003</v>
      </c>
      <c r="Q337" s="15">
        <v>27.765000000000004</v>
      </c>
      <c r="R337" s="15">
        <v>27.580000000000002</v>
      </c>
      <c r="S337" s="15">
        <v>27.414999999999999</v>
      </c>
      <c r="T337" s="15">
        <v>26.685000000000002</v>
      </c>
      <c r="U337" s="16">
        <v>27.373750000000008</v>
      </c>
      <c r="V337" s="14">
        <v>30.700000000000003</v>
      </c>
      <c r="W337" s="15">
        <v>31.608333333333338</v>
      </c>
      <c r="X337" s="15">
        <v>31.761538461538464</v>
      </c>
      <c r="Y337" s="15">
        <v>32.554545454545455</v>
      </c>
      <c r="Z337" s="15">
        <v>32.438461538461539</v>
      </c>
      <c r="AA337" s="15">
        <v>33.130769230769232</v>
      </c>
      <c r="AB337" s="15">
        <v>33.050000000000004</v>
      </c>
      <c r="AC337" s="15">
        <v>33.269230769230766</v>
      </c>
      <c r="AD337" s="15">
        <v>32.833333333333329</v>
      </c>
      <c r="AE337" s="15">
        <v>32.600000000000009</v>
      </c>
      <c r="AF337" s="15">
        <v>32.08461538461539</v>
      </c>
      <c r="AG337" s="15">
        <v>30.738461538461539</v>
      </c>
      <c r="AH337" s="17">
        <v>32.282875180375186</v>
      </c>
      <c r="AI337" s="16">
        <f t="shared" si="12"/>
        <v>33.269230769230766</v>
      </c>
      <c r="AJ337" s="14">
        <v>19.711111111111109</v>
      </c>
      <c r="AK337" s="15">
        <v>20.022222222222222</v>
      </c>
      <c r="AL337" s="15">
        <v>20.411111111111111</v>
      </c>
      <c r="AM337" s="15">
        <v>20.875</v>
      </c>
      <c r="AN337" s="15">
        <v>21.18</v>
      </c>
      <c r="AO337" s="15">
        <v>20.56</v>
      </c>
      <c r="AP337" s="15">
        <v>19.84</v>
      </c>
      <c r="AQ337" s="15">
        <v>20.211111111111112</v>
      </c>
      <c r="AR337" s="15">
        <v>20.475000000000001</v>
      </c>
      <c r="AS337" s="15">
        <v>20.43</v>
      </c>
      <c r="AT337" s="15">
        <v>20.644444444444446</v>
      </c>
      <c r="AU337" s="15">
        <v>19.625</v>
      </c>
      <c r="AV337" s="15">
        <v>20.49265909090909</v>
      </c>
      <c r="AW337" s="16">
        <f t="shared" si="11"/>
        <v>19.625</v>
      </c>
    </row>
    <row r="338" spans="1:49" ht="12" customHeight="1" x14ac:dyDescent="0.25">
      <c r="A338" s="18">
        <v>16045020</v>
      </c>
      <c r="B338" s="19" t="s">
        <v>13</v>
      </c>
      <c r="C338" s="20" t="s">
        <v>567</v>
      </c>
      <c r="D338" s="20" t="s">
        <v>568</v>
      </c>
      <c r="E338" s="20" t="s">
        <v>556</v>
      </c>
      <c r="F338" s="20">
        <v>180</v>
      </c>
      <c r="G338" s="33">
        <v>73.081111111111113</v>
      </c>
      <c r="H338" s="36">
        <v>8.5886111111111116</v>
      </c>
      <c r="I338" s="14">
        <v>26.806666666666665</v>
      </c>
      <c r="J338" s="15">
        <v>26.99285714285714</v>
      </c>
      <c r="K338" s="15">
        <v>26.568750000000001</v>
      </c>
      <c r="L338" s="15">
        <v>27.220000000000006</v>
      </c>
      <c r="M338" s="15">
        <v>27.540000000000003</v>
      </c>
      <c r="N338" s="15">
        <v>27.482352941176469</v>
      </c>
      <c r="O338" s="15">
        <v>27.523529411764709</v>
      </c>
      <c r="P338" s="15">
        <v>27.524999999999995</v>
      </c>
      <c r="Q338" s="15">
        <v>27.537499999999998</v>
      </c>
      <c r="R338" s="15">
        <v>27.446666666666665</v>
      </c>
      <c r="S338" s="15">
        <v>26.766666666666662</v>
      </c>
      <c r="T338" s="15">
        <v>26.668749999999999</v>
      </c>
      <c r="U338" s="16">
        <v>27.183255029284442</v>
      </c>
      <c r="V338" s="14">
        <v>31.689999999999998</v>
      </c>
      <c r="W338" s="15">
        <v>31.745454545454546</v>
      </c>
      <c r="X338" s="15">
        <v>31.827272727272724</v>
      </c>
      <c r="Y338" s="15">
        <v>31.983333333333338</v>
      </c>
      <c r="Z338" s="15">
        <v>32.241666666666667</v>
      </c>
      <c r="AA338" s="15">
        <v>32.324999999999996</v>
      </c>
      <c r="AB338" s="15">
        <v>32.527272727272724</v>
      </c>
      <c r="AC338" s="15">
        <v>32.390909090909091</v>
      </c>
      <c r="AD338" s="15">
        <v>32.519999999999996</v>
      </c>
      <c r="AE338" s="15">
        <v>32.44</v>
      </c>
      <c r="AF338" s="15">
        <v>31.839999999999996</v>
      </c>
      <c r="AG338" s="15">
        <v>31.71</v>
      </c>
      <c r="AH338" s="17">
        <v>32.063538961038965</v>
      </c>
      <c r="AI338" s="16">
        <f t="shared" si="12"/>
        <v>32.527272727272724</v>
      </c>
      <c r="AJ338" s="14">
        <v>20.118181818181817</v>
      </c>
      <c r="AK338" s="15">
        <v>20.433333333333334</v>
      </c>
      <c r="AL338" s="15">
        <v>20.707692307692312</v>
      </c>
      <c r="AM338" s="15">
        <v>21.057142857142857</v>
      </c>
      <c r="AN338" s="15">
        <v>21.228571428571428</v>
      </c>
      <c r="AO338" s="15">
        <v>20.792307692307695</v>
      </c>
      <c r="AP338" s="15">
        <v>20.666666666666668</v>
      </c>
      <c r="AQ338" s="15">
        <v>20.716666666666665</v>
      </c>
      <c r="AR338" s="15">
        <v>20.716666666666672</v>
      </c>
      <c r="AS338" s="15">
        <v>20.72727272727273</v>
      </c>
      <c r="AT338" s="15">
        <v>20.488888888888887</v>
      </c>
      <c r="AU338" s="15">
        <v>20.390909090909091</v>
      </c>
      <c r="AV338" s="15">
        <v>20.710079880437025</v>
      </c>
      <c r="AW338" s="16">
        <f t="shared" si="11"/>
        <v>20.118181818181817</v>
      </c>
    </row>
    <row r="339" spans="1:49" ht="12" customHeight="1" x14ac:dyDescent="0.25">
      <c r="A339" s="18">
        <v>16025020</v>
      </c>
      <c r="B339" s="19" t="s">
        <v>13</v>
      </c>
      <c r="C339" s="20" t="s">
        <v>569</v>
      </c>
      <c r="D339" s="20" t="s">
        <v>570</v>
      </c>
      <c r="E339" s="20" t="s">
        <v>556</v>
      </c>
      <c r="F339" s="20">
        <v>90</v>
      </c>
      <c r="G339" s="33">
        <v>72.533333333333331</v>
      </c>
      <c r="H339" s="36">
        <v>8.2333333333333325</v>
      </c>
      <c r="I339" s="14">
        <v>26.664285714285711</v>
      </c>
      <c r="J339" s="15">
        <v>27.00833333333334</v>
      </c>
      <c r="K339" s="15">
        <v>27.169230769230765</v>
      </c>
      <c r="L339" s="15">
        <v>27.316666666666666</v>
      </c>
      <c r="M339" s="15">
        <v>28.238461538461536</v>
      </c>
      <c r="N339" s="15">
        <v>28.316666666666663</v>
      </c>
      <c r="O339" s="15">
        <v>28.52</v>
      </c>
      <c r="P339" s="15">
        <v>28.599999999999998</v>
      </c>
      <c r="Q339" s="15">
        <v>27.978571428571428</v>
      </c>
      <c r="R339" s="15">
        <v>27.75714285714286</v>
      </c>
      <c r="S339" s="15">
        <v>26.991666666666664</v>
      </c>
      <c r="T339" s="15">
        <v>26.666666666666671</v>
      </c>
      <c r="U339" s="16">
        <v>27.56712193362193</v>
      </c>
      <c r="V339" s="14">
        <v>32.362500000000004</v>
      </c>
      <c r="W339" s="15">
        <v>32.9</v>
      </c>
      <c r="X339" s="15">
        <v>32.911111111111111</v>
      </c>
      <c r="Y339" s="15">
        <v>33.133333333333333</v>
      </c>
      <c r="Z339" s="15">
        <v>33.42</v>
      </c>
      <c r="AA339" s="15">
        <v>33.977777777777781</v>
      </c>
      <c r="AB339" s="15">
        <v>33.566666666666663</v>
      </c>
      <c r="AC339" s="15">
        <v>34.299999999999997</v>
      </c>
      <c r="AD339" s="15">
        <v>33.677777777777777</v>
      </c>
      <c r="AE339" s="15">
        <v>33.17</v>
      </c>
      <c r="AF339" s="15">
        <v>32.844444444444449</v>
      </c>
      <c r="AG339" s="15">
        <v>32.36666666666666</v>
      </c>
      <c r="AH339" s="17">
        <v>33.133751803751807</v>
      </c>
      <c r="AI339" s="16">
        <f t="shared" si="12"/>
        <v>34.299999999999997</v>
      </c>
      <c r="AJ339" s="14">
        <v>21.37142857142857</v>
      </c>
      <c r="AK339" s="15">
        <v>22.25</v>
      </c>
      <c r="AL339" s="15">
        <v>21.8</v>
      </c>
      <c r="AM339" s="15">
        <v>22.777777777777779</v>
      </c>
      <c r="AN339" s="15">
        <v>22.56666666666667</v>
      </c>
      <c r="AO339" s="15">
        <v>23</v>
      </c>
      <c r="AP339" s="15">
        <v>22.244444444444444</v>
      </c>
      <c r="AQ339" s="15">
        <v>22.3</v>
      </c>
      <c r="AR339" s="15">
        <v>22.511111111111109</v>
      </c>
      <c r="AS339" s="15">
        <v>22.388888888888889</v>
      </c>
      <c r="AT339" s="15">
        <v>22.433333333333334</v>
      </c>
      <c r="AU339" s="15">
        <v>22.049999999999997</v>
      </c>
      <c r="AV339" s="15">
        <v>22.31790043290043</v>
      </c>
      <c r="AW339" s="16">
        <f t="shared" si="11"/>
        <v>21.37142857142857</v>
      </c>
    </row>
    <row r="340" spans="1:49" ht="12" customHeight="1" x14ac:dyDescent="0.25">
      <c r="A340" s="18">
        <v>16015090</v>
      </c>
      <c r="B340" s="19" t="s">
        <v>22</v>
      </c>
      <c r="C340" s="20" t="s">
        <v>571</v>
      </c>
      <c r="D340" s="20" t="s">
        <v>572</v>
      </c>
      <c r="E340" s="20" t="s">
        <v>556</v>
      </c>
      <c r="F340" s="20">
        <v>2500</v>
      </c>
      <c r="G340" s="33">
        <v>72.442111111111117</v>
      </c>
      <c r="H340" s="36">
        <v>7.4244444444444451</v>
      </c>
      <c r="I340" s="14">
        <v>13.06111111111111</v>
      </c>
      <c r="J340" s="15">
        <v>13.347058823529411</v>
      </c>
      <c r="K340" s="15">
        <v>13.758823529411766</v>
      </c>
      <c r="L340" s="15">
        <v>14.152941176470588</v>
      </c>
      <c r="M340" s="15">
        <v>14.2</v>
      </c>
      <c r="N340" s="15">
        <v>13.815789473684211</v>
      </c>
      <c r="O340" s="15">
        <v>13.515789473684212</v>
      </c>
      <c r="P340" s="15">
        <v>13.789473684210526</v>
      </c>
      <c r="Q340" s="15">
        <v>13.899999999999995</v>
      </c>
      <c r="R340" s="15">
        <v>13.842105263157896</v>
      </c>
      <c r="S340" s="15">
        <v>13.83333333333333</v>
      </c>
      <c r="T340" s="15">
        <v>13.45</v>
      </c>
      <c r="U340" s="16">
        <v>13.736184210526316</v>
      </c>
      <c r="V340" s="14">
        <v>18.792307692307695</v>
      </c>
      <c r="W340" s="15">
        <v>18.42307692307692</v>
      </c>
      <c r="X340" s="15">
        <v>18.536363636363635</v>
      </c>
      <c r="Y340" s="15">
        <v>18.8</v>
      </c>
      <c r="Z340" s="15">
        <v>18.573333333333334</v>
      </c>
      <c r="AA340" s="15">
        <v>17.866666666666667</v>
      </c>
      <c r="AB340" s="15">
        <v>17.546666666666667</v>
      </c>
      <c r="AC340" s="15">
        <v>18.171428571428567</v>
      </c>
      <c r="AD340" s="15">
        <v>18.738461538461536</v>
      </c>
      <c r="AE340" s="15">
        <v>18.774999999999995</v>
      </c>
      <c r="AF340" s="15">
        <v>18.636363636363637</v>
      </c>
      <c r="AG340" s="15">
        <v>18.308333333333334</v>
      </c>
      <c r="AH340" s="17">
        <v>18.445499999999999</v>
      </c>
      <c r="AI340" s="16">
        <f t="shared" si="12"/>
        <v>18.8</v>
      </c>
      <c r="AJ340" s="14">
        <v>7.1785714285714297</v>
      </c>
      <c r="AK340" s="15">
        <v>8.6928571428571413</v>
      </c>
      <c r="AL340" s="15">
        <v>9.1714285714285726</v>
      </c>
      <c r="AM340" s="15">
        <v>10.321428571428571</v>
      </c>
      <c r="AN340" s="15">
        <v>10.586666666666666</v>
      </c>
      <c r="AO340" s="15">
        <v>10.479999999999999</v>
      </c>
      <c r="AP340" s="15">
        <v>10.086666666666668</v>
      </c>
      <c r="AQ340" s="15">
        <v>10.013333333333332</v>
      </c>
      <c r="AR340" s="15">
        <v>9.9714285714285715</v>
      </c>
      <c r="AS340" s="15">
        <v>9.8307692307692314</v>
      </c>
      <c r="AT340" s="15">
        <v>9.5333333333333332</v>
      </c>
      <c r="AU340" s="15">
        <v>8.5166666666666675</v>
      </c>
      <c r="AV340" s="15">
        <v>9.5594595959595967</v>
      </c>
      <c r="AW340" s="16">
        <f t="shared" si="11"/>
        <v>7.1785714285714297</v>
      </c>
    </row>
    <row r="341" spans="1:49" ht="12" customHeight="1" x14ac:dyDescent="0.25">
      <c r="A341" s="18">
        <v>16055060</v>
      </c>
      <c r="B341" s="19" t="s">
        <v>13</v>
      </c>
      <c r="C341" s="20" t="s">
        <v>573</v>
      </c>
      <c r="D341" s="20" t="s">
        <v>574</v>
      </c>
      <c r="E341" s="20" t="s">
        <v>556</v>
      </c>
      <c r="F341" s="20">
        <v>1500</v>
      </c>
      <c r="G341" s="33">
        <v>73.234999999999999</v>
      </c>
      <c r="H341" s="36">
        <v>8.2174999999999994</v>
      </c>
      <c r="I341" s="14">
        <v>18.642307692307693</v>
      </c>
      <c r="J341" s="15">
        <v>19.188461538461539</v>
      </c>
      <c r="K341" s="15">
        <v>19.78846153846154</v>
      </c>
      <c r="L341" s="15">
        <v>20.28846153846154</v>
      </c>
      <c r="M341" s="15">
        <v>20.534615384615385</v>
      </c>
      <c r="N341" s="15">
        <v>20.496153846153845</v>
      </c>
      <c r="O341" s="15">
        <v>20.70384615384615</v>
      </c>
      <c r="P341" s="15">
        <v>20.615384615384617</v>
      </c>
      <c r="Q341" s="15">
        <v>20.130769230769236</v>
      </c>
      <c r="R341" s="15">
        <v>19.796153846153842</v>
      </c>
      <c r="S341" s="15">
        <v>19.444000000000003</v>
      </c>
      <c r="T341" s="15">
        <v>18.861538461538462</v>
      </c>
      <c r="U341" s="16">
        <v>19.874999999999996</v>
      </c>
      <c r="V341" s="14">
        <v>23.904761904761902</v>
      </c>
      <c r="W341" s="15">
        <v>24.804761904761904</v>
      </c>
      <c r="X341" s="15">
        <v>25.522727272727277</v>
      </c>
      <c r="Y341" s="15">
        <v>25.88181818181819</v>
      </c>
      <c r="Z341" s="15">
        <v>26.218181818181826</v>
      </c>
      <c r="AA341" s="15">
        <v>26.555</v>
      </c>
      <c r="AB341" s="15">
        <v>27.014285714285716</v>
      </c>
      <c r="AC341" s="15">
        <v>27.140000000000004</v>
      </c>
      <c r="AD341" s="15">
        <v>26.29</v>
      </c>
      <c r="AE341" s="15">
        <v>25.28</v>
      </c>
      <c r="AF341" s="15">
        <v>24.23</v>
      </c>
      <c r="AG341" s="15">
        <v>23.505000000000003</v>
      </c>
      <c r="AH341" s="17">
        <v>25.498902990948444</v>
      </c>
      <c r="AI341" s="16">
        <f t="shared" si="12"/>
        <v>27.140000000000004</v>
      </c>
      <c r="AJ341" s="14">
        <v>14.054166666666665</v>
      </c>
      <c r="AK341" s="15">
        <v>14.704166666666671</v>
      </c>
      <c r="AL341" s="15">
        <v>15.137500000000001</v>
      </c>
      <c r="AM341" s="15">
        <v>15.975999999999999</v>
      </c>
      <c r="AN341" s="15">
        <v>15.740000000000002</v>
      </c>
      <c r="AO341" s="15">
        <v>15.091304347826087</v>
      </c>
      <c r="AP341" s="15">
        <v>14.820833333333335</v>
      </c>
      <c r="AQ341" s="15">
        <v>14.837499999999999</v>
      </c>
      <c r="AR341" s="15">
        <v>15.120833333333335</v>
      </c>
      <c r="AS341" s="15">
        <v>15.5</v>
      </c>
      <c r="AT341" s="15">
        <v>15.345833333333331</v>
      </c>
      <c r="AU341" s="15">
        <v>14.643478260869566</v>
      </c>
      <c r="AV341" s="15">
        <v>15.087317460317458</v>
      </c>
      <c r="AW341" s="16">
        <f t="shared" si="11"/>
        <v>14.054166666666665</v>
      </c>
    </row>
    <row r="342" spans="1:49" ht="12" customHeight="1" x14ac:dyDescent="0.25">
      <c r="A342" s="18">
        <v>16055010</v>
      </c>
      <c r="B342" s="19" t="s">
        <v>22</v>
      </c>
      <c r="C342" s="20" t="s">
        <v>575</v>
      </c>
      <c r="D342" s="20" t="s">
        <v>576</v>
      </c>
      <c r="E342" s="20" t="s">
        <v>556</v>
      </c>
      <c r="F342" s="20">
        <v>1435</v>
      </c>
      <c r="G342" s="33">
        <v>73.357499999999987</v>
      </c>
      <c r="H342" s="36">
        <v>8.3152777777777782</v>
      </c>
      <c r="I342" s="14">
        <v>20.099999999999998</v>
      </c>
      <c r="J342" s="15">
        <v>20.756249999999998</v>
      </c>
      <c r="K342" s="15">
        <v>21.274999999999999</v>
      </c>
      <c r="L342" s="15">
        <v>21.668749999999996</v>
      </c>
      <c r="M342" s="15">
        <v>21.943749999999998</v>
      </c>
      <c r="N342" s="15">
        <v>21.786666666666672</v>
      </c>
      <c r="O342" s="15">
        <v>21.775000000000002</v>
      </c>
      <c r="P342" s="15">
        <v>21.725000000000001</v>
      </c>
      <c r="Q342" s="15">
        <v>21.487500000000001</v>
      </c>
      <c r="R342" s="15">
        <v>21.40625</v>
      </c>
      <c r="S342" s="15">
        <v>21.018750000000001</v>
      </c>
      <c r="T342" s="15">
        <v>20.353333333333332</v>
      </c>
      <c r="U342" s="16">
        <v>21.28319128787879</v>
      </c>
      <c r="V342" s="14">
        <v>25.747368421052627</v>
      </c>
      <c r="W342" s="15">
        <v>26.327777777777779</v>
      </c>
      <c r="X342" s="15">
        <v>26.842105263157897</v>
      </c>
      <c r="Y342" s="15">
        <v>27.099999999999994</v>
      </c>
      <c r="Z342" s="15">
        <v>27.411764705882348</v>
      </c>
      <c r="AA342" s="15">
        <v>27.512499999999996</v>
      </c>
      <c r="AB342" s="15">
        <v>27.847368421052625</v>
      </c>
      <c r="AC342" s="15">
        <v>27.755555555555553</v>
      </c>
      <c r="AD342" s="15">
        <v>27.205882352941174</v>
      </c>
      <c r="AE342" s="15">
        <v>26.712499999999999</v>
      </c>
      <c r="AF342" s="15">
        <v>25.952941176470592</v>
      </c>
      <c r="AG342" s="15">
        <v>25.616666666666664</v>
      </c>
      <c r="AH342" s="17">
        <v>26.849235778841045</v>
      </c>
      <c r="AI342" s="16">
        <f t="shared" si="12"/>
        <v>27.847368421052625</v>
      </c>
      <c r="AJ342" s="14">
        <v>14.344444444444443</v>
      </c>
      <c r="AK342" s="15">
        <v>15.170588235294117</v>
      </c>
      <c r="AL342" s="15">
        <v>15.8375</v>
      </c>
      <c r="AM342" s="15">
        <v>16.961111111111112</v>
      </c>
      <c r="AN342" s="15">
        <v>17.188235294117643</v>
      </c>
      <c r="AO342" s="15">
        <v>16.418750000000003</v>
      </c>
      <c r="AP342" s="15">
        <v>15.929411764705879</v>
      </c>
      <c r="AQ342" s="15">
        <v>16.088235294117645</v>
      </c>
      <c r="AR342" s="15">
        <v>16.476470588235294</v>
      </c>
      <c r="AS342" s="15">
        <v>16.683333333333337</v>
      </c>
      <c r="AT342" s="15">
        <v>16.244444444444447</v>
      </c>
      <c r="AU342" s="15">
        <v>15.372222222222218</v>
      </c>
      <c r="AV342" s="15">
        <v>16.08388888888889</v>
      </c>
      <c r="AW342" s="16">
        <f t="shared" si="11"/>
        <v>14.344444444444443</v>
      </c>
    </row>
    <row r="343" spans="1:49" ht="12" customHeight="1" x14ac:dyDescent="0.25">
      <c r="A343" s="18">
        <v>16055100</v>
      </c>
      <c r="B343" s="19" t="s">
        <v>13</v>
      </c>
      <c r="C343" s="20" t="s">
        <v>577</v>
      </c>
      <c r="D343" s="20" t="s">
        <v>576</v>
      </c>
      <c r="E343" s="20" t="s">
        <v>556</v>
      </c>
      <c r="F343" s="20">
        <v>1150</v>
      </c>
      <c r="G343" s="33">
        <v>73.322222222222223</v>
      </c>
      <c r="H343" s="36">
        <v>8.2377777777777776</v>
      </c>
      <c r="I343" s="14">
        <v>20.389473684210525</v>
      </c>
      <c r="J343" s="15">
        <v>20.889473684210532</v>
      </c>
      <c r="K343" s="15">
        <v>21.457894736842103</v>
      </c>
      <c r="L343" s="15">
        <v>21.673684210526314</v>
      </c>
      <c r="M343" s="15">
        <v>21.968421052631577</v>
      </c>
      <c r="N343" s="15">
        <v>22.047368421052632</v>
      </c>
      <c r="O343" s="15">
        <v>22.073684210526313</v>
      </c>
      <c r="P343" s="15">
        <v>22.057894736842105</v>
      </c>
      <c r="Q343" s="15">
        <v>21.773684210526316</v>
      </c>
      <c r="R343" s="15">
        <v>21.468421052631573</v>
      </c>
      <c r="S343" s="15">
        <v>21.147368421052629</v>
      </c>
      <c r="T343" s="15">
        <v>20.642105263157895</v>
      </c>
      <c r="U343" s="16">
        <v>21.465789473684207</v>
      </c>
      <c r="V343" s="14">
        <v>26.206666666666667</v>
      </c>
      <c r="W343" s="15">
        <v>26.62</v>
      </c>
      <c r="X343" s="15">
        <v>26.973333333333333</v>
      </c>
      <c r="Y343" s="15">
        <v>26.926666666666662</v>
      </c>
      <c r="Z343" s="15">
        <v>27.106249999999996</v>
      </c>
      <c r="AA343" s="15">
        <v>27.537500000000001</v>
      </c>
      <c r="AB343" s="15">
        <v>27.956250000000001</v>
      </c>
      <c r="AC343" s="15">
        <v>27.831249999999997</v>
      </c>
      <c r="AD343" s="15">
        <v>27.150000000000002</v>
      </c>
      <c r="AE343" s="15">
        <v>26.61333333333333</v>
      </c>
      <c r="AF343" s="15">
        <v>25.86</v>
      </c>
      <c r="AG343" s="15">
        <v>25.442857142857143</v>
      </c>
      <c r="AH343" s="17">
        <v>26.881376262626254</v>
      </c>
      <c r="AI343" s="16">
        <f t="shared" si="12"/>
        <v>27.956250000000001</v>
      </c>
      <c r="AJ343" s="14">
        <v>13.711764705882354</v>
      </c>
      <c r="AK343" s="15">
        <v>14.2</v>
      </c>
      <c r="AL343" s="15">
        <v>15.247058823529414</v>
      </c>
      <c r="AM343" s="15">
        <v>16.306250000000002</v>
      </c>
      <c r="AN343" s="15">
        <v>16.900000000000002</v>
      </c>
      <c r="AO343" s="15">
        <v>16.188235294117646</v>
      </c>
      <c r="AP343" s="15">
        <v>15.258823529411767</v>
      </c>
      <c r="AQ343" s="15">
        <v>15.594117647058825</v>
      </c>
      <c r="AR343" s="15">
        <v>16.13529411764706</v>
      </c>
      <c r="AS343" s="15">
        <v>16.294117647058822</v>
      </c>
      <c r="AT343" s="15">
        <v>16.068749999999998</v>
      </c>
      <c r="AU343" s="15">
        <v>14.905882352941173</v>
      </c>
      <c r="AV343" s="15">
        <v>15.561497326203206</v>
      </c>
      <c r="AW343" s="16">
        <f t="shared" si="11"/>
        <v>13.711764705882354</v>
      </c>
    </row>
    <row r="344" spans="1:49" ht="12" customHeight="1" x14ac:dyDescent="0.25">
      <c r="A344" s="18">
        <v>16015020</v>
      </c>
      <c r="B344" s="19" t="s">
        <v>19</v>
      </c>
      <c r="C344" s="20" t="s">
        <v>578</v>
      </c>
      <c r="D344" s="20" t="s">
        <v>579</v>
      </c>
      <c r="E344" s="20" t="s">
        <v>556</v>
      </c>
      <c r="F344" s="20">
        <v>2340</v>
      </c>
      <c r="G344" s="33">
        <v>72.64500000000001</v>
      </c>
      <c r="H344" s="36">
        <v>7.3731111111111103</v>
      </c>
      <c r="I344" s="14">
        <v>13.863333333333337</v>
      </c>
      <c r="J344" s="15">
        <v>14.373333333333331</v>
      </c>
      <c r="K344" s="15">
        <v>15.01333333333333</v>
      </c>
      <c r="L344" s="15">
        <v>15.58</v>
      </c>
      <c r="M344" s="15">
        <v>15.879999999999999</v>
      </c>
      <c r="N344" s="15">
        <v>15.693333333333333</v>
      </c>
      <c r="O344" s="15">
        <v>15.379999999999997</v>
      </c>
      <c r="P344" s="15">
        <v>15.596551724137935</v>
      </c>
      <c r="Q344" s="15">
        <v>15.693333333333335</v>
      </c>
      <c r="R344" s="15">
        <v>15.359999999999996</v>
      </c>
      <c r="S344" s="15">
        <v>14.930000000000001</v>
      </c>
      <c r="T344" s="15">
        <v>14.303333333333331</v>
      </c>
      <c r="U344" s="16">
        <v>15.139898989898988</v>
      </c>
      <c r="V344" s="14">
        <v>18.949999999999996</v>
      </c>
      <c r="W344" s="15">
        <v>19.242307692307694</v>
      </c>
      <c r="X344" s="15">
        <v>19.525925925925922</v>
      </c>
      <c r="Y344" s="15">
        <v>19.49259259259259</v>
      </c>
      <c r="Z344" s="15">
        <v>19.81481481481482</v>
      </c>
      <c r="AA344" s="15">
        <v>19.381481481481483</v>
      </c>
      <c r="AB344" s="15">
        <v>19.188888888888894</v>
      </c>
      <c r="AC344" s="15">
        <v>19.662962962962961</v>
      </c>
      <c r="AD344" s="15">
        <v>20.025925925925929</v>
      </c>
      <c r="AE344" s="15">
        <v>19.740740740740737</v>
      </c>
      <c r="AF344" s="15">
        <v>19.126923076923074</v>
      </c>
      <c r="AG344" s="15">
        <v>18.844444444444441</v>
      </c>
      <c r="AH344" s="17">
        <v>19.424203142536477</v>
      </c>
      <c r="AI344" s="16">
        <f t="shared" si="12"/>
        <v>20.025925925925929</v>
      </c>
      <c r="AJ344" s="14">
        <v>7.8551724137931043</v>
      </c>
      <c r="AK344" s="15">
        <v>8.7724137931034463</v>
      </c>
      <c r="AL344" s="15">
        <v>9.7517241379310349</v>
      </c>
      <c r="AM344" s="15">
        <v>11.110344827586209</v>
      </c>
      <c r="AN344" s="15">
        <v>11.5551724137931</v>
      </c>
      <c r="AO344" s="15">
        <v>11.489655172413794</v>
      </c>
      <c r="AP344" s="15">
        <v>11.06206896551724</v>
      </c>
      <c r="AQ344" s="15">
        <v>11.000000000000004</v>
      </c>
      <c r="AR344" s="15">
        <v>10.620689655172415</v>
      </c>
      <c r="AS344" s="15">
        <v>10.544827586206894</v>
      </c>
      <c r="AT344" s="15">
        <v>10.089285714285717</v>
      </c>
      <c r="AU344" s="15">
        <v>8.8379310344827573</v>
      </c>
      <c r="AV344" s="15">
        <v>10.223615464994776</v>
      </c>
      <c r="AW344" s="16">
        <f t="shared" si="11"/>
        <v>7.8551724137931043</v>
      </c>
    </row>
    <row r="345" spans="1:49" ht="12" customHeight="1" x14ac:dyDescent="0.25">
      <c r="A345" s="18">
        <v>16015030</v>
      </c>
      <c r="B345" s="19" t="s">
        <v>13</v>
      </c>
      <c r="C345" s="20" t="s">
        <v>580</v>
      </c>
      <c r="D345" s="20" t="s">
        <v>581</v>
      </c>
      <c r="E345" s="20" t="s">
        <v>556</v>
      </c>
      <c r="F345" s="20">
        <v>1760</v>
      </c>
      <c r="G345" s="33">
        <v>72.533888888888882</v>
      </c>
      <c r="H345" s="36">
        <v>7.5697222222222216</v>
      </c>
      <c r="I345" s="14">
        <v>15.939999999999996</v>
      </c>
      <c r="J345" s="15">
        <v>16.236666666666665</v>
      </c>
      <c r="K345" s="15">
        <v>16.790000000000003</v>
      </c>
      <c r="L345" s="15">
        <v>17.33666666666667</v>
      </c>
      <c r="M345" s="15">
        <v>17.569999999999997</v>
      </c>
      <c r="N345" s="15">
        <v>17.266666666666662</v>
      </c>
      <c r="O345" s="15">
        <v>16.989999999999998</v>
      </c>
      <c r="P345" s="15">
        <v>17.240000000000002</v>
      </c>
      <c r="Q345" s="15">
        <v>17.336666666666666</v>
      </c>
      <c r="R345" s="15">
        <v>17.32</v>
      </c>
      <c r="S345" s="15">
        <v>17.020000000000003</v>
      </c>
      <c r="T345" s="15">
        <v>16.256666666666668</v>
      </c>
      <c r="U345" s="16">
        <v>16.941944444444445</v>
      </c>
      <c r="V345" s="14">
        <v>20.768181818181819</v>
      </c>
      <c r="W345" s="15">
        <v>21.07826086956522</v>
      </c>
      <c r="X345" s="15">
        <v>21.495833333333334</v>
      </c>
      <c r="Y345" s="15">
        <v>21.968000000000004</v>
      </c>
      <c r="Z345" s="15">
        <v>22.42</v>
      </c>
      <c r="AA345" s="15">
        <v>22.087999999999997</v>
      </c>
      <c r="AB345" s="15">
        <v>21.719999999999995</v>
      </c>
      <c r="AC345" s="15">
        <v>22.179166666666671</v>
      </c>
      <c r="AD345" s="15">
        <v>22.312499999999996</v>
      </c>
      <c r="AE345" s="15">
        <v>22.000000000000004</v>
      </c>
      <c r="AF345" s="15">
        <v>21.236000000000004</v>
      </c>
      <c r="AG345" s="15">
        <v>20.652000000000001</v>
      </c>
      <c r="AH345" s="17">
        <v>21.664315151515147</v>
      </c>
      <c r="AI345" s="16">
        <f t="shared" si="12"/>
        <v>22.42</v>
      </c>
      <c r="AJ345" s="14">
        <v>11.495999999999999</v>
      </c>
      <c r="AK345" s="15">
        <v>11.987499999999999</v>
      </c>
      <c r="AL345" s="15">
        <v>12.703703703703702</v>
      </c>
      <c r="AM345" s="15">
        <v>13.544444444444448</v>
      </c>
      <c r="AN345" s="15">
        <v>13.762962962962961</v>
      </c>
      <c r="AO345" s="15">
        <v>13.385185185185183</v>
      </c>
      <c r="AP345" s="15">
        <v>12.940740740740742</v>
      </c>
      <c r="AQ345" s="15">
        <v>13.084615384615383</v>
      </c>
      <c r="AR345" s="15">
        <v>13.180769230769233</v>
      </c>
      <c r="AS345" s="15">
        <v>13.377777777777782</v>
      </c>
      <c r="AT345" s="15">
        <v>13.06296296296296</v>
      </c>
      <c r="AU345" s="15">
        <v>12.21851851851852</v>
      </c>
      <c r="AV345" s="15">
        <v>12.9018911335578</v>
      </c>
      <c r="AW345" s="16">
        <f t="shared" si="11"/>
        <v>11.495999999999999</v>
      </c>
    </row>
    <row r="346" spans="1:49" ht="12" customHeight="1" x14ac:dyDescent="0.25">
      <c r="A346" s="18">
        <v>16025060</v>
      </c>
      <c r="B346" s="19" t="s">
        <v>13</v>
      </c>
      <c r="C346" s="20" t="s">
        <v>582</v>
      </c>
      <c r="D346" s="20" t="s">
        <v>583</v>
      </c>
      <c r="E346" s="20" t="s">
        <v>556</v>
      </c>
      <c r="F346" s="20">
        <v>1000</v>
      </c>
      <c r="G346" s="33">
        <v>72.8</v>
      </c>
      <c r="H346" s="36">
        <v>7.7666666666666666</v>
      </c>
      <c r="I346" s="14">
        <v>21.1</v>
      </c>
      <c r="J346" s="15">
        <v>21.391666666666666</v>
      </c>
      <c r="K346" s="15">
        <v>21.841666666666669</v>
      </c>
      <c r="L346" s="15">
        <v>22.341666666666665</v>
      </c>
      <c r="M346" s="15">
        <v>22.566666666666666</v>
      </c>
      <c r="N346" s="15">
        <v>22.45</v>
      </c>
      <c r="O346" s="15">
        <v>22.324999999999999</v>
      </c>
      <c r="P346" s="15">
        <v>22.708333333333332</v>
      </c>
      <c r="Q346" s="15">
        <v>22.650000000000002</v>
      </c>
      <c r="R346" s="15">
        <v>22.091666666666665</v>
      </c>
      <c r="S346" s="15">
        <v>21.766666666666666</v>
      </c>
      <c r="T346" s="15">
        <v>21.066666666666666</v>
      </c>
      <c r="U346" s="16">
        <v>22.024999999999995</v>
      </c>
      <c r="V346" s="14">
        <v>26.350000000000005</v>
      </c>
      <c r="W346" s="15">
        <v>26.533333333333335</v>
      </c>
      <c r="X346" s="15">
        <v>26.808333333333337</v>
      </c>
      <c r="Y346" s="15">
        <v>27.291666666666668</v>
      </c>
      <c r="Z346" s="15">
        <v>28.175000000000001</v>
      </c>
      <c r="AA346" s="15">
        <v>28.458333333333329</v>
      </c>
      <c r="AB346" s="15">
        <v>28.616666666666664</v>
      </c>
      <c r="AC346" s="15">
        <v>29.358333333333334</v>
      </c>
      <c r="AD346" s="15">
        <v>29.05</v>
      </c>
      <c r="AE346" s="15">
        <v>27.908333333333331</v>
      </c>
      <c r="AF346" s="15">
        <v>27.108333333333331</v>
      </c>
      <c r="AG346" s="15">
        <v>26.158333333333331</v>
      </c>
      <c r="AH346" s="17">
        <v>27.651388888888889</v>
      </c>
      <c r="AI346" s="16">
        <f t="shared" si="12"/>
        <v>29.358333333333334</v>
      </c>
      <c r="AJ346" s="14">
        <v>16.824999999999999</v>
      </c>
      <c r="AK346" s="15">
        <v>17.233333333333334</v>
      </c>
      <c r="AL346" s="15">
        <v>17.691666666666666</v>
      </c>
      <c r="AM346" s="15">
        <v>18.266666666666669</v>
      </c>
      <c r="AN346" s="15">
        <v>18.341666666666665</v>
      </c>
      <c r="AO346" s="15">
        <v>17.783333333333331</v>
      </c>
      <c r="AP346" s="15">
        <v>17.366666666666667</v>
      </c>
      <c r="AQ346" s="15">
        <v>17.724999999999998</v>
      </c>
      <c r="AR346" s="15">
        <v>17.733333333333334</v>
      </c>
      <c r="AS346" s="15">
        <v>17.791666666666664</v>
      </c>
      <c r="AT346" s="15">
        <v>17.733333333333338</v>
      </c>
      <c r="AU346" s="15">
        <v>17.150000000000002</v>
      </c>
      <c r="AV346" s="15">
        <v>17.636805555555558</v>
      </c>
      <c r="AW346" s="16">
        <f t="shared" si="11"/>
        <v>16.824999999999999</v>
      </c>
    </row>
    <row r="347" spans="1:49" ht="12" customHeight="1" x14ac:dyDescent="0.25">
      <c r="A347" s="18">
        <v>16025030</v>
      </c>
      <c r="B347" s="19" t="s">
        <v>22</v>
      </c>
      <c r="C347" s="20" t="s">
        <v>583</v>
      </c>
      <c r="D347" s="20" t="s">
        <v>583</v>
      </c>
      <c r="E347" s="20" t="s">
        <v>556</v>
      </c>
      <c r="F347" s="20">
        <v>860</v>
      </c>
      <c r="G347" s="33">
        <v>72.830555555555549</v>
      </c>
      <c r="H347" s="36">
        <v>7.7745833333333332</v>
      </c>
      <c r="I347" s="14">
        <v>21.719999999999995</v>
      </c>
      <c r="J347" s="15">
        <v>21.963333333333335</v>
      </c>
      <c r="K347" s="15">
        <v>22.373333333333331</v>
      </c>
      <c r="L347" s="15">
        <v>22.89</v>
      </c>
      <c r="M347" s="15">
        <v>23.266666666666659</v>
      </c>
      <c r="N347" s="15">
        <v>23.110000000000003</v>
      </c>
      <c r="O347" s="15">
        <v>23.059999999999995</v>
      </c>
      <c r="P347" s="15">
        <v>23.533333333333339</v>
      </c>
      <c r="Q347" s="15">
        <v>23.546666666666667</v>
      </c>
      <c r="R347" s="15">
        <v>23.009999999999998</v>
      </c>
      <c r="S347" s="15">
        <v>22.510000000000005</v>
      </c>
      <c r="T347" s="15">
        <v>21.863333333333333</v>
      </c>
      <c r="U347" s="16">
        <v>22.737222222222218</v>
      </c>
      <c r="V347" s="14">
        <v>26.303571428571427</v>
      </c>
      <c r="W347" s="15">
        <v>26.475862068965515</v>
      </c>
      <c r="X347" s="15">
        <v>26.744827586206902</v>
      </c>
      <c r="Y347" s="15">
        <v>27.425000000000004</v>
      </c>
      <c r="Z347" s="15">
        <v>28.262068965517241</v>
      </c>
      <c r="AA347" s="15">
        <v>28.217241379310352</v>
      </c>
      <c r="AB347" s="15">
        <v>28.517241379310345</v>
      </c>
      <c r="AC347" s="15">
        <v>29.279310344827582</v>
      </c>
      <c r="AD347" s="15">
        <v>29.189285714285717</v>
      </c>
      <c r="AE347" s="15">
        <v>28.139285714285716</v>
      </c>
      <c r="AF347" s="15">
        <v>27.096428571428572</v>
      </c>
      <c r="AG347" s="15">
        <v>26.278571428571421</v>
      </c>
      <c r="AH347" s="17">
        <v>27.658176593521418</v>
      </c>
      <c r="AI347" s="16">
        <f t="shared" si="12"/>
        <v>29.279310344827582</v>
      </c>
      <c r="AJ347" s="14">
        <v>17.758823529411767</v>
      </c>
      <c r="AK347" s="15">
        <v>18.011764705882356</v>
      </c>
      <c r="AL347" s="15">
        <v>18.564705882352939</v>
      </c>
      <c r="AM347" s="15">
        <v>19.276470588235295</v>
      </c>
      <c r="AN347" s="15">
        <v>19.138888888888886</v>
      </c>
      <c r="AO347" s="15">
        <v>18.627777777777776</v>
      </c>
      <c r="AP347" s="15">
        <v>18.188888888888883</v>
      </c>
      <c r="AQ347" s="15">
        <v>18.527777777777779</v>
      </c>
      <c r="AR347" s="15">
        <v>18.463157894736838</v>
      </c>
      <c r="AS347" s="15">
        <v>18.442105263157895</v>
      </c>
      <c r="AT347" s="15">
        <v>18.288888888888884</v>
      </c>
      <c r="AU347" s="15">
        <v>17.784210526315793</v>
      </c>
      <c r="AV347" s="15">
        <v>18.4586196551986</v>
      </c>
      <c r="AW347" s="16">
        <f t="shared" si="11"/>
        <v>17.758823529411767</v>
      </c>
    </row>
    <row r="348" spans="1:49" ht="12" customHeight="1" x14ac:dyDescent="0.25">
      <c r="A348" s="18">
        <v>16035030</v>
      </c>
      <c r="B348" s="19" t="s">
        <v>13</v>
      </c>
      <c r="C348" s="20" t="s">
        <v>584</v>
      </c>
      <c r="D348" s="20" t="s">
        <v>584</v>
      </c>
      <c r="E348" s="20" t="s">
        <v>556</v>
      </c>
      <c r="F348" s="20">
        <v>320</v>
      </c>
      <c r="G348" s="33">
        <v>72.803055555555559</v>
      </c>
      <c r="H348" s="36">
        <v>8.0766666666666662</v>
      </c>
      <c r="I348" s="14">
        <v>24.99</v>
      </c>
      <c r="J348" s="15">
        <v>25.610000000000003</v>
      </c>
      <c r="K348" s="15">
        <v>26.133333333333336</v>
      </c>
      <c r="L348" s="15">
        <v>26.463333333333335</v>
      </c>
      <c r="M348" s="15">
        <v>27.013793103448275</v>
      </c>
      <c r="N348" s="15">
        <v>27.369999999999997</v>
      </c>
      <c r="O348" s="15">
        <v>27.473333333333333</v>
      </c>
      <c r="P348" s="15">
        <v>27.810000000000002</v>
      </c>
      <c r="Q348" s="15">
        <v>27.236666666666665</v>
      </c>
      <c r="R348" s="15">
        <v>26.52</v>
      </c>
      <c r="S348" s="15">
        <v>25.926666666666666</v>
      </c>
      <c r="T348" s="15">
        <v>25.173333333333332</v>
      </c>
      <c r="U348" s="16">
        <v>26.476287878787883</v>
      </c>
      <c r="V348" s="14">
        <v>29.969230769230769</v>
      </c>
      <c r="W348" s="15">
        <v>30.919999999999995</v>
      </c>
      <c r="X348" s="15">
        <v>31.015384615384615</v>
      </c>
      <c r="Y348" s="15">
        <v>31.46153846153846</v>
      </c>
      <c r="Z348" s="15">
        <v>32.74583333333333</v>
      </c>
      <c r="AA348" s="15">
        <v>33.463999999999999</v>
      </c>
      <c r="AB348" s="15">
        <v>33.799999999999997</v>
      </c>
      <c r="AC348" s="15">
        <v>34.253846153846155</v>
      </c>
      <c r="AD348" s="15">
        <v>33.463999999999999</v>
      </c>
      <c r="AE348" s="15">
        <v>32.139999999999993</v>
      </c>
      <c r="AF348" s="15">
        <v>30.900000000000006</v>
      </c>
      <c r="AG348" s="15">
        <v>29.720833333333342</v>
      </c>
      <c r="AH348" s="17">
        <v>31.982622377622377</v>
      </c>
      <c r="AI348" s="16">
        <f t="shared" si="12"/>
        <v>34.253846153846155</v>
      </c>
      <c r="AJ348" s="14">
        <v>20.089285714285715</v>
      </c>
      <c r="AK348" s="15">
        <v>20.792857142857141</v>
      </c>
      <c r="AL348" s="15">
        <v>21.396428571428569</v>
      </c>
      <c r="AM348" s="15">
        <v>21.900000000000002</v>
      </c>
      <c r="AN348" s="15">
        <v>21.746153846153849</v>
      </c>
      <c r="AO348" s="15">
        <v>21.42962962962963</v>
      </c>
      <c r="AP348" s="15">
        <v>21.31071428571428</v>
      </c>
      <c r="AQ348" s="15">
        <v>21.442857142857143</v>
      </c>
      <c r="AR348" s="15">
        <v>21.346428571428568</v>
      </c>
      <c r="AS348" s="15">
        <v>21.321428571428573</v>
      </c>
      <c r="AT348" s="15">
        <v>21.232142857142854</v>
      </c>
      <c r="AU348" s="15">
        <v>20.82</v>
      </c>
      <c r="AV348" s="15">
        <v>21.238024891774895</v>
      </c>
      <c r="AW348" s="16">
        <f t="shared" si="11"/>
        <v>20.089285714285715</v>
      </c>
    </row>
    <row r="349" spans="1:49" ht="12" customHeight="1" x14ac:dyDescent="0.25">
      <c r="A349" s="18">
        <v>37015010</v>
      </c>
      <c r="B349" s="19" t="s">
        <v>13</v>
      </c>
      <c r="C349" s="20" t="s">
        <v>356</v>
      </c>
      <c r="D349" s="20" t="s">
        <v>356</v>
      </c>
      <c r="E349" s="20" t="s">
        <v>556</v>
      </c>
      <c r="F349" s="20">
        <v>2765</v>
      </c>
      <c r="G349" s="33">
        <v>72.75333333333333</v>
      </c>
      <c r="H349" s="36">
        <v>7.2075000000000005</v>
      </c>
      <c r="I349" s="14">
        <v>11.883333333333331</v>
      </c>
      <c r="J349" s="15">
        <v>12.166666666666664</v>
      </c>
      <c r="K349" s="15">
        <v>12.45</v>
      </c>
      <c r="L349" s="15">
        <v>12.51333333333333</v>
      </c>
      <c r="M349" s="15">
        <v>12.526666666666667</v>
      </c>
      <c r="N349" s="15">
        <v>12.03</v>
      </c>
      <c r="O349" s="15">
        <v>11.786666666666665</v>
      </c>
      <c r="P349" s="15">
        <v>12.026666666666666</v>
      </c>
      <c r="Q349" s="15">
        <v>12.206666666666669</v>
      </c>
      <c r="R349" s="15">
        <v>12.313333333333336</v>
      </c>
      <c r="S349" s="15">
        <v>12.306666666666668</v>
      </c>
      <c r="T349" s="15">
        <v>11.94</v>
      </c>
      <c r="U349" s="16">
        <v>12.179166666666671</v>
      </c>
      <c r="V349" s="14">
        <v>18.736000000000004</v>
      </c>
      <c r="W349" s="15">
        <v>19.191666666666666</v>
      </c>
      <c r="X349" s="15">
        <v>19.032000000000004</v>
      </c>
      <c r="Y349" s="15">
        <v>18.212500000000002</v>
      </c>
      <c r="Z349" s="15">
        <v>17.822727272727274</v>
      </c>
      <c r="AA349" s="15">
        <v>17.112500000000001</v>
      </c>
      <c r="AB349" s="15">
        <v>16.875999999999998</v>
      </c>
      <c r="AC349" s="15">
        <v>17.323999999999998</v>
      </c>
      <c r="AD349" s="15">
        <v>17.734615384615385</v>
      </c>
      <c r="AE349" s="15">
        <v>17.834615384615383</v>
      </c>
      <c r="AF349" s="15">
        <v>17.839999999999996</v>
      </c>
      <c r="AG349" s="15">
        <v>18.026086956521741</v>
      </c>
      <c r="AH349" s="17">
        <v>17.989946581196584</v>
      </c>
      <c r="AI349" s="16">
        <f t="shared" si="12"/>
        <v>19.191666666666666</v>
      </c>
      <c r="AJ349" s="14">
        <v>5.8333333333333348</v>
      </c>
      <c r="AK349" s="15">
        <v>6.337037037037037</v>
      </c>
      <c r="AL349" s="15">
        <v>7.0037037037037031</v>
      </c>
      <c r="AM349" s="15">
        <v>7.7749999999999995</v>
      </c>
      <c r="AN349" s="15">
        <v>8.0777777777777793</v>
      </c>
      <c r="AO349" s="15">
        <v>7.7821428571428566</v>
      </c>
      <c r="AP349" s="15">
        <v>7.55</v>
      </c>
      <c r="AQ349" s="15">
        <v>7.5321428571428584</v>
      </c>
      <c r="AR349" s="15">
        <v>7.4923076923076923</v>
      </c>
      <c r="AS349" s="15">
        <v>7.6555555555555577</v>
      </c>
      <c r="AT349" s="15">
        <v>7.3444444444444441</v>
      </c>
      <c r="AU349" s="15">
        <v>6.5</v>
      </c>
      <c r="AV349" s="15">
        <v>7.2562301587301592</v>
      </c>
      <c r="AW349" s="16">
        <f t="shared" si="11"/>
        <v>5.8333333333333348</v>
      </c>
    </row>
    <row r="350" spans="1:49" ht="12" customHeight="1" x14ac:dyDescent="0.25">
      <c r="A350" s="18">
        <v>16055020</v>
      </c>
      <c r="B350" s="19" t="s">
        <v>13</v>
      </c>
      <c r="C350" s="20" t="s">
        <v>585</v>
      </c>
      <c r="D350" s="20" t="s">
        <v>585</v>
      </c>
      <c r="E350" s="20" t="s">
        <v>556</v>
      </c>
      <c r="F350" s="20">
        <v>1160</v>
      </c>
      <c r="G350" s="33">
        <v>73.285277777777779</v>
      </c>
      <c r="H350" s="36">
        <v>8.4422222222222221</v>
      </c>
      <c r="I350" s="14">
        <v>20.41379310344827</v>
      </c>
      <c r="J350" s="15">
        <v>20.986206896551721</v>
      </c>
      <c r="K350" s="15">
        <v>21.524137931034488</v>
      </c>
      <c r="L350" s="15">
        <v>21.834482758620684</v>
      </c>
      <c r="M350" s="15">
        <v>22.31379310344828</v>
      </c>
      <c r="N350" s="15">
        <v>22.358620689655176</v>
      </c>
      <c r="O350" s="15">
        <v>22.237931034482763</v>
      </c>
      <c r="P350" s="15">
        <v>22.524137931034488</v>
      </c>
      <c r="Q350" s="15">
        <v>22.358620689655169</v>
      </c>
      <c r="R350" s="15">
        <v>22.013793103448275</v>
      </c>
      <c r="S350" s="15">
        <v>21.444827586206895</v>
      </c>
      <c r="T350" s="15">
        <v>20.686206896551727</v>
      </c>
      <c r="U350" s="16">
        <v>21.724712643678163</v>
      </c>
      <c r="V350" s="14">
        <v>24.227999999999994</v>
      </c>
      <c r="W350" s="15">
        <v>24.724</v>
      </c>
      <c r="X350" s="15">
        <v>25.476923076923075</v>
      </c>
      <c r="Y350" s="15">
        <v>25.534615384615385</v>
      </c>
      <c r="Z350" s="15">
        <v>25.980000000000004</v>
      </c>
      <c r="AA350" s="15">
        <v>26.096000000000004</v>
      </c>
      <c r="AB350" s="15">
        <v>26.130434782608699</v>
      </c>
      <c r="AC350" s="15">
        <v>26.453846153846158</v>
      </c>
      <c r="AD350" s="15">
        <v>26.154166666666669</v>
      </c>
      <c r="AE350" s="15">
        <v>25.750000000000004</v>
      </c>
      <c r="AF350" s="15">
        <v>25.076923076923073</v>
      </c>
      <c r="AG350" s="15">
        <v>24.30869565217392</v>
      </c>
      <c r="AH350" s="17">
        <v>25.504731934731925</v>
      </c>
      <c r="AI350" s="16">
        <f t="shared" si="12"/>
        <v>26.453846153846158</v>
      </c>
      <c r="AJ350" s="14">
        <v>17.343999999999998</v>
      </c>
      <c r="AK350" s="15">
        <v>17.738461538461536</v>
      </c>
      <c r="AL350" s="15">
        <v>18.125925925925927</v>
      </c>
      <c r="AM350" s="15">
        <v>18.844444444444445</v>
      </c>
      <c r="AN350" s="15">
        <v>19.048148148148147</v>
      </c>
      <c r="AO350" s="15">
        <v>18.707692307692305</v>
      </c>
      <c r="AP350" s="15">
        <v>18.169230769230765</v>
      </c>
      <c r="AQ350" s="15">
        <v>18.344444444444445</v>
      </c>
      <c r="AR350" s="15">
        <v>18.434615384615384</v>
      </c>
      <c r="AS350" s="15">
        <v>18.514814814814812</v>
      </c>
      <c r="AT350" s="15">
        <v>18.5</v>
      </c>
      <c r="AU350" s="15">
        <v>18.116666666666667</v>
      </c>
      <c r="AV350" s="15">
        <v>18.340627705627707</v>
      </c>
      <c r="AW350" s="16">
        <f t="shared" si="11"/>
        <v>17.343999999999998</v>
      </c>
    </row>
    <row r="351" spans="1:49" ht="12" customHeight="1" x14ac:dyDescent="0.25">
      <c r="A351" s="18">
        <v>16035020</v>
      </c>
      <c r="B351" s="19" t="s">
        <v>13</v>
      </c>
      <c r="C351" s="20" t="s">
        <v>586</v>
      </c>
      <c r="D351" s="20" t="s">
        <v>587</v>
      </c>
      <c r="E351" s="20" t="s">
        <v>556</v>
      </c>
      <c r="F351" s="20">
        <v>62</v>
      </c>
      <c r="G351" s="33">
        <v>72.579444444444434</v>
      </c>
      <c r="H351" s="36">
        <v>8.4686111111111106</v>
      </c>
      <c r="I351" s="14">
        <v>27.752000000000002</v>
      </c>
      <c r="J351" s="15">
        <v>27.976923076923072</v>
      </c>
      <c r="K351" s="15">
        <v>28.057692307692314</v>
      </c>
      <c r="L351" s="15">
        <v>28.157692307692308</v>
      </c>
      <c r="M351" s="15">
        <v>28.530769230769224</v>
      </c>
      <c r="N351" s="15">
        <v>28.615384615384606</v>
      </c>
      <c r="O351" s="15">
        <v>28.34615384615385</v>
      </c>
      <c r="P351" s="15">
        <v>28.441666666666663</v>
      </c>
      <c r="Q351" s="15">
        <v>28.558333333333326</v>
      </c>
      <c r="R351" s="15">
        <v>28.451999999999998</v>
      </c>
      <c r="S351" s="15">
        <v>28.291999999999998</v>
      </c>
      <c r="T351" s="15">
        <v>27.896000000000001</v>
      </c>
      <c r="U351" s="16">
        <v>28.253793706293706</v>
      </c>
      <c r="V351" s="14">
        <v>32.618181818181817</v>
      </c>
      <c r="W351" s="15">
        <v>32.422222222222224</v>
      </c>
      <c r="X351" s="15">
        <v>32.81818181818182</v>
      </c>
      <c r="Y351" s="15">
        <v>32.990909090909092</v>
      </c>
      <c r="Z351" s="15">
        <v>33.07692307692308</v>
      </c>
      <c r="AA351" s="15">
        <v>33.700000000000003</v>
      </c>
      <c r="AB351" s="15">
        <v>33.176923076923075</v>
      </c>
      <c r="AC351" s="15">
        <v>33.708333333333336</v>
      </c>
      <c r="AD351" s="15">
        <v>33.36363636363636</v>
      </c>
      <c r="AE351" s="15">
        <v>32.881818181818183</v>
      </c>
      <c r="AF351" s="15">
        <v>32.808333333333337</v>
      </c>
      <c r="AG351" s="15">
        <v>32.239999999999995</v>
      </c>
      <c r="AH351" s="17">
        <v>33.058602350030917</v>
      </c>
      <c r="AI351" s="16">
        <f t="shared" si="12"/>
        <v>33.708333333333336</v>
      </c>
      <c r="AJ351" s="14">
        <v>20.677272727272722</v>
      </c>
      <c r="AK351" s="15">
        <v>20.94761904761905</v>
      </c>
      <c r="AL351" s="15">
        <v>21.360869565217389</v>
      </c>
      <c r="AM351" s="15">
        <v>21.433333333333337</v>
      </c>
      <c r="AN351" s="15">
        <v>21.375</v>
      </c>
      <c r="AO351" s="15">
        <v>21.054166666666667</v>
      </c>
      <c r="AP351" s="15">
        <v>20.952380952380953</v>
      </c>
      <c r="AQ351" s="15">
        <v>21.114285714285717</v>
      </c>
      <c r="AR351" s="15">
        <v>20.995454545454546</v>
      </c>
      <c r="AS351" s="15">
        <v>21.056521739130432</v>
      </c>
      <c r="AT351" s="15">
        <v>21.145454545454545</v>
      </c>
      <c r="AU351" s="15">
        <v>20.825000000000003</v>
      </c>
      <c r="AV351" s="15">
        <v>21.051251202501202</v>
      </c>
      <c r="AW351" s="16">
        <f t="shared" si="11"/>
        <v>20.677272727272722</v>
      </c>
    </row>
    <row r="352" spans="1:49" ht="12" customHeight="1" x14ac:dyDescent="0.25">
      <c r="A352" s="18">
        <v>16035010</v>
      </c>
      <c r="B352" s="19" t="s">
        <v>13</v>
      </c>
      <c r="C352" s="20" t="s">
        <v>587</v>
      </c>
      <c r="D352" s="20" t="s">
        <v>587</v>
      </c>
      <c r="E352" s="20" t="s">
        <v>556</v>
      </c>
      <c r="F352" s="20">
        <v>50</v>
      </c>
      <c r="G352" s="33">
        <v>72.726666666666674</v>
      </c>
      <c r="H352" s="36">
        <v>8.6383333333333336</v>
      </c>
      <c r="I352" s="14">
        <v>26.445</v>
      </c>
      <c r="J352" s="15">
        <v>27.068421052631578</v>
      </c>
      <c r="K352" s="15">
        <v>27.557894736842105</v>
      </c>
      <c r="L352" s="15">
        <v>27.845000000000006</v>
      </c>
      <c r="M352" s="15">
        <v>27.97</v>
      </c>
      <c r="N352" s="15">
        <v>27.945</v>
      </c>
      <c r="O352" s="15">
        <v>27.785000000000007</v>
      </c>
      <c r="P352" s="15">
        <v>28.059999999999995</v>
      </c>
      <c r="Q352" s="15">
        <v>27.768421052631581</v>
      </c>
      <c r="R352" s="15">
        <v>27.36315789473684</v>
      </c>
      <c r="S352" s="15">
        <v>27.027777777777779</v>
      </c>
      <c r="T352" s="15">
        <v>26.475000000000001</v>
      </c>
      <c r="U352" s="16">
        <v>27.445025252525248</v>
      </c>
      <c r="V352" s="14">
        <v>31.720000000000006</v>
      </c>
      <c r="W352" s="15">
        <v>32.380000000000003</v>
      </c>
      <c r="X352" s="15">
        <v>32.743749999999999</v>
      </c>
      <c r="Y352" s="15">
        <v>32.876470588235286</v>
      </c>
      <c r="Z352" s="15">
        <v>33.138888888888886</v>
      </c>
      <c r="AA352" s="15">
        <v>33.43888888888889</v>
      </c>
      <c r="AB352" s="15">
        <v>33.68333333333333</v>
      </c>
      <c r="AC352" s="15">
        <v>34.011111111111113</v>
      </c>
      <c r="AD352" s="15">
        <v>33.533333333333331</v>
      </c>
      <c r="AE352" s="15">
        <v>32.871428571428574</v>
      </c>
      <c r="AF352" s="15">
        <v>32.126666666666665</v>
      </c>
      <c r="AG352" s="15">
        <v>31.647058823529406</v>
      </c>
      <c r="AH352" s="17">
        <v>32.926842031425366</v>
      </c>
      <c r="AI352" s="16">
        <f t="shared" si="12"/>
        <v>34.011111111111113</v>
      </c>
      <c r="AJ352" s="14">
        <v>21.694736842105261</v>
      </c>
      <c r="AK352" s="15">
        <v>22.138888888888889</v>
      </c>
      <c r="AL352" s="15">
        <v>22.655555555555551</v>
      </c>
      <c r="AM352" s="15">
        <v>23.35</v>
      </c>
      <c r="AN352" s="15">
        <v>23.361904761904761</v>
      </c>
      <c r="AO352" s="15">
        <v>23.13</v>
      </c>
      <c r="AP352" s="15">
        <v>22.620000000000005</v>
      </c>
      <c r="AQ352" s="15">
        <v>22.770000000000003</v>
      </c>
      <c r="AR352" s="15">
        <v>22.614285714285714</v>
      </c>
      <c r="AS352" s="15">
        <v>22.724999999999998</v>
      </c>
      <c r="AT352" s="15">
        <v>22.7</v>
      </c>
      <c r="AU352" s="15">
        <v>22.509523809523806</v>
      </c>
      <c r="AV352" s="15">
        <v>22.720396825396826</v>
      </c>
      <c r="AW352" s="16">
        <f t="shared" si="11"/>
        <v>21.694736842105261</v>
      </c>
    </row>
    <row r="353" spans="1:49" ht="12" customHeight="1" x14ac:dyDescent="0.25">
      <c r="A353" s="18">
        <v>47015040</v>
      </c>
      <c r="B353" s="19" t="s">
        <v>13</v>
      </c>
      <c r="C353" s="20" t="s">
        <v>588</v>
      </c>
      <c r="D353" s="20" t="s">
        <v>589</v>
      </c>
      <c r="E353" s="20" t="s">
        <v>590</v>
      </c>
      <c r="F353" s="20">
        <v>2100</v>
      </c>
      <c r="G353" s="33">
        <v>76.883611111111122</v>
      </c>
      <c r="H353" s="36">
        <v>1.1789166666666668</v>
      </c>
      <c r="I353" s="14">
        <v>16.217241379310344</v>
      </c>
      <c r="J353" s="15">
        <v>16.089655172413799</v>
      </c>
      <c r="K353" s="15">
        <v>15.986206896551726</v>
      </c>
      <c r="L353" s="15">
        <v>15.951724137931036</v>
      </c>
      <c r="M353" s="15">
        <v>15.726666666666663</v>
      </c>
      <c r="N353" s="15">
        <v>15.192857142857145</v>
      </c>
      <c r="O353" s="15">
        <v>14.793103448275861</v>
      </c>
      <c r="P353" s="15">
        <v>14.85357142857143</v>
      </c>
      <c r="Q353" s="15">
        <v>15.251724137931035</v>
      </c>
      <c r="R353" s="15">
        <v>15.896666666666663</v>
      </c>
      <c r="S353" s="15">
        <v>16.393333333333331</v>
      </c>
      <c r="T353" s="15">
        <v>16.25333333333333</v>
      </c>
      <c r="U353" s="16">
        <v>15.710222222222223</v>
      </c>
      <c r="V353" s="14">
        <v>21.458333333333332</v>
      </c>
      <c r="W353" s="15">
        <v>21.226086956521737</v>
      </c>
      <c r="X353" s="15">
        <v>20.991666666666664</v>
      </c>
      <c r="Y353" s="15">
        <v>20.9</v>
      </c>
      <c r="Z353" s="15">
        <v>20.256521739130434</v>
      </c>
      <c r="AA353" s="15">
        <v>19.708695652173915</v>
      </c>
      <c r="AB353" s="15">
        <v>19.069565217391304</v>
      </c>
      <c r="AC353" s="15">
        <v>19.15454545454546</v>
      </c>
      <c r="AD353" s="15">
        <v>19.957142857142852</v>
      </c>
      <c r="AE353" s="15">
        <v>21.066666666666666</v>
      </c>
      <c r="AF353" s="15">
        <v>21.55714285714285</v>
      </c>
      <c r="AG353" s="15">
        <v>21.322727272727274</v>
      </c>
      <c r="AH353" s="17">
        <v>20.572086940836943</v>
      </c>
      <c r="AI353" s="16">
        <f t="shared" si="12"/>
        <v>21.55714285714285</v>
      </c>
      <c r="AJ353" s="14">
        <v>11.2</v>
      </c>
      <c r="AK353" s="15">
        <v>11.319999999999999</v>
      </c>
      <c r="AL353" s="15">
        <v>11.344444444444447</v>
      </c>
      <c r="AM353" s="15">
        <v>11.646153846153847</v>
      </c>
      <c r="AN353" s="15">
        <v>11.613043478260874</v>
      </c>
      <c r="AO353" s="15">
        <v>12.034782608695652</v>
      </c>
      <c r="AP353" s="15">
        <v>10.827999999999998</v>
      </c>
      <c r="AQ353" s="15">
        <v>10.695652173913043</v>
      </c>
      <c r="AR353" s="15">
        <v>10.566666666666665</v>
      </c>
      <c r="AS353" s="15">
        <v>11.061538461538463</v>
      </c>
      <c r="AT353" s="15">
        <v>11.549999999999999</v>
      </c>
      <c r="AU353" s="15">
        <v>11.461538461538465</v>
      </c>
      <c r="AV353" s="15">
        <v>11.256946315001869</v>
      </c>
      <c r="AW353" s="16">
        <f t="shared" si="11"/>
        <v>10.566666666666665</v>
      </c>
    </row>
    <row r="354" spans="1:49" ht="12" customHeight="1" x14ac:dyDescent="0.25">
      <c r="A354" s="18">
        <v>44015040</v>
      </c>
      <c r="B354" s="19" t="s">
        <v>13</v>
      </c>
      <c r="C354" s="20" t="s">
        <v>591</v>
      </c>
      <c r="D354" s="20" t="s">
        <v>592</v>
      </c>
      <c r="E354" s="20" t="s">
        <v>590</v>
      </c>
      <c r="F354" s="20">
        <v>650</v>
      </c>
      <c r="G354" s="33">
        <v>76.651833333333343</v>
      </c>
      <c r="H354" s="36">
        <v>1.1573333333333333</v>
      </c>
      <c r="I354" s="14">
        <v>23.364000000000004</v>
      </c>
      <c r="J354" s="15">
        <v>23.436</v>
      </c>
      <c r="K354" s="15">
        <v>23.175999999999998</v>
      </c>
      <c r="L354" s="15">
        <v>23</v>
      </c>
      <c r="M354" s="15">
        <v>22.59615384615385</v>
      </c>
      <c r="N354" s="15">
        <v>22.003846153846158</v>
      </c>
      <c r="O354" s="15">
        <v>21.865384615384617</v>
      </c>
      <c r="P354" s="15">
        <v>22.342307692307696</v>
      </c>
      <c r="Q354" s="15">
        <v>22.973076923076921</v>
      </c>
      <c r="R354" s="15">
        <v>23.319230769230767</v>
      </c>
      <c r="S354" s="15">
        <v>23.396153846153847</v>
      </c>
      <c r="T354" s="15">
        <v>23.373076923076926</v>
      </c>
      <c r="U354" s="16">
        <v>22.894978632478633</v>
      </c>
      <c r="V354" s="14">
        <v>27.471428571428568</v>
      </c>
      <c r="W354" s="15">
        <v>27.607692307692311</v>
      </c>
      <c r="X354" s="15">
        <v>27.2</v>
      </c>
      <c r="Y354" s="15">
        <v>27.214285714285715</v>
      </c>
      <c r="Z354" s="15">
        <v>26.533333333333328</v>
      </c>
      <c r="AA354" s="15">
        <v>25.773333333333326</v>
      </c>
      <c r="AB354" s="15">
        <v>26.061538461538458</v>
      </c>
      <c r="AC354" s="15">
        <v>26.692307692307686</v>
      </c>
      <c r="AD354" s="15">
        <v>27.657142857142862</v>
      </c>
      <c r="AE354" s="15">
        <v>28.292857142857144</v>
      </c>
      <c r="AF354" s="15">
        <v>28.06428571428572</v>
      </c>
      <c r="AG354" s="15">
        <v>27.933333333333337</v>
      </c>
      <c r="AH354" s="17">
        <v>27.20356421356421</v>
      </c>
      <c r="AI354" s="16">
        <f t="shared" si="12"/>
        <v>28.292857142857144</v>
      </c>
      <c r="AJ354" s="14">
        <v>20.324999999999996</v>
      </c>
      <c r="AK354" s="15">
        <v>20.537499999999994</v>
      </c>
      <c r="AL354" s="15">
        <v>20.368749999999999</v>
      </c>
      <c r="AM354" s="15">
        <v>20.362500000000004</v>
      </c>
      <c r="AN354" s="15">
        <v>20.2</v>
      </c>
      <c r="AO354" s="15">
        <v>19.670588235294115</v>
      </c>
      <c r="AP354" s="15">
        <v>19.253333333333334</v>
      </c>
      <c r="AQ354" s="15">
        <v>19.41764705882353</v>
      </c>
      <c r="AR354" s="15">
        <v>19.805882352941179</v>
      </c>
      <c r="AS354" s="15">
        <v>20.288235294117648</v>
      </c>
      <c r="AT354" s="15">
        <v>20.506249999999998</v>
      </c>
      <c r="AU354" s="15">
        <v>20.570588235294117</v>
      </c>
      <c r="AV354" s="15">
        <v>20.116582491582491</v>
      </c>
      <c r="AW354" s="16">
        <f t="shared" si="11"/>
        <v>19.253333333333334</v>
      </c>
    </row>
    <row r="355" spans="1:49" ht="12" customHeight="1" x14ac:dyDescent="0.25">
      <c r="A355" s="18">
        <v>47045010</v>
      </c>
      <c r="B355" s="19" t="s">
        <v>13</v>
      </c>
      <c r="C355" s="20" t="s">
        <v>593</v>
      </c>
      <c r="D355" s="20" t="s">
        <v>594</v>
      </c>
      <c r="E355" s="20" t="s">
        <v>590</v>
      </c>
      <c r="F355" s="20">
        <v>147</v>
      </c>
      <c r="G355" s="33">
        <v>74.776277777777779</v>
      </c>
      <c r="H355" s="36">
        <v>0.18061111111111111</v>
      </c>
      <c r="I355" s="14">
        <v>26.73103448275862</v>
      </c>
      <c r="J355" s="15">
        <v>26.346666666666668</v>
      </c>
      <c r="K355" s="15">
        <v>25.926666666666666</v>
      </c>
      <c r="L355" s="15">
        <v>25.463333333333331</v>
      </c>
      <c r="M355" s="15">
        <v>25.213333333333331</v>
      </c>
      <c r="N355" s="15">
        <v>24.619999999999997</v>
      </c>
      <c r="O355" s="15">
        <v>24.349999999999984</v>
      </c>
      <c r="P355" s="15">
        <v>25.079999999999991</v>
      </c>
      <c r="Q355" s="15">
        <v>25.540000000000003</v>
      </c>
      <c r="R355" s="15">
        <v>25.77586206896552</v>
      </c>
      <c r="S355" s="15">
        <v>26.158620689655169</v>
      </c>
      <c r="T355" s="15">
        <v>26.275862068965516</v>
      </c>
      <c r="U355" s="16">
        <v>25.620622895622894</v>
      </c>
      <c r="V355" s="14">
        <v>31.884210526315787</v>
      </c>
      <c r="W355" s="15">
        <v>31.729999999999997</v>
      </c>
      <c r="X355" s="15">
        <v>31.055</v>
      </c>
      <c r="Y355" s="15">
        <v>30.385000000000002</v>
      </c>
      <c r="Z355" s="15">
        <v>29.805</v>
      </c>
      <c r="AA355" s="15">
        <v>29.126315789473683</v>
      </c>
      <c r="AB355" s="15">
        <v>29.288888888888891</v>
      </c>
      <c r="AC355" s="15">
        <v>30.273684210526312</v>
      </c>
      <c r="AD355" s="15">
        <v>31.178947368421046</v>
      </c>
      <c r="AE355" s="15">
        <v>31.405263157894733</v>
      </c>
      <c r="AF355" s="15">
        <v>31.435000000000002</v>
      </c>
      <c r="AG355" s="15">
        <v>31.5</v>
      </c>
      <c r="AH355" s="17">
        <v>30.76201515151514</v>
      </c>
      <c r="AI355" s="16">
        <f t="shared" si="12"/>
        <v>31.884210526315787</v>
      </c>
      <c r="AJ355" s="14">
        <v>22.705555555555556</v>
      </c>
      <c r="AK355" s="15">
        <v>22.694736842105261</v>
      </c>
      <c r="AL355" s="15">
        <v>22.652631578947371</v>
      </c>
      <c r="AM355" s="15">
        <v>22.794736842105262</v>
      </c>
      <c r="AN355" s="15">
        <v>22.647619047619052</v>
      </c>
      <c r="AO355" s="15">
        <v>22.145000000000003</v>
      </c>
      <c r="AP355" s="15">
        <v>21.709999999999997</v>
      </c>
      <c r="AQ355" s="15">
        <v>21.905263157894737</v>
      </c>
      <c r="AR355" s="15">
        <v>22.294117647058819</v>
      </c>
      <c r="AS355" s="15">
        <v>22.516666666666666</v>
      </c>
      <c r="AT355" s="15">
        <v>22.727777777777781</v>
      </c>
      <c r="AU355" s="15">
        <v>22.666666666666668</v>
      </c>
      <c r="AV355" s="15">
        <v>22.425333264618981</v>
      </c>
      <c r="AW355" s="16">
        <f t="shared" si="11"/>
        <v>21.709999999999997</v>
      </c>
    </row>
    <row r="356" spans="1:49" ht="12" customHeight="1" x14ac:dyDescent="0.25">
      <c r="A356" s="18">
        <v>47035020</v>
      </c>
      <c r="B356" s="19" t="s">
        <v>13</v>
      </c>
      <c r="C356" s="20" t="s">
        <v>595</v>
      </c>
      <c r="D356" s="20" t="s">
        <v>594</v>
      </c>
      <c r="E356" s="20" t="s">
        <v>590</v>
      </c>
      <c r="F356" s="20">
        <v>190</v>
      </c>
      <c r="G356" s="33">
        <v>74.850277777777777</v>
      </c>
      <c r="H356" s="36">
        <v>0.13416666666666666</v>
      </c>
      <c r="I356" s="14">
        <v>26.109523809523814</v>
      </c>
      <c r="J356" s="15">
        <v>25.957142857142859</v>
      </c>
      <c r="K356" s="15">
        <v>25.552380952380947</v>
      </c>
      <c r="L356" s="15">
        <v>25.419047619047618</v>
      </c>
      <c r="M356" s="15">
        <v>25.157142857142862</v>
      </c>
      <c r="N356" s="15">
        <v>24.799999999999997</v>
      </c>
      <c r="O356" s="15">
        <v>24.928571428571427</v>
      </c>
      <c r="P356" s="15">
        <v>25.066666666666666</v>
      </c>
      <c r="Q356" s="15">
        <v>25.414285714285718</v>
      </c>
      <c r="R356" s="15">
        <v>25.833333333333332</v>
      </c>
      <c r="S356" s="15">
        <v>26.038095238095234</v>
      </c>
      <c r="T356" s="15">
        <v>25.94285714285714</v>
      </c>
      <c r="U356" s="16">
        <v>25.518253968253969</v>
      </c>
      <c r="V356" s="14">
        <v>31.358823529411765</v>
      </c>
      <c r="W356" s="15">
        <v>31.229411764705887</v>
      </c>
      <c r="X356" s="15">
        <v>30.18823529411765</v>
      </c>
      <c r="Y356" s="15">
        <v>29.91764705882353</v>
      </c>
      <c r="Z356" s="15">
        <v>29.488235294117647</v>
      </c>
      <c r="AA356" s="15">
        <v>28.983333333333334</v>
      </c>
      <c r="AB356" s="15">
        <v>29.450000000000003</v>
      </c>
      <c r="AC356" s="15">
        <v>30.017647058823528</v>
      </c>
      <c r="AD356" s="15">
        <v>30.62222222222222</v>
      </c>
      <c r="AE356" s="15">
        <v>30.994444444444444</v>
      </c>
      <c r="AF356" s="15">
        <v>30.938888888888894</v>
      </c>
      <c r="AG356" s="15">
        <v>31.055555555555561</v>
      </c>
      <c r="AH356" s="17">
        <v>30.366684704184706</v>
      </c>
      <c r="AI356" s="16">
        <f t="shared" si="12"/>
        <v>31.358823529411765</v>
      </c>
      <c r="AJ356" s="14">
        <v>20.941176470588236</v>
      </c>
      <c r="AK356" s="15">
        <v>21.141176470588235</v>
      </c>
      <c r="AL356" s="15">
        <v>21.4</v>
      </c>
      <c r="AM356" s="15">
        <v>21.675000000000001</v>
      </c>
      <c r="AN356" s="15">
        <v>21.694444444444443</v>
      </c>
      <c r="AO356" s="15">
        <v>21.173684210526318</v>
      </c>
      <c r="AP356" s="15">
        <v>20.757894736842104</v>
      </c>
      <c r="AQ356" s="15">
        <v>20.742105263157896</v>
      </c>
      <c r="AR356" s="15">
        <v>21.042105263157897</v>
      </c>
      <c r="AS356" s="15">
        <v>21.272222222222226</v>
      </c>
      <c r="AT356" s="15">
        <v>21.442105263157895</v>
      </c>
      <c r="AU356" s="15">
        <v>21.331578947368421</v>
      </c>
      <c r="AV356" s="15">
        <v>21.205667578036003</v>
      </c>
      <c r="AW356" s="16">
        <f t="shared" si="11"/>
        <v>20.742105263157896</v>
      </c>
    </row>
    <row r="357" spans="1:49" ht="12" customHeight="1" x14ac:dyDescent="0.25">
      <c r="A357" s="18">
        <v>44115020</v>
      </c>
      <c r="B357" s="19" t="s">
        <v>19</v>
      </c>
      <c r="C357" s="20" t="s">
        <v>596</v>
      </c>
      <c r="D357" s="20" t="s">
        <v>594</v>
      </c>
      <c r="E357" s="20" t="s">
        <v>590</v>
      </c>
      <c r="F357" s="20">
        <v>153</v>
      </c>
      <c r="G357" s="33">
        <v>74.665222222222226</v>
      </c>
      <c r="H357" s="36">
        <v>-6.0750000000000005E-2</v>
      </c>
      <c r="I357" s="14">
        <v>26.75238095238095</v>
      </c>
      <c r="J357" s="15">
        <v>26.615000000000009</v>
      </c>
      <c r="K357" s="15">
        <v>25.995000000000005</v>
      </c>
      <c r="L357" s="15">
        <v>25.604545454545459</v>
      </c>
      <c r="M357" s="15">
        <v>25.1</v>
      </c>
      <c r="N357" s="15">
        <v>24.663636363636364</v>
      </c>
      <c r="O357" s="15">
        <v>24.638095238095236</v>
      </c>
      <c r="P357" s="15">
        <v>25.25</v>
      </c>
      <c r="Q357" s="15">
        <v>25.713636363636361</v>
      </c>
      <c r="R357" s="15">
        <v>25.968181818181815</v>
      </c>
      <c r="S357" s="15">
        <v>26.190000000000005</v>
      </c>
      <c r="T357" s="15">
        <v>26.589999999999996</v>
      </c>
      <c r="U357" s="16">
        <v>25.71312442607897</v>
      </c>
      <c r="V357" s="14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7"/>
      <c r="AI357" s="16"/>
      <c r="AJ357" s="14">
        <v>21.606249999999999</v>
      </c>
      <c r="AK357" s="15">
        <v>21.866666666666664</v>
      </c>
      <c r="AL357" s="15">
        <v>22.076470588235299</v>
      </c>
      <c r="AM357" s="15">
        <v>22.150000000000002</v>
      </c>
      <c r="AN357" s="15">
        <v>21.966666666666665</v>
      </c>
      <c r="AO357" s="15">
        <v>21.594444444444449</v>
      </c>
      <c r="AP357" s="15">
        <v>21.073333333333334</v>
      </c>
      <c r="AQ357" s="15">
        <v>20.911111111111111</v>
      </c>
      <c r="AR357" s="15">
        <v>21.329411764705878</v>
      </c>
      <c r="AS357" s="15">
        <v>21.583333333333329</v>
      </c>
      <c r="AT357" s="15">
        <v>21.875</v>
      </c>
      <c r="AU357" s="15">
        <v>21.824999999999999</v>
      </c>
      <c r="AV357" s="15">
        <v>21.62334175084175</v>
      </c>
      <c r="AW357" s="16">
        <f t="shared" si="11"/>
        <v>20.911111111111111</v>
      </c>
    </row>
    <row r="358" spans="1:49" ht="12" customHeight="1" x14ac:dyDescent="0.25">
      <c r="A358" s="18">
        <v>47015090</v>
      </c>
      <c r="B358" s="19" t="s">
        <v>13</v>
      </c>
      <c r="C358" s="20" t="s">
        <v>393</v>
      </c>
      <c r="D358" s="20" t="s">
        <v>597</v>
      </c>
      <c r="E358" s="20" t="s">
        <v>590</v>
      </c>
      <c r="F358" s="20">
        <v>2067</v>
      </c>
      <c r="G358" s="33">
        <v>76.932694444444451</v>
      </c>
      <c r="H358" s="36">
        <v>1.1683055555555557</v>
      </c>
      <c r="I358" s="14">
        <v>15.823076923076924</v>
      </c>
      <c r="J358" s="15">
        <v>15.838461538461537</v>
      </c>
      <c r="K358" s="15">
        <v>15.830769230769231</v>
      </c>
      <c r="L358" s="15">
        <v>15.7</v>
      </c>
      <c r="M358" s="15">
        <v>15.826923076923075</v>
      </c>
      <c r="N358" s="15">
        <v>15.084615384615384</v>
      </c>
      <c r="O358" s="15">
        <v>14.719230769230764</v>
      </c>
      <c r="P358" s="15">
        <v>14.61923076923077</v>
      </c>
      <c r="Q358" s="15">
        <v>15.011538461538461</v>
      </c>
      <c r="R358" s="15">
        <v>15.723076923076921</v>
      </c>
      <c r="S358" s="15">
        <v>16.20384615384615</v>
      </c>
      <c r="T358" s="15">
        <v>16.057692307692307</v>
      </c>
      <c r="U358" s="16">
        <v>15.536538461538457</v>
      </c>
      <c r="V358" s="14">
        <v>21.277777777777775</v>
      </c>
      <c r="W358" s="15">
        <v>21.345000000000002</v>
      </c>
      <c r="X358" s="15">
        <v>21.1</v>
      </c>
      <c r="Y358" s="15">
        <v>20.824999999999999</v>
      </c>
      <c r="Z358" s="15">
        <v>20.404999999999998</v>
      </c>
      <c r="AA358" s="15">
        <v>19.347368421052632</v>
      </c>
      <c r="AB358" s="15">
        <v>18.850000000000001</v>
      </c>
      <c r="AC358" s="15">
        <v>19.157894736842103</v>
      </c>
      <c r="AD358" s="15">
        <v>20.209999999999997</v>
      </c>
      <c r="AE358" s="15">
        <v>21.244444444444447</v>
      </c>
      <c r="AF358" s="15">
        <v>21.84210526315789</v>
      </c>
      <c r="AG358" s="15">
        <v>21.511111111111109</v>
      </c>
      <c r="AH358" s="17">
        <v>20.598390151515144</v>
      </c>
      <c r="AI358" s="16">
        <f t="shared" si="12"/>
        <v>21.84210526315789</v>
      </c>
      <c r="AJ358" s="14">
        <v>10.442105263157893</v>
      </c>
      <c r="AK358" s="15">
        <v>10.765000000000001</v>
      </c>
      <c r="AL358" s="15">
        <v>11</v>
      </c>
      <c r="AM358" s="15">
        <v>11.489999999999998</v>
      </c>
      <c r="AN358" s="15">
        <v>11.680952380952382</v>
      </c>
      <c r="AO358" s="15">
        <v>11.220000000000002</v>
      </c>
      <c r="AP358" s="15">
        <v>10.705263157894736</v>
      </c>
      <c r="AQ358" s="15">
        <v>10.268421052631581</v>
      </c>
      <c r="AR358" s="15">
        <v>9.8052631578947391</v>
      </c>
      <c r="AS358" s="15">
        <v>10.433333333333334</v>
      </c>
      <c r="AT358" s="15">
        <v>10.777777777777777</v>
      </c>
      <c r="AU358" s="15">
        <v>10.761111111111109</v>
      </c>
      <c r="AV358" s="15">
        <v>10.75336940836941</v>
      </c>
      <c r="AW358" s="16">
        <f t="shared" si="11"/>
        <v>9.8052631578947391</v>
      </c>
    </row>
    <row r="359" spans="1:49" ht="12" customHeight="1" x14ac:dyDescent="0.25">
      <c r="A359" s="18">
        <v>47015070</v>
      </c>
      <c r="B359" s="19" t="s">
        <v>13</v>
      </c>
      <c r="C359" s="20" t="s">
        <v>598</v>
      </c>
      <c r="D359" s="20" t="s">
        <v>599</v>
      </c>
      <c r="E359" s="20" t="s">
        <v>590</v>
      </c>
      <c r="F359" s="20">
        <v>358</v>
      </c>
      <c r="G359" s="33">
        <v>76.570444444444448</v>
      </c>
      <c r="H359" s="36">
        <v>0.83897222222222223</v>
      </c>
      <c r="I359" s="14">
        <v>25.507999999999996</v>
      </c>
      <c r="J359" s="15">
        <v>25.431999999999999</v>
      </c>
      <c r="K359" s="15">
        <v>24.98</v>
      </c>
      <c r="L359" s="15">
        <v>24.996000000000002</v>
      </c>
      <c r="M359" s="15">
        <v>24.715999999999998</v>
      </c>
      <c r="N359" s="15">
        <v>24.240000000000006</v>
      </c>
      <c r="O359" s="15">
        <v>24.032000000000004</v>
      </c>
      <c r="P359" s="15">
        <v>24.480000000000004</v>
      </c>
      <c r="Q359" s="15">
        <v>25.02</v>
      </c>
      <c r="R359" s="15">
        <v>25.348000000000006</v>
      </c>
      <c r="S359" s="15">
        <v>25.384</v>
      </c>
      <c r="T359" s="15">
        <v>25.526086956521734</v>
      </c>
      <c r="U359" s="16">
        <v>24.968454545454549</v>
      </c>
      <c r="V359" s="14">
        <v>31.458333333333332</v>
      </c>
      <c r="W359" s="15">
        <v>31.416666666666671</v>
      </c>
      <c r="X359" s="15">
        <v>30.169230769230769</v>
      </c>
      <c r="Y359" s="15">
        <v>30.535714285714288</v>
      </c>
      <c r="Z359" s="15">
        <v>30.007142857142856</v>
      </c>
      <c r="AA359" s="15">
        <v>29.066666666666666</v>
      </c>
      <c r="AB359" s="15">
        <v>29.242857142857144</v>
      </c>
      <c r="AC359" s="15">
        <v>29.715384615384622</v>
      </c>
      <c r="AD359" s="15">
        <v>31.226666666666667</v>
      </c>
      <c r="AE359" s="15">
        <v>31.673333333333332</v>
      </c>
      <c r="AF359" s="15">
        <v>31.3</v>
      </c>
      <c r="AG359" s="15">
        <v>31.12</v>
      </c>
      <c r="AH359" s="17">
        <v>30.57321693121693</v>
      </c>
      <c r="AI359" s="16">
        <f t="shared" si="12"/>
        <v>31.673333333333332</v>
      </c>
      <c r="AJ359" s="14">
        <v>21.52</v>
      </c>
      <c r="AK359" s="15">
        <v>21.486666666666665</v>
      </c>
      <c r="AL359" s="15">
        <v>21.27333333333333</v>
      </c>
      <c r="AM359" s="15">
        <v>21.228571428571428</v>
      </c>
      <c r="AN359" s="15">
        <v>21</v>
      </c>
      <c r="AO359" s="15">
        <v>20.65</v>
      </c>
      <c r="AP359" s="15">
        <v>20.505882352941178</v>
      </c>
      <c r="AQ359" s="15">
        <v>20.737499999999997</v>
      </c>
      <c r="AR359" s="15">
        <v>20.625</v>
      </c>
      <c r="AS359" s="15">
        <v>21.064705882352943</v>
      </c>
      <c r="AT359" s="15">
        <v>21.300000000000004</v>
      </c>
      <c r="AU359" s="15">
        <v>21.329411764705888</v>
      </c>
      <c r="AV359" s="15">
        <v>21.034944614209316</v>
      </c>
      <c r="AW359" s="16">
        <f t="shared" si="11"/>
        <v>20.505882352941178</v>
      </c>
    </row>
    <row r="360" spans="1:49" ht="12" customHeight="1" x14ac:dyDescent="0.25">
      <c r="A360" s="18">
        <v>44015010</v>
      </c>
      <c r="B360" s="19" t="s">
        <v>19</v>
      </c>
      <c r="C360" s="20" t="s">
        <v>599</v>
      </c>
      <c r="D360" s="20" t="s">
        <v>599</v>
      </c>
      <c r="E360" s="20" t="s">
        <v>590</v>
      </c>
      <c r="F360" s="20">
        <v>440</v>
      </c>
      <c r="G360" s="33">
        <v>76.619249999999994</v>
      </c>
      <c r="H360" s="36">
        <v>1.0342500000000001</v>
      </c>
      <c r="I360" s="14">
        <v>24.926666666666666</v>
      </c>
      <c r="J360" s="15">
        <v>24.770000000000003</v>
      </c>
      <c r="K360" s="15">
        <v>24.526666666666667</v>
      </c>
      <c r="L360" s="15">
        <v>24.22333333333334</v>
      </c>
      <c r="M360" s="15">
        <v>23.936666666666671</v>
      </c>
      <c r="N360" s="15">
        <v>23.46</v>
      </c>
      <c r="O360" s="15">
        <v>23.233333333333334</v>
      </c>
      <c r="P360" s="15">
        <v>23.696666666666669</v>
      </c>
      <c r="Q360" s="15">
        <v>24.423333333333336</v>
      </c>
      <c r="R360" s="15">
        <v>24.676666666666669</v>
      </c>
      <c r="S360" s="15">
        <v>24.59666666666666</v>
      </c>
      <c r="T360" s="15">
        <v>24.596666666666671</v>
      </c>
      <c r="U360" s="16">
        <v>24.255555555555549</v>
      </c>
      <c r="V360" s="14">
        <v>30.300000000000004</v>
      </c>
      <c r="W360" s="15">
        <v>30.085714285714285</v>
      </c>
      <c r="X360" s="15">
        <v>29.04666666666667</v>
      </c>
      <c r="Y360" s="15">
        <v>29.074999999999996</v>
      </c>
      <c r="Z360" s="15">
        <v>28.481249999999999</v>
      </c>
      <c r="AA360" s="15">
        <v>27.399999999999995</v>
      </c>
      <c r="AB360" s="15">
        <v>27.587499999999999</v>
      </c>
      <c r="AC360" s="15">
        <v>28.5</v>
      </c>
      <c r="AD360" s="15">
        <v>30.092857142857145</v>
      </c>
      <c r="AE360" s="15">
        <v>30.526666666666664</v>
      </c>
      <c r="AF360" s="15">
        <v>30.164285714285715</v>
      </c>
      <c r="AG360" s="15">
        <v>29.881250000000001</v>
      </c>
      <c r="AH360" s="17">
        <v>29.193304924242423</v>
      </c>
      <c r="AI360" s="16">
        <f t="shared" si="12"/>
        <v>30.526666666666664</v>
      </c>
      <c r="AJ360" s="14">
        <v>21.036363636363635</v>
      </c>
      <c r="AK360" s="15">
        <v>20.999999999999996</v>
      </c>
      <c r="AL360" s="15">
        <v>21.009090909090908</v>
      </c>
      <c r="AM360" s="15">
        <v>20.382608695652177</v>
      </c>
      <c r="AN360" s="15">
        <v>20.559090909090909</v>
      </c>
      <c r="AO360" s="15">
        <v>20.309999999999999</v>
      </c>
      <c r="AP360" s="15">
        <v>20.009523809523809</v>
      </c>
      <c r="AQ360" s="15">
        <v>20.121052631578944</v>
      </c>
      <c r="AR360" s="15">
        <v>20.142857142857139</v>
      </c>
      <c r="AS360" s="15">
        <v>20.581818181818178</v>
      </c>
      <c r="AT360" s="15">
        <v>21.07</v>
      </c>
      <c r="AU360" s="15">
        <v>20.64782608695652</v>
      </c>
      <c r="AV360" s="15">
        <v>20.556767376142375</v>
      </c>
      <c r="AW360" s="16">
        <f t="shared" si="11"/>
        <v>20.009523809523809</v>
      </c>
    </row>
    <row r="361" spans="1:49" ht="12" customHeight="1" x14ac:dyDescent="0.25">
      <c r="A361" s="18">
        <v>26125060</v>
      </c>
      <c r="B361" s="19" t="s">
        <v>9</v>
      </c>
      <c r="C361" s="20" t="s">
        <v>600</v>
      </c>
      <c r="D361" s="20" t="s">
        <v>601</v>
      </c>
      <c r="E361" s="20" t="s">
        <v>602</v>
      </c>
      <c r="F361" s="20">
        <v>1229</v>
      </c>
      <c r="G361" s="33">
        <v>75.766388888888883</v>
      </c>
      <c r="H361" s="36">
        <v>4.4546666666666672</v>
      </c>
      <c r="I361" s="14">
        <v>22.18</v>
      </c>
      <c r="J361" s="15">
        <v>22.373333333333338</v>
      </c>
      <c r="K361" s="15">
        <v>22.24666666666667</v>
      </c>
      <c r="L361" s="15">
        <v>22.039999999999996</v>
      </c>
      <c r="M361" s="15">
        <v>22.033333333333335</v>
      </c>
      <c r="N361" s="15">
        <v>22.153333333333332</v>
      </c>
      <c r="O361" s="15">
        <v>22.413333333333334</v>
      </c>
      <c r="P361" s="15">
        <v>22.586666666666662</v>
      </c>
      <c r="Q361" s="15">
        <v>21.95</v>
      </c>
      <c r="R361" s="15">
        <v>21.463333333333335</v>
      </c>
      <c r="S361" s="15">
        <v>21.513333333333335</v>
      </c>
      <c r="T361" s="15">
        <v>21.86</v>
      </c>
      <c r="U361" s="16">
        <v>22.067777777777778</v>
      </c>
      <c r="V361" s="14">
        <v>27.780000000000008</v>
      </c>
      <c r="W361" s="15">
        <v>27.983333333333334</v>
      </c>
      <c r="X361" s="15">
        <v>27.933333333333337</v>
      </c>
      <c r="Y361" s="15">
        <v>27.463333333333331</v>
      </c>
      <c r="Z361" s="15">
        <v>27.269999999999996</v>
      </c>
      <c r="AA361" s="15">
        <v>27.38666666666667</v>
      </c>
      <c r="AB361" s="15">
        <v>27.889999999999997</v>
      </c>
      <c r="AC361" s="15">
        <v>28.286666666666672</v>
      </c>
      <c r="AD361" s="15">
        <v>27.720000000000006</v>
      </c>
      <c r="AE361" s="15">
        <v>27.09666666666666</v>
      </c>
      <c r="AF361" s="15">
        <v>26.939999999999998</v>
      </c>
      <c r="AG361" s="15">
        <v>27.223333333333336</v>
      </c>
      <c r="AH361" s="17">
        <v>27.581111111111117</v>
      </c>
      <c r="AI361" s="16">
        <f t="shared" si="12"/>
        <v>28.286666666666672</v>
      </c>
      <c r="AJ361" s="14">
        <v>16.593333333333334</v>
      </c>
      <c r="AK361" s="15">
        <v>16.683333333333334</v>
      </c>
      <c r="AL361" s="15">
        <v>16.770000000000003</v>
      </c>
      <c r="AM361" s="15">
        <v>17.096666666666671</v>
      </c>
      <c r="AN361" s="15">
        <v>17.25333333333333</v>
      </c>
      <c r="AO361" s="15">
        <v>16.943333333333332</v>
      </c>
      <c r="AP361" s="15">
        <v>16.600000000000005</v>
      </c>
      <c r="AQ361" s="15">
        <v>16.483333333333334</v>
      </c>
      <c r="AR361" s="15">
        <v>16.516666666666666</v>
      </c>
      <c r="AS361" s="15">
        <v>16.549999999999997</v>
      </c>
      <c r="AT361" s="15">
        <v>16.65666666666667</v>
      </c>
      <c r="AU361" s="15">
        <v>16.806666666666668</v>
      </c>
      <c r="AV361" s="15">
        <v>16.746111111111112</v>
      </c>
      <c r="AW361" s="16">
        <f t="shared" si="11"/>
        <v>16.483333333333334</v>
      </c>
    </row>
    <row r="362" spans="1:49" ht="12" customHeight="1" x14ac:dyDescent="0.25">
      <c r="A362" s="18">
        <v>26125070</v>
      </c>
      <c r="B362" s="19" t="s">
        <v>13</v>
      </c>
      <c r="C362" s="20" t="s">
        <v>603</v>
      </c>
      <c r="D362" s="20" t="s">
        <v>604</v>
      </c>
      <c r="E362" s="20" t="s">
        <v>602</v>
      </c>
      <c r="F362" s="20">
        <v>1450</v>
      </c>
      <c r="G362" s="33">
        <v>75.666666666666671</v>
      </c>
      <c r="H362" s="36">
        <v>4.5166666666666666</v>
      </c>
      <c r="I362" s="14">
        <v>20.583333333333332</v>
      </c>
      <c r="J362" s="15">
        <v>20.883333333333336</v>
      </c>
      <c r="K362" s="15">
        <v>20.908333333333335</v>
      </c>
      <c r="L362" s="15">
        <v>20.718181818181815</v>
      </c>
      <c r="M362" s="15">
        <v>20.591666666666669</v>
      </c>
      <c r="N362" s="15">
        <v>20.875000000000004</v>
      </c>
      <c r="O362" s="15">
        <v>21.05833333333333</v>
      </c>
      <c r="P362" s="15">
        <v>21.191666666666666</v>
      </c>
      <c r="Q362" s="15">
        <v>20.441666666666666</v>
      </c>
      <c r="R362" s="15">
        <v>19.858333333333331</v>
      </c>
      <c r="S362" s="15">
        <v>19.924999999999997</v>
      </c>
      <c r="T362" s="15">
        <v>20.224999999999998</v>
      </c>
      <c r="U362" s="16">
        <v>20.602020202020196</v>
      </c>
      <c r="V362" s="14">
        <v>25.608333333333331</v>
      </c>
      <c r="W362" s="15">
        <v>25.941666666666666</v>
      </c>
      <c r="X362" s="15">
        <v>26.058333333333334</v>
      </c>
      <c r="Y362" s="15">
        <v>25.1</v>
      </c>
      <c r="Z362" s="15">
        <v>25.041666666666668</v>
      </c>
      <c r="AA362" s="15">
        <v>25.3</v>
      </c>
      <c r="AB362" s="15">
        <v>25.891666666666666</v>
      </c>
      <c r="AC362" s="15">
        <v>26.258333333333329</v>
      </c>
      <c r="AD362" s="15">
        <v>25.599999999999998</v>
      </c>
      <c r="AE362" s="15">
        <v>24.591666666666669</v>
      </c>
      <c r="AF362" s="15">
        <v>24.716666666666669</v>
      </c>
      <c r="AG362" s="15">
        <v>25.116666666666664</v>
      </c>
      <c r="AH362" s="17">
        <v>25.435479797979795</v>
      </c>
      <c r="AI362" s="16">
        <f t="shared" si="12"/>
        <v>26.258333333333329</v>
      </c>
      <c r="AJ362" s="14">
        <v>16.141666666666669</v>
      </c>
      <c r="AK362" s="15">
        <v>16.366666666666664</v>
      </c>
      <c r="AL362" s="15">
        <v>16.491666666666664</v>
      </c>
      <c r="AM362" s="15">
        <v>16.681818181818183</v>
      </c>
      <c r="AN362" s="15">
        <v>16.591666666666665</v>
      </c>
      <c r="AO362" s="15">
        <v>16.383333333333329</v>
      </c>
      <c r="AP362" s="15">
        <v>16.05</v>
      </c>
      <c r="AQ362" s="15">
        <v>16.166666666666664</v>
      </c>
      <c r="AR362" s="15">
        <v>15.958333333333334</v>
      </c>
      <c r="AS362" s="15">
        <v>16.008333333333329</v>
      </c>
      <c r="AT362" s="15">
        <v>16.058333333333334</v>
      </c>
      <c r="AU362" s="15">
        <v>15.991666666666667</v>
      </c>
      <c r="AV362" s="15">
        <v>16.237058080808083</v>
      </c>
      <c r="AW362" s="16">
        <f t="shared" si="11"/>
        <v>15.958333333333334</v>
      </c>
    </row>
    <row r="363" spans="1:49" ht="12" customHeight="1" x14ac:dyDescent="0.25">
      <c r="A363" s="18">
        <v>26135040</v>
      </c>
      <c r="B363" s="19" t="s">
        <v>9</v>
      </c>
      <c r="C363" s="20" t="s">
        <v>605</v>
      </c>
      <c r="D363" s="20" t="s">
        <v>606</v>
      </c>
      <c r="E363" s="20" t="s">
        <v>569</v>
      </c>
      <c r="F363" s="20">
        <v>1342</v>
      </c>
      <c r="G363" s="33">
        <v>75.733861111111111</v>
      </c>
      <c r="H363" s="36">
        <v>4.8158611111111114</v>
      </c>
      <c r="I363" s="14">
        <v>21.796666666666667</v>
      </c>
      <c r="J363" s="15">
        <v>22.040000000000003</v>
      </c>
      <c r="K363" s="15">
        <v>21.866666666666667</v>
      </c>
      <c r="L363" s="15">
        <v>21.533333333333328</v>
      </c>
      <c r="M363" s="15">
        <v>21.416666666666668</v>
      </c>
      <c r="N363" s="15">
        <v>21.473333333333336</v>
      </c>
      <c r="O363" s="15">
        <v>21.72666666666667</v>
      </c>
      <c r="P363" s="15">
        <v>21.970000000000002</v>
      </c>
      <c r="Q363" s="15">
        <v>21.459999999999997</v>
      </c>
      <c r="R363" s="15">
        <v>20.916666666666668</v>
      </c>
      <c r="S363" s="15">
        <v>20.936666666666664</v>
      </c>
      <c r="T363" s="15">
        <v>21.353333333333332</v>
      </c>
      <c r="U363" s="16">
        <v>21.540833333333335</v>
      </c>
      <c r="V363" s="14">
        <v>26.843333333333337</v>
      </c>
      <c r="W363" s="15">
        <v>27.073333333333331</v>
      </c>
      <c r="X363" s="15">
        <v>26.88666666666666</v>
      </c>
      <c r="Y363" s="15">
        <v>26.159999999999993</v>
      </c>
      <c r="Z363" s="15">
        <v>25.9</v>
      </c>
      <c r="AA363" s="15">
        <v>25.950000000000003</v>
      </c>
      <c r="AB363" s="15">
        <v>26.49</v>
      </c>
      <c r="AC363" s="15">
        <v>26.850000000000005</v>
      </c>
      <c r="AD363" s="15">
        <v>26.439999999999994</v>
      </c>
      <c r="AE363" s="15">
        <v>25.793333333333329</v>
      </c>
      <c r="AF363" s="15">
        <v>25.63</v>
      </c>
      <c r="AG363" s="15">
        <v>26.019999999999992</v>
      </c>
      <c r="AH363" s="17">
        <v>26.336388888888891</v>
      </c>
      <c r="AI363" s="16">
        <f t="shared" si="12"/>
        <v>27.073333333333331</v>
      </c>
      <c r="AJ363" s="14">
        <v>17.40666666666667</v>
      </c>
      <c r="AK363" s="15">
        <v>17.526666666666664</v>
      </c>
      <c r="AL363" s="15">
        <v>17.639999999999997</v>
      </c>
      <c r="AM363" s="15">
        <v>17.639999999999997</v>
      </c>
      <c r="AN363" s="15">
        <v>17.579999999999998</v>
      </c>
      <c r="AO363" s="15">
        <v>17.416666666666668</v>
      </c>
      <c r="AP363" s="15">
        <v>17.173333333333332</v>
      </c>
      <c r="AQ363" s="15">
        <v>17.190000000000001</v>
      </c>
      <c r="AR363" s="15">
        <v>17.09666666666666</v>
      </c>
      <c r="AS363" s="15">
        <v>17.043333333333333</v>
      </c>
      <c r="AT363" s="15">
        <v>17.236666666666668</v>
      </c>
      <c r="AU363" s="15">
        <v>17.40666666666667</v>
      </c>
      <c r="AV363" s="15">
        <v>17.363055555555555</v>
      </c>
      <c r="AW363" s="16">
        <f t="shared" si="11"/>
        <v>17.043333333333333</v>
      </c>
    </row>
    <row r="364" spans="1:49" ht="12" customHeight="1" x14ac:dyDescent="0.25">
      <c r="A364" s="18">
        <v>26135100</v>
      </c>
      <c r="B364" s="19" t="s">
        <v>13</v>
      </c>
      <c r="C364" s="20" t="s">
        <v>607</v>
      </c>
      <c r="D364" s="20" t="s">
        <v>606</v>
      </c>
      <c r="E364" s="20" t="s">
        <v>569</v>
      </c>
      <c r="F364" s="20">
        <v>970</v>
      </c>
      <c r="G364" s="33">
        <v>75.87758333333332</v>
      </c>
      <c r="H364" s="36">
        <v>4.8779444444444451</v>
      </c>
      <c r="I364" s="14">
        <v>24.089999999999993</v>
      </c>
      <c r="J364" s="15">
        <v>24.263333333333335</v>
      </c>
      <c r="K364" s="15">
        <v>24.240000000000002</v>
      </c>
      <c r="L364" s="15">
        <v>23.916666666666668</v>
      </c>
      <c r="M364" s="15">
        <v>23.773333333333333</v>
      </c>
      <c r="N364" s="15">
        <v>23.88</v>
      </c>
      <c r="O364" s="15">
        <v>24.136666666666663</v>
      </c>
      <c r="P364" s="15">
        <v>24.36</v>
      </c>
      <c r="Q364" s="15">
        <v>23.933333333333334</v>
      </c>
      <c r="R364" s="15">
        <v>23.433333333333334</v>
      </c>
      <c r="S364" s="15">
        <v>23.353333333333335</v>
      </c>
      <c r="T364" s="15">
        <v>23.668965517241379</v>
      </c>
      <c r="U364" s="16">
        <v>23.922474747474748</v>
      </c>
      <c r="V364" s="14">
        <v>30.584</v>
      </c>
      <c r="W364" s="15">
        <v>30.950000000000003</v>
      </c>
      <c r="X364" s="15">
        <v>30.647999999999996</v>
      </c>
      <c r="Y364" s="15">
        <v>29.872000000000003</v>
      </c>
      <c r="Z364" s="15">
        <v>29.560000000000006</v>
      </c>
      <c r="AA364" s="15">
        <v>29.656000000000009</v>
      </c>
      <c r="AB364" s="15">
        <v>30.331999999999994</v>
      </c>
      <c r="AC364" s="15">
        <v>30.72</v>
      </c>
      <c r="AD364" s="15">
        <v>30.464000000000002</v>
      </c>
      <c r="AE364" s="15">
        <v>29.483999999999995</v>
      </c>
      <c r="AF364" s="15">
        <v>29.207999999999998</v>
      </c>
      <c r="AG364" s="15">
        <v>29.558333333333334</v>
      </c>
      <c r="AH364" s="17">
        <v>30.083575757575755</v>
      </c>
      <c r="AI364" s="16">
        <f t="shared" si="12"/>
        <v>30.950000000000003</v>
      </c>
      <c r="AJ364" s="14">
        <v>19.063333333333333</v>
      </c>
      <c r="AK364" s="15">
        <v>19.303333333333338</v>
      </c>
      <c r="AL364" s="15">
        <v>19.346666666666671</v>
      </c>
      <c r="AM364" s="15">
        <v>19.506666666666668</v>
      </c>
      <c r="AN364" s="15">
        <v>19.45</v>
      </c>
      <c r="AO364" s="15">
        <v>19.130000000000003</v>
      </c>
      <c r="AP364" s="15">
        <v>18.750000000000004</v>
      </c>
      <c r="AQ364" s="15">
        <v>18.723333333333336</v>
      </c>
      <c r="AR364" s="15">
        <v>18.810000000000002</v>
      </c>
      <c r="AS364" s="15">
        <v>18.886666666666667</v>
      </c>
      <c r="AT364" s="15">
        <v>19.060000000000002</v>
      </c>
      <c r="AU364" s="15">
        <v>19.099999999999998</v>
      </c>
      <c r="AV364" s="15">
        <v>19.094166666666663</v>
      </c>
      <c r="AW364" s="16">
        <f t="shared" si="11"/>
        <v>18.723333333333336</v>
      </c>
    </row>
    <row r="365" spans="1:49" ht="12" customHeight="1" x14ac:dyDescent="0.25">
      <c r="A365" s="18">
        <v>26135070</v>
      </c>
      <c r="B365" s="19" t="s">
        <v>13</v>
      </c>
      <c r="C365" s="20" t="s">
        <v>608</v>
      </c>
      <c r="D365" s="20" t="s">
        <v>606</v>
      </c>
      <c r="E365" s="20" t="s">
        <v>569</v>
      </c>
      <c r="F365" s="20">
        <v>2120</v>
      </c>
      <c r="G365" s="33">
        <v>75.533333333333331</v>
      </c>
      <c r="H365" s="36">
        <v>4.7833333333333332</v>
      </c>
      <c r="I365" s="14">
        <v>15.272727272727273</v>
      </c>
      <c r="J365" s="15">
        <v>15.145454545454545</v>
      </c>
      <c r="K365" s="15">
        <v>15.327272727272726</v>
      </c>
      <c r="L365" s="15">
        <v>15.30909090909091</v>
      </c>
      <c r="M365" s="15">
        <v>15.363636363636363</v>
      </c>
      <c r="N365" s="15">
        <v>15.436363636363637</v>
      </c>
      <c r="O365" s="15">
        <v>15.345454545454542</v>
      </c>
      <c r="P365" s="15">
        <v>15.490909090909092</v>
      </c>
      <c r="Q365" s="15">
        <v>15.127272727272725</v>
      </c>
      <c r="R365" s="15">
        <v>14.563636363636361</v>
      </c>
      <c r="S365" s="15">
        <v>14.763636363636362</v>
      </c>
      <c r="T365" s="15">
        <v>15.027272727272729</v>
      </c>
      <c r="U365" s="16">
        <v>15.181060606060605</v>
      </c>
      <c r="V365" s="14">
        <v>19.599999999999998</v>
      </c>
      <c r="W365" s="15">
        <v>19.627272727272729</v>
      </c>
      <c r="X365" s="15">
        <v>19.718181818181819</v>
      </c>
      <c r="Y365" s="15">
        <v>19.554545454545451</v>
      </c>
      <c r="Z365" s="15">
        <v>19.418181818181822</v>
      </c>
      <c r="AA365" s="15">
        <v>19.927272727272726</v>
      </c>
      <c r="AB365" s="15">
        <v>19.863636363636367</v>
      </c>
      <c r="AC365" s="15">
        <v>19.981818181818184</v>
      </c>
      <c r="AD365" s="15">
        <v>19.672727272727272</v>
      </c>
      <c r="AE365" s="15">
        <v>18.790909090909086</v>
      </c>
      <c r="AF365" s="15">
        <v>19.009090909090904</v>
      </c>
      <c r="AG365" s="15">
        <v>19.363636363636363</v>
      </c>
      <c r="AH365" s="17">
        <v>19.543939393939393</v>
      </c>
      <c r="AI365" s="16">
        <f t="shared" si="12"/>
        <v>19.981818181818184</v>
      </c>
      <c r="AJ365" s="14">
        <v>11.181818181818182</v>
      </c>
      <c r="AK365" s="15">
        <v>11.200000000000001</v>
      </c>
      <c r="AL365" s="15">
        <v>11.299999999999999</v>
      </c>
      <c r="AM365" s="15">
        <v>11.745454545454544</v>
      </c>
      <c r="AN365" s="15">
        <v>11.936363636363636</v>
      </c>
      <c r="AO365" s="15">
        <v>11.718181818181817</v>
      </c>
      <c r="AP365" s="15">
        <v>11.454545454545455</v>
      </c>
      <c r="AQ365" s="15">
        <v>11.518181818181818</v>
      </c>
      <c r="AR365" s="15">
        <v>11.463636363636363</v>
      </c>
      <c r="AS365" s="15">
        <v>11.381818181818183</v>
      </c>
      <c r="AT365" s="15">
        <v>11.41818181818182</v>
      </c>
      <c r="AU365" s="15">
        <v>11.3</v>
      </c>
      <c r="AV365" s="15">
        <v>11.468181818181819</v>
      </c>
      <c r="AW365" s="16">
        <f t="shared" si="11"/>
        <v>11.181818181818182</v>
      </c>
    </row>
    <row r="366" spans="1:49" ht="12" customHeight="1" x14ac:dyDescent="0.25">
      <c r="A366" s="18">
        <v>26135110</v>
      </c>
      <c r="B366" s="19" t="s">
        <v>13</v>
      </c>
      <c r="C366" s="20" t="s">
        <v>609</v>
      </c>
      <c r="D366" s="20" t="s">
        <v>606</v>
      </c>
      <c r="E366" s="20" t="s">
        <v>569</v>
      </c>
      <c r="F366" s="20">
        <v>1720</v>
      </c>
      <c r="G366" s="33">
        <v>75.627388888888888</v>
      </c>
      <c r="H366" s="36">
        <v>4.8679444444444453</v>
      </c>
      <c r="I366" s="14">
        <v>18.90666666666667</v>
      </c>
      <c r="J366" s="15">
        <v>19.103333333333332</v>
      </c>
      <c r="K366" s="15">
        <v>19.076666666666672</v>
      </c>
      <c r="L366" s="15">
        <v>18.809999999999999</v>
      </c>
      <c r="M366" s="15">
        <v>18.736666666666668</v>
      </c>
      <c r="N366" s="15">
        <v>18.736666666666672</v>
      </c>
      <c r="O366" s="15">
        <v>18.95</v>
      </c>
      <c r="P366" s="15">
        <v>18.899999999999999</v>
      </c>
      <c r="Q366" s="15">
        <v>18.649999999999999</v>
      </c>
      <c r="R366" s="15">
        <v>18.290000000000003</v>
      </c>
      <c r="S366" s="15">
        <v>18.436666666666671</v>
      </c>
      <c r="T366" s="15">
        <v>18.603333333333339</v>
      </c>
      <c r="U366" s="16">
        <v>18.766666666666662</v>
      </c>
      <c r="V366" s="14">
        <v>24.18</v>
      </c>
      <c r="W366" s="15">
        <v>24.296666666666667</v>
      </c>
      <c r="X366" s="15">
        <v>24.113333333333333</v>
      </c>
      <c r="Y366" s="15">
        <v>23.746666666666673</v>
      </c>
      <c r="Z366" s="15">
        <v>23.566666666666666</v>
      </c>
      <c r="AA366" s="15">
        <v>23.616666666666667</v>
      </c>
      <c r="AB366" s="15">
        <v>23.996666666666666</v>
      </c>
      <c r="AC366" s="15">
        <v>24.006666666666668</v>
      </c>
      <c r="AD366" s="15">
        <v>23.729999999999997</v>
      </c>
      <c r="AE366" s="15">
        <v>23.253333333333334</v>
      </c>
      <c r="AF366" s="15">
        <v>23.243333333333336</v>
      </c>
      <c r="AG366" s="15">
        <v>23.56666666666667</v>
      </c>
      <c r="AH366" s="17">
        <v>23.776388888888896</v>
      </c>
      <c r="AI366" s="16">
        <f t="shared" si="12"/>
        <v>24.296666666666667</v>
      </c>
      <c r="AJ366" s="14">
        <v>14.507407407407412</v>
      </c>
      <c r="AK366" s="15">
        <v>14.707407407407409</v>
      </c>
      <c r="AL366" s="15">
        <v>14.907142857142858</v>
      </c>
      <c r="AM366" s="15">
        <v>14.846428571428573</v>
      </c>
      <c r="AN366" s="15">
        <v>14.765517241379312</v>
      </c>
      <c r="AO366" s="15">
        <v>14.686206896551724</v>
      </c>
      <c r="AP366" s="15">
        <v>14.531034482758621</v>
      </c>
      <c r="AQ366" s="15">
        <v>14.46551724137931</v>
      </c>
      <c r="AR366" s="15">
        <v>14.410344827586206</v>
      </c>
      <c r="AS366" s="15">
        <v>14.272413793103448</v>
      </c>
      <c r="AT366" s="15">
        <v>14.524999999999997</v>
      </c>
      <c r="AU366" s="15">
        <v>14.403571428571427</v>
      </c>
      <c r="AV366" s="15">
        <v>14.572988505747128</v>
      </c>
      <c r="AW366" s="16">
        <f t="shared" si="11"/>
        <v>14.272413793103448</v>
      </c>
    </row>
    <row r="367" spans="1:49" ht="12" customHeight="1" x14ac:dyDescent="0.25">
      <c r="A367" s="18">
        <v>54015010</v>
      </c>
      <c r="B367" s="19" t="s">
        <v>13</v>
      </c>
      <c r="C367" s="20" t="s">
        <v>610</v>
      </c>
      <c r="D367" s="20" t="s">
        <v>610</v>
      </c>
      <c r="E367" s="20" t="s">
        <v>569</v>
      </c>
      <c r="F367" s="20">
        <v>1530</v>
      </c>
      <c r="G367" s="33">
        <v>76.03113888888889</v>
      </c>
      <c r="H367" s="36">
        <v>5.2337777777777781</v>
      </c>
      <c r="I367" s="14">
        <v>18.255172413793101</v>
      </c>
      <c r="J367" s="15">
        <v>18.282758620689656</v>
      </c>
      <c r="K367" s="15">
        <v>18.468965517241379</v>
      </c>
      <c r="L367" s="15">
        <v>18.724137931034484</v>
      </c>
      <c r="M367" s="15">
        <v>18.793103448275861</v>
      </c>
      <c r="N367" s="15">
        <v>18.672413793103448</v>
      </c>
      <c r="O367" s="15">
        <v>18.589655172413789</v>
      </c>
      <c r="P367" s="15">
        <v>18.503448275862073</v>
      </c>
      <c r="Q367" s="15">
        <v>18.482758620689658</v>
      </c>
      <c r="R367" s="15">
        <v>18.255172413793098</v>
      </c>
      <c r="S367" s="15">
        <v>18.127586206896552</v>
      </c>
      <c r="T367" s="15">
        <v>18.193103448275863</v>
      </c>
      <c r="U367" s="16">
        <v>18.445689655172416</v>
      </c>
      <c r="V367" s="14">
        <v>22.000000000000004</v>
      </c>
      <c r="W367" s="15">
        <v>22.111764705882351</v>
      </c>
      <c r="X367" s="15">
        <v>22.444444444444446</v>
      </c>
      <c r="Y367" s="15">
        <v>22.547368421052632</v>
      </c>
      <c r="Z367" s="15">
        <v>22.715789473684211</v>
      </c>
      <c r="AA367" s="15">
        <v>22.5</v>
      </c>
      <c r="AB367" s="15">
        <v>22.428571428571427</v>
      </c>
      <c r="AC367" s="15">
        <v>22.520000000000003</v>
      </c>
      <c r="AD367" s="15">
        <v>22.344999999999995</v>
      </c>
      <c r="AE367" s="15">
        <v>22.044999999999998</v>
      </c>
      <c r="AF367" s="15">
        <v>21.86315789473684</v>
      </c>
      <c r="AG367" s="15">
        <v>21.888888888888886</v>
      </c>
      <c r="AH367" s="17">
        <v>22.319444444444443</v>
      </c>
      <c r="AI367" s="16">
        <f t="shared" si="12"/>
        <v>22.715789473684211</v>
      </c>
      <c r="AJ367" s="14">
        <v>15.989999999999998</v>
      </c>
      <c r="AK367" s="15">
        <v>16.122222222222224</v>
      </c>
      <c r="AL367" s="15">
        <v>16.173684210526318</v>
      </c>
      <c r="AM367" s="15">
        <v>16.55</v>
      </c>
      <c r="AN367" s="15">
        <v>16.455000000000005</v>
      </c>
      <c r="AO367" s="15">
        <v>16.199999999999996</v>
      </c>
      <c r="AP367" s="15">
        <v>15.865217391304347</v>
      </c>
      <c r="AQ367" s="15">
        <v>15.786956521739127</v>
      </c>
      <c r="AR367" s="15">
        <v>15.754166666666665</v>
      </c>
      <c r="AS367" s="15">
        <v>15.743478260869564</v>
      </c>
      <c r="AT367" s="15">
        <v>15.826086956521742</v>
      </c>
      <c r="AU367" s="15">
        <v>15.929999999999998</v>
      </c>
      <c r="AV367" s="15">
        <v>15.994379359066857</v>
      </c>
      <c r="AW367" s="16">
        <f t="shared" si="11"/>
        <v>15.743478260869564</v>
      </c>
    </row>
    <row r="368" spans="1:49" ht="12" customHeight="1" x14ac:dyDescent="0.25">
      <c r="A368" s="18">
        <v>26135060</v>
      </c>
      <c r="B368" s="19" t="s">
        <v>13</v>
      </c>
      <c r="C368" s="20" t="s">
        <v>611</v>
      </c>
      <c r="D368" s="20" t="s">
        <v>612</v>
      </c>
      <c r="E368" s="20" t="s">
        <v>569</v>
      </c>
      <c r="F368" s="20">
        <v>1600</v>
      </c>
      <c r="G368" s="33">
        <v>75.63333333333334</v>
      </c>
      <c r="H368" s="36">
        <v>4.916666666666667</v>
      </c>
      <c r="I368" s="14">
        <v>19.833333333333336</v>
      </c>
      <c r="J368" s="15">
        <v>19.975000000000005</v>
      </c>
      <c r="K368" s="15">
        <v>20.175000000000001</v>
      </c>
      <c r="L368" s="15">
        <v>19.549999999999997</v>
      </c>
      <c r="M368" s="15">
        <v>19.418181818181818</v>
      </c>
      <c r="N368" s="15">
        <v>19.736363636363638</v>
      </c>
      <c r="O368" s="15">
        <v>20.027272727272727</v>
      </c>
      <c r="P368" s="15">
        <v>20.074999999999999</v>
      </c>
      <c r="Q368" s="15">
        <v>19.383333333333333</v>
      </c>
      <c r="R368" s="15">
        <v>18.683333333333334</v>
      </c>
      <c r="S368" s="15">
        <v>18.824999999999999</v>
      </c>
      <c r="T368" s="15">
        <v>19.400000000000002</v>
      </c>
      <c r="U368" s="16">
        <v>19.56574074074074</v>
      </c>
      <c r="V368" s="14">
        <v>25.233333333333331</v>
      </c>
      <c r="W368" s="15">
        <v>25.183333333333326</v>
      </c>
      <c r="X368" s="15">
        <v>25.541666666666671</v>
      </c>
      <c r="Y368" s="15">
        <v>24.5</v>
      </c>
      <c r="Z368" s="15">
        <v>24.272727272727273</v>
      </c>
      <c r="AA368" s="15">
        <v>24.890909090909091</v>
      </c>
      <c r="AB368" s="15">
        <v>25.327272727272724</v>
      </c>
      <c r="AC368" s="15">
        <v>25.325000000000003</v>
      </c>
      <c r="AD368" s="15">
        <v>24.691666666666666</v>
      </c>
      <c r="AE368" s="15">
        <v>23.650000000000002</v>
      </c>
      <c r="AF368" s="15">
        <v>23.866666666666664</v>
      </c>
      <c r="AG368" s="15">
        <v>24.633333333333336</v>
      </c>
      <c r="AH368" s="17">
        <v>24.732638888888889</v>
      </c>
      <c r="AI368" s="16">
        <f t="shared" si="12"/>
        <v>25.541666666666671</v>
      </c>
      <c r="AJ368" s="14">
        <v>15.508333333333333</v>
      </c>
      <c r="AK368" s="15">
        <v>15.591666666666663</v>
      </c>
      <c r="AL368" s="15">
        <v>15.858333333333333</v>
      </c>
      <c r="AM368" s="15">
        <v>15.591666666666667</v>
      </c>
      <c r="AN368" s="15">
        <v>15.454545454545455</v>
      </c>
      <c r="AO368" s="15">
        <v>15.554545454545455</v>
      </c>
      <c r="AP368" s="15">
        <v>15.390909090909089</v>
      </c>
      <c r="AQ368" s="15">
        <v>15.591666666666667</v>
      </c>
      <c r="AR368" s="15">
        <v>15.125</v>
      </c>
      <c r="AS368" s="15">
        <v>14.908333333333333</v>
      </c>
      <c r="AT368" s="15">
        <v>15.108333333333333</v>
      </c>
      <c r="AU368" s="15">
        <v>15.308333333333332</v>
      </c>
      <c r="AV368" s="15">
        <v>15.397685185185184</v>
      </c>
      <c r="AW368" s="16">
        <f t="shared" si="11"/>
        <v>14.908333333333333</v>
      </c>
    </row>
    <row r="369" spans="1:49" ht="12" customHeight="1" x14ac:dyDescent="0.25">
      <c r="A369" s="18">
        <v>26135160</v>
      </c>
      <c r="B369" s="19" t="s">
        <v>13</v>
      </c>
      <c r="C369" s="20" t="s">
        <v>613</v>
      </c>
      <c r="D369" s="20" t="s">
        <v>612</v>
      </c>
      <c r="E369" s="20" t="s">
        <v>569</v>
      </c>
      <c r="F369" s="20">
        <v>2000</v>
      </c>
      <c r="G369" s="33">
        <v>75.579499999999996</v>
      </c>
      <c r="H369" s="36">
        <v>4.8419722222222221</v>
      </c>
      <c r="I369" s="14">
        <v>16.976190476190478</v>
      </c>
      <c r="J369" s="15">
        <v>17.238095238095237</v>
      </c>
      <c r="K369" s="15">
        <v>17.171428571428571</v>
      </c>
      <c r="L369" s="15">
        <v>17.209523809523812</v>
      </c>
      <c r="M369" s="15">
        <v>17.252380952380957</v>
      </c>
      <c r="N369" s="15">
        <v>17.190476190476197</v>
      </c>
      <c r="O369" s="15">
        <v>17.309523809523814</v>
      </c>
      <c r="P369" s="15">
        <v>17.409523809523812</v>
      </c>
      <c r="Q369" s="15">
        <v>16.957142857142863</v>
      </c>
      <c r="R369" s="15">
        <v>16.752380952380953</v>
      </c>
      <c r="S369" s="15">
        <v>16.75714285714286</v>
      </c>
      <c r="T369" s="15">
        <v>16.852380952380958</v>
      </c>
      <c r="U369" s="16">
        <v>17.089682539682542</v>
      </c>
      <c r="V369" s="14">
        <v>21.772727272727273</v>
      </c>
      <c r="W369" s="15">
        <v>22.036363636363635</v>
      </c>
      <c r="X369" s="15">
        <v>21.927272727272729</v>
      </c>
      <c r="Y369" s="15">
        <v>21.645454545454548</v>
      </c>
      <c r="Z369" s="15">
        <v>21.527272727272727</v>
      </c>
      <c r="AA369" s="15">
        <v>21.558333333333334</v>
      </c>
      <c r="AB369" s="15">
        <v>21.908333333333335</v>
      </c>
      <c r="AC369" s="15">
        <v>22.258333333333336</v>
      </c>
      <c r="AD369" s="15">
        <v>21.466666666666665</v>
      </c>
      <c r="AE369" s="15">
        <v>21.150000000000002</v>
      </c>
      <c r="AF369" s="15">
        <v>20.891666666666666</v>
      </c>
      <c r="AG369" s="15">
        <v>21.25</v>
      </c>
      <c r="AH369" s="17">
        <v>21.608234126984129</v>
      </c>
      <c r="AI369" s="16">
        <f t="shared" si="12"/>
        <v>22.258333333333336</v>
      </c>
      <c r="AJ369" s="14">
        <v>13.253333333333332</v>
      </c>
      <c r="AK369" s="15">
        <v>13.533333333333335</v>
      </c>
      <c r="AL369" s="15">
        <v>13.726666666666667</v>
      </c>
      <c r="AM369" s="15">
        <v>14.006666666666666</v>
      </c>
      <c r="AN369" s="15">
        <v>14.093333333333332</v>
      </c>
      <c r="AO369" s="15">
        <v>13.993750000000002</v>
      </c>
      <c r="AP369" s="15">
        <v>13.850000000000003</v>
      </c>
      <c r="AQ369" s="15">
        <v>13.773333333333335</v>
      </c>
      <c r="AR369" s="15">
        <v>13.65</v>
      </c>
      <c r="AS369" s="15">
        <v>13.549999999999997</v>
      </c>
      <c r="AT369" s="15">
        <v>13.566666666666666</v>
      </c>
      <c r="AU369" s="15">
        <v>13.353333333333332</v>
      </c>
      <c r="AV369" s="15">
        <v>13.699910714285712</v>
      </c>
      <c r="AW369" s="16">
        <f t="shared" si="11"/>
        <v>13.253333333333332</v>
      </c>
    </row>
    <row r="370" spans="1:49" ht="12" customHeight="1" x14ac:dyDescent="0.25">
      <c r="A370" s="18">
        <v>26145030</v>
      </c>
      <c r="B370" s="19" t="s">
        <v>13</v>
      </c>
      <c r="C370" s="20" t="s">
        <v>614</v>
      </c>
      <c r="D370" s="20" t="s">
        <v>615</v>
      </c>
      <c r="E370" s="20" t="s">
        <v>569</v>
      </c>
      <c r="F370" s="20">
        <v>1650</v>
      </c>
      <c r="G370" s="33">
        <v>75.966944444444451</v>
      </c>
      <c r="H370" s="36">
        <v>5.080222222222222</v>
      </c>
      <c r="I370" s="14">
        <v>19.146666666666661</v>
      </c>
      <c r="J370" s="15">
        <v>19.349999999999998</v>
      </c>
      <c r="K370" s="15">
        <v>19.350000000000001</v>
      </c>
      <c r="L370" s="15">
        <v>19.266666666666666</v>
      </c>
      <c r="M370" s="15">
        <v>19.236666666666672</v>
      </c>
      <c r="N370" s="15">
        <v>19.29666666666667</v>
      </c>
      <c r="O370" s="15">
        <v>19.556666666666668</v>
      </c>
      <c r="P370" s="15">
        <v>19.653333333333332</v>
      </c>
      <c r="Q370" s="15">
        <v>19.20666666666666</v>
      </c>
      <c r="R370" s="15">
        <v>18.693333333333335</v>
      </c>
      <c r="S370" s="15">
        <v>18.673333333333332</v>
      </c>
      <c r="T370" s="15">
        <v>18.866666666666664</v>
      </c>
      <c r="U370" s="16">
        <v>19.191388888888891</v>
      </c>
      <c r="V370" s="14">
        <v>23.780000000000005</v>
      </c>
      <c r="W370" s="15">
        <v>24.070000000000004</v>
      </c>
      <c r="X370" s="15">
        <v>23.983333333333331</v>
      </c>
      <c r="Y370" s="15">
        <v>23.420000000000005</v>
      </c>
      <c r="Z370" s="15">
        <v>23.363333333333326</v>
      </c>
      <c r="AA370" s="15">
        <v>23.48</v>
      </c>
      <c r="AB370" s="15">
        <v>23.906666666666663</v>
      </c>
      <c r="AC370" s="15">
        <v>24.313333333333333</v>
      </c>
      <c r="AD370" s="15">
        <v>23.883333333333329</v>
      </c>
      <c r="AE370" s="15">
        <v>23.073333333333338</v>
      </c>
      <c r="AF370" s="15">
        <v>22.853333333333339</v>
      </c>
      <c r="AG370" s="15">
        <v>23.18</v>
      </c>
      <c r="AH370" s="17">
        <v>23.608888888888885</v>
      </c>
      <c r="AI370" s="16">
        <f t="shared" si="12"/>
        <v>24.313333333333333</v>
      </c>
      <c r="AJ370" s="14">
        <v>16.124000000000002</v>
      </c>
      <c r="AK370" s="15">
        <v>16.200000000000003</v>
      </c>
      <c r="AL370" s="15">
        <v>16.315384615384616</v>
      </c>
      <c r="AM370" s="15">
        <v>16.338461538461541</v>
      </c>
      <c r="AN370" s="15">
        <v>16.419230769230772</v>
      </c>
      <c r="AO370" s="15">
        <v>16.338461538461541</v>
      </c>
      <c r="AP370" s="15">
        <v>16.218518518518518</v>
      </c>
      <c r="AQ370" s="15">
        <v>16.270370370370372</v>
      </c>
      <c r="AR370" s="15">
        <v>16.066666666666666</v>
      </c>
      <c r="AS370" s="15">
        <v>15.87777777777778</v>
      </c>
      <c r="AT370" s="15">
        <v>15.887500000000001</v>
      </c>
      <c r="AU370" s="15">
        <v>16.05185185185185</v>
      </c>
      <c r="AV370" s="15">
        <v>16.171351076906632</v>
      </c>
      <c r="AW370" s="16">
        <f t="shared" si="11"/>
        <v>15.87777777777778</v>
      </c>
    </row>
    <row r="371" spans="1:49" ht="12" customHeight="1" x14ac:dyDescent="0.25">
      <c r="A371" s="18">
        <v>17025020</v>
      </c>
      <c r="B371" s="19" t="s">
        <v>9</v>
      </c>
      <c r="C371" s="20" t="s">
        <v>616</v>
      </c>
      <c r="D371" s="20" t="s">
        <v>617</v>
      </c>
      <c r="E371" s="20" t="s">
        <v>618</v>
      </c>
      <c r="F371" s="20">
        <v>1</v>
      </c>
      <c r="G371" s="33">
        <v>81.349999999999994</v>
      </c>
      <c r="H371" s="36">
        <v>13.35</v>
      </c>
      <c r="I371" s="14">
        <v>26.786206896551722</v>
      </c>
      <c r="J371" s="15">
        <v>26.762068965517241</v>
      </c>
      <c r="K371" s="15">
        <v>26.989655172413798</v>
      </c>
      <c r="L371" s="15">
        <v>27.6551724137931</v>
      </c>
      <c r="M371" s="15">
        <v>28.148275862068971</v>
      </c>
      <c r="N371" s="15">
        <v>28.373333333333328</v>
      </c>
      <c r="O371" s="15">
        <v>28.293333333333333</v>
      </c>
      <c r="P371" s="15">
        <v>28.396666666666668</v>
      </c>
      <c r="Q371" s="15">
        <v>28.09</v>
      </c>
      <c r="R371" s="15">
        <v>27.616666666666664</v>
      </c>
      <c r="S371" s="15">
        <v>27.436666666666667</v>
      </c>
      <c r="T371" s="15">
        <v>27.106896551724134</v>
      </c>
      <c r="U371" s="16">
        <v>27.642875180375182</v>
      </c>
      <c r="V371" s="14">
        <v>29.242105263157896</v>
      </c>
      <c r="W371" s="15">
        <v>29.295238095238098</v>
      </c>
      <c r="X371" s="15">
        <v>29.81904761904762</v>
      </c>
      <c r="Y371" s="15">
        <v>30.490476190476187</v>
      </c>
      <c r="Z371" s="15">
        <v>30.66363636363636</v>
      </c>
      <c r="AA371" s="15">
        <v>30.716666666666665</v>
      </c>
      <c r="AB371" s="15">
        <v>30.574999999999989</v>
      </c>
      <c r="AC371" s="15">
        <v>30.927272727272726</v>
      </c>
      <c r="AD371" s="15">
        <v>31.131818181818176</v>
      </c>
      <c r="AE371" s="15">
        <v>30.617391304347823</v>
      </c>
      <c r="AF371" s="15">
        <v>30.028571428571428</v>
      </c>
      <c r="AG371" s="15">
        <v>29.568421052631578</v>
      </c>
      <c r="AH371" s="17">
        <v>30.281842532467532</v>
      </c>
      <c r="AI371" s="16">
        <f t="shared" si="12"/>
        <v>31.131818181818176</v>
      </c>
      <c r="AJ371" s="14">
        <v>24.895454545454541</v>
      </c>
      <c r="AK371" s="15">
        <v>24.775000000000006</v>
      </c>
      <c r="AL371" s="15">
        <v>25.104347826086961</v>
      </c>
      <c r="AM371" s="15">
        <v>25.9304347826087</v>
      </c>
      <c r="AN371" s="15">
        <v>26.283333333333331</v>
      </c>
      <c r="AO371" s="15">
        <v>26.488461538461539</v>
      </c>
      <c r="AP371" s="15">
        <v>26.346153846153847</v>
      </c>
      <c r="AQ371" s="15">
        <v>26.262499999999999</v>
      </c>
      <c r="AR371" s="15">
        <v>25.724999999999998</v>
      </c>
      <c r="AS371" s="15">
        <v>25.191999999999997</v>
      </c>
      <c r="AT371" s="15">
        <v>25.279166666666669</v>
      </c>
      <c r="AU371" s="15">
        <v>25.108695652173918</v>
      </c>
      <c r="AV371" s="15">
        <v>25.63796953046953</v>
      </c>
      <c r="AW371" s="16">
        <f t="shared" si="11"/>
        <v>24.775000000000006</v>
      </c>
    </row>
    <row r="372" spans="1:49" ht="12" customHeight="1" x14ac:dyDescent="0.25">
      <c r="A372" s="18">
        <v>23125060</v>
      </c>
      <c r="B372" s="19" t="s">
        <v>13</v>
      </c>
      <c r="C372" s="20" t="s">
        <v>462</v>
      </c>
      <c r="D372" s="20" t="s">
        <v>462</v>
      </c>
      <c r="E372" s="20" t="s">
        <v>619</v>
      </c>
      <c r="F372" s="20">
        <v>1690</v>
      </c>
      <c r="G372" s="33">
        <v>73.913333333333341</v>
      </c>
      <c r="H372" s="36">
        <v>5.7583333333333337</v>
      </c>
      <c r="I372" s="14">
        <v>18.483333333333334</v>
      </c>
      <c r="J372" s="15">
        <v>18.529999999999998</v>
      </c>
      <c r="K372" s="15">
        <v>18.713333333333331</v>
      </c>
      <c r="L372" s="15">
        <v>18.770000000000003</v>
      </c>
      <c r="M372" s="15">
        <v>18.796666666666663</v>
      </c>
      <c r="N372" s="15">
        <v>18.793333333333329</v>
      </c>
      <c r="O372" s="15">
        <v>18.693333333333332</v>
      </c>
      <c r="P372" s="15">
        <v>18.880000000000003</v>
      </c>
      <c r="Q372" s="15">
        <v>18.736666666666668</v>
      </c>
      <c r="R372" s="15">
        <v>18.530000000000005</v>
      </c>
      <c r="S372" s="15">
        <v>18.562068965517241</v>
      </c>
      <c r="T372" s="15">
        <v>18.446666666666665</v>
      </c>
      <c r="U372" s="16">
        <v>18.663257575757576</v>
      </c>
      <c r="V372" s="14">
        <v>22.930769230769229</v>
      </c>
      <c r="W372" s="15">
        <v>22.974999999999998</v>
      </c>
      <c r="X372" s="15">
        <v>22.887999999999998</v>
      </c>
      <c r="Y372" s="15">
        <v>22.833333333333332</v>
      </c>
      <c r="Z372" s="15">
        <v>22.976923076923079</v>
      </c>
      <c r="AA372" s="15">
        <v>23.003846153846158</v>
      </c>
      <c r="AB372" s="15">
        <v>23.107692307692307</v>
      </c>
      <c r="AC372" s="15">
        <v>23.408333333333335</v>
      </c>
      <c r="AD372" s="15">
        <v>23.348000000000003</v>
      </c>
      <c r="AE372" s="15">
        <v>22.845833333333342</v>
      </c>
      <c r="AF372" s="15">
        <v>22.77391304347826</v>
      </c>
      <c r="AG372" s="15">
        <v>22.754166666666666</v>
      </c>
      <c r="AH372" s="17">
        <v>22.99220819304152</v>
      </c>
      <c r="AI372" s="16">
        <f t="shared" si="12"/>
        <v>23.408333333333335</v>
      </c>
      <c r="AJ372" s="14">
        <v>14.265384615384615</v>
      </c>
      <c r="AK372" s="15">
        <v>14.626923076923077</v>
      </c>
      <c r="AL372" s="15">
        <v>14.921428571428573</v>
      </c>
      <c r="AM372" s="15">
        <v>15.282142857142857</v>
      </c>
      <c r="AN372" s="15">
        <v>15.264285714285711</v>
      </c>
      <c r="AO372" s="15">
        <v>14.781481481481482</v>
      </c>
      <c r="AP372" s="15">
        <v>14.481481481481483</v>
      </c>
      <c r="AQ372" s="15">
        <v>14.603846153846153</v>
      </c>
      <c r="AR372" s="15">
        <v>14.60416666666667</v>
      </c>
      <c r="AS372" s="15">
        <v>14.800000000000004</v>
      </c>
      <c r="AT372" s="15">
        <v>14.941666666666665</v>
      </c>
      <c r="AU372" s="15">
        <v>14.670833333333333</v>
      </c>
      <c r="AV372" s="15">
        <v>14.7969086270872</v>
      </c>
      <c r="AW372" s="16">
        <f t="shared" si="11"/>
        <v>14.265384615384615</v>
      </c>
    </row>
    <row r="373" spans="1:49" ht="12" customHeight="1" x14ac:dyDescent="0.25">
      <c r="A373" s="18">
        <v>23155030</v>
      </c>
      <c r="B373" s="19" t="s">
        <v>9</v>
      </c>
      <c r="C373" s="20" t="s">
        <v>620</v>
      </c>
      <c r="D373" s="20" t="s">
        <v>621</v>
      </c>
      <c r="E373" s="20" t="s">
        <v>619</v>
      </c>
      <c r="F373" s="20">
        <v>126</v>
      </c>
      <c r="G373" s="33">
        <v>73.808611111111105</v>
      </c>
      <c r="H373" s="36">
        <v>7.0263888888888886</v>
      </c>
      <c r="I373" s="14">
        <v>28.419999999999998</v>
      </c>
      <c r="J373" s="15">
        <v>28.740000000000006</v>
      </c>
      <c r="K373" s="15">
        <v>28.386666666666667</v>
      </c>
      <c r="L373" s="15">
        <v>27.883333333333322</v>
      </c>
      <c r="M373" s="15">
        <v>27.720000000000002</v>
      </c>
      <c r="N373" s="15">
        <v>27.83</v>
      </c>
      <c r="O373" s="15">
        <v>27.980000000000004</v>
      </c>
      <c r="P373" s="15">
        <v>27.94</v>
      </c>
      <c r="Q373" s="15">
        <v>27.506666666666668</v>
      </c>
      <c r="R373" s="15">
        <v>27.006666666666668</v>
      </c>
      <c r="S373" s="15">
        <v>27.129999999999988</v>
      </c>
      <c r="T373" s="15">
        <v>27.703333333333337</v>
      </c>
      <c r="U373" s="16">
        <v>27.853888888888896</v>
      </c>
      <c r="V373" s="14">
        <v>32.793333333333337</v>
      </c>
      <c r="W373" s="15">
        <v>33.133333333333333</v>
      </c>
      <c r="X373" s="15">
        <v>32.573333333333331</v>
      </c>
      <c r="Y373" s="15">
        <v>31.963333333333335</v>
      </c>
      <c r="Z373" s="15">
        <v>31.84</v>
      </c>
      <c r="AA373" s="15">
        <v>31.993333333333329</v>
      </c>
      <c r="AB373" s="15">
        <v>32.434482758620703</v>
      </c>
      <c r="AC373" s="15">
        <v>32.359999999999992</v>
      </c>
      <c r="AD373" s="15">
        <v>31.720000000000006</v>
      </c>
      <c r="AE373" s="15">
        <v>31.110344827586211</v>
      </c>
      <c r="AF373" s="15">
        <v>31.168965517241379</v>
      </c>
      <c r="AG373" s="15">
        <v>31.733333333333334</v>
      </c>
      <c r="AH373" s="17">
        <v>32.072575757575763</v>
      </c>
      <c r="AI373" s="16">
        <f t="shared" si="12"/>
        <v>33.133333333333333</v>
      </c>
      <c r="AJ373" s="14">
        <v>23.572413793103454</v>
      </c>
      <c r="AK373" s="15">
        <v>23.799999999999997</v>
      </c>
      <c r="AL373" s="15">
        <v>23.782758620689652</v>
      </c>
      <c r="AM373" s="15">
        <v>23.675000000000001</v>
      </c>
      <c r="AN373" s="15">
        <v>23.49655172413793</v>
      </c>
      <c r="AO373" s="15">
        <v>23.410344827586201</v>
      </c>
      <c r="AP373" s="15">
        <v>23.24285714285714</v>
      </c>
      <c r="AQ373" s="15">
        <v>23.137931034482754</v>
      </c>
      <c r="AR373" s="15">
        <v>22.924137931034476</v>
      </c>
      <c r="AS373" s="15">
        <v>22.99285714285714</v>
      </c>
      <c r="AT373" s="15">
        <v>23.296428571428571</v>
      </c>
      <c r="AU373" s="15">
        <v>23.517241379310338</v>
      </c>
      <c r="AV373" s="15">
        <v>23.405135841170324</v>
      </c>
      <c r="AW373" s="16">
        <f t="shared" si="11"/>
        <v>22.924137931034476</v>
      </c>
    </row>
    <row r="374" spans="1:49" ht="12" customHeight="1" x14ac:dyDescent="0.25">
      <c r="A374" s="18">
        <v>23155040</v>
      </c>
      <c r="B374" s="19" t="s">
        <v>13</v>
      </c>
      <c r="C374" s="20" t="s">
        <v>622</v>
      </c>
      <c r="D374" s="20" t="s">
        <v>621</v>
      </c>
      <c r="E374" s="20" t="s">
        <v>619</v>
      </c>
      <c r="F374" s="20">
        <v>162</v>
      </c>
      <c r="G374" s="33">
        <v>73.765083333333337</v>
      </c>
      <c r="H374" s="36">
        <v>6.8595555555555556</v>
      </c>
      <c r="I374" s="14">
        <v>27.676666666666669</v>
      </c>
      <c r="J374" s="15">
        <v>27.879999999999995</v>
      </c>
      <c r="K374" s="15">
        <v>27.803333333333327</v>
      </c>
      <c r="L374" s="15">
        <v>27.546666666666663</v>
      </c>
      <c r="M374" s="15">
        <v>27.513333333333335</v>
      </c>
      <c r="N374" s="15">
        <v>27.496666666666666</v>
      </c>
      <c r="O374" s="15">
        <v>27.566666666666666</v>
      </c>
      <c r="P374" s="15">
        <v>27.643333333333342</v>
      </c>
      <c r="Q374" s="15">
        <v>27.386666666666667</v>
      </c>
      <c r="R374" s="15">
        <v>27.066666666666666</v>
      </c>
      <c r="S374" s="15">
        <v>27.126666666666662</v>
      </c>
      <c r="T374" s="15">
        <v>27.366666666666674</v>
      </c>
      <c r="U374" s="16">
        <v>27.506111111111103</v>
      </c>
      <c r="V374" s="14">
        <v>33.649999999999991</v>
      </c>
      <c r="W374" s="15">
        <v>33.676000000000002</v>
      </c>
      <c r="X374" s="15">
        <v>33.112000000000002</v>
      </c>
      <c r="Y374" s="15">
        <v>32.776923076923076</v>
      </c>
      <c r="Z374" s="15">
        <v>32.785185185185185</v>
      </c>
      <c r="AA374" s="15">
        <v>32.833333333333336</v>
      </c>
      <c r="AB374" s="15">
        <v>33.296000000000006</v>
      </c>
      <c r="AC374" s="15">
        <v>33.237500000000004</v>
      </c>
      <c r="AD374" s="15">
        <v>32.871999999999993</v>
      </c>
      <c r="AE374" s="15">
        <v>32.283999999999999</v>
      </c>
      <c r="AF374" s="15">
        <v>32.317857142857143</v>
      </c>
      <c r="AG374" s="15">
        <v>32.824999999999996</v>
      </c>
      <c r="AH374" s="17">
        <v>32.945479411461555</v>
      </c>
      <c r="AI374" s="16">
        <f t="shared" si="12"/>
        <v>33.676000000000002</v>
      </c>
      <c r="AJ374" s="14">
        <v>22.652380952380952</v>
      </c>
      <c r="AK374" s="15">
        <v>22.895238095238092</v>
      </c>
      <c r="AL374" s="15">
        <v>23.054545454545458</v>
      </c>
      <c r="AM374" s="15">
        <v>22.991666666666664</v>
      </c>
      <c r="AN374" s="15">
        <v>22.775000000000002</v>
      </c>
      <c r="AO374" s="15">
        <v>22.691304347826087</v>
      </c>
      <c r="AP374" s="15">
        <v>22.413043478260871</v>
      </c>
      <c r="AQ374" s="15">
        <v>22.491666666666671</v>
      </c>
      <c r="AR374" s="15">
        <v>22.343999999999998</v>
      </c>
      <c r="AS374" s="15">
        <v>22.400000000000002</v>
      </c>
      <c r="AT374" s="15">
        <v>22.75</v>
      </c>
      <c r="AU374" s="15">
        <v>23.064999999999994</v>
      </c>
      <c r="AV374" s="15">
        <v>22.697057575757576</v>
      </c>
      <c r="AW374" s="16">
        <f t="shared" si="11"/>
        <v>22.343999999999998</v>
      </c>
    </row>
    <row r="375" spans="1:49" ht="12" customHeight="1" x14ac:dyDescent="0.25">
      <c r="A375" s="18">
        <v>23195040</v>
      </c>
      <c r="B375" s="19" t="s">
        <v>22</v>
      </c>
      <c r="C375" s="20" t="s">
        <v>623</v>
      </c>
      <c r="D375" s="20" t="s">
        <v>624</v>
      </c>
      <c r="E375" s="20" t="s">
        <v>619</v>
      </c>
      <c r="F375" s="20">
        <v>1018</v>
      </c>
      <c r="G375" s="33">
        <v>73.12222222222222</v>
      </c>
      <c r="H375" s="36">
        <v>7.1447222222222226</v>
      </c>
      <c r="I375" s="14">
        <v>23.052173913043475</v>
      </c>
      <c r="J375" s="15">
        <v>23.321739130434775</v>
      </c>
      <c r="K375" s="15">
        <v>23.408695652173908</v>
      </c>
      <c r="L375" s="15">
        <v>23.330434782608702</v>
      </c>
      <c r="M375" s="15">
        <v>23.2304347826087</v>
      </c>
      <c r="N375" s="15">
        <v>23.239130434782602</v>
      </c>
      <c r="O375" s="15">
        <v>23.091304347826092</v>
      </c>
      <c r="P375" s="15">
        <v>23.204347826086959</v>
      </c>
      <c r="Q375" s="15">
        <v>23.04347826086957</v>
      </c>
      <c r="R375" s="15">
        <v>22.643478260869568</v>
      </c>
      <c r="S375" s="15">
        <v>22.5695652173913</v>
      </c>
      <c r="T375" s="15">
        <v>22.765217391304351</v>
      </c>
      <c r="U375" s="16">
        <v>23.074999999999996</v>
      </c>
      <c r="V375" s="14">
        <v>27.977777777777774</v>
      </c>
      <c r="W375" s="15">
        <v>28.105555555555554</v>
      </c>
      <c r="X375" s="15">
        <v>28.272222222222226</v>
      </c>
      <c r="Y375" s="15">
        <v>28.227777777777774</v>
      </c>
      <c r="Z375" s="15">
        <v>28.483333333333331</v>
      </c>
      <c r="AA375" s="15">
        <v>28.327777777777779</v>
      </c>
      <c r="AB375" s="15">
        <v>28.383333333333333</v>
      </c>
      <c r="AC375" s="15">
        <v>28.688888888888886</v>
      </c>
      <c r="AD375" s="15">
        <v>28.572222222222219</v>
      </c>
      <c r="AE375" s="15">
        <v>28.076470588235289</v>
      </c>
      <c r="AF375" s="15">
        <v>27.566666666666666</v>
      </c>
      <c r="AG375" s="15">
        <v>27.733333333333334</v>
      </c>
      <c r="AH375" s="17">
        <v>28.202861952861962</v>
      </c>
      <c r="AI375" s="16">
        <f t="shared" si="12"/>
        <v>28.688888888888886</v>
      </c>
      <c r="AJ375" s="14">
        <v>19.005555555555556</v>
      </c>
      <c r="AK375" s="15">
        <v>19.327777777777779</v>
      </c>
      <c r="AL375" s="15">
        <v>19.416666666666671</v>
      </c>
      <c r="AM375" s="15">
        <v>19.657894736842106</v>
      </c>
      <c r="AN375" s="15">
        <v>19.626315789473686</v>
      </c>
      <c r="AO375" s="15">
        <v>19.55263157894737</v>
      </c>
      <c r="AP375" s="15">
        <v>19.173684210526318</v>
      </c>
      <c r="AQ375" s="15">
        <v>19.37222222222222</v>
      </c>
      <c r="AR375" s="15">
        <v>19.189473684210526</v>
      </c>
      <c r="AS375" s="15">
        <v>19.064705882352936</v>
      </c>
      <c r="AT375" s="15">
        <v>19.25</v>
      </c>
      <c r="AU375" s="15">
        <v>19.18823529411765</v>
      </c>
      <c r="AV375" s="15">
        <v>19.330276448697504</v>
      </c>
      <c r="AW375" s="16">
        <f t="shared" si="11"/>
        <v>19.005555555555556</v>
      </c>
    </row>
    <row r="376" spans="1:49" ht="12" customHeight="1" x14ac:dyDescent="0.25">
      <c r="A376" s="18">
        <v>24035260</v>
      </c>
      <c r="B376" s="19" t="s">
        <v>13</v>
      </c>
      <c r="C376" s="20" t="s">
        <v>625</v>
      </c>
      <c r="D376" s="20" t="s">
        <v>625</v>
      </c>
      <c r="E376" s="20" t="s">
        <v>619</v>
      </c>
      <c r="F376" s="20">
        <v>1160</v>
      </c>
      <c r="G376" s="33">
        <v>72.693222222222232</v>
      </c>
      <c r="H376" s="36">
        <v>6.517722222222222</v>
      </c>
      <c r="I376" s="14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6"/>
      <c r="V376" s="14">
        <v>34.140740740740746</v>
      </c>
      <c r="W376" s="15">
        <v>34.362962962962953</v>
      </c>
      <c r="X376" s="15">
        <v>34.192307692307701</v>
      </c>
      <c r="Y376" s="15">
        <v>33.385185185185193</v>
      </c>
      <c r="Z376" s="15">
        <v>32.603571428571435</v>
      </c>
      <c r="AA376" s="15">
        <v>32.559259259259257</v>
      </c>
      <c r="AB376" s="15">
        <v>33.12592592592592</v>
      </c>
      <c r="AC376" s="15">
        <v>33.440740740740736</v>
      </c>
      <c r="AD376" s="15">
        <v>32.866666666666667</v>
      </c>
      <c r="AE376" s="15">
        <v>32.011111111111113</v>
      </c>
      <c r="AF376" s="15">
        <v>32.23571428571428</v>
      </c>
      <c r="AG376" s="15">
        <v>33.288888888888891</v>
      </c>
      <c r="AH376" s="17">
        <v>33.176911075036081</v>
      </c>
      <c r="AI376" s="16">
        <f t="shared" si="12"/>
        <v>34.362962962962953</v>
      </c>
      <c r="AJ376" s="14">
        <v>17.814285714285713</v>
      </c>
      <c r="AK376" s="15">
        <v>18.118518518518517</v>
      </c>
      <c r="AL376" s="15">
        <v>18.714285714285715</v>
      </c>
      <c r="AM376" s="15">
        <v>18.88</v>
      </c>
      <c r="AN376" s="15">
        <v>18.446666666666665</v>
      </c>
      <c r="AO376" s="15">
        <v>17.770370370370372</v>
      </c>
      <c r="AP376" s="15">
        <v>17.382758620689653</v>
      </c>
      <c r="AQ376" s="15">
        <v>17.585714285714282</v>
      </c>
      <c r="AR376" s="15">
        <v>17.713793103448282</v>
      </c>
      <c r="AS376" s="15">
        <v>17.892857142857142</v>
      </c>
      <c r="AT376" s="15">
        <v>18.15172413793103</v>
      </c>
      <c r="AU376" s="15">
        <v>17.882758620689653</v>
      </c>
      <c r="AV376" s="15">
        <v>18.043922558922556</v>
      </c>
      <c r="AW376" s="16">
        <f t="shared" si="11"/>
        <v>17.382758620689653</v>
      </c>
    </row>
    <row r="377" spans="1:49" ht="12" customHeight="1" x14ac:dyDescent="0.25">
      <c r="A377" s="18">
        <v>24035270</v>
      </c>
      <c r="B377" s="19" t="s">
        <v>13</v>
      </c>
      <c r="C377" s="20" t="s">
        <v>626</v>
      </c>
      <c r="D377" s="20" t="s">
        <v>627</v>
      </c>
      <c r="E377" s="20" t="s">
        <v>619</v>
      </c>
      <c r="F377" s="20">
        <v>2698</v>
      </c>
      <c r="G377" s="33">
        <v>72.707499999999996</v>
      </c>
      <c r="H377" s="36">
        <v>6.8408333333333333</v>
      </c>
      <c r="I377" s="14">
        <v>13.788461538461538</v>
      </c>
      <c r="J377" s="15">
        <v>13.973076923076926</v>
      </c>
      <c r="K377" s="15">
        <v>13.938461538461535</v>
      </c>
      <c r="L377" s="15">
        <v>13.788461538461538</v>
      </c>
      <c r="M377" s="15">
        <v>13.723076923076921</v>
      </c>
      <c r="N377" s="15">
        <v>13.476923076923079</v>
      </c>
      <c r="O377" s="15">
        <v>13.17692307692308</v>
      </c>
      <c r="P377" s="15">
        <v>13.226923076923079</v>
      </c>
      <c r="Q377" s="15">
        <v>13.196153846153845</v>
      </c>
      <c r="R377" s="15">
        <v>13.188461538461537</v>
      </c>
      <c r="S377" s="15">
        <v>13.457692307692305</v>
      </c>
      <c r="T377" s="15">
        <v>13.700000000000005</v>
      </c>
      <c r="U377" s="16">
        <v>13.552884615384615</v>
      </c>
      <c r="V377" s="14">
        <v>19.952631578947368</v>
      </c>
      <c r="W377" s="15">
        <v>20.236842105263158</v>
      </c>
      <c r="X377" s="15">
        <v>20.110526315789475</v>
      </c>
      <c r="Y377" s="15">
        <v>19.53</v>
      </c>
      <c r="Z377" s="15">
        <v>18.97</v>
      </c>
      <c r="AA377" s="15">
        <v>18.474999999999998</v>
      </c>
      <c r="AB377" s="15">
        <v>18.169999999999998</v>
      </c>
      <c r="AC377" s="15">
        <v>18.28</v>
      </c>
      <c r="AD377" s="15">
        <v>18.459999999999997</v>
      </c>
      <c r="AE377" s="15">
        <v>18.41</v>
      </c>
      <c r="AF377" s="15">
        <v>18.642105263157895</v>
      </c>
      <c r="AG377" s="15">
        <v>19.41578947368421</v>
      </c>
      <c r="AH377" s="17">
        <v>19.039027777777775</v>
      </c>
      <c r="AI377" s="16">
        <f t="shared" si="12"/>
        <v>20.236842105263158</v>
      </c>
      <c r="AJ377" s="14">
        <v>7.5666666666666655</v>
      </c>
      <c r="AK377" s="15">
        <v>8.2333333333333343</v>
      </c>
      <c r="AL377" s="15">
        <v>8.2952380952380942</v>
      </c>
      <c r="AM377" s="15">
        <v>8.9714285714285698</v>
      </c>
      <c r="AN377" s="15">
        <v>8.9666666666666668</v>
      </c>
      <c r="AO377" s="15">
        <v>8.9750000000000014</v>
      </c>
      <c r="AP377" s="15">
        <v>8.5149999999999988</v>
      </c>
      <c r="AQ377" s="15">
        <v>8.4142857142857164</v>
      </c>
      <c r="AR377" s="15">
        <v>8.238095238095239</v>
      </c>
      <c r="AS377" s="15">
        <v>8.2857142857142865</v>
      </c>
      <c r="AT377" s="15">
        <v>8.2761904761904752</v>
      </c>
      <c r="AU377" s="15">
        <v>7.9285714285714288</v>
      </c>
      <c r="AV377" s="15">
        <v>8.3850793650793634</v>
      </c>
      <c r="AW377" s="16">
        <f t="shared" si="11"/>
        <v>7.5666666666666655</v>
      </c>
    </row>
    <row r="378" spans="1:49" ht="12" customHeight="1" x14ac:dyDescent="0.25">
      <c r="A378" s="18">
        <v>24025050</v>
      </c>
      <c r="B378" s="19" t="s">
        <v>13</v>
      </c>
      <c r="C378" s="20" t="s">
        <v>628</v>
      </c>
      <c r="D378" s="20" t="s">
        <v>628</v>
      </c>
      <c r="E378" s="20" t="s">
        <v>619</v>
      </c>
      <c r="F378" s="20">
        <v>1350</v>
      </c>
      <c r="G378" s="33">
        <v>73.150555555555556</v>
      </c>
      <c r="H378" s="36">
        <v>6.2741666666666669</v>
      </c>
      <c r="I378" s="14">
        <v>21.563333333333336</v>
      </c>
      <c r="J378" s="15">
        <v>21.696666666666662</v>
      </c>
      <c r="K378" s="15">
        <v>21.480000000000004</v>
      </c>
      <c r="L378" s="15">
        <v>21.359999999999996</v>
      </c>
      <c r="M378" s="15">
        <v>21.419999999999998</v>
      </c>
      <c r="N378" s="15">
        <v>21.256666666666664</v>
      </c>
      <c r="O378" s="15">
        <v>21.070000000000004</v>
      </c>
      <c r="P378" s="15">
        <v>21.17</v>
      </c>
      <c r="Q378" s="15">
        <v>21.083333333333332</v>
      </c>
      <c r="R378" s="15">
        <v>21.149999999999991</v>
      </c>
      <c r="S378" s="15">
        <v>21.25333333333333</v>
      </c>
      <c r="T378" s="15">
        <v>21.393333333333331</v>
      </c>
      <c r="U378" s="16">
        <v>21.324722222222224</v>
      </c>
      <c r="V378" s="14">
        <v>28.809090909090909</v>
      </c>
      <c r="W378" s="15">
        <v>29.108695652173918</v>
      </c>
      <c r="X378" s="15">
        <v>28.95</v>
      </c>
      <c r="Y378" s="15">
        <v>28.387500000000003</v>
      </c>
      <c r="Z378" s="15">
        <v>28.18571428571428</v>
      </c>
      <c r="AA378" s="15">
        <v>27.988000000000007</v>
      </c>
      <c r="AB378" s="15">
        <v>28.024000000000001</v>
      </c>
      <c r="AC378" s="15">
        <v>28.232000000000003</v>
      </c>
      <c r="AD378" s="15">
        <v>28.196000000000005</v>
      </c>
      <c r="AE378" s="15">
        <v>28.029166666666669</v>
      </c>
      <c r="AF378" s="15">
        <v>27.912499999999998</v>
      </c>
      <c r="AG378" s="15">
        <v>28.317391304347826</v>
      </c>
      <c r="AH378" s="17">
        <v>28.349459595959598</v>
      </c>
      <c r="AI378" s="16">
        <f t="shared" si="12"/>
        <v>29.108695652173918</v>
      </c>
      <c r="AJ378" s="14">
        <v>15.410714285714286</v>
      </c>
      <c r="AK378" s="15">
        <v>15.674074074074072</v>
      </c>
      <c r="AL378" s="15">
        <v>16.029629629629635</v>
      </c>
      <c r="AM378" s="15">
        <v>16.411111111111111</v>
      </c>
      <c r="AN378" s="15">
        <v>16.695833333333333</v>
      </c>
      <c r="AO378" s="15">
        <v>16.278260869565216</v>
      </c>
      <c r="AP378" s="15">
        <v>15.87777777777778</v>
      </c>
      <c r="AQ378" s="15">
        <v>15.846153846153847</v>
      </c>
      <c r="AR378" s="15">
        <v>15.720689655172411</v>
      </c>
      <c r="AS378" s="15">
        <v>16.122222222222224</v>
      </c>
      <c r="AT378" s="15">
        <v>16.514814814814816</v>
      </c>
      <c r="AU378" s="15">
        <v>16.096296296296298</v>
      </c>
      <c r="AV378" s="15">
        <v>16.029218540080603</v>
      </c>
      <c r="AW378" s="16">
        <f t="shared" si="11"/>
        <v>15.410714285714286</v>
      </c>
    </row>
    <row r="379" spans="1:49" ht="12" customHeight="1" x14ac:dyDescent="0.25">
      <c r="A379" s="18">
        <v>24015260</v>
      </c>
      <c r="B379" s="19" t="s">
        <v>13</v>
      </c>
      <c r="C379" s="20" t="s">
        <v>319</v>
      </c>
      <c r="D379" s="20" t="s">
        <v>319</v>
      </c>
      <c r="E379" s="20" t="s">
        <v>619</v>
      </c>
      <c r="F379" s="20">
        <v>1090</v>
      </c>
      <c r="G379" s="33">
        <v>73.368333333333325</v>
      </c>
      <c r="H379" s="36">
        <v>6.3549999999999995</v>
      </c>
      <c r="I379" s="14">
        <v>23.723333333333336</v>
      </c>
      <c r="J379" s="15">
        <v>23.75333333333333</v>
      </c>
      <c r="K379" s="15">
        <v>23.779310344827589</v>
      </c>
      <c r="L379" s="15">
        <v>23.690000000000005</v>
      </c>
      <c r="M379" s="15">
        <v>23.6</v>
      </c>
      <c r="N379" s="15">
        <v>23.586666666666666</v>
      </c>
      <c r="O379" s="15">
        <v>23.426666666666666</v>
      </c>
      <c r="P379" s="15">
        <v>23.446666666666662</v>
      </c>
      <c r="Q379" s="15">
        <v>23.463333333333328</v>
      </c>
      <c r="R379" s="15">
        <v>23.43333333333333</v>
      </c>
      <c r="S379" s="15">
        <v>23.540000000000003</v>
      </c>
      <c r="T379" s="15">
        <v>23.64</v>
      </c>
      <c r="U379" s="16">
        <v>23.589974747474752</v>
      </c>
      <c r="V379" s="14">
        <v>30.820689655172412</v>
      </c>
      <c r="W379" s="15">
        <v>31.092857142857135</v>
      </c>
      <c r="X379" s="15">
        <v>30.968965517241386</v>
      </c>
      <c r="Y379" s="15">
        <v>30.593103448275862</v>
      </c>
      <c r="Z379" s="15">
        <v>30.155172413793103</v>
      </c>
      <c r="AA379" s="15">
        <v>30.007142857142849</v>
      </c>
      <c r="AB379" s="15">
        <v>29.967857142857145</v>
      </c>
      <c r="AC379" s="15">
        <v>30.199999999999996</v>
      </c>
      <c r="AD379" s="15">
        <v>30.06785714285714</v>
      </c>
      <c r="AE379" s="15">
        <v>29.718518518518522</v>
      </c>
      <c r="AF379" s="15">
        <v>29.734482758620693</v>
      </c>
      <c r="AG379" s="15">
        <v>29.99655172413793</v>
      </c>
      <c r="AH379" s="17">
        <v>30.286218092252575</v>
      </c>
      <c r="AI379" s="16">
        <f t="shared" si="12"/>
        <v>31.092857142857135</v>
      </c>
      <c r="AJ379" s="14">
        <v>17.457142857142856</v>
      </c>
      <c r="AK379" s="15">
        <v>17.551851851851843</v>
      </c>
      <c r="AL379" s="15">
        <v>17.682142857142857</v>
      </c>
      <c r="AM379" s="15">
        <v>17.960714285714285</v>
      </c>
      <c r="AN379" s="15">
        <v>18.00357142857143</v>
      </c>
      <c r="AO379" s="15">
        <v>17.782142857142858</v>
      </c>
      <c r="AP379" s="15">
        <v>17.392857142857146</v>
      </c>
      <c r="AQ379" s="15">
        <v>17.335714285714285</v>
      </c>
      <c r="AR379" s="15">
        <v>17.489285714285717</v>
      </c>
      <c r="AS379" s="15">
        <v>17.678571428571427</v>
      </c>
      <c r="AT379" s="15">
        <v>18.042857142857141</v>
      </c>
      <c r="AU379" s="15">
        <v>17.928571428571431</v>
      </c>
      <c r="AV379" s="15">
        <v>17.69404761904762</v>
      </c>
      <c r="AW379" s="16">
        <f t="shared" si="11"/>
        <v>17.335714285714285</v>
      </c>
    </row>
    <row r="380" spans="1:49" ht="12" customHeight="1" x14ac:dyDescent="0.25">
      <c r="A380" s="18">
        <v>23125120</v>
      </c>
      <c r="B380" s="19" t="s">
        <v>13</v>
      </c>
      <c r="C380" s="20" t="s">
        <v>629</v>
      </c>
      <c r="D380" s="20" t="s">
        <v>629</v>
      </c>
      <c r="E380" s="20" t="s">
        <v>619</v>
      </c>
      <c r="F380" s="20">
        <v>300</v>
      </c>
      <c r="G380" s="33">
        <v>73.952222222222218</v>
      </c>
      <c r="H380" s="36">
        <v>6.3086111111111105</v>
      </c>
      <c r="I380" s="14">
        <v>27.220000000000002</v>
      </c>
      <c r="J380" s="15">
        <v>27.24</v>
      </c>
      <c r="K380" s="15">
        <v>27.15666666666667</v>
      </c>
      <c r="L380" s="15">
        <v>27.026666666666664</v>
      </c>
      <c r="M380" s="15">
        <v>27.093333333333337</v>
      </c>
      <c r="N380" s="15">
        <v>27.123333333333321</v>
      </c>
      <c r="O380" s="15">
        <v>27.273333333333326</v>
      </c>
      <c r="P380" s="15">
        <v>27.283333333333328</v>
      </c>
      <c r="Q380" s="15">
        <v>27.133333333333336</v>
      </c>
      <c r="R380" s="15">
        <v>26.89</v>
      </c>
      <c r="S380" s="15">
        <v>26.880000000000006</v>
      </c>
      <c r="T380" s="15">
        <v>26.983333333333338</v>
      </c>
      <c r="U380" s="16">
        <v>27.10861111111112</v>
      </c>
      <c r="V380" s="14">
        <v>31.877272727272725</v>
      </c>
      <c r="W380" s="15">
        <v>32.1</v>
      </c>
      <c r="X380" s="15">
        <v>31.771428571428569</v>
      </c>
      <c r="Y380" s="15">
        <v>31.773913043478263</v>
      </c>
      <c r="Z380" s="15">
        <v>31.603846153846145</v>
      </c>
      <c r="AA380" s="15">
        <v>31.704166666666666</v>
      </c>
      <c r="AB380" s="15">
        <v>32.024000000000008</v>
      </c>
      <c r="AC380" s="15">
        <v>32.071999999999996</v>
      </c>
      <c r="AD380" s="15">
        <v>31.831999999999994</v>
      </c>
      <c r="AE380" s="15">
        <v>31.379166666666666</v>
      </c>
      <c r="AF380" s="15">
        <v>31.395833333333329</v>
      </c>
      <c r="AG380" s="15">
        <v>31.482608695652164</v>
      </c>
      <c r="AH380" s="17">
        <v>31.724728049728046</v>
      </c>
      <c r="AI380" s="16">
        <f t="shared" si="12"/>
        <v>32.1</v>
      </c>
      <c r="AJ380" s="14">
        <v>22.229629629629628</v>
      </c>
      <c r="AK380" s="15">
        <v>22.178260869565218</v>
      </c>
      <c r="AL380" s="15">
        <v>22.329166666666662</v>
      </c>
      <c r="AM380" s="15">
        <v>22.207999999999998</v>
      </c>
      <c r="AN380" s="15">
        <v>22.137037037037036</v>
      </c>
      <c r="AO380" s="15">
        <v>22.065384615384612</v>
      </c>
      <c r="AP380" s="15">
        <v>21.814814814814813</v>
      </c>
      <c r="AQ380" s="15">
        <v>21.866666666666667</v>
      </c>
      <c r="AR380" s="15">
        <v>21.892857142857139</v>
      </c>
      <c r="AS380" s="15">
        <v>21.780769230769234</v>
      </c>
      <c r="AT380" s="15">
        <v>21.965384615384611</v>
      </c>
      <c r="AU380" s="15">
        <v>22.238461538461536</v>
      </c>
      <c r="AV380" s="15">
        <v>22.071861471861475</v>
      </c>
      <c r="AW380" s="16">
        <f t="shared" si="11"/>
        <v>21.780769230769234</v>
      </c>
    </row>
    <row r="381" spans="1:49" ht="12" customHeight="1" x14ac:dyDescent="0.25">
      <c r="A381" s="18">
        <v>23145020</v>
      </c>
      <c r="B381" s="19" t="s">
        <v>13</v>
      </c>
      <c r="C381" s="20" t="s">
        <v>630</v>
      </c>
      <c r="D381" s="20" t="s">
        <v>631</v>
      </c>
      <c r="E381" s="20" t="s">
        <v>619</v>
      </c>
      <c r="F381" s="20">
        <v>815</v>
      </c>
      <c r="G381" s="33">
        <v>73.510000000000005</v>
      </c>
      <c r="H381" s="36">
        <v>6.6963888888888894</v>
      </c>
      <c r="I381" s="14">
        <v>24.196666666666673</v>
      </c>
      <c r="J381" s="15">
        <v>24.448275862068964</v>
      </c>
      <c r="K381" s="15">
        <v>24.33</v>
      </c>
      <c r="L381" s="15">
        <v>24.14</v>
      </c>
      <c r="M381" s="15">
        <v>24.203333333333337</v>
      </c>
      <c r="N381" s="15">
        <v>24.256666666666668</v>
      </c>
      <c r="O381" s="15">
        <v>24.279999999999994</v>
      </c>
      <c r="P381" s="15">
        <v>24.293333333333337</v>
      </c>
      <c r="Q381" s="15">
        <v>24.016666666666666</v>
      </c>
      <c r="R381" s="15">
        <v>23.693333333333332</v>
      </c>
      <c r="S381" s="15">
        <v>23.589999999999996</v>
      </c>
      <c r="T381" s="15">
        <v>23.823333333333341</v>
      </c>
      <c r="U381" s="16">
        <v>24.105151515151519</v>
      </c>
      <c r="V381" s="14">
        <v>27.609090909090909</v>
      </c>
      <c r="W381" s="15">
        <v>27.918181818181814</v>
      </c>
      <c r="X381" s="15">
        <v>27.743478260869566</v>
      </c>
      <c r="Y381" s="15">
        <v>27.591666666666665</v>
      </c>
      <c r="Z381" s="15">
        <v>27.812499999999996</v>
      </c>
      <c r="AA381" s="15">
        <v>27.832000000000004</v>
      </c>
      <c r="AB381" s="15">
        <v>28.086956521739136</v>
      </c>
      <c r="AC381" s="15">
        <v>28.037499999999998</v>
      </c>
      <c r="AD381" s="15">
        <v>27.734782608695657</v>
      </c>
      <c r="AE381" s="15">
        <v>27.313043478260873</v>
      </c>
      <c r="AF381" s="15">
        <v>27.020833333333329</v>
      </c>
      <c r="AG381" s="15">
        <v>27.11363636363636</v>
      </c>
      <c r="AH381" s="17">
        <v>27.646188167388171</v>
      </c>
      <c r="AI381" s="16">
        <f t="shared" si="12"/>
        <v>28.086956521739136</v>
      </c>
      <c r="AJ381" s="14">
        <v>20.381818181818183</v>
      </c>
      <c r="AK381" s="15">
        <v>20.352380952380948</v>
      </c>
      <c r="AL381" s="15">
        <v>20.350000000000001</v>
      </c>
      <c r="AM381" s="15">
        <v>20.363157894736844</v>
      </c>
      <c r="AN381" s="15">
        <v>20.257142857142853</v>
      </c>
      <c r="AO381" s="15">
        <v>20.327272727272728</v>
      </c>
      <c r="AP381" s="15">
        <v>20.009523809523809</v>
      </c>
      <c r="AQ381" s="15">
        <v>20.047826086956523</v>
      </c>
      <c r="AR381" s="15">
        <v>19.884999999999998</v>
      </c>
      <c r="AS381" s="15">
        <v>19.82</v>
      </c>
      <c r="AT381" s="15">
        <v>20.004545454545454</v>
      </c>
      <c r="AU381" s="15">
        <v>20.142857142857142</v>
      </c>
      <c r="AV381" s="15">
        <v>20.16860179172679</v>
      </c>
      <c r="AW381" s="16">
        <f t="shared" si="11"/>
        <v>19.82</v>
      </c>
    </row>
    <row r="382" spans="1:49" ht="12" customHeight="1" x14ac:dyDescent="0.25">
      <c r="A382" s="18">
        <v>24015280</v>
      </c>
      <c r="B382" s="19" t="s">
        <v>13</v>
      </c>
      <c r="C382" s="20" t="s">
        <v>632</v>
      </c>
      <c r="D382" s="20" t="s">
        <v>632</v>
      </c>
      <c r="E382" s="20" t="s">
        <v>619</v>
      </c>
      <c r="F382" s="20">
        <v>1900</v>
      </c>
      <c r="G382" s="33">
        <v>73.343611111111102</v>
      </c>
      <c r="H382" s="36">
        <v>5.9447222222222225</v>
      </c>
      <c r="I382" s="14">
        <v>17.953333333333333</v>
      </c>
      <c r="J382" s="15">
        <v>18.013333333333335</v>
      </c>
      <c r="K382" s="15">
        <v>18.216666666666665</v>
      </c>
      <c r="L382" s="15">
        <v>18.176666666666669</v>
      </c>
      <c r="M382" s="15">
        <v>18.196666666666665</v>
      </c>
      <c r="N382" s="15">
        <v>18.149999999999999</v>
      </c>
      <c r="O382" s="15">
        <v>18.043333333333329</v>
      </c>
      <c r="P382" s="15">
        <v>17.983333333333334</v>
      </c>
      <c r="Q382" s="15">
        <v>17.986206896551721</v>
      </c>
      <c r="R382" s="15">
        <v>17.927586206896549</v>
      </c>
      <c r="S382" s="15">
        <v>18.003333333333334</v>
      </c>
      <c r="T382" s="15">
        <v>17.913793103448278</v>
      </c>
      <c r="U382" s="16">
        <v>18.050853535353536</v>
      </c>
      <c r="V382" s="14">
        <v>23.373913043478261</v>
      </c>
      <c r="W382" s="15">
        <v>23.441666666666663</v>
      </c>
      <c r="X382" s="15">
        <v>23.404</v>
      </c>
      <c r="Y382" s="15">
        <v>23.244</v>
      </c>
      <c r="Z382" s="15">
        <v>23.140000000000004</v>
      </c>
      <c r="AA382" s="15">
        <v>23.104166666666671</v>
      </c>
      <c r="AB382" s="15">
        <v>23.176000000000002</v>
      </c>
      <c r="AC382" s="15">
        <v>23.279999999999998</v>
      </c>
      <c r="AD382" s="15">
        <v>23.324999999999996</v>
      </c>
      <c r="AE382" s="15">
        <v>23.008695652173916</v>
      </c>
      <c r="AF382" s="15">
        <v>22.999999999999996</v>
      </c>
      <c r="AG382" s="15">
        <v>22.922727272727272</v>
      </c>
      <c r="AH382" s="17">
        <v>23.205087690087687</v>
      </c>
      <c r="AI382" s="16">
        <f t="shared" si="12"/>
        <v>23.441666666666663</v>
      </c>
      <c r="AJ382" s="14">
        <v>12.379166666666668</v>
      </c>
      <c r="AK382" s="15">
        <v>12.451999999999998</v>
      </c>
      <c r="AL382" s="15">
        <v>12.831999999999999</v>
      </c>
      <c r="AM382" s="15">
        <v>13.096000000000002</v>
      </c>
      <c r="AN382" s="15">
        <v>13.112499999999999</v>
      </c>
      <c r="AO382" s="15">
        <v>12.795833333333333</v>
      </c>
      <c r="AP382" s="15">
        <v>12.223999999999998</v>
      </c>
      <c r="AQ382" s="15">
        <v>12.231818181818182</v>
      </c>
      <c r="AR382" s="15">
        <v>12.404545454545454</v>
      </c>
      <c r="AS382" s="15">
        <v>12.704347826086956</v>
      </c>
      <c r="AT382" s="15">
        <v>12.970833333333331</v>
      </c>
      <c r="AU382" s="15">
        <v>12.554166666666669</v>
      </c>
      <c r="AV382" s="15">
        <v>12.664999999999997</v>
      </c>
      <c r="AW382" s="16">
        <f t="shared" si="11"/>
        <v>12.223999999999998</v>
      </c>
    </row>
    <row r="383" spans="1:49" ht="12" customHeight="1" x14ac:dyDescent="0.25">
      <c r="A383" s="18">
        <v>23195110</v>
      </c>
      <c r="B383" s="19" t="s">
        <v>13</v>
      </c>
      <c r="C383" s="20" t="s">
        <v>633</v>
      </c>
      <c r="D383" s="20" t="s">
        <v>634</v>
      </c>
      <c r="E383" s="20" t="s">
        <v>619</v>
      </c>
      <c r="F383" s="20">
        <v>777</v>
      </c>
      <c r="G383" s="33">
        <v>73.167222222222222</v>
      </c>
      <c r="H383" s="36">
        <v>7.0255555555555551</v>
      </c>
      <c r="I383" s="14">
        <v>25.173333333333336</v>
      </c>
      <c r="J383" s="15">
        <v>25.40333333333334</v>
      </c>
      <c r="K383" s="15">
        <v>25.456666666666663</v>
      </c>
      <c r="L383" s="15">
        <v>25.316666666666663</v>
      </c>
      <c r="M383" s="15">
        <v>25.299999999999994</v>
      </c>
      <c r="N383" s="15">
        <v>25.233333333333334</v>
      </c>
      <c r="O383" s="15">
        <v>25.153333333333332</v>
      </c>
      <c r="P383" s="15">
        <v>25.260000000000005</v>
      </c>
      <c r="Q383" s="15">
        <v>25.243333333333339</v>
      </c>
      <c r="R383" s="15">
        <v>25.096666666666668</v>
      </c>
      <c r="S383" s="15">
        <v>25.029999999999998</v>
      </c>
      <c r="T383" s="15">
        <v>25.08</v>
      </c>
      <c r="U383" s="16">
        <v>25.228888888888896</v>
      </c>
      <c r="V383" s="14">
        <v>30.857142857142868</v>
      </c>
      <c r="W383" s="15">
        <v>30.728571428571428</v>
      </c>
      <c r="X383" s="15">
        <v>30.713636363636365</v>
      </c>
      <c r="Y383" s="15">
        <v>30.405000000000008</v>
      </c>
      <c r="Z383" s="15">
        <v>30.76</v>
      </c>
      <c r="AA383" s="15">
        <v>30.880952380952376</v>
      </c>
      <c r="AB383" s="15">
        <v>31.009090909090897</v>
      </c>
      <c r="AC383" s="15">
        <v>31.234782608695646</v>
      </c>
      <c r="AD383" s="15">
        <v>31.190909090909084</v>
      </c>
      <c r="AE383" s="15">
        <v>30.447619047619053</v>
      </c>
      <c r="AF383" s="15">
        <v>30.357142857142861</v>
      </c>
      <c r="AG383" s="15">
        <v>30.495454545454546</v>
      </c>
      <c r="AH383" s="17">
        <v>30.772183010226492</v>
      </c>
      <c r="AI383" s="16">
        <f t="shared" si="12"/>
        <v>31.234782608695646</v>
      </c>
      <c r="AJ383" s="14">
        <v>19.114285714285717</v>
      </c>
      <c r="AK383" s="15">
        <v>19.510714285714283</v>
      </c>
      <c r="AL383" s="15">
        <v>19.86785714285714</v>
      </c>
      <c r="AM383" s="15">
        <v>19.988888888888891</v>
      </c>
      <c r="AN383" s="15">
        <v>20.053571428571427</v>
      </c>
      <c r="AO383" s="15">
        <v>19.617857142857137</v>
      </c>
      <c r="AP383" s="15">
        <v>19.217857142857149</v>
      </c>
      <c r="AQ383" s="15">
        <v>19.382142857142863</v>
      </c>
      <c r="AR383" s="15">
        <v>19.44444444444445</v>
      </c>
      <c r="AS383" s="15">
        <v>19.585714285714285</v>
      </c>
      <c r="AT383" s="15">
        <v>19.571428571428573</v>
      </c>
      <c r="AU383" s="15">
        <v>19.164285714285715</v>
      </c>
      <c r="AV383" s="15">
        <v>19.530890804597707</v>
      </c>
      <c r="AW383" s="16">
        <f t="shared" si="11"/>
        <v>19.114285714285717</v>
      </c>
    </row>
    <row r="384" spans="1:49" ht="12" customHeight="1" x14ac:dyDescent="0.25">
      <c r="A384" s="18">
        <v>24015250</v>
      </c>
      <c r="B384" s="19" t="s">
        <v>13</v>
      </c>
      <c r="C384" s="20" t="s">
        <v>635</v>
      </c>
      <c r="D384" s="20" t="s">
        <v>436</v>
      </c>
      <c r="E384" s="20" t="s">
        <v>619</v>
      </c>
      <c r="F384" s="20">
        <v>1400</v>
      </c>
      <c r="G384" s="33">
        <v>73.415388888888899</v>
      </c>
      <c r="H384" s="36">
        <v>6.237166666666667</v>
      </c>
      <c r="I384" s="14">
        <v>21.436666666666664</v>
      </c>
      <c r="J384" s="15">
        <v>21.486666666666668</v>
      </c>
      <c r="K384" s="15">
        <v>21.61</v>
      </c>
      <c r="L384" s="15">
        <v>21.476666666666667</v>
      </c>
      <c r="M384" s="15">
        <v>21.426666666666666</v>
      </c>
      <c r="N384" s="15">
        <v>21.27</v>
      </c>
      <c r="O384" s="15">
        <v>21.206666666666663</v>
      </c>
      <c r="P384" s="15">
        <v>21.206666666666663</v>
      </c>
      <c r="Q384" s="15">
        <v>21.103333333333335</v>
      </c>
      <c r="R384" s="15">
        <v>21.06666666666667</v>
      </c>
      <c r="S384" s="15">
        <v>21.13666666666666</v>
      </c>
      <c r="T384" s="15">
        <v>21.417241379310347</v>
      </c>
      <c r="U384" s="16">
        <v>21.319696969696974</v>
      </c>
      <c r="V384" s="14">
        <v>26.258823529411764</v>
      </c>
      <c r="W384" s="15">
        <v>26.735294117647058</v>
      </c>
      <c r="X384" s="15">
        <v>26.961111111111112</v>
      </c>
      <c r="Y384" s="15">
        <v>26.477777777777781</v>
      </c>
      <c r="Z384" s="15">
        <v>26.384999999999998</v>
      </c>
      <c r="AA384" s="15">
        <v>26.284999999999997</v>
      </c>
      <c r="AB384" s="15">
        <v>26.305</v>
      </c>
      <c r="AC384" s="15">
        <v>26.455000000000002</v>
      </c>
      <c r="AD384" s="15">
        <v>26.369999999999997</v>
      </c>
      <c r="AE384" s="15">
        <v>26.042105263157897</v>
      </c>
      <c r="AF384" s="15">
        <v>25.9</v>
      </c>
      <c r="AG384" s="15">
        <v>26.011111111111113</v>
      </c>
      <c r="AH384" s="17">
        <v>26.334267676767677</v>
      </c>
      <c r="AI384" s="16">
        <f t="shared" si="12"/>
        <v>26.961111111111112</v>
      </c>
      <c r="AJ384" s="14">
        <v>15.550000000000004</v>
      </c>
      <c r="AK384" s="15">
        <v>15.343333333333332</v>
      </c>
      <c r="AL384" s="15">
        <v>15.556666666666668</v>
      </c>
      <c r="AM384" s="15">
        <v>15.975862068965517</v>
      </c>
      <c r="AN384" s="15">
        <v>15.909999999999998</v>
      </c>
      <c r="AO384" s="15">
        <v>15.613333333333337</v>
      </c>
      <c r="AP384" s="15">
        <v>15.153333333333336</v>
      </c>
      <c r="AQ384" s="15">
        <v>15.141379310344824</v>
      </c>
      <c r="AR384" s="15">
        <v>15.193333333333332</v>
      </c>
      <c r="AS384" s="15">
        <v>15.282758620689657</v>
      </c>
      <c r="AT384" s="15">
        <v>15.590000000000002</v>
      </c>
      <c r="AU384" s="15">
        <v>15.796428571428574</v>
      </c>
      <c r="AV384" s="15">
        <v>15.510909090909088</v>
      </c>
      <c r="AW384" s="16">
        <f t="shared" si="11"/>
        <v>15.141379310344824</v>
      </c>
    </row>
    <row r="385" spans="1:49" ht="12" customHeight="1" x14ac:dyDescent="0.25">
      <c r="A385" s="18">
        <v>23125130</v>
      </c>
      <c r="B385" s="19" t="s">
        <v>13</v>
      </c>
      <c r="C385" s="20" t="s">
        <v>636</v>
      </c>
      <c r="D385" s="20" t="s">
        <v>636</v>
      </c>
      <c r="E385" s="20" t="s">
        <v>619</v>
      </c>
      <c r="F385" s="20">
        <v>1085</v>
      </c>
      <c r="G385" s="33">
        <v>73.808888888888887</v>
      </c>
      <c r="H385" s="36">
        <v>6.2213888888888889</v>
      </c>
      <c r="I385" s="14">
        <v>22.807142857142853</v>
      </c>
      <c r="J385" s="15">
        <v>22.803571428571427</v>
      </c>
      <c r="K385" s="15">
        <v>22.81071428571428</v>
      </c>
      <c r="L385" s="15">
        <v>22.867857142857151</v>
      </c>
      <c r="M385" s="15">
        <v>23.00344827586207</v>
      </c>
      <c r="N385" s="15">
        <v>22.975862068965519</v>
      </c>
      <c r="O385" s="15">
        <v>23.031034482758617</v>
      </c>
      <c r="P385" s="15">
        <v>23.120689655172413</v>
      </c>
      <c r="Q385" s="15">
        <v>22.827586206896555</v>
      </c>
      <c r="R385" s="15">
        <v>22.548275862068966</v>
      </c>
      <c r="S385" s="15">
        <v>22.524137931034481</v>
      </c>
      <c r="T385" s="15">
        <v>22.574999999999999</v>
      </c>
      <c r="U385" s="16">
        <v>22.824947753396028</v>
      </c>
      <c r="V385" s="14">
        <v>26.767857142857135</v>
      </c>
      <c r="W385" s="15">
        <v>27.010714285714293</v>
      </c>
      <c r="X385" s="15">
        <v>26.828571428571429</v>
      </c>
      <c r="Y385" s="15">
        <v>26.810714285714283</v>
      </c>
      <c r="Z385" s="15">
        <v>26.857142857142854</v>
      </c>
      <c r="AA385" s="15">
        <v>26.878571428571433</v>
      </c>
      <c r="AB385" s="15">
        <v>27.00357142857143</v>
      </c>
      <c r="AC385" s="15">
        <v>27.117857142857137</v>
      </c>
      <c r="AD385" s="15">
        <v>26.735714285714288</v>
      </c>
      <c r="AE385" s="15">
        <v>26.375000000000004</v>
      </c>
      <c r="AF385" s="15">
        <v>26.146428571428569</v>
      </c>
      <c r="AG385" s="15">
        <v>26.369230769230764</v>
      </c>
      <c r="AH385" s="17">
        <v>26.743290043290045</v>
      </c>
      <c r="AI385" s="16">
        <f t="shared" si="12"/>
        <v>27.117857142857137</v>
      </c>
      <c r="AJ385" s="14">
        <v>17.883333333333333</v>
      </c>
      <c r="AK385" s="15">
        <v>17.652631578947375</v>
      </c>
      <c r="AL385" s="15">
        <v>17.578947368421055</v>
      </c>
      <c r="AM385" s="15">
        <v>17.626315789473683</v>
      </c>
      <c r="AN385" s="15">
        <v>17.65789473684211</v>
      </c>
      <c r="AO385" s="15">
        <v>17.557894736842101</v>
      </c>
      <c r="AP385" s="15">
        <v>17.410526315789479</v>
      </c>
      <c r="AQ385" s="15">
        <v>17.536842105263162</v>
      </c>
      <c r="AR385" s="15">
        <v>17.077777777777776</v>
      </c>
      <c r="AS385" s="15">
        <v>17.027777777777779</v>
      </c>
      <c r="AT385" s="15">
        <v>17.036842105263162</v>
      </c>
      <c r="AU385" s="15">
        <v>17.529411764705884</v>
      </c>
      <c r="AV385" s="15">
        <v>17.431977671451353</v>
      </c>
      <c r="AW385" s="16">
        <f t="shared" si="11"/>
        <v>17.027777777777779</v>
      </c>
    </row>
    <row r="386" spans="1:49" ht="12" customHeight="1" x14ac:dyDescent="0.25">
      <c r="A386" s="18">
        <v>23195130</v>
      </c>
      <c r="B386" s="19" t="s">
        <v>9</v>
      </c>
      <c r="C386" s="20" t="s">
        <v>637</v>
      </c>
      <c r="D386" s="20" t="s">
        <v>638</v>
      </c>
      <c r="E386" s="20" t="s">
        <v>619</v>
      </c>
      <c r="F386" s="20">
        <v>1189</v>
      </c>
      <c r="G386" s="33">
        <v>73.184527777777788</v>
      </c>
      <c r="H386" s="36">
        <v>7.1214722222222218</v>
      </c>
      <c r="I386" s="14">
        <v>21.33666666666667</v>
      </c>
      <c r="J386" s="15">
        <v>21.72666666666667</v>
      </c>
      <c r="K386" s="15">
        <v>21.713333333333331</v>
      </c>
      <c r="L386" s="15">
        <v>21.613333333333333</v>
      </c>
      <c r="M386" s="15">
        <v>21.573333333333338</v>
      </c>
      <c r="N386" s="15">
        <v>21.52333333333333</v>
      </c>
      <c r="O386" s="15">
        <v>21.470000000000002</v>
      </c>
      <c r="P386" s="15">
        <v>21.603333333333332</v>
      </c>
      <c r="Q386" s="15">
        <v>21.389999999999997</v>
      </c>
      <c r="R386" s="15">
        <v>21.003333333333334</v>
      </c>
      <c r="S386" s="15">
        <v>20.886666666666674</v>
      </c>
      <c r="T386" s="15">
        <v>21.01</v>
      </c>
      <c r="U386" s="16">
        <v>21.404166666666661</v>
      </c>
      <c r="V386" s="14">
        <v>25.3</v>
      </c>
      <c r="W386" s="15">
        <v>25.52666666666666</v>
      </c>
      <c r="X386" s="15">
        <v>25.389655172413789</v>
      </c>
      <c r="Y386" s="15">
        <v>25.333333333333332</v>
      </c>
      <c r="Z386" s="15">
        <v>25.619999999999997</v>
      </c>
      <c r="AA386" s="15">
        <v>25.570000000000004</v>
      </c>
      <c r="AB386" s="15">
        <v>25.755172413793101</v>
      </c>
      <c r="AC386" s="15">
        <v>26.016666666666669</v>
      </c>
      <c r="AD386" s="15">
        <v>25.963333333333331</v>
      </c>
      <c r="AE386" s="15">
        <v>25.355172413793102</v>
      </c>
      <c r="AF386" s="15">
        <v>24.863333333333337</v>
      </c>
      <c r="AG386" s="15">
        <v>24.983333333333331</v>
      </c>
      <c r="AH386" s="17">
        <v>25.468737373737373</v>
      </c>
      <c r="AI386" s="16">
        <f t="shared" si="12"/>
        <v>26.016666666666669</v>
      </c>
      <c r="AJ386" s="14">
        <v>18.493333333333332</v>
      </c>
      <c r="AK386" s="15">
        <v>18.810000000000002</v>
      </c>
      <c r="AL386" s="15">
        <v>18.975862068965515</v>
      </c>
      <c r="AM386" s="15">
        <v>18.986666666666665</v>
      </c>
      <c r="AN386" s="15">
        <v>18.917241379310347</v>
      </c>
      <c r="AO386" s="15">
        <v>18.776666666666667</v>
      </c>
      <c r="AP386" s="15">
        <v>18.50344827586207</v>
      </c>
      <c r="AQ386" s="15">
        <v>18.54333333333334</v>
      </c>
      <c r="AR386" s="15">
        <v>18.253333333333337</v>
      </c>
      <c r="AS386" s="15">
        <v>18.26551724137931</v>
      </c>
      <c r="AT386" s="15">
        <v>18.406666666666663</v>
      </c>
      <c r="AU386" s="15">
        <v>18.43</v>
      </c>
      <c r="AV386" s="15">
        <v>18.609464646464648</v>
      </c>
      <c r="AW386" s="16">
        <f t="shared" si="11"/>
        <v>18.253333333333337</v>
      </c>
    </row>
    <row r="387" spans="1:49" ht="12" customHeight="1" x14ac:dyDescent="0.25">
      <c r="A387" s="18">
        <v>24025040</v>
      </c>
      <c r="B387" s="19" t="s">
        <v>22</v>
      </c>
      <c r="C387" s="20" t="s">
        <v>639</v>
      </c>
      <c r="D387" s="20" t="s">
        <v>640</v>
      </c>
      <c r="E387" s="20" t="s">
        <v>619</v>
      </c>
      <c r="F387" s="20">
        <v>1667</v>
      </c>
      <c r="G387" s="33">
        <v>72.968888888888884</v>
      </c>
      <c r="H387" s="36">
        <v>6.47</v>
      </c>
      <c r="I387" s="14">
        <v>18.759999999999998</v>
      </c>
      <c r="J387" s="15">
        <v>19.050000000000004</v>
      </c>
      <c r="K387" s="15">
        <v>19.280000000000005</v>
      </c>
      <c r="L387" s="15">
        <v>19.180000000000003</v>
      </c>
      <c r="M387" s="15">
        <v>19.079999999999998</v>
      </c>
      <c r="N387" s="15">
        <v>18.86</v>
      </c>
      <c r="O387" s="15">
        <v>18.613333333333333</v>
      </c>
      <c r="P387" s="15">
        <v>18.64</v>
      </c>
      <c r="Q387" s="15">
        <v>18.59</v>
      </c>
      <c r="R387" s="15">
        <v>18.613333333333333</v>
      </c>
      <c r="S387" s="15">
        <v>18.783333333333328</v>
      </c>
      <c r="T387" s="15">
        <v>18.626666666666669</v>
      </c>
      <c r="U387" s="16">
        <v>18.839722222222221</v>
      </c>
      <c r="V387" s="14">
        <v>25.843333333333337</v>
      </c>
      <c r="W387" s="15">
        <v>26.3</v>
      </c>
      <c r="X387" s="15">
        <v>26.306666666666668</v>
      </c>
      <c r="Y387" s="15">
        <v>25.673333333333332</v>
      </c>
      <c r="Z387" s="15">
        <v>25.40666666666667</v>
      </c>
      <c r="AA387" s="15">
        <v>25.25</v>
      </c>
      <c r="AB387" s="15">
        <v>25.163333333333334</v>
      </c>
      <c r="AC387" s="15">
        <v>25.333333333333329</v>
      </c>
      <c r="AD387" s="15">
        <v>25.233333333333341</v>
      </c>
      <c r="AE387" s="15">
        <v>24.876666666666665</v>
      </c>
      <c r="AF387" s="15">
        <v>24.766666666666666</v>
      </c>
      <c r="AG387" s="15">
        <v>25.106666666666669</v>
      </c>
      <c r="AH387" s="17">
        <v>25.438333333333333</v>
      </c>
      <c r="AI387" s="16">
        <f t="shared" si="12"/>
        <v>26.306666666666668</v>
      </c>
      <c r="AJ387" s="14">
        <v>11.842857142857143</v>
      </c>
      <c r="AK387" s="15">
        <v>12.237037037037039</v>
      </c>
      <c r="AL387" s="15">
        <v>12.985714285714289</v>
      </c>
      <c r="AM387" s="15">
        <v>13.9</v>
      </c>
      <c r="AN387" s="15">
        <v>14.203571428571431</v>
      </c>
      <c r="AO387" s="15">
        <v>13.555172413793105</v>
      </c>
      <c r="AP387" s="15">
        <v>12.924137931034485</v>
      </c>
      <c r="AQ387" s="15">
        <v>13.037931034482757</v>
      </c>
      <c r="AR387" s="15">
        <v>13.235714285714282</v>
      </c>
      <c r="AS387" s="15">
        <v>13.717241379310348</v>
      </c>
      <c r="AT387" s="15">
        <v>13.921428571428573</v>
      </c>
      <c r="AU387" s="15">
        <v>12.817857142857145</v>
      </c>
      <c r="AV387" s="15">
        <v>13.208902821316617</v>
      </c>
      <c r="AW387" s="16">
        <f t="shared" si="11"/>
        <v>11.842857142857143</v>
      </c>
    </row>
    <row r="388" spans="1:49" ht="12" customHeight="1" x14ac:dyDescent="0.25">
      <c r="A388" s="18">
        <v>24055040</v>
      </c>
      <c r="B388" s="19" t="s">
        <v>13</v>
      </c>
      <c r="C388" s="20" t="s">
        <v>641</v>
      </c>
      <c r="D388" s="20" t="s">
        <v>642</v>
      </c>
      <c r="E388" s="20" t="s">
        <v>619</v>
      </c>
      <c r="F388" s="20">
        <v>940</v>
      </c>
      <c r="G388" s="33">
        <v>73.292000000000002</v>
      </c>
      <c r="H388" s="36">
        <v>6.549722222222222</v>
      </c>
      <c r="I388" s="14">
        <v>26.391999999999992</v>
      </c>
      <c r="J388" s="15">
        <v>26.507999999999996</v>
      </c>
      <c r="K388" s="15">
        <v>26.526923076923076</v>
      </c>
      <c r="L388" s="15">
        <v>26.126923076923074</v>
      </c>
      <c r="M388" s="15">
        <v>25.73076923076923</v>
      </c>
      <c r="N388" s="15">
        <v>25.665384615384614</v>
      </c>
      <c r="O388" s="15">
        <v>25.673076923076923</v>
      </c>
      <c r="P388" s="15">
        <v>25.792307692307695</v>
      </c>
      <c r="Q388" s="15">
        <v>25.576923076923077</v>
      </c>
      <c r="R388" s="15">
        <v>25.234615384615381</v>
      </c>
      <c r="S388" s="15">
        <v>25.384615384615394</v>
      </c>
      <c r="T388" s="15">
        <v>25.823076923076925</v>
      </c>
      <c r="U388" s="16">
        <v>25.856410256410257</v>
      </c>
      <c r="V388" s="14">
        <v>32.414285714285711</v>
      </c>
      <c r="W388" s="15">
        <v>32.94761904761905</v>
      </c>
      <c r="X388" s="15">
        <v>32.634782608695659</v>
      </c>
      <c r="Y388" s="15">
        <v>31.895454545454548</v>
      </c>
      <c r="Z388" s="15">
        <v>31.134782608695648</v>
      </c>
      <c r="AA388" s="15">
        <v>30.991304347826077</v>
      </c>
      <c r="AB388" s="15">
        <v>31.643478260869557</v>
      </c>
      <c r="AC388" s="15">
        <v>32.059090909090905</v>
      </c>
      <c r="AD388" s="15">
        <v>31.519047619047619</v>
      </c>
      <c r="AE388" s="15">
        <v>30.54347826086957</v>
      </c>
      <c r="AF388" s="15">
        <v>30.226086956521737</v>
      </c>
      <c r="AG388" s="15">
        <v>31.139130434782611</v>
      </c>
      <c r="AH388" s="17">
        <v>31.555177865612649</v>
      </c>
      <c r="AI388" s="16">
        <f t="shared" si="12"/>
        <v>32.94761904761905</v>
      </c>
      <c r="AJ388" s="14">
        <v>19.700000000000003</v>
      </c>
      <c r="AK388" s="15">
        <v>19.904166666666665</v>
      </c>
      <c r="AL388" s="15">
        <v>20.479166666666668</v>
      </c>
      <c r="AM388" s="15">
        <v>20.448</v>
      </c>
      <c r="AN388" s="15">
        <v>20.365384615384617</v>
      </c>
      <c r="AO388" s="15">
        <v>20.131999999999998</v>
      </c>
      <c r="AP388" s="15">
        <v>19.612000000000002</v>
      </c>
      <c r="AQ388" s="15">
        <v>19.655999999999999</v>
      </c>
      <c r="AR388" s="15">
        <v>19.608333333333331</v>
      </c>
      <c r="AS388" s="15">
        <v>19.712</v>
      </c>
      <c r="AT388" s="15">
        <v>20.03846153846154</v>
      </c>
      <c r="AU388" s="15">
        <v>19.946153846153841</v>
      </c>
      <c r="AV388" s="15">
        <v>19.962278554778553</v>
      </c>
      <c r="AW388" s="16">
        <f t="shared" ref="AW388:AW451" si="13">MIN(AJ388:AU388)</f>
        <v>19.608333333333331</v>
      </c>
    </row>
    <row r="389" spans="1:49" ht="12" customHeight="1" x14ac:dyDescent="0.25">
      <c r="A389" s="18">
        <v>24025020</v>
      </c>
      <c r="B389" s="19" t="s">
        <v>22</v>
      </c>
      <c r="C389" s="20" t="s">
        <v>643</v>
      </c>
      <c r="D389" s="20" t="s">
        <v>644</v>
      </c>
      <c r="E389" s="20" t="s">
        <v>619</v>
      </c>
      <c r="F389" s="20">
        <v>975</v>
      </c>
      <c r="G389" s="33">
        <v>73.19916666666667</v>
      </c>
      <c r="H389" s="36">
        <v>6.5322222222222219</v>
      </c>
      <c r="I389" s="14">
        <v>25.472413793103449</v>
      </c>
      <c r="J389" s="15">
        <v>25.879310344827587</v>
      </c>
      <c r="K389" s="15">
        <v>25.848275862068967</v>
      </c>
      <c r="L389" s="15">
        <v>25.072413793103443</v>
      </c>
      <c r="M389" s="15">
        <v>24.479310344827585</v>
      </c>
      <c r="N389" s="15">
        <v>24.262068965517241</v>
      </c>
      <c r="O389" s="15">
        <v>24.265517241379317</v>
      </c>
      <c r="P389" s="15">
        <v>24.510344827586206</v>
      </c>
      <c r="Q389" s="15">
        <v>24.30689655172414</v>
      </c>
      <c r="R389" s="15">
        <v>23.96206896551724</v>
      </c>
      <c r="S389" s="15">
        <v>24.020689655172418</v>
      </c>
      <c r="T389" s="15">
        <v>24.531034482758624</v>
      </c>
      <c r="U389" s="16">
        <v>24.71752873563219</v>
      </c>
      <c r="V389" s="14">
        <v>32.589285714285715</v>
      </c>
      <c r="W389" s="15">
        <v>33.003703703703707</v>
      </c>
      <c r="X389" s="15">
        <v>32.664285714285711</v>
      </c>
      <c r="Y389" s="15">
        <v>31.462962962962965</v>
      </c>
      <c r="Z389" s="15">
        <v>30.457142857142852</v>
      </c>
      <c r="AA389" s="15">
        <v>30.448148148148146</v>
      </c>
      <c r="AB389" s="15">
        <v>30.960714285714289</v>
      </c>
      <c r="AC389" s="15">
        <v>31.292857142857141</v>
      </c>
      <c r="AD389" s="15">
        <v>30.94074074074074</v>
      </c>
      <c r="AE389" s="15">
        <v>30.055555555555561</v>
      </c>
      <c r="AF389" s="15">
        <v>30.088461538461537</v>
      </c>
      <c r="AG389" s="15">
        <v>31.276923076923079</v>
      </c>
      <c r="AH389" s="17">
        <v>31.269593253968253</v>
      </c>
      <c r="AI389" s="16">
        <f t="shared" si="12"/>
        <v>33.003703703703707</v>
      </c>
      <c r="AJ389" s="14">
        <v>18.503703703703703</v>
      </c>
      <c r="AK389" s="15">
        <v>19.162962962962961</v>
      </c>
      <c r="AL389" s="15">
        <v>19.478571428571428</v>
      </c>
      <c r="AM389" s="15">
        <v>19.489285714285717</v>
      </c>
      <c r="AN389" s="15">
        <v>19.357142857142861</v>
      </c>
      <c r="AO389" s="15">
        <v>18.859259259259261</v>
      </c>
      <c r="AP389" s="15">
        <v>18.360714285714288</v>
      </c>
      <c r="AQ389" s="15">
        <v>18.49285714285714</v>
      </c>
      <c r="AR389" s="15">
        <v>18.525925925925922</v>
      </c>
      <c r="AS389" s="15">
        <v>18.796296296296298</v>
      </c>
      <c r="AT389" s="15">
        <v>18.919230769230772</v>
      </c>
      <c r="AU389" s="15">
        <v>18.453846153846154</v>
      </c>
      <c r="AV389" s="15">
        <v>18.861969696969702</v>
      </c>
      <c r="AW389" s="16">
        <f t="shared" si="13"/>
        <v>18.360714285714288</v>
      </c>
    </row>
    <row r="390" spans="1:49" ht="12" customHeight="1" x14ac:dyDescent="0.25">
      <c r="A390" s="18">
        <v>23125040</v>
      </c>
      <c r="B390" s="19" t="s">
        <v>13</v>
      </c>
      <c r="C390" s="20" t="s">
        <v>645</v>
      </c>
      <c r="D390" s="20" t="s">
        <v>646</v>
      </c>
      <c r="E390" s="20" t="s">
        <v>619</v>
      </c>
      <c r="F390" s="20">
        <v>180</v>
      </c>
      <c r="G390" s="33">
        <v>73.920555555555566</v>
      </c>
      <c r="H390" s="36">
        <v>6.6161111111111106</v>
      </c>
      <c r="I390" s="14">
        <v>26.785714285714288</v>
      </c>
      <c r="J390" s="15">
        <v>26.867857142857144</v>
      </c>
      <c r="K390" s="15">
        <v>26.839285714285719</v>
      </c>
      <c r="L390" s="15">
        <v>26.839285714285719</v>
      </c>
      <c r="M390" s="15">
        <v>26.924999999999994</v>
      </c>
      <c r="N390" s="15">
        <v>26.978571428571431</v>
      </c>
      <c r="O390" s="15">
        <v>27.003571428571426</v>
      </c>
      <c r="P390" s="15">
        <v>26.964285714285719</v>
      </c>
      <c r="Q390" s="15">
        <v>26.724999999999998</v>
      </c>
      <c r="R390" s="15">
        <v>26.360714285714284</v>
      </c>
      <c r="S390" s="15">
        <v>26.489285714285717</v>
      </c>
      <c r="T390" s="15">
        <v>26.596428571428572</v>
      </c>
      <c r="U390" s="16">
        <v>26.78125</v>
      </c>
      <c r="V390" s="14">
        <v>32.9</v>
      </c>
      <c r="W390" s="15">
        <v>33.24444444444444</v>
      </c>
      <c r="X390" s="15">
        <v>32.710526315789473</v>
      </c>
      <c r="Y390" s="15">
        <v>32.483333333333334</v>
      </c>
      <c r="Z390" s="15">
        <v>32.529411764705877</v>
      </c>
      <c r="AA390" s="15">
        <v>32.74444444444444</v>
      </c>
      <c r="AB390" s="15">
        <v>33.063157894736847</v>
      </c>
      <c r="AC390" s="15">
        <v>32.868750000000006</v>
      </c>
      <c r="AD390" s="15">
        <v>32.305882352941182</v>
      </c>
      <c r="AE390" s="15">
        <v>31.672222222222231</v>
      </c>
      <c r="AF390" s="15">
        <v>31.912499999999998</v>
      </c>
      <c r="AG390" s="15">
        <v>32.194117647058825</v>
      </c>
      <c r="AH390" s="17">
        <v>32.534010025062649</v>
      </c>
      <c r="AI390" s="16">
        <f t="shared" si="12"/>
        <v>33.24444444444444</v>
      </c>
      <c r="AJ390" s="14">
        <v>22.531578947368423</v>
      </c>
      <c r="AK390" s="15">
        <v>22.780952380952378</v>
      </c>
      <c r="AL390" s="15">
        <v>22.93</v>
      </c>
      <c r="AM390" s="15">
        <v>22.975000000000001</v>
      </c>
      <c r="AN390" s="15">
        <v>22.919047619047621</v>
      </c>
      <c r="AO390" s="15">
        <v>22.824999999999996</v>
      </c>
      <c r="AP390" s="15">
        <v>22.522727272727277</v>
      </c>
      <c r="AQ390" s="15">
        <v>22.590000000000003</v>
      </c>
      <c r="AR390" s="15">
        <v>22.468421052631577</v>
      </c>
      <c r="AS390" s="15">
        <v>22.371428571428574</v>
      </c>
      <c r="AT390" s="15">
        <v>22.552941176470583</v>
      </c>
      <c r="AU390" s="15">
        <v>22.823529411764707</v>
      </c>
      <c r="AV390" s="15">
        <v>22.676483011937556</v>
      </c>
      <c r="AW390" s="16">
        <f t="shared" si="13"/>
        <v>22.371428571428574</v>
      </c>
    </row>
    <row r="391" spans="1:49" ht="12" customHeight="1" x14ac:dyDescent="0.25">
      <c r="A391" s="18">
        <v>23125050</v>
      </c>
      <c r="B391" s="19" t="s">
        <v>13</v>
      </c>
      <c r="C391" s="20" t="s">
        <v>647</v>
      </c>
      <c r="D391" s="20" t="s">
        <v>646</v>
      </c>
      <c r="E391" s="20" t="s">
        <v>619</v>
      </c>
      <c r="F391" s="20">
        <v>168</v>
      </c>
      <c r="G391" s="33">
        <v>74.061388888888885</v>
      </c>
      <c r="H391" s="36">
        <v>6.6494444444444438</v>
      </c>
      <c r="I391" s="14">
        <v>28.335714285714285</v>
      </c>
      <c r="J391" s="15">
        <v>28.682758620689654</v>
      </c>
      <c r="K391" s="15">
        <v>28.479310344827589</v>
      </c>
      <c r="L391" s="15">
        <v>28.168965517241379</v>
      </c>
      <c r="M391" s="15">
        <v>28.106896551724137</v>
      </c>
      <c r="N391" s="15">
        <v>28.203448275862076</v>
      </c>
      <c r="O391" s="15">
        <v>28.351724137931036</v>
      </c>
      <c r="P391" s="15">
        <v>28.310344827586206</v>
      </c>
      <c r="Q391" s="15">
        <v>28.055172413793105</v>
      </c>
      <c r="R391" s="15">
        <v>27.841379310344831</v>
      </c>
      <c r="S391" s="15">
        <v>27.868965517241381</v>
      </c>
      <c r="T391" s="15">
        <v>28.210344827586209</v>
      </c>
      <c r="U391" s="16">
        <v>28.218286311389765</v>
      </c>
      <c r="V391" s="14">
        <v>33.04</v>
      </c>
      <c r="W391" s="15">
        <v>33.225000000000001</v>
      </c>
      <c r="X391" s="15">
        <v>32.829411764705874</v>
      </c>
      <c r="Y391" s="15">
        <v>32.368421052631582</v>
      </c>
      <c r="Z391" s="15">
        <v>32.252631578947366</v>
      </c>
      <c r="AA391" s="15">
        <v>32.324999999999996</v>
      </c>
      <c r="AB391" s="15">
        <v>32.878947368421059</v>
      </c>
      <c r="AC391" s="15">
        <v>32.794444444444444</v>
      </c>
      <c r="AD391" s="15">
        <v>32.10588235294118</v>
      </c>
      <c r="AE391" s="15">
        <v>31.638888888888889</v>
      </c>
      <c r="AF391" s="15">
        <v>31.758823529411764</v>
      </c>
      <c r="AG391" s="15">
        <v>32.243749999999999</v>
      </c>
      <c r="AH391" s="17">
        <v>32.448596870965297</v>
      </c>
      <c r="AI391" s="16">
        <f t="shared" si="12"/>
        <v>33.225000000000001</v>
      </c>
      <c r="AJ391" s="14">
        <v>22.823809523809526</v>
      </c>
      <c r="AK391" s="15">
        <v>23.238095238095237</v>
      </c>
      <c r="AL391" s="15">
        <v>23.245454545454546</v>
      </c>
      <c r="AM391" s="15">
        <v>23.208695652173915</v>
      </c>
      <c r="AN391" s="15">
        <v>23.126086956521743</v>
      </c>
      <c r="AO391" s="15">
        <v>23.08421052631579</v>
      </c>
      <c r="AP391" s="15">
        <v>22.828571428571426</v>
      </c>
      <c r="AQ391" s="15">
        <v>22.8</v>
      </c>
      <c r="AR391" s="15">
        <v>22.577272727272728</v>
      </c>
      <c r="AS391" s="15">
        <v>22.72608695652174</v>
      </c>
      <c r="AT391" s="15">
        <v>23.068181818181817</v>
      </c>
      <c r="AU391" s="15">
        <v>23.225000000000001</v>
      </c>
      <c r="AV391" s="15">
        <v>22.997178304787006</v>
      </c>
      <c r="AW391" s="16">
        <f t="shared" si="13"/>
        <v>22.577272727272728</v>
      </c>
    </row>
    <row r="392" spans="1:49" ht="12" customHeight="1" x14ac:dyDescent="0.25">
      <c r="A392" s="18">
        <v>24065010</v>
      </c>
      <c r="B392" s="19" t="s">
        <v>13</v>
      </c>
      <c r="C392" s="20" t="s">
        <v>648</v>
      </c>
      <c r="D392" s="20" t="s">
        <v>649</v>
      </c>
      <c r="E392" s="20" t="s">
        <v>619</v>
      </c>
      <c r="F392" s="20">
        <v>138</v>
      </c>
      <c r="G392" s="33">
        <v>73.789999999999992</v>
      </c>
      <c r="H392" s="36">
        <v>7.2461111111111114</v>
      </c>
      <c r="I392" s="14">
        <v>28.992592592592594</v>
      </c>
      <c r="J392" s="15">
        <v>29.37777777777778</v>
      </c>
      <c r="K392" s="15">
        <v>29.00740740740741</v>
      </c>
      <c r="L392" s="15">
        <v>28.770370370370372</v>
      </c>
      <c r="M392" s="15">
        <v>28.659259259259262</v>
      </c>
      <c r="N392" s="15">
        <v>28.792592592592605</v>
      </c>
      <c r="O392" s="15">
        <v>28.81481481481482</v>
      </c>
      <c r="P392" s="15">
        <v>28.866666666666671</v>
      </c>
      <c r="Q392" s="15">
        <v>28.459259259259262</v>
      </c>
      <c r="R392" s="15">
        <v>28.314814814814813</v>
      </c>
      <c r="S392" s="15">
        <v>28.333333333333339</v>
      </c>
      <c r="T392" s="15">
        <v>28.477777777777778</v>
      </c>
      <c r="U392" s="16">
        <v>28.738888888888887</v>
      </c>
      <c r="V392" s="14">
        <v>34.526086956521752</v>
      </c>
      <c r="W392" s="15">
        <v>35.100000000000009</v>
      </c>
      <c r="X392" s="15">
        <v>34.354166666666664</v>
      </c>
      <c r="Y392" s="15">
        <v>33.864000000000004</v>
      </c>
      <c r="Z392" s="15">
        <v>33.676000000000002</v>
      </c>
      <c r="AA392" s="15">
        <v>33.8125</v>
      </c>
      <c r="AB392" s="15">
        <v>34.188000000000002</v>
      </c>
      <c r="AC392" s="15">
        <v>34.162500000000001</v>
      </c>
      <c r="AD392" s="15">
        <v>33.482608695652168</v>
      </c>
      <c r="AE392" s="15">
        <v>33.133333333333333</v>
      </c>
      <c r="AF392" s="15">
        <v>33.037500000000001</v>
      </c>
      <c r="AG392" s="15">
        <v>33.486956521739124</v>
      </c>
      <c r="AH392" s="17">
        <v>33.914623376623375</v>
      </c>
      <c r="AI392" s="16">
        <f t="shared" si="12"/>
        <v>35.100000000000009</v>
      </c>
      <c r="AJ392" s="14">
        <v>20.578947368421051</v>
      </c>
      <c r="AK392" s="15">
        <v>20.925000000000001</v>
      </c>
      <c r="AL392" s="15">
        <v>21.064999999999994</v>
      </c>
      <c r="AM392" s="15">
        <v>21.147619047619042</v>
      </c>
      <c r="AN392" s="15">
        <v>20.995454545454546</v>
      </c>
      <c r="AO392" s="15">
        <v>21.156521739130437</v>
      </c>
      <c r="AP392" s="15">
        <v>21.139130434782611</v>
      </c>
      <c r="AQ392" s="15">
        <v>21.021739130434781</v>
      </c>
      <c r="AR392" s="15">
        <v>20.821739130434779</v>
      </c>
      <c r="AS392" s="15">
        <v>20.799999999999997</v>
      </c>
      <c r="AT392" s="15">
        <v>20.900000000000002</v>
      </c>
      <c r="AU392" s="15">
        <v>20.81904761904762</v>
      </c>
      <c r="AV392" s="15">
        <v>21.047930390865176</v>
      </c>
      <c r="AW392" s="16">
        <f t="shared" si="13"/>
        <v>20.578947368421051</v>
      </c>
    </row>
    <row r="393" spans="1:49" ht="12" customHeight="1" x14ac:dyDescent="0.25">
      <c r="A393" s="18">
        <v>23185010</v>
      </c>
      <c r="B393" s="19" t="s">
        <v>22</v>
      </c>
      <c r="C393" s="20" t="s">
        <v>650</v>
      </c>
      <c r="D393" s="20" t="s">
        <v>651</v>
      </c>
      <c r="E393" s="20" t="s">
        <v>619</v>
      </c>
      <c r="F393" s="20">
        <v>328</v>
      </c>
      <c r="G393" s="33">
        <v>73.537222222222226</v>
      </c>
      <c r="H393" s="36">
        <v>7.4561111111111114</v>
      </c>
      <c r="I393" s="14">
        <v>27.70666666666666</v>
      </c>
      <c r="J393" s="15">
        <v>28.396666666666665</v>
      </c>
      <c r="K393" s="15">
        <v>28.333333333333329</v>
      </c>
      <c r="L393" s="15">
        <v>27.81666666666667</v>
      </c>
      <c r="M393" s="15">
        <v>27.673333333333339</v>
      </c>
      <c r="N393" s="15">
        <v>27.709999999999994</v>
      </c>
      <c r="O393" s="15">
        <v>27.756666666666671</v>
      </c>
      <c r="P393" s="15">
        <v>27.74</v>
      </c>
      <c r="Q393" s="15">
        <v>27.373333333333331</v>
      </c>
      <c r="R393" s="15">
        <v>26.97666666666667</v>
      </c>
      <c r="S393" s="15">
        <v>26.963333333333342</v>
      </c>
      <c r="T393" s="15">
        <v>27.193333333333332</v>
      </c>
      <c r="U393" s="16">
        <v>27.63666666666667</v>
      </c>
      <c r="V393" s="14">
        <v>34.144444444444446</v>
      </c>
      <c r="W393" s="15">
        <v>34.784615384615378</v>
      </c>
      <c r="X393" s="15">
        <v>34.56666666666667</v>
      </c>
      <c r="Y393" s="15">
        <v>33.685714285714283</v>
      </c>
      <c r="Z393" s="15">
        <v>33.18571428571429</v>
      </c>
      <c r="AA393" s="15">
        <v>33.317857142857143</v>
      </c>
      <c r="AB393" s="15">
        <v>33.592857142857142</v>
      </c>
      <c r="AC393" s="15">
        <v>33.581481481481489</v>
      </c>
      <c r="AD393" s="15">
        <v>33.007407407407406</v>
      </c>
      <c r="AE393" s="15">
        <v>32.614814814814807</v>
      </c>
      <c r="AF393" s="15">
        <v>32.414814814814811</v>
      </c>
      <c r="AG393" s="15">
        <v>33.069230769230764</v>
      </c>
      <c r="AH393" s="17">
        <v>33.49245372443648</v>
      </c>
      <c r="AI393" s="16">
        <f t="shared" si="12"/>
        <v>34.784615384615378</v>
      </c>
      <c r="AJ393" s="14">
        <v>22.481481481481481</v>
      </c>
      <c r="AK393" s="15">
        <v>22.837037037037035</v>
      </c>
      <c r="AL393" s="15">
        <v>23.207142857142852</v>
      </c>
      <c r="AM393" s="15">
        <v>23.359259259259257</v>
      </c>
      <c r="AN393" s="15">
        <v>23.326923076923073</v>
      </c>
      <c r="AO393" s="15">
        <v>23.314814814814813</v>
      </c>
      <c r="AP393" s="15">
        <v>22.968965517241379</v>
      </c>
      <c r="AQ393" s="15">
        <v>22.925000000000004</v>
      </c>
      <c r="AR393" s="15">
        <v>22.778571428571428</v>
      </c>
      <c r="AS393" s="15">
        <v>22.910714285714285</v>
      </c>
      <c r="AT393" s="15">
        <v>23.085714285714285</v>
      </c>
      <c r="AU393" s="15">
        <v>22.869230769230771</v>
      </c>
      <c r="AV393" s="15">
        <v>23.015218440563263</v>
      </c>
      <c r="AW393" s="16">
        <f t="shared" si="13"/>
        <v>22.481481481481481</v>
      </c>
    </row>
    <row r="394" spans="1:49" ht="12" customHeight="1" x14ac:dyDescent="0.25">
      <c r="A394" s="18">
        <v>23195200</v>
      </c>
      <c r="B394" s="19" t="s">
        <v>13</v>
      </c>
      <c r="C394" s="20" t="s">
        <v>652</v>
      </c>
      <c r="D394" s="20" t="s">
        <v>653</v>
      </c>
      <c r="E394" s="20" t="s">
        <v>619</v>
      </c>
      <c r="F394" s="20">
        <v>1850</v>
      </c>
      <c r="G394" s="33">
        <v>72.99111111111111</v>
      </c>
      <c r="H394" s="36">
        <v>7.4738888888888892</v>
      </c>
      <c r="I394" s="14">
        <v>17.533333333333335</v>
      </c>
      <c r="J394" s="15">
        <v>17.969999999999995</v>
      </c>
      <c r="K394" s="15">
        <v>18.019999999999996</v>
      </c>
      <c r="L394" s="15">
        <v>17.846666666666668</v>
      </c>
      <c r="M394" s="15">
        <v>17.889999999999997</v>
      </c>
      <c r="N394" s="15">
        <v>17.98</v>
      </c>
      <c r="O394" s="15">
        <v>17.776666666666667</v>
      </c>
      <c r="P394" s="15">
        <v>17.796666666666663</v>
      </c>
      <c r="Q394" s="15">
        <v>17.426666666666662</v>
      </c>
      <c r="R394" s="15">
        <v>17.15666666666667</v>
      </c>
      <c r="S394" s="15">
        <v>17.250000000000004</v>
      </c>
      <c r="T394" s="15">
        <v>17.373333333333331</v>
      </c>
      <c r="U394" s="16">
        <v>17.668333333333333</v>
      </c>
      <c r="V394" s="14">
        <v>22.704347826086959</v>
      </c>
      <c r="W394" s="15">
        <v>23.073913043478264</v>
      </c>
      <c r="X394" s="15">
        <v>23.192307692307686</v>
      </c>
      <c r="Y394" s="15">
        <v>22.784615384615389</v>
      </c>
      <c r="Z394" s="15">
        <v>22.599999999999994</v>
      </c>
      <c r="AA394" s="15">
        <v>22.764000000000006</v>
      </c>
      <c r="AB394" s="15">
        <v>22.864000000000001</v>
      </c>
      <c r="AC394" s="15">
        <v>22.956</v>
      </c>
      <c r="AD394" s="15">
        <v>22.392000000000003</v>
      </c>
      <c r="AE394" s="15">
        <v>21.864000000000001</v>
      </c>
      <c r="AF394" s="15">
        <v>21.911999999999999</v>
      </c>
      <c r="AG394" s="15">
        <v>22.225000000000005</v>
      </c>
      <c r="AH394" s="17">
        <v>22.635559440559444</v>
      </c>
      <c r="AI394" s="16">
        <f t="shared" si="12"/>
        <v>23.192307692307686</v>
      </c>
      <c r="AJ394" s="14">
        <v>12.375000000000002</v>
      </c>
      <c r="AK394" s="15">
        <v>12.974074074074073</v>
      </c>
      <c r="AL394" s="15">
        <v>13.259259259259261</v>
      </c>
      <c r="AM394" s="15">
        <v>13.614814814814814</v>
      </c>
      <c r="AN394" s="15">
        <v>13.873076923076924</v>
      </c>
      <c r="AO394" s="15">
        <v>13.825000000000003</v>
      </c>
      <c r="AP394" s="15">
        <v>13.300000000000002</v>
      </c>
      <c r="AQ394" s="15">
        <v>13.469230769230769</v>
      </c>
      <c r="AR394" s="15">
        <v>13.269230769230766</v>
      </c>
      <c r="AS394" s="15">
        <v>13.196153846153843</v>
      </c>
      <c r="AT394" s="15">
        <v>13.011999999999999</v>
      </c>
      <c r="AU394" s="15">
        <v>12.68148148148148</v>
      </c>
      <c r="AV394" s="15">
        <v>13.208582637600495</v>
      </c>
      <c r="AW394" s="16">
        <f t="shared" si="13"/>
        <v>12.375000000000002</v>
      </c>
    </row>
    <row r="395" spans="1:49" ht="12" customHeight="1" x14ac:dyDescent="0.25">
      <c r="A395" s="18">
        <v>23195090</v>
      </c>
      <c r="B395" s="19" t="s">
        <v>13</v>
      </c>
      <c r="C395" s="20" t="s">
        <v>654</v>
      </c>
      <c r="D395" s="20" t="s">
        <v>653</v>
      </c>
      <c r="E395" s="20" t="s">
        <v>619</v>
      </c>
      <c r="F395" s="20">
        <v>1725</v>
      </c>
      <c r="G395" s="33">
        <v>72.987499999999997</v>
      </c>
      <c r="H395" s="36">
        <v>7.3658333333333328</v>
      </c>
      <c r="I395" s="14">
        <v>18.589655172413789</v>
      </c>
      <c r="J395" s="15">
        <v>18.720689655172414</v>
      </c>
      <c r="K395" s="15">
        <v>18.706896551724139</v>
      </c>
      <c r="L395" s="15">
        <v>18.510344827586206</v>
      </c>
      <c r="M395" s="15">
        <v>18.510344827586206</v>
      </c>
      <c r="N395" s="15">
        <v>18.531034482758621</v>
      </c>
      <c r="O395" s="15">
        <v>18.558620689655172</v>
      </c>
      <c r="P395" s="15">
        <v>18.668965517241379</v>
      </c>
      <c r="Q395" s="15">
        <v>18.479310344827589</v>
      </c>
      <c r="R395" s="15">
        <v>18.248275862068962</v>
      </c>
      <c r="S395" s="15">
        <v>18.289655172413791</v>
      </c>
      <c r="T395" s="15">
        <v>18.349999999999998</v>
      </c>
      <c r="U395" s="16">
        <v>18.515229885057472</v>
      </c>
      <c r="V395" s="14">
        <v>24.692857142857147</v>
      </c>
      <c r="W395" s="15">
        <v>25.335714285714285</v>
      </c>
      <c r="X395" s="15">
        <v>25.028571428571428</v>
      </c>
      <c r="Y395" s="15">
        <v>24.3</v>
      </c>
      <c r="Z395" s="15">
        <v>23.726666666666667</v>
      </c>
      <c r="AA395" s="15">
        <v>23.633333333333333</v>
      </c>
      <c r="AB395" s="15">
        <v>24.053333333333331</v>
      </c>
      <c r="AC395" s="15">
        <v>24.213333333333331</v>
      </c>
      <c r="AD395" s="15">
        <v>24.34666666666666</v>
      </c>
      <c r="AE395" s="15">
        <v>23.68</v>
      </c>
      <c r="AF395" s="15">
        <v>23.400000000000002</v>
      </c>
      <c r="AG395" s="15">
        <v>23.735714285714288</v>
      </c>
      <c r="AH395" s="17">
        <v>24.159318181818175</v>
      </c>
      <c r="AI395" s="16">
        <f t="shared" si="12"/>
        <v>25.335714285714285</v>
      </c>
      <c r="AJ395" s="14">
        <v>13.062068965517241</v>
      </c>
      <c r="AK395" s="15">
        <v>13.310344827586206</v>
      </c>
      <c r="AL395" s="15">
        <v>13.813793103448274</v>
      </c>
      <c r="AM395" s="15">
        <v>14.317241379310344</v>
      </c>
      <c r="AN395" s="15">
        <v>14.575862068965515</v>
      </c>
      <c r="AO395" s="15">
        <v>14.441379310344827</v>
      </c>
      <c r="AP395" s="15">
        <v>14.093103448275865</v>
      </c>
      <c r="AQ395" s="15">
        <v>14.151724137931032</v>
      </c>
      <c r="AR395" s="15">
        <v>14.079310344827585</v>
      </c>
      <c r="AS395" s="15">
        <v>14.127586206896554</v>
      </c>
      <c r="AT395" s="15">
        <v>14.068965517241383</v>
      </c>
      <c r="AU395" s="15">
        <v>13.482142857142858</v>
      </c>
      <c r="AV395" s="15">
        <v>13.959482758620691</v>
      </c>
      <c r="AW395" s="16">
        <f t="shared" si="13"/>
        <v>13.062068965517241</v>
      </c>
    </row>
    <row r="396" spans="1:49" ht="12" customHeight="1" x14ac:dyDescent="0.25">
      <c r="A396" s="18">
        <v>37015020</v>
      </c>
      <c r="B396" s="19" t="s">
        <v>22</v>
      </c>
      <c r="C396" s="20" t="s">
        <v>655</v>
      </c>
      <c r="D396" s="20" t="s">
        <v>656</v>
      </c>
      <c r="E396" s="20" t="s">
        <v>619</v>
      </c>
      <c r="F396" s="20">
        <v>3214</v>
      </c>
      <c r="G396" s="33">
        <v>72.868611111111107</v>
      </c>
      <c r="H396" s="36">
        <v>7.1869444444444444</v>
      </c>
      <c r="I396" s="14">
        <v>8.4633333333333329</v>
      </c>
      <c r="J396" s="15">
        <v>8.7100000000000026</v>
      </c>
      <c r="K396" s="15">
        <v>8.9633333333333329</v>
      </c>
      <c r="L396" s="15">
        <v>9.2533333333333303</v>
      </c>
      <c r="M396" s="15">
        <v>9.18</v>
      </c>
      <c r="N396" s="15">
        <v>8.7633333333333301</v>
      </c>
      <c r="O396" s="15">
        <v>8.3966666666666683</v>
      </c>
      <c r="P396" s="15">
        <v>8.706666666666667</v>
      </c>
      <c r="Q396" s="15">
        <v>8.9133333333333358</v>
      </c>
      <c r="R396" s="15">
        <v>8.9933333333333358</v>
      </c>
      <c r="S396" s="15">
        <v>9.01</v>
      </c>
      <c r="T396" s="15">
        <v>8.7033333333333349</v>
      </c>
      <c r="U396" s="16">
        <v>8.8380555555555542</v>
      </c>
      <c r="V396" s="14">
        <v>14.530769230769231</v>
      </c>
      <c r="W396" s="15">
        <v>14.673076923076922</v>
      </c>
      <c r="X396" s="15">
        <v>14.892307692307693</v>
      </c>
      <c r="Y396" s="15">
        <v>14.288000000000004</v>
      </c>
      <c r="Z396" s="15">
        <v>13.80769230769231</v>
      </c>
      <c r="AA396" s="15">
        <v>12.853846153846156</v>
      </c>
      <c r="AB396" s="15">
        <v>12.296153846153848</v>
      </c>
      <c r="AC396" s="15">
        <v>12.840740740740738</v>
      </c>
      <c r="AD396" s="15">
        <v>13.455555555555556</v>
      </c>
      <c r="AE396" s="15">
        <v>13.514814814814814</v>
      </c>
      <c r="AF396" s="15">
        <v>13.542307692307695</v>
      </c>
      <c r="AG396" s="15">
        <v>13.877777777777778</v>
      </c>
      <c r="AH396" s="17">
        <v>13.700308641975305</v>
      </c>
      <c r="AI396" s="16">
        <f t="shared" si="12"/>
        <v>14.892307692307693</v>
      </c>
      <c r="AJ396" s="14">
        <v>1.6793103448275861</v>
      </c>
      <c r="AK396" s="15">
        <v>2.6</v>
      </c>
      <c r="AL396" s="15">
        <v>3.7166666666666663</v>
      </c>
      <c r="AM396" s="15">
        <v>5.4333333333333336</v>
      </c>
      <c r="AN396" s="15">
        <v>5.91</v>
      </c>
      <c r="AO396" s="15">
        <v>5.7933333333333312</v>
      </c>
      <c r="AP396" s="15">
        <v>5.4099999999999993</v>
      </c>
      <c r="AQ396" s="15">
        <v>5.3689655172413788</v>
      </c>
      <c r="AR396" s="15">
        <v>5.1655172413793098</v>
      </c>
      <c r="AS396" s="15">
        <v>5.182758620689655</v>
      </c>
      <c r="AT396" s="15">
        <v>4.5571428571428569</v>
      </c>
      <c r="AU396" s="15">
        <v>3.11</v>
      </c>
      <c r="AV396" s="15">
        <v>4.491368686868686</v>
      </c>
      <c r="AW396" s="16">
        <f t="shared" si="13"/>
        <v>1.6793103448275861</v>
      </c>
    </row>
    <row r="397" spans="1:49" ht="12" customHeight="1" x14ac:dyDescent="0.25">
      <c r="A397" s="18">
        <v>24015270</v>
      </c>
      <c r="B397" s="19" t="s">
        <v>13</v>
      </c>
      <c r="C397" s="20" t="s">
        <v>657</v>
      </c>
      <c r="D397" s="20" t="s">
        <v>658</v>
      </c>
      <c r="E397" s="20" t="s">
        <v>619</v>
      </c>
      <c r="F397" s="20">
        <v>2170</v>
      </c>
      <c r="G397" s="33">
        <v>73.672777777777782</v>
      </c>
      <c r="H397" s="36">
        <v>5.9972222222222227</v>
      </c>
      <c r="I397" s="14">
        <v>16.733333333333334</v>
      </c>
      <c r="J397" s="15">
        <v>16.733333333333331</v>
      </c>
      <c r="K397" s="15">
        <v>16.733333333333331</v>
      </c>
      <c r="L397" s="15">
        <v>16.743333333333332</v>
      </c>
      <c r="M397" s="15">
        <v>16.703333333333337</v>
      </c>
      <c r="N397" s="15">
        <v>16.670000000000002</v>
      </c>
      <c r="O397" s="15">
        <v>16.556666666666665</v>
      </c>
      <c r="P397" s="15">
        <v>16.633333333333336</v>
      </c>
      <c r="Q397" s="15">
        <v>16.600000000000001</v>
      </c>
      <c r="R397" s="15">
        <v>16.43333333333333</v>
      </c>
      <c r="S397" s="15">
        <v>16.420000000000002</v>
      </c>
      <c r="T397" s="15">
        <v>16.6551724137931</v>
      </c>
      <c r="U397" s="16">
        <v>16.634545454545453</v>
      </c>
      <c r="V397" s="14">
        <v>23.353571428571424</v>
      </c>
      <c r="W397" s="15">
        <v>23.534615384615385</v>
      </c>
      <c r="X397" s="15">
        <v>23.296296296296301</v>
      </c>
      <c r="Y397" s="15">
        <v>23.089655172413799</v>
      </c>
      <c r="Z397" s="15">
        <v>22.865517241379322</v>
      </c>
      <c r="AA397" s="15">
        <v>22.86428571428571</v>
      </c>
      <c r="AB397" s="15">
        <v>22.703571428571422</v>
      </c>
      <c r="AC397" s="15">
        <v>22.717857142857145</v>
      </c>
      <c r="AD397" s="15">
        <v>22.910714285714288</v>
      </c>
      <c r="AE397" s="15">
        <v>22.613793103448277</v>
      </c>
      <c r="AF397" s="15">
        <v>22.606896551724137</v>
      </c>
      <c r="AG397" s="15">
        <v>22.900000000000002</v>
      </c>
      <c r="AH397" s="17">
        <v>22.945488505747122</v>
      </c>
      <c r="AI397" s="16">
        <f t="shared" si="12"/>
        <v>23.534615384615385</v>
      </c>
      <c r="AJ397" s="14">
        <v>11.926923076923076</v>
      </c>
      <c r="AK397" s="15">
        <v>11.959999999999997</v>
      </c>
      <c r="AL397" s="15">
        <v>12.234615384615383</v>
      </c>
      <c r="AM397" s="15">
        <v>12.430769230769231</v>
      </c>
      <c r="AN397" s="15">
        <v>12.51923076923077</v>
      </c>
      <c r="AO397" s="15">
        <v>12.319230769230769</v>
      </c>
      <c r="AP397" s="15">
        <v>11.985185185185186</v>
      </c>
      <c r="AQ397" s="15">
        <v>12</v>
      </c>
      <c r="AR397" s="15">
        <v>11.996153846153847</v>
      </c>
      <c r="AS397" s="15">
        <v>12.011111111111111</v>
      </c>
      <c r="AT397" s="15">
        <v>12.0962962962963</v>
      </c>
      <c r="AU397" s="15">
        <v>12.029629629629632</v>
      </c>
      <c r="AV397" s="15">
        <v>12.132811447811447</v>
      </c>
      <c r="AW397" s="16">
        <f t="shared" si="13"/>
        <v>11.926923076923076</v>
      </c>
    </row>
    <row r="398" spans="1:49" ht="12" customHeight="1" x14ac:dyDescent="0.25">
      <c r="A398" s="18">
        <v>24055030</v>
      </c>
      <c r="B398" s="19" t="s">
        <v>13</v>
      </c>
      <c r="C398" s="20" t="s">
        <v>659</v>
      </c>
      <c r="D398" s="20" t="s">
        <v>659</v>
      </c>
      <c r="E398" s="20" t="s">
        <v>619</v>
      </c>
      <c r="F398" s="20">
        <v>1810</v>
      </c>
      <c r="G398" s="33">
        <v>73.282749999999993</v>
      </c>
      <c r="H398" s="36">
        <v>6.7927777777777774</v>
      </c>
      <c r="I398" s="14">
        <v>18.563333333333333</v>
      </c>
      <c r="J398" s="15">
        <v>18.819999999999997</v>
      </c>
      <c r="K398" s="15">
        <v>18.943333333333332</v>
      </c>
      <c r="L398" s="15">
        <v>18.973333333333326</v>
      </c>
      <c r="M398" s="15">
        <v>18.993333333333332</v>
      </c>
      <c r="N398" s="15">
        <v>18.940000000000001</v>
      </c>
      <c r="O398" s="15">
        <v>18.81666666666667</v>
      </c>
      <c r="P398" s="15">
        <v>18.940000000000005</v>
      </c>
      <c r="Q398" s="15">
        <v>18.766666666666662</v>
      </c>
      <c r="R398" s="15">
        <v>18.396666666666668</v>
      </c>
      <c r="S398" s="15">
        <v>18.369999999999997</v>
      </c>
      <c r="T398" s="15">
        <v>18.37</v>
      </c>
      <c r="U398" s="16">
        <v>18.741111111111106</v>
      </c>
      <c r="V398" s="14">
        <v>23.48076923076923</v>
      </c>
      <c r="W398" s="15">
        <v>23.874074074074073</v>
      </c>
      <c r="X398" s="15">
        <v>23.840740740740738</v>
      </c>
      <c r="Y398" s="15">
        <v>23.64615384615384</v>
      </c>
      <c r="Z398" s="15">
        <v>23.459259259259255</v>
      </c>
      <c r="AA398" s="15">
        <v>23.425925925925927</v>
      </c>
      <c r="AB398" s="15">
        <v>23.426923076923078</v>
      </c>
      <c r="AC398" s="15">
        <v>23.664000000000001</v>
      </c>
      <c r="AD398" s="15">
        <v>23.46153846153846</v>
      </c>
      <c r="AE398" s="15">
        <v>22.829629629629625</v>
      </c>
      <c r="AF398" s="15">
        <v>22.571428571428562</v>
      </c>
      <c r="AG398" s="15">
        <v>22.822222222222223</v>
      </c>
      <c r="AH398" s="17">
        <v>23.355736188414767</v>
      </c>
      <c r="AI398" s="16">
        <f t="shared" si="12"/>
        <v>23.874074074074073</v>
      </c>
      <c r="AJ398" s="14">
        <v>13.850000000000001</v>
      </c>
      <c r="AK398" s="15">
        <v>14.117241379310348</v>
      </c>
      <c r="AL398" s="15">
        <v>14.435714285714283</v>
      </c>
      <c r="AM398" s="15">
        <v>14.735714285714284</v>
      </c>
      <c r="AN398" s="15">
        <v>14.771428571428572</v>
      </c>
      <c r="AO398" s="15">
        <v>14.517241379310343</v>
      </c>
      <c r="AP398" s="15">
        <v>14.089285714285712</v>
      </c>
      <c r="AQ398" s="15">
        <v>14.114285714285717</v>
      </c>
      <c r="AR398" s="15">
        <v>14.072413793103447</v>
      </c>
      <c r="AS398" s="15">
        <v>14.16071428571429</v>
      </c>
      <c r="AT398" s="15">
        <v>14.334482758620689</v>
      </c>
      <c r="AU398" s="15">
        <v>13.960714285714284</v>
      </c>
      <c r="AV398" s="15">
        <v>14.263234064785786</v>
      </c>
      <c r="AW398" s="16">
        <f t="shared" si="13"/>
        <v>13.850000000000001</v>
      </c>
    </row>
    <row r="399" spans="1:49" ht="12" customHeight="1" x14ac:dyDescent="0.25">
      <c r="A399" s="18">
        <v>13095020</v>
      </c>
      <c r="B399" s="19" t="s">
        <v>22</v>
      </c>
      <c r="C399" s="20" t="s">
        <v>660</v>
      </c>
      <c r="D399" s="20" t="s">
        <v>661</v>
      </c>
      <c r="E399" s="20" t="s">
        <v>662</v>
      </c>
      <c r="F399" s="20">
        <v>200</v>
      </c>
      <c r="G399" s="33">
        <v>75.351361111111103</v>
      </c>
      <c r="H399" s="36">
        <v>9.5301388888888905</v>
      </c>
      <c r="I399" s="14">
        <v>27.045454545454547</v>
      </c>
      <c r="J399" s="15">
        <v>27.404347826086966</v>
      </c>
      <c r="K399" s="15">
        <v>27.387500000000003</v>
      </c>
      <c r="L399" s="15">
        <v>27.34347826086956</v>
      </c>
      <c r="M399" s="15">
        <v>26.960869565217394</v>
      </c>
      <c r="N399" s="15">
        <v>26.966666666666669</v>
      </c>
      <c r="O399" s="15">
        <v>27.04</v>
      </c>
      <c r="P399" s="15">
        <v>26.924999999999994</v>
      </c>
      <c r="Q399" s="15">
        <v>26.613043478260867</v>
      </c>
      <c r="R399" s="15">
        <v>26.375000000000004</v>
      </c>
      <c r="S399" s="15">
        <v>26.412499999999998</v>
      </c>
      <c r="T399" s="15">
        <v>26.552380952380954</v>
      </c>
      <c r="U399" s="16">
        <v>26.918832323232323</v>
      </c>
      <c r="V399" s="14">
        <v>33.445000000000007</v>
      </c>
      <c r="W399" s="15">
        <v>33.714285714285715</v>
      </c>
      <c r="X399" s="15">
        <v>33.700000000000003</v>
      </c>
      <c r="Y399" s="15">
        <v>33.157142857142858</v>
      </c>
      <c r="Z399" s="15">
        <v>32.055</v>
      </c>
      <c r="AA399" s="15">
        <v>32.050000000000004</v>
      </c>
      <c r="AB399" s="15">
        <v>32.391304347826086</v>
      </c>
      <c r="AC399" s="15">
        <v>32.327272727272735</v>
      </c>
      <c r="AD399" s="15">
        <v>31.49523809523809</v>
      </c>
      <c r="AE399" s="15">
        <v>30.913636363636371</v>
      </c>
      <c r="AF399" s="15">
        <v>31.122727272727278</v>
      </c>
      <c r="AG399" s="15">
        <v>32.152631578947364</v>
      </c>
      <c r="AH399" s="17">
        <v>32.366805320283582</v>
      </c>
      <c r="AI399" s="16">
        <f t="shared" ref="AI399:AI462" si="14">MAX(V399:AG399)</f>
        <v>33.714285714285715</v>
      </c>
      <c r="AJ399" s="14">
        <v>20.766666666666666</v>
      </c>
      <c r="AK399" s="15">
        <v>21.03125</v>
      </c>
      <c r="AL399" s="15">
        <v>21.647058823529417</v>
      </c>
      <c r="AM399" s="15">
        <v>22.129411764705878</v>
      </c>
      <c r="AN399" s="15">
        <v>22.143750000000001</v>
      </c>
      <c r="AO399" s="15">
        <v>21.994117647058825</v>
      </c>
      <c r="AP399" s="15">
        <v>22.05</v>
      </c>
      <c r="AQ399" s="15">
        <v>21.817647058823535</v>
      </c>
      <c r="AR399" s="15">
        <v>21.894117647058824</v>
      </c>
      <c r="AS399" s="15">
        <v>21.977777777777774</v>
      </c>
      <c r="AT399" s="15">
        <v>21.633333333333336</v>
      </c>
      <c r="AU399" s="15">
        <v>21.38</v>
      </c>
      <c r="AV399" s="15">
        <v>21.721979517396182</v>
      </c>
      <c r="AW399" s="16">
        <f t="shared" si="13"/>
        <v>20.766666666666666</v>
      </c>
    </row>
    <row r="400" spans="1:49" ht="12" customHeight="1" x14ac:dyDescent="0.25">
      <c r="A400" s="18">
        <v>25025080</v>
      </c>
      <c r="B400" s="19" t="s">
        <v>63</v>
      </c>
      <c r="C400" s="20" t="s">
        <v>663</v>
      </c>
      <c r="D400" s="20" t="s">
        <v>664</v>
      </c>
      <c r="E400" s="20" t="s">
        <v>662</v>
      </c>
      <c r="F400" s="20">
        <v>166</v>
      </c>
      <c r="G400" s="33">
        <v>75.283055555555549</v>
      </c>
      <c r="H400" s="36">
        <v>9.3338888888888896</v>
      </c>
      <c r="I400" s="14">
        <v>27.772727272727277</v>
      </c>
      <c r="J400" s="15">
        <v>28.042857142857148</v>
      </c>
      <c r="K400" s="15">
        <v>28.309090909090912</v>
      </c>
      <c r="L400" s="15">
        <v>28.177272727272726</v>
      </c>
      <c r="M400" s="15">
        <v>27.742105263157889</v>
      </c>
      <c r="N400" s="15">
        <v>27.455000000000005</v>
      </c>
      <c r="O400" s="15">
        <v>27.623809523809523</v>
      </c>
      <c r="P400" s="15">
        <v>27.549999999999997</v>
      </c>
      <c r="Q400" s="15">
        <v>27.030434782608697</v>
      </c>
      <c r="R400" s="15">
        <v>26.786363636363635</v>
      </c>
      <c r="S400" s="15">
        <v>26.963636363636365</v>
      </c>
      <c r="T400" s="15">
        <v>27.372727272727278</v>
      </c>
      <c r="U400" s="16">
        <v>27.544760022586111</v>
      </c>
      <c r="V400" s="14">
        <v>33.681818181818187</v>
      </c>
      <c r="W400" s="15">
        <v>34.145454545454548</v>
      </c>
      <c r="X400" s="15">
        <v>34.308333333333337</v>
      </c>
      <c r="Y400" s="15">
        <v>33.466666666666669</v>
      </c>
      <c r="Z400" s="15">
        <v>32.11999999999999</v>
      </c>
      <c r="AA400" s="15">
        <v>31.445454545454542</v>
      </c>
      <c r="AB400" s="15">
        <v>32.154545454545456</v>
      </c>
      <c r="AC400" s="15">
        <v>32.18181818181818</v>
      </c>
      <c r="AD400" s="15">
        <v>31.445454545454549</v>
      </c>
      <c r="AE400" s="15">
        <v>31.136363636363637</v>
      </c>
      <c r="AF400" s="15">
        <v>31.481818181818184</v>
      </c>
      <c r="AG400" s="15">
        <v>32.609090909090916</v>
      </c>
      <c r="AH400" s="17">
        <v>32.540624999999999</v>
      </c>
      <c r="AI400" s="16">
        <f t="shared" si="14"/>
        <v>34.308333333333337</v>
      </c>
      <c r="AJ400" s="14">
        <v>22.029411764705884</v>
      </c>
      <c r="AK400" s="15">
        <v>22.624999999999996</v>
      </c>
      <c r="AL400" s="15">
        <v>23.224999999999998</v>
      </c>
      <c r="AM400" s="15">
        <v>23.552941176470593</v>
      </c>
      <c r="AN400" s="15">
        <v>23.24666666666667</v>
      </c>
      <c r="AO400" s="15">
        <v>22.852941176470591</v>
      </c>
      <c r="AP400" s="15">
        <v>22.664705882352941</v>
      </c>
      <c r="AQ400" s="15">
        <v>22.588235294117649</v>
      </c>
      <c r="AR400" s="15">
        <v>22.500000000000004</v>
      </c>
      <c r="AS400" s="15">
        <v>22.5625</v>
      </c>
      <c r="AT400" s="15">
        <v>22.537499999999998</v>
      </c>
      <c r="AU400" s="15">
        <v>22.105882352941173</v>
      </c>
      <c r="AV400" s="15">
        <v>22.726911375661373</v>
      </c>
      <c r="AW400" s="16">
        <f t="shared" si="13"/>
        <v>22.029411764705884</v>
      </c>
    </row>
    <row r="401" spans="1:49" ht="12" customHeight="1" x14ac:dyDescent="0.25">
      <c r="A401" s="18">
        <v>25025240</v>
      </c>
      <c r="B401" s="19" t="s">
        <v>22</v>
      </c>
      <c r="C401" s="20" t="s">
        <v>665</v>
      </c>
      <c r="D401" s="20" t="s">
        <v>665</v>
      </c>
      <c r="E401" s="20" t="s">
        <v>662</v>
      </c>
      <c r="F401" s="20">
        <v>20</v>
      </c>
      <c r="G401" s="33">
        <v>74.640277777777783</v>
      </c>
      <c r="H401" s="36">
        <v>8.5463888888888881</v>
      </c>
      <c r="I401" s="14">
        <v>29.0625</v>
      </c>
      <c r="J401" s="15">
        <v>29.140000000000004</v>
      </c>
      <c r="K401" s="15">
        <v>29.484000000000002</v>
      </c>
      <c r="L401" s="15">
        <v>29.329166666666666</v>
      </c>
      <c r="M401" s="15">
        <v>29.139999999999997</v>
      </c>
      <c r="N401" s="15">
        <v>29.149999999999991</v>
      </c>
      <c r="O401" s="15">
        <v>29.143478260869568</v>
      </c>
      <c r="P401" s="15">
        <v>29.037499999999998</v>
      </c>
      <c r="Q401" s="15">
        <v>28.923999999999999</v>
      </c>
      <c r="R401" s="15">
        <v>28.636000000000003</v>
      </c>
      <c r="S401" s="15">
        <v>28.899999999999995</v>
      </c>
      <c r="T401" s="15">
        <v>28.94583333333334</v>
      </c>
      <c r="U401" s="16">
        <v>29.078747474747484</v>
      </c>
      <c r="V401" s="14">
        <v>33.880952380952372</v>
      </c>
      <c r="W401" s="15">
        <v>34.161904761904765</v>
      </c>
      <c r="X401" s="15">
        <v>34.428571428571431</v>
      </c>
      <c r="Y401" s="15">
        <v>34.176190476190477</v>
      </c>
      <c r="Z401" s="15">
        <v>33.733333333333334</v>
      </c>
      <c r="AA401" s="15">
        <v>33.709090909090897</v>
      </c>
      <c r="AB401" s="15">
        <v>33.822727272727263</v>
      </c>
      <c r="AC401" s="15">
        <v>33.595238095238095</v>
      </c>
      <c r="AD401" s="15">
        <v>33.281818181818181</v>
      </c>
      <c r="AE401" s="15">
        <v>32.847619047619055</v>
      </c>
      <c r="AF401" s="15">
        <v>33.195238095238103</v>
      </c>
      <c r="AG401" s="15">
        <v>33.554545454545462</v>
      </c>
      <c r="AH401" s="17">
        <v>33.729810213940652</v>
      </c>
      <c r="AI401" s="16">
        <f t="shared" si="14"/>
        <v>34.428571428571431</v>
      </c>
      <c r="AJ401" s="14">
        <v>21.816666666666663</v>
      </c>
      <c r="AK401" s="15">
        <v>21.705882352941178</v>
      </c>
      <c r="AL401" s="15">
        <v>22.182352941176468</v>
      </c>
      <c r="AM401" s="15">
        <v>21.859999999999996</v>
      </c>
      <c r="AN401" s="15">
        <v>21.749999999999996</v>
      </c>
      <c r="AO401" s="15">
        <v>21.895238095238096</v>
      </c>
      <c r="AP401" s="15">
        <v>21.7</v>
      </c>
      <c r="AQ401" s="15">
        <v>21.742105263157899</v>
      </c>
      <c r="AR401" s="15">
        <v>21.49</v>
      </c>
      <c r="AS401" s="15">
        <v>21.655000000000001</v>
      </c>
      <c r="AT401" s="15">
        <v>21.978947368421053</v>
      </c>
      <c r="AU401" s="15">
        <v>21.874999999999996</v>
      </c>
      <c r="AV401" s="15">
        <v>21.803200714629284</v>
      </c>
      <c r="AW401" s="16">
        <f t="shared" si="13"/>
        <v>21.49</v>
      </c>
    </row>
    <row r="402" spans="1:49" ht="12" customHeight="1" x14ac:dyDescent="0.25">
      <c r="A402" s="18">
        <v>25025270</v>
      </c>
      <c r="B402" s="19" t="s">
        <v>19</v>
      </c>
      <c r="C402" s="20" t="s">
        <v>666</v>
      </c>
      <c r="D402" s="20" t="s">
        <v>667</v>
      </c>
      <c r="E402" s="20" t="s">
        <v>662</v>
      </c>
      <c r="F402" s="20">
        <v>160</v>
      </c>
      <c r="G402" s="33">
        <v>75.402222222222221</v>
      </c>
      <c r="H402" s="36">
        <v>9.211666666666666</v>
      </c>
      <c r="I402" s="14">
        <v>26.815999999999995</v>
      </c>
      <c r="J402" s="15">
        <v>27.054166666666664</v>
      </c>
      <c r="K402" s="15">
        <v>27.236000000000001</v>
      </c>
      <c r="L402" s="15">
        <v>27.356000000000005</v>
      </c>
      <c r="M402" s="15">
        <v>27.043999999999997</v>
      </c>
      <c r="N402" s="15">
        <v>27.072000000000003</v>
      </c>
      <c r="O402" s="15">
        <v>27.103999999999996</v>
      </c>
      <c r="P402" s="15">
        <v>26.875</v>
      </c>
      <c r="Q402" s="15">
        <v>26.504166666666674</v>
      </c>
      <c r="R402" s="15">
        <v>26.324999999999999</v>
      </c>
      <c r="S402" s="15">
        <v>26.390909090909091</v>
      </c>
      <c r="T402" s="15">
        <v>26.69130434782608</v>
      </c>
      <c r="U402" s="16">
        <v>26.879615584415589</v>
      </c>
      <c r="V402" s="14">
        <v>33.340909090909093</v>
      </c>
      <c r="W402" s="15">
        <v>33.876190476190473</v>
      </c>
      <c r="X402" s="15">
        <v>33.809090909090905</v>
      </c>
      <c r="Y402" s="15">
        <v>33.056521739130432</v>
      </c>
      <c r="Z402" s="15">
        <v>31.7695652173913</v>
      </c>
      <c r="AA402" s="15">
        <v>31.717391304347831</v>
      </c>
      <c r="AB402" s="15">
        <v>31.926086956521743</v>
      </c>
      <c r="AC402" s="15">
        <v>31.877272727272725</v>
      </c>
      <c r="AD402" s="15">
        <v>31.304761904761911</v>
      </c>
      <c r="AE402" s="15">
        <v>30.866666666666667</v>
      </c>
      <c r="AF402" s="15">
        <v>31.109090909090909</v>
      </c>
      <c r="AG402" s="15">
        <v>31.986363636363635</v>
      </c>
      <c r="AH402" s="17">
        <v>32.209898989898988</v>
      </c>
      <c r="AI402" s="16">
        <f t="shared" si="14"/>
        <v>33.876190476190473</v>
      </c>
      <c r="AJ402" s="14">
        <v>22.277777777777775</v>
      </c>
      <c r="AK402" s="15">
        <v>22.411111111111111</v>
      </c>
      <c r="AL402" s="15">
        <v>22.939999999999998</v>
      </c>
      <c r="AM402" s="15">
        <v>23.214999999999996</v>
      </c>
      <c r="AN402" s="15">
        <v>23.331578947368421</v>
      </c>
      <c r="AO402" s="15">
        <v>23.065000000000005</v>
      </c>
      <c r="AP402" s="15">
        <v>22.809999999999995</v>
      </c>
      <c r="AQ402" s="15">
        <v>22.515000000000001</v>
      </c>
      <c r="AR402" s="15">
        <v>22.783333333333335</v>
      </c>
      <c r="AS402" s="15">
        <v>22.805555555555557</v>
      </c>
      <c r="AT402" s="15">
        <v>22.847368421052629</v>
      </c>
      <c r="AU402" s="15">
        <v>22.522222222222226</v>
      </c>
      <c r="AV402" s="15">
        <v>22.74598412698413</v>
      </c>
      <c r="AW402" s="16">
        <f t="shared" si="13"/>
        <v>22.277777777777775</v>
      </c>
    </row>
    <row r="403" spans="1:49" ht="12" customHeight="1" x14ac:dyDescent="0.25">
      <c r="A403" s="18">
        <v>25025180</v>
      </c>
      <c r="B403" s="19" t="s">
        <v>13</v>
      </c>
      <c r="C403" s="20" t="s">
        <v>668</v>
      </c>
      <c r="D403" s="20" t="s">
        <v>668</v>
      </c>
      <c r="E403" s="20" t="s">
        <v>662</v>
      </c>
      <c r="F403" s="20">
        <v>20</v>
      </c>
      <c r="G403" s="33">
        <v>75.036388888888894</v>
      </c>
      <c r="H403" s="36">
        <v>8.9352777777777774</v>
      </c>
      <c r="I403" s="14">
        <v>28.048148148148151</v>
      </c>
      <c r="J403" s="15">
        <v>28.414814814814818</v>
      </c>
      <c r="K403" s="15">
        <v>28.68214285714286</v>
      </c>
      <c r="L403" s="15">
        <v>28.646428571428569</v>
      </c>
      <c r="M403" s="15">
        <v>28.314285714285713</v>
      </c>
      <c r="N403" s="15">
        <v>28.248148148148154</v>
      </c>
      <c r="O403" s="15">
        <v>28.162962962962961</v>
      </c>
      <c r="P403" s="15">
        <v>28.053571428571427</v>
      </c>
      <c r="Q403" s="15">
        <v>27.919230769230769</v>
      </c>
      <c r="R403" s="15">
        <v>27.770370370370372</v>
      </c>
      <c r="S403" s="15">
        <v>27.861538461538462</v>
      </c>
      <c r="T403" s="15">
        <v>27.888888888888886</v>
      </c>
      <c r="U403" s="16">
        <v>28.173315295815293</v>
      </c>
      <c r="V403" s="14">
        <v>32.483333333333327</v>
      </c>
      <c r="W403" s="15">
        <v>33.292307692307695</v>
      </c>
      <c r="X403" s="15">
        <v>33.761538461538464</v>
      </c>
      <c r="Y403" s="15">
        <v>33.692307692307693</v>
      </c>
      <c r="Z403" s="15">
        <v>32.578571428571429</v>
      </c>
      <c r="AA403" s="15">
        <v>32.459999999999994</v>
      </c>
      <c r="AB403" s="15">
        <v>32.246153846153852</v>
      </c>
      <c r="AC403" s="15">
        <v>31.95384615384615</v>
      </c>
      <c r="AD403" s="15">
        <v>31.869230769230775</v>
      </c>
      <c r="AE403" s="15">
        <v>31.492307692307694</v>
      </c>
      <c r="AF403" s="15">
        <v>31.56428571428571</v>
      </c>
      <c r="AG403" s="15">
        <v>32.057142857142857</v>
      </c>
      <c r="AH403" s="17">
        <v>32.399769119769118</v>
      </c>
      <c r="AI403" s="16">
        <f t="shared" si="14"/>
        <v>33.761538461538464</v>
      </c>
      <c r="AJ403" s="14">
        <v>22.792592592592591</v>
      </c>
      <c r="AK403" s="15">
        <v>22.992592592592594</v>
      </c>
      <c r="AL403" s="15">
        <v>23.425925925925927</v>
      </c>
      <c r="AM403" s="15">
        <v>23.699999999999996</v>
      </c>
      <c r="AN403" s="15">
        <v>23.599999999999998</v>
      </c>
      <c r="AO403" s="15">
        <v>23.411538461538456</v>
      </c>
      <c r="AP403" s="15">
        <v>23.284615384615385</v>
      </c>
      <c r="AQ403" s="15">
        <v>23.011111111111113</v>
      </c>
      <c r="AR403" s="15">
        <v>23.088000000000001</v>
      </c>
      <c r="AS403" s="15">
        <v>23.312000000000001</v>
      </c>
      <c r="AT403" s="15">
        <v>23.438461538461539</v>
      </c>
      <c r="AU403" s="15">
        <v>23.166666666666657</v>
      </c>
      <c r="AV403" s="15">
        <v>23.27411335578002</v>
      </c>
      <c r="AW403" s="16">
        <f t="shared" si="13"/>
        <v>22.792592592592591</v>
      </c>
    </row>
    <row r="404" spans="1:49" ht="12" customHeight="1" x14ac:dyDescent="0.25">
      <c r="A404" s="18">
        <v>21255080</v>
      </c>
      <c r="B404" s="19" t="s">
        <v>22</v>
      </c>
      <c r="C404" s="20" t="s">
        <v>669</v>
      </c>
      <c r="D404" s="20" t="s">
        <v>670</v>
      </c>
      <c r="E404" s="20" t="s">
        <v>671</v>
      </c>
      <c r="F404" s="20">
        <v>450</v>
      </c>
      <c r="G404" s="33">
        <v>74.767944444444439</v>
      </c>
      <c r="H404" s="36">
        <v>4.7837499999999995</v>
      </c>
      <c r="I404" s="14">
        <v>28.982758620689655</v>
      </c>
      <c r="J404" s="15">
        <v>29.234482758620683</v>
      </c>
      <c r="K404" s="15">
        <v>29.082758620689653</v>
      </c>
      <c r="L404" s="15">
        <v>28.19310344827586</v>
      </c>
      <c r="M404" s="15">
        <v>28.08620689655173</v>
      </c>
      <c r="N404" s="15">
        <v>28.806896551724137</v>
      </c>
      <c r="O404" s="15">
        <v>29.872413793103448</v>
      </c>
      <c r="P404" s="15">
        <v>30.310344827586206</v>
      </c>
      <c r="Q404" s="15">
        <v>29.379310344827591</v>
      </c>
      <c r="R404" s="15">
        <v>27.955172413793104</v>
      </c>
      <c r="S404" s="15">
        <v>27.834482758620688</v>
      </c>
      <c r="T404" s="15">
        <v>28.375862068965514</v>
      </c>
      <c r="U404" s="16">
        <v>28.842816091954038</v>
      </c>
      <c r="V404" s="14">
        <v>34.330434782608698</v>
      </c>
      <c r="W404" s="15">
        <v>34.381818181818183</v>
      </c>
      <c r="X404" s="15">
        <v>34.165217391304353</v>
      </c>
      <c r="Y404" s="15">
        <v>33.383333333333326</v>
      </c>
      <c r="Z404" s="15">
        <v>33.138461538461534</v>
      </c>
      <c r="AA404" s="15">
        <v>33.96153846153846</v>
      </c>
      <c r="AB404" s="15">
        <v>35.449999999999996</v>
      </c>
      <c r="AC404" s="15">
        <v>35.820000000000007</v>
      </c>
      <c r="AD404" s="15">
        <v>34.887500000000003</v>
      </c>
      <c r="AE404" s="15">
        <v>32.819999999999993</v>
      </c>
      <c r="AF404" s="15">
        <v>32.484000000000002</v>
      </c>
      <c r="AG404" s="15">
        <v>33.339130434782604</v>
      </c>
      <c r="AH404" s="17">
        <v>34.011442307692306</v>
      </c>
      <c r="AI404" s="16">
        <f t="shared" si="14"/>
        <v>35.820000000000007</v>
      </c>
      <c r="AJ404" s="14">
        <v>23.170833333333331</v>
      </c>
      <c r="AK404" s="15">
        <v>23.308333333333341</v>
      </c>
      <c r="AL404" s="15">
        <v>23.286956521739125</v>
      </c>
      <c r="AM404" s="15">
        <v>22.995833333333334</v>
      </c>
      <c r="AN404" s="15">
        <v>22.892000000000003</v>
      </c>
      <c r="AO404" s="15">
        <v>22.873076923076919</v>
      </c>
      <c r="AP404" s="15">
        <v>23.131999999999998</v>
      </c>
      <c r="AQ404" s="15">
        <v>23.116</v>
      </c>
      <c r="AR404" s="15">
        <v>22.965217391304346</v>
      </c>
      <c r="AS404" s="15">
        <v>22.62</v>
      </c>
      <c r="AT404" s="15">
        <v>22.808333333333337</v>
      </c>
      <c r="AU404" s="15">
        <v>22.979166666666668</v>
      </c>
      <c r="AV404" s="15">
        <v>23.042357226107224</v>
      </c>
      <c r="AW404" s="16">
        <f t="shared" si="13"/>
        <v>22.62</v>
      </c>
    </row>
    <row r="405" spans="1:49" ht="12" customHeight="1" x14ac:dyDescent="0.25">
      <c r="A405" s="18">
        <v>21255090</v>
      </c>
      <c r="B405" s="19" t="s">
        <v>22</v>
      </c>
      <c r="C405" s="20" t="s">
        <v>672</v>
      </c>
      <c r="D405" s="20" t="s">
        <v>673</v>
      </c>
      <c r="E405" s="20" t="s">
        <v>671</v>
      </c>
      <c r="F405" s="20">
        <v>300</v>
      </c>
      <c r="G405" s="33">
        <v>74.910499999999999</v>
      </c>
      <c r="H405" s="36">
        <v>5.0026944444444448</v>
      </c>
      <c r="I405" s="14">
        <v>28.343478260869574</v>
      </c>
      <c r="J405" s="15">
        <v>28.404347826086958</v>
      </c>
      <c r="K405" s="15">
        <v>27.954545454545453</v>
      </c>
      <c r="L405" s="15">
        <v>27.731818181818177</v>
      </c>
      <c r="M405" s="15">
        <v>27.754545454545454</v>
      </c>
      <c r="N405" s="15">
        <v>28.03478260869565</v>
      </c>
      <c r="O405" s="15">
        <v>28.663636363636364</v>
      </c>
      <c r="P405" s="15">
        <v>29.181818181818187</v>
      </c>
      <c r="Q405" s="15">
        <v>28.740909090909096</v>
      </c>
      <c r="R405" s="15">
        <v>27.882608695652177</v>
      </c>
      <c r="S405" s="15">
        <v>27.595652173913045</v>
      </c>
      <c r="T405" s="15">
        <v>27.940909090909091</v>
      </c>
      <c r="U405" s="16">
        <v>28.181627140974971</v>
      </c>
      <c r="V405" s="14">
        <v>33.709090909090918</v>
      </c>
      <c r="W405" s="15">
        <v>34.230000000000004</v>
      </c>
      <c r="X405" s="15">
        <v>33.733333333333334</v>
      </c>
      <c r="Y405" s="15">
        <v>32.733333333333327</v>
      </c>
      <c r="Z405" s="15">
        <v>32.6</v>
      </c>
      <c r="AA405" s="15">
        <v>32.97</v>
      </c>
      <c r="AB405" s="15">
        <v>34.245454545454542</v>
      </c>
      <c r="AC405" s="15">
        <v>35.345454545454544</v>
      </c>
      <c r="AD405" s="15">
        <v>34.31666666666667</v>
      </c>
      <c r="AE405" s="15">
        <v>32.63000000000001</v>
      </c>
      <c r="AF405" s="15">
        <v>32.233333333333327</v>
      </c>
      <c r="AG405" s="15">
        <v>32.700000000000003</v>
      </c>
      <c r="AH405" s="17">
        <v>33.485082972582973</v>
      </c>
      <c r="AI405" s="16">
        <f t="shared" si="14"/>
        <v>35.345454545454544</v>
      </c>
      <c r="AJ405" s="14">
        <v>21.214285714285719</v>
      </c>
      <c r="AK405" s="15">
        <v>21.107142857142858</v>
      </c>
      <c r="AL405" s="15">
        <v>20.942857142857143</v>
      </c>
      <c r="AM405" s="15">
        <v>20.75</v>
      </c>
      <c r="AN405" s="15">
        <v>20.766666666666666</v>
      </c>
      <c r="AO405" s="15">
        <v>20.753333333333334</v>
      </c>
      <c r="AP405" s="15">
        <v>20.700000000000006</v>
      </c>
      <c r="AQ405" s="15">
        <v>20.85</v>
      </c>
      <c r="AR405" s="15">
        <v>20.826666666666672</v>
      </c>
      <c r="AS405" s="15">
        <v>20.87142857142857</v>
      </c>
      <c r="AT405" s="15">
        <v>21.064285714285713</v>
      </c>
      <c r="AU405" s="15">
        <v>21.564285714285713</v>
      </c>
      <c r="AV405" s="15">
        <v>20.964609427609432</v>
      </c>
      <c r="AW405" s="16">
        <f t="shared" si="13"/>
        <v>20.700000000000006</v>
      </c>
    </row>
    <row r="406" spans="1:49" ht="12" customHeight="1" x14ac:dyDescent="0.25">
      <c r="A406" s="18">
        <v>22055020</v>
      </c>
      <c r="B406" s="19" t="s">
        <v>13</v>
      </c>
      <c r="C406" s="20" t="s">
        <v>674</v>
      </c>
      <c r="D406" s="20" t="s">
        <v>675</v>
      </c>
      <c r="E406" s="20" t="s">
        <v>671</v>
      </c>
      <c r="F406" s="20">
        <v>500</v>
      </c>
      <c r="G406" s="33">
        <v>75.539666666666662</v>
      </c>
      <c r="H406" s="36">
        <v>3.4586666666666668</v>
      </c>
      <c r="I406" s="14">
        <v>26.07241379310344</v>
      </c>
      <c r="J406" s="15">
        <v>26.203448275862069</v>
      </c>
      <c r="K406" s="15">
        <v>25.981481481481481</v>
      </c>
      <c r="L406" s="15">
        <v>25.94285714285714</v>
      </c>
      <c r="M406" s="15">
        <v>26.053571428571427</v>
      </c>
      <c r="N406" s="15">
        <v>26.210714285714282</v>
      </c>
      <c r="O406" s="15">
        <v>26.625</v>
      </c>
      <c r="P406" s="15">
        <v>27.117241379310343</v>
      </c>
      <c r="Q406" s="15">
        <v>26.958620689655174</v>
      </c>
      <c r="R406" s="15">
        <v>25.975862068965519</v>
      </c>
      <c r="S406" s="15">
        <v>25.660714285714288</v>
      </c>
      <c r="T406" s="15">
        <v>25.748275862068962</v>
      </c>
      <c r="U406" s="16">
        <v>26.231167711598747</v>
      </c>
      <c r="V406" s="14">
        <v>31.119047619047613</v>
      </c>
      <c r="W406" s="15">
        <v>31.538095238095242</v>
      </c>
      <c r="X406" s="15">
        <v>30.976190476190474</v>
      </c>
      <c r="Y406" s="15">
        <v>30.965000000000003</v>
      </c>
      <c r="Z406" s="15">
        <v>31.109523809523807</v>
      </c>
      <c r="AA406" s="15">
        <v>31.422727272727272</v>
      </c>
      <c r="AB406" s="15">
        <v>31.918181818181814</v>
      </c>
      <c r="AC406" s="15">
        <v>33.008695652173913</v>
      </c>
      <c r="AD406" s="15">
        <v>32.900000000000006</v>
      </c>
      <c r="AE406" s="15">
        <v>31.322727272727274</v>
      </c>
      <c r="AF406" s="15">
        <v>30.304761904761911</v>
      </c>
      <c r="AG406" s="15">
        <v>30.5</v>
      </c>
      <c r="AH406" s="17">
        <v>31.445332674571809</v>
      </c>
      <c r="AI406" s="16">
        <f t="shared" si="14"/>
        <v>33.008695652173913</v>
      </c>
      <c r="AJ406" s="14">
        <v>20.116</v>
      </c>
      <c r="AK406" s="15">
        <v>20.079166666666662</v>
      </c>
      <c r="AL406" s="15">
        <v>20.332000000000004</v>
      </c>
      <c r="AM406" s="15">
        <v>20.408333333333331</v>
      </c>
      <c r="AN406" s="15">
        <v>20.316666666666666</v>
      </c>
      <c r="AO406" s="15">
        <v>20.166666666666664</v>
      </c>
      <c r="AP406" s="15">
        <v>19.954166666666669</v>
      </c>
      <c r="AQ406" s="15">
        <v>20.116</v>
      </c>
      <c r="AR406" s="15">
        <v>19.988461538461536</v>
      </c>
      <c r="AS406" s="15">
        <v>19.992307692307694</v>
      </c>
      <c r="AT406" s="15">
        <v>20.14</v>
      </c>
      <c r="AU406" s="15">
        <v>20.195999999999998</v>
      </c>
      <c r="AV406" s="15">
        <v>20.157862276612281</v>
      </c>
      <c r="AW406" s="16">
        <f t="shared" si="13"/>
        <v>19.954166666666669</v>
      </c>
    </row>
    <row r="407" spans="1:49" ht="12" customHeight="1" x14ac:dyDescent="0.25">
      <c r="A407" s="18">
        <v>21215100</v>
      </c>
      <c r="B407" s="19" t="s">
        <v>13</v>
      </c>
      <c r="C407" s="20" t="s">
        <v>676</v>
      </c>
      <c r="D407" s="20" t="s">
        <v>676</v>
      </c>
      <c r="E407" s="20" t="s">
        <v>671</v>
      </c>
      <c r="F407" s="20">
        <v>1920</v>
      </c>
      <c r="G407" s="33">
        <v>75.424583333333345</v>
      </c>
      <c r="H407" s="36">
        <v>4.4415000000000004</v>
      </c>
      <c r="I407" s="14">
        <v>18.820689655172416</v>
      </c>
      <c r="J407" s="15">
        <v>18.972413793103446</v>
      </c>
      <c r="K407" s="15">
        <v>18.910344827586211</v>
      </c>
      <c r="L407" s="15">
        <v>18.789655172413791</v>
      </c>
      <c r="M407" s="15">
        <v>18.727586206896554</v>
      </c>
      <c r="N407" s="15">
        <v>18.68620689655172</v>
      </c>
      <c r="O407" s="15">
        <v>18.627586206896549</v>
      </c>
      <c r="P407" s="15">
        <v>18.968965517241379</v>
      </c>
      <c r="Q407" s="15">
        <v>18.882758620689657</v>
      </c>
      <c r="R407" s="15">
        <v>18.596551724137928</v>
      </c>
      <c r="S407" s="15">
        <v>18.558620689655172</v>
      </c>
      <c r="T407" s="15">
        <v>18.706896551724139</v>
      </c>
      <c r="U407" s="16">
        <v>18.770689655172415</v>
      </c>
      <c r="V407" s="14">
        <v>24.23448275862069</v>
      </c>
      <c r="W407" s="15">
        <v>24.258620689655178</v>
      </c>
      <c r="X407" s="15">
        <v>24.006896551724136</v>
      </c>
      <c r="Y407" s="15">
        <v>23.448275862068961</v>
      </c>
      <c r="Z407" s="15">
        <v>23.189655172413797</v>
      </c>
      <c r="AA407" s="15">
        <v>23.120689655172416</v>
      </c>
      <c r="AB407" s="15">
        <v>23.220689655172418</v>
      </c>
      <c r="AC407" s="15">
        <v>23.772413793103443</v>
      </c>
      <c r="AD407" s="15">
        <v>23.799999999999997</v>
      </c>
      <c r="AE407" s="15">
        <v>23.586206896551722</v>
      </c>
      <c r="AF407" s="15">
        <v>23.50344827586207</v>
      </c>
      <c r="AG407" s="15">
        <v>24.006896551724136</v>
      </c>
      <c r="AH407" s="17">
        <v>23.679022988505743</v>
      </c>
      <c r="AI407" s="16">
        <f t="shared" si="14"/>
        <v>24.258620689655178</v>
      </c>
      <c r="AJ407" s="14">
        <v>13.535714285714286</v>
      </c>
      <c r="AK407" s="15">
        <v>13.753846153846153</v>
      </c>
      <c r="AL407" s="15">
        <v>13.892592592592594</v>
      </c>
      <c r="AM407" s="15">
        <v>14.181481481481478</v>
      </c>
      <c r="AN407" s="15">
        <v>14.207142857142864</v>
      </c>
      <c r="AO407" s="15">
        <v>14.032142857142857</v>
      </c>
      <c r="AP407" s="15">
        <v>13.782142857142858</v>
      </c>
      <c r="AQ407" s="15">
        <v>13.860714285714286</v>
      </c>
      <c r="AR407" s="15">
        <v>13.871428571428572</v>
      </c>
      <c r="AS407" s="15">
        <v>13.928571428571425</v>
      </c>
      <c r="AT407" s="15">
        <v>13.760714285714286</v>
      </c>
      <c r="AU407" s="15">
        <v>13.639285714285714</v>
      </c>
      <c r="AV407" s="15">
        <v>13.87160173160173</v>
      </c>
      <c r="AW407" s="16">
        <f t="shared" si="13"/>
        <v>13.535714285714286</v>
      </c>
    </row>
    <row r="408" spans="1:49" ht="12" customHeight="1" x14ac:dyDescent="0.25">
      <c r="A408" s="18">
        <v>21215130</v>
      </c>
      <c r="B408" s="19" t="s">
        <v>13</v>
      </c>
      <c r="C408" s="20" t="s">
        <v>677</v>
      </c>
      <c r="D408" s="20" t="s">
        <v>676</v>
      </c>
      <c r="E408" s="20" t="s">
        <v>671</v>
      </c>
      <c r="F408" s="20">
        <v>2120</v>
      </c>
      <c r="G408" s="33">
        <v>75.518555555555551</v>
      </c>
      <c r="H408" s="36">
        <v>4.3413611111111106</v>
      </c>
      <c r="I408" s="14">
        <v>15.777777777777779</v>
      </c>
      <c r="J408" s="15">
        <v>15.833333333333334</v>
      </c>
      <c r="K408" s="15">
        <v>15.844444444444447</v>
      </c>
      <c r="L408" s="15">
        <v>15.837499999999999</v>
      </c>
      <c r="M408" s="15">
        <v>15.833333333333336</v>
      </c>
      <c r="N408" s="15">
        <v>15.9</v>
      </c>
      <c r="O408" s="15">
        <v>15.84</v>
      </c>
      <c r="P408" s="15">
        <v>15.87</v>
      </c>
      <c r="Q408" s="15">
        <v>15.819999999999999</v>
      </c>
      <c r="R408" s="15">
        <v>15.77</v>
      </c>
      <c r="S408" s="15">
        <v>15.86</v>
      </c>
      <c r="T408" s="15">
        <v>15.920000000000002</v>
      </c>
      <c r="U408" s="16">
        <v>15.844664502164502</v>
      </c>
      <c r="V408" s="14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7"/>
      <c r="AI408" s="16"/>
      <c r="AJ408" s="14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6"/>
    </row>
    <row r="409" spans="1:49" ht="12" customHeight="1" x14ac:dyDescent="0.25">
      <c r="A409" s="18">
        <v>22045010</v>
      </c>
      <c r="B409" s="19" t="s">
        <v>13</v>
      </c>
      <c r="C409" s="20" t="s">
        <v>678</v>
      </c>
      <c r="D409" s="20" t="s">
        <v>679</v>
      </c>
      <c r="E409" s="20" t="s">
        <v>671</v>
      </c>
      <c r="F409" s="20">
        <v>1040</v>
      </c>
      <c r="G409" s="33">
        <v>75.503472222222229</v>
      </c>
      <c r="H409" s="36">
        <v>3.7224722222222222</v>
      </c>
      <c r="I409" s="14">
        <v>24.1</v>
      </c>
      <c r="J409" s="15">
        <v>24.241379310344833</v>
      </c>
      <c r="K409" s="15">
        <v>24.237931034482759</v>
      </c>
      <c r="L409" s="15">
        <v>24.241379310344829</v>
      </c>
      <c r="M409" s="15">
        <v>24.320689655172416</v>
      </c>
      <c r="N409" s="15">
        <v>24.655172413793103</v>
      </c>
      <c r="O409" s="15">
        <v>24.851724137931036</v>
      </c>
      <c r="P409" s="15">
        <v>25.341379310344827</v>
      </c>
      <c r="Q409" s="15">
        <v>24.982142857142854</v>
      </c>
      <c r="R409" s="15">
        <v>23.972413793103449</v>
      </c>
      <c r="S409" s="15">
        <v>23.593103448275858</v>
      </c>
      <c r="T409" s="15">
        <v>23.717241379310352</v>
      </c>
      <c r="U409" s="16">
        <v>24.351384535005224</v>
      </c>
      <c r="V409" s="14">
        <v>29.044444444444441</v>
      </c>
      <c r="W409" s="15">
        <v>29.338888888888889</v>
      </c>
      <c r="X409" s="15">
        <v>29.394444444444446</v>
      </c>
      <c r="Y409" s="15">
        <v>29.355555555555554</v>
      </c>
      <c r="Z409" s="15">
        <v>29.416666666666668</v>
      </c>
      <c r="AA409" s="15">
        <v>30.211111111111116</v>
      </c>
      <c r="AB409" s="15">
        <v>30.605555555555554</v>
      </c>
      <c r="AC409" s="15">
        <v>31.172222222222224</v>
      </c>
      <c r="AD409" s="15">
        <v>30.922222222222224</v>
      </c>
      <c r="AE409" s="15">
        <v>29.182352941176472</v>
      </c>
      <c r="AF409" s="15">
        <v>28.347058823529412</v>
      </c>
      <c r="AG409" s="15">
        <v>28.564705882352939</v>
      </c>
      <c r="AH409" s="17">
        <v>29.630401234567898</v>
      </c>
      <c r="AI409" s="16">
        <f t="shared" si="14"/>
        <v>31.172222222222224</v>
      </c>
      <c r="AJ409" s="14">
        <v>19.632142857142856</v>
      </c>
      <c r="AK409" s="15">
        <v>19.8</v>
      </c>
      <c r="AL409" s="15">
        <v>19.867857142857144</v>
      </c>
      <c r="AM409" s="15">
        <v>19.764285714285723</v>
      </c>
      <c r="AN409" s="15">
        <v>19.824999999999999</v>
      </c>
      <c r="AO409" s="15">
        <v>19.914285714285715</v>
      </c>
      <c r="AP409" s="15">
        <v>19.814285714285713</v>
      </c>
      <c r="AQ409" s="15">
        <v>20.035714285714285</v>
      </c>
      <c r="AR409" s="15">
        <v>19.840740740740742</v>
      </c>
      <c r="AS409" s="15">
        <v>19.459259259259262</v>
      </c>
      <c r="AT409" s="15">
        <v>19.408000000000001</v>
      </c>
      <c r="AU409" s="15">
        <v>19.539285714285711</v>
      </c>
      <c r="AV409" s="15">
        <v>19.729879148629152</v>
      </c>
      <c r="AW409" s="16">
        <f t="shared" si="13"/>
        <v>19.408000000000001</v>
      </c>
    </row>
    <row r="410" spans="1:49" ht="12" customHeight="1" x14ac:dyDescent="0.25">
      <c r="A410" s="18">
        <v>22045020</v>
      </c>
      <c r="B410" s="19" t="s">
        <v>13</v>
      </c>
      <c r="C410" s="20" t="s">
        <v>680</v>
      </c>
      <c r="D410" s="20" t="s">
        <v>679</v>
      </c>
      <c r="E410" s="20" t="s">
        <v>671</v>
      </c>
      <c r="F410" s="20">
        <v>1000</v>
      </c>
      <c r="G410" s="33">
        <v>75.584138888888887</v>
      </c>
      <c r="H410" s="36">
        <v>3.6517499999999998</v>
      </c>
      <c r="I410" s="14">
        <v>23.09090909090909</v>
      </c>
      <c r="J410" s="15">
        <v>23.304761904761904</v>
      </c>
      <c r="K410" s="15">
        <v>23.199999999999996</v>
      </c>
      <c r="L410" s="15">
        <v>23.236363636363642</v>
      </c>
      <c r="M410" s="15">
        <v>23.390909090909087</v>
      </c>
      <c r="N410" s="15">
        <v>23.4</v>
      </c>
      <c r="O410" s="15">
        <v>23.68571428571429</v>
      </c>
      <c r="P410" s="15">
        <v>24.031818181818178</v>
      </c>
      <c r="Q410" s="15">
        <v>24</v>
      </c>
      <c r="R410" s="15">
        <v>23.238095238095237</v>
      </c>
      <c r="S410" s="15">
        <v>22.733333333333331</v>
      </c>
      <c r="T410" s="15">
        <v>22.895454545454541</v>
      </c>
      <c r="U410" s="16">
        <v>23.354545454545459</v>
      </c>
      <c r="V410" s="14">
        <v>28.174999999999994</v>
      </c>
      <c r="W410" s="15">
        <v>28.615000000000002</v>
      </c>
      <c r="X410" s="15">
        <v>28.445000000000004</v>
      </c>
      <c r="Y410" s="15">
        <v>28.545000000000009</v>
      </c>
      <c r="Z410" s="15">
        <v>28.75238095238095</v>
      </c>
      <c r="AA410" s="15">
        <v>29.028571428571428</v>
      </c>
      <c r="AB410" s="15">
        <v>29.404761904761898</v>
      </c>
      <c r="AC410" s="15">
        <v>30.215000000000003</v>
      </c>
      <c r="AD410" s="15">
        <v>30.115000000000002</v>
      </c>
      <c r="AE410" s="15">
        <v>28.965000000000003</v>
      </c>
      <c r="AF410" s="15">
        <v>27.675000000000004</v>
      </c>
      <c r="AG410" s="15">
        <v>27.824999999999996</v>
      </c>
      <c r="AH410" s="17">
        <v>28.838265306122452</v>
      </c>
      <c r="AI410" s="16">
        <f t="shared" si="14"/>
        <v>30.215000000000003</v>
      </c>
      <c r="AJ410" s="14">
        <v>18.236363636363635</v>
      </c>
      <c r="AK410" s="15">
        <v>18.290909090909093</v>
      </c>
      <c r="AL410" s="15">
        <v>18.37142857142857</v>
      </c>
      <c r="AM410" s="15">
        <v>18.385714285714283</v>
      </c>
      <c r="AN410" s="15">
        <v>18.461904761904758</v>
      </c>
      <c r="AO410" s="15">
        <v>18.404545454545453</v>
      </c>
      <c r="AP410" s="15">
        <v>18.323809523809523</v>
      </c>
      <c r="AQ410" s="15">
        <v>18.427272727272733</v>
      </c>
      <c r="AR410" s="15">
        <v>18.449999999999996</v>
      </c>
      <c r="AS410" s="15">
        <v>18.231818181818184</v>
      </c>
      <c r="AT410" s="15">
        <v>18.263636363636365</v>
      </c>
      <c r="AU410" s="15">
        <v>18.305</v>
      </c>
      <c r="AV410" s="15">
        <v>18.336634527089075</v>
      </c>
      <c r="AW410" s="16">
        <f t="shared" si="13"/>
        <v>18.231818181818184</v>
      </c>
    </row>
    <row r="411" spans="1:49" ht="12" customHeight="1" x14ac:dyDescent="0.25">
      <c r="A411" s="18">
        <v>21135040</v>
      </c>
      <c r="B411" s="19" t="s">
        <v>13</v>
      </c>
      <c r="C411" s="20" t="s">
        <v>486</v>
      </c>
      <c r="D411" s="20" t="s">
        <v>681</v>
      </c>
      <c r="E411" s="20" t="s">
        <v>671</v>
      </c>
      <c r="F411" s="20">
        <v>485</v>
      </c>
      <c r="G411" s="33">
        <v>75.119805555555544</v>
      </c>
      <c r="H411" s="36">
        <v>3.7737500000000002</v>
      </c>
      <c r="I411" s="14">
        <v>28.120689655172413</v>
      </c>
      <c r="J411" s="15">
        <v>28.310344827586199</v>
      </c>
      <c r="K411" s="15">
        <v>28.051724137931036</v>
      </c>
      <c r="L411" s="15">
        <v>27.560714285714287</v>
      </c>
      <c r="M411" s="15">
        <v>27.599999999999998</v>
      </c>
      <c r="N411" s="15">
        <v>28.350000000000005</v>
      </c>
      <c r="O411" s="15">
        <v>29.144827586206898</v>
      </c>
      <c r="P411" s="15">
        <v>30.039285714285711</v>
      </c>
      <c r="Q411" s="15">
        <v>29.420689655172421</v>
      </c>
      <c r="R411" s="15">
        <v>27.796428571428571</v>
      </c>
      <c r="S411" s="15">
        <v>27.157142857142851</v>
      </c>
      <c r="T411" s="15">
        <v>27.357142857142858</v>
      </c>
      <c r="U411" s="16">
        <v>28.253259441707723</v>
      </c>
      <c r="V411" s="14">
        <v>33.025925925925918</v>
      </c>
      <c r="W411" s="15">
        <v>33.300000000000004</v>
      </c>
      <c r="X411" s="15">
        <v>32.870370370370374</v>
      </c>
      <c r="Y411" s="15">
        <v>32.300000000000004</v>
      </c>
      <c r="Z411" s="15">
        <v>32.411111111111111</v>
      </c>
      <c r="AA411" s="15">
        <v>33.648148148148145</v>
      </c>
      <c r="AB411" s="15">
        <v>34.574999999999996</v>
      </c>
      <c r="AC411" s="15">
        <v>35.432142857142864</v>
      </c>
      <c r="AD411" s="15">
        <v>34.678571428571423</v>
      </c>
      <c r="AE411" s="15">
        <v>32.581481481481482</v>
      </c>
      <c r="AF411" s="15">
        <v>31.434615384615373</v>
      </c>
      <c r="AG411" s="15">
        <v>31.833333333333332</v>
      </c>
      <c r="AH411" s="17">
        <v>33.204547258297261</v>
      </c>
      <c r="AI411" s="16">
        <f t="shared" si="14"/>
        <v>35.432142857142864</v>
      </c>
      <c r="AJ411" s="14">
        <v>23.282758620689652</v>
      </c>
      <c r="AK411" s="15">
        <v>23.486206896551725</v>
      </c>
      <c r="AL411" s="15">
        <v>23.482758620689655</v>
      </c>
      <c r="AM411" s="15">
        <v>23.36428571428571</v>
      </c>
      <c r="AN411" s="15">
        <v>23.264285714285712</v>
      </c>
      <c r="AO411" s="15">
        <v>23.332142857142856</v>
      </c>
      <c r="AP411" s="15">
        <v>23.57586206896552</v>
      </c>
      <c r="AQ411" s="15">
        <v>24.237931034482763</v>
      </c>
      <c r="AR411" s="15">
        <v>23.768965517241373</v>
      </c>
      <c r="AS411" s="15">
        <v>23.24285714285714</v>
      </c>
      <c r="AT411" s="15">
        <v>23.15</v>
      </c>
      <c r="AU411" s="15">
        <v>23.089285714285715</v>
      </c>
      <c r="AV411" s="15">
        <v>23.443764367816094</v>
      </c>
      <c r="AW411" s="16">
        <f t="shared" si="13"/>
        <v>23.089285714285715</v>
      </c>
    </row>
    <row r="412" spans="1:49" ht="12" customHeight="1" x14ac:dyDescent="0.25">
      <c r="A412" s="18">
        <v>21155040</v>
      </c>
      <c r="B412" s="19" t="s">
        <v>13</v>
      </c>
      <c r="C412" s="20" t="s">
        <v>682</v>
      </c>
      <c r="D412" s="20" t="s">
        <v>683</v>
      </c>
      <c r="E412" s="20" t="s">
        <v>671</v>
      </c>
      <c r="F412" s="20">
        <v>1456</v>
      </c>
      <c r="G412" s="33">
        <v>74.905777777777786</v>
      </c>
      <c r="H412" s="36">
        <v>3.5330555555555554</v>
      </c>
      <c r="I412" s="14">
        <v>21.129166666666674</v>
      </c>
      <c r="J412" s="15">
        <v>21.282608695652176</v>
      </c>
      <c r="K412" s="15">
        <v>21.218181818181819</v>
      </c>
      <c r="L412" s="15">
        <v>21.09545454545454</v>
      </c>
      <c r="M412" s="15">
        <v>21.081818181818186</v>
      </c>
      <c r="N412" s="15">
        <v>20.918181818181818</v>
      </c>
      <c r="O412" s="15">
        <v>20.8</v>
      </c>
      <c r="P412" s="15">
        <v>21.499999999999996</v>
      </c>
      <c r="Q412" s="15">
        <v>21.743478260869566</v>
      </c>
      <c r="R412" s="15">
        <v>21.081818181818186</v>
      </c>
      <c r="S412" s="15">
        <v>20.639130434782604</v>
      </c>
      <c r="T412" s="15">
        <v>20.783333333333335</v>
      </c>
      <c r="U412" s="16">
        <v>21.103957281144783</v>
      </c>
      <c r="V412" s="14">
        <v>24.626666666666665</v>
      </c>
      <c r="W412" s="15">
        <v>24.721428571428568</v>
      </c>
      <c r="X412" s="15">
        <v>24.830769230769231</v>
      </c>
      <c r="Y412" s="15">
        <v>24.399999999999995</v>
      </c>
      <c r="Z412" s="15">
        <v>24.4</v>
      </c>
      <c r="AA412" s="15">
        <v>24.200000000000003</v>
      </c>
      <c r="AB412" s="15">
        <v>24.30714285714286</v>
      </c>
      <c r="AC412" s="15">
        <v>25.480000000000004</v>
      </c>
      <c r="AD412" s="15">
        <v>25.721428571428572</v>
      </c>
      <c r="AE412" s="15">
        <v>24.449999999999996</v>
      </c>
      <c r="AF412" s="15">
        <v>23.740000000000002</v>
      </c>
      <c r="AG412" s="15">
        <v>23.986666666666672</v>
      </c>
      <c r="AH412" s="17">
        <v>24.575159932659933</v>
      </c>
      <c r="AI412" s="16">
        <f t="shared" si="14"/>
        <v>25.721428571428572</v>
      </c>
      <c r="AJ412" s="14">
        <v>17.821739130434782</v>
      </c>
      <c r="AK412" s="15">
        <v>17.895652173913042</v>
      </c>
      <c r="AL412" s="15">
        <v>17.854545454545459</v>
      </c>
      <c r="AM412" s="15">
        <v>17.795454545454547</v>
      </c>
      <c r="AN412" s="15">
        <v>17.813636363636366</v>
      </c>
      <c r="AO412" s="15">
        <v>17.572727272727274</v>
      </c>
      <c r="AP412" s="15">
        <v>17.208695652173912</v>
      </c>
      <c r="AQ412" s="15">
        <v>17.673913043478262</v>
      </c>
      <c r="AR412" s="15">
        <v>17.752173913043482</v>
      </c>
      <c r="AS412" s="15">
        <v>17.636363636363633</v>
      </c>
      <c r="AT412" s="15">
        <v>17.57391304347826</v>
      </c>
      <c r="AU412" s="15">
        <v>17.683333333333334</v>
      </c>
      <c r="AV412" s="15">
        <v>17.67814604377104</v>
      </c>
      <c r="AW412" s="16">
        <f t="shared" si="13"/>
        <v>17.208695652173912</v>
      </c>
    </row>
    <row r="413" spans="1:49" ht="12" customHeight="1" x14ac:dyDescent="0.25">
      <c r="A413" s="18">
        <v>21215080</v>
      </c>
      <c r="B413" s="19" t="s">
        <v>13</v>
      </c>
      <c r="C413" s="20" t="s">
        <v>684</v>
      </c>
      <c r="D413" s="20" t="s">
        <v>685</v>
      </c>
      <c r="E413" s="20" t="s">
        <v>671</v>
      </c>
      <c r="F413" s="20">
        <v>475</v>
      </c>
      <c r="G413" s="33">
        <v>74.995083333333341</v>
      </c>
      <c r="H413" s="36">
        <v>4.231416666666667</v>
      </c>
      <c r="I413" s="14">
        <v>27.623333333333338</v>
      </c>
      <c r="J413" s="15">
        <v>27.716666666666672</v>
      </c>
      <c r="K413" s="15">
        <v>27.63</v>
      </c>
      <c r="L413" s="15">
        <v>26.84333333333333</v>
      </c>
      <c r="M413" s="15">
        <v>26.840000000000007</v>
      </c>
      <c r="N413" s="15">
        <v>27.103333333333328</v>
      </c>
      <c r="O413" s="15">
        <v>27.55</v>
      </c>
      <c r="P413" s="15">
        <v>28.336666666666659</v>
      </c>
      <c r="Q413" s="15">
        <v>27.923333333333339</v>
      </c>
      <c r="R413" s="15">
        <v>26.966666666666661</v>
      </c>
      <c r="S413" s="15">
        <v>26.753333333333334</v>
      </c>
      <c r="T413" s="15">
        <v>26.953333333333326</v>
      </c>
      <c r="U413" s="16">
        <v>27.353333333333332</v>
      </c>
      <c r="V413" s="14">
        <v>32.493103448275861</v>
      </c>
      <c r="W413" s="15">
        <v>32.553571428571431</v>
      </c>
      <c r="X413" s="15">
        <v>32.275862068965523</v>
      </c>
      <c r="Y413" s="15">
        <v>31.100000000000005</v>
      </c>
      <c r="Z413" s="15">
        <v>31.063333333333329</v>
      </c>
      <c r="AA413" s="15">
        <v>31.75333333333333</v>
      </c>
      <c r="AB413" s="15">
        <v>32.816666666666656</v>
      </c>
      <c r="AC413" s="15">
        <v>33.879310344827587</v>
      </c>
      <c r="AD413" s="15">
        <v>33.006896551724147</v>
      </c>
      <c r="AE413" s="15">
        <v>31.534615384615378</v>
      </c>
      <c r="AF413" s="15">
        <v>30.896551724137929</v>
      </c>
      <c r="AG413" s="15">
        <v>31.274999999999999</v>
      </c>
      <c r="AH413" s="17">
        <v>32.042876262626265</v>
      </c>
      <c r="AI413" s="16">
        <f t="shared" si="14"/>
        <v>33.879310344827587</v>
      </c>
      <c r="AJ413" s="14">
        <v>22.668181818181818</v>
      </c>
      <c r="AK413" s="15">
        <v>22.450000000000003</v>
      </c>
      <c r="AL413" s="15">
        <v>22.595454545454544</v>
      </c>
      <c r="AM413" s="15">
        <v>22.127272727272725</v>
      </c>
      <c r="AN413" s="15">
        <v>21.786363636363635</v>
      </c>
      <c r="AO413" s="15">
        <v>21.504545454545454</v>
      </c>
      <c r="AP413" s="15">
        <v>21.200000000000003</v>
      </c>
      <c r="AQ413" s="15">
        <v>22.020000000000003</v>
      </c>
      <c r="AR413" s="15">
        <v>22.257142857142856</v>
      </c>
      <c r="AS413" s="15">
        <v>21.888888888888893</v>
      </c>
      <c r="AT413" s="15">
        <v>22.204761904761906</v>
      </c>
      <c r="AU413" s="15">
        <v>22.285000000000004</v>
      </c>
      <c r="AV413" s="15">
        <v>22.058016186711839</v>
      </c>
      <c r="AW413" s="16">
        <f t="shared" si="13"/>
        <v>21.200000000000003</v>
      </c>
    </row>
    <row r="414" spans="1:49" ht="12" customHeight="1" x14ac:dyDescent="0.25">
      <c r="A414" s="18">
        <v>21185020</v>
      </c>
      <c r="B414" s="19" t="s">
        <v>19</v>
      </c>
      <c r="C414" s="20" t="s">
        <v>686</v>
      </c>
      <c r="D414" s="20" t="s">
        <v>685</v>
      </c>
      <c r="E414" s="20" t="s">
        <v>671</v>
      </c>
      <c r="F414" s="20">
        <v>431</v>
      </c>
      <c r="G414" s="33">
        <v>74.959500000000006</v>
      </c>
      <c r="H414" s="36">
        <v>4.187611111111111</v>
      </c>
      <c r="I414" s="14">
        <v>28.378571428571426</v>
      </c>
      <c r="J414" s="15">
        <v>28.527586206896547</v>
      </c>
      <c r="K414" s="15">
        <v>28.362068965517242</v>
      </c>
      <c r="L414" s="15">
        <v>27.724999999999998</v>
      </c>
      <c r="M414" s="15">
        <v>27.5</v>
      </c>
      <c r="N414" s="15">
        <v>27.703448275862073</v>
      </c>
      <c r="O414" s="15">
        <v>28.310344827586206</v>
      </c>
      <c r="P414" s="15">
        <v>29.365517241379315</v>
      </c>
      <c r="Q414" s="15">
        <v>28.920689655172421</v>
      </c>
      <c r="R414" s="15">
        <v>27.77241379310345</v>
      </c>
      <c r="S414" s="15">
        <v>27.42413793103448</v>
      </c>
      <c r="T414" s="15">
        <v>27.644827586206894</v>
      </c>
      <c r="U414" s="16">
        <v>28.137617554858938</v>
      </c>
      <c r="V414" s="14">
        <v>32.867857142857147</v>
      </c>
      <c r="W414" s="15">
        <v>33.144827586206894</v>
      </c>
      <c r="X414" s="15">
        <v>32.644827586206894</v>
      </c>
      <c r="Y414" s="15">
        <v>31.779310344827579</v>
      </c>
      <c r="Z414" s="15">
        <v>31.624137931034486</v>
      </c>
      <c r="AA414" s="15">
        <v>32.017241379310342</v>
      </c>
      <c r="AB414" s="15">
        <v>33.317241379310332</v>
      </c>
      <c r="AC414" s="15">
        <v>34.671428571428564</v>
      </c>
      <c r="AD414" s="15">
        <v>33.751724137931042</v>
      </c>
      <c r="AE414" s="15">
        <v>31.982758620689655</v>
      </c>
      <c r="AF414" s="15">
        <v>31.355172413793102</v>
      </c>
      <c r="AG414" s="15">
        <v>31.755172413793101</v>
      </c>
      <c r="AH414" s="17">
        <v>32.565909090909088</v>
      </c>
      <c r="AI414" s="16">
        <f t="shared" si="14"/>
        <v>34.671428571428564</v>
      </c>
      <c r="AJ414" s="14">
        <v>22.750000000000004</v>
      </c>
      <c r="AK414" s="15">
        <v>22.906896551724131</v>
      </c>
      <c r="AL414" s="15">
        <v>23.006896551724143</v>
      </c>
      <c r="AM414" s="15">
        <v>22.72413793103448</v>
      </c>
      <c r="AN414" s="15">
        <v>22.50714285714286</v>
      </c>
      <c r="AO414" s="15">
        <v>21.993103448275861</v>
      </c>
      <c r="AP414" s="15">
        <v>21.824999999999999</v>
      </c>
      <c r="AQ414" s="15">
        <v>22.372413793103451</v>
      </c>
      <c r="AR414" s="15">
        <v>22.589655172413792</v>
      </c>
      <c r="AS414" s="15">
        <v>22.472413793103449</v>
      </c>
      <c r="AT414" s="15">
        <v>22.620689655172413</v>
      </c>
      <c r="AU414" s="15">
        <v>22.572413793103443</v>
      </c>
      <c r="AV414" s="15">
        <v>22.527272727272724</v>
      </c>
      <c r="AW414" s="16">
        <f t="shared" si="13"/>
        <v>21.824999999999999</v>
      </c>
    </row>
    <row r="415" spans="1:49" ht="12" customHeight="1" x14ac:dyDescent="0.25">
      <c r="A415" s="18">
        <v>21185040</v>
      </c>
      <c r="B415" s="19" t="s">
        <v>13</v>
      </c>
      <c r="C415" s="20" t="s">
        <v>687</v>
      </c>
      <c r="D415" s="20" t="s">
        <v>688</v>
      </c>
      <c r="E415" s="20" t="s">
        <v>671</v>
      </c>
      <c r="F415" s="20">
        <v>286</v>
      </c>
      <c r="G415" s="33">
        <v>74.798444444444442</v>
      </c>
      <c r="H415" s="36">
        <v>4.2776111111111108</v>
      </c>
      <c r="I415" s="14">
        <v>29.110344827586204</v>
      </c>
      <c r="J415" s="15">
        <v>29.186206896551724</v>
      </c>
      <c r="K415" s="15">
        <v>28.944827586206909</v>
      </c>
      <c r="L415" s="15">
        <v>28.296551724137938</v>
      </c>
      <c r="M415" s="15">
        <v>28.144827586206898</v>
      </c>
      <c r="N415" s="15">
        <v>28.203448275862065</v>
      </c>
      <c r="O415" s="15">
        <v>28.831034482758621</v>
      </c>
      <c r="P415" s="15">
        <v>29.810344827586203</v>
      </c>
      <c r="Q415" s="15">
        <v>29.368965517241385</v>
      </c>
      <c r="R415" s="15">
        <v>28.255172413793108</v>
      </c>
      <c r="S415" s="15">
        <v>27.92413793103448</v>
      </c>
      <c r="T415" s="15">
        <v>28.482758620689658</v>
      </c>
      <c r="U415" s="16">
        <v>28.713218390804602</v>
      </c>
      <c r="V415" s="14">
        <v>34.27391304347826</v>
      </c>
      <c r="W415" s="15">
        <v>34.317391304347829</v>
      </c>
      <c r="X415" s="15">
        <v>33.830434782608684</v>
      </c>
      <c r="Y415" s="15">
        <v>32.839130434782604</v>
      </c>
      <c r="Z415" s="15">
        <v>32.639130434782608</v>
      </c>
      <c r="AA415" s="15">
        <v>33.162500000000001</v>
      </c>
      <c r="AB415" s="15">
        <v>34.370833333333337</v>
      </c>
      <c r="AC415" s="15">
        <v>35.483333333333334</v>
      </c>
      <c r="AD415" s="15">
        <v>34.587999999999994</v>
      </c>
      <c r="AE415" s="15">
        <v>33.125</v>
      </c>
      <c r="AF415" s="15">
        <v>32.50416666666667</v>
      </c>
      <c r="AG415" s="15">
        <v>33.091666666666669</v>
      </c>
      <c r="AH415" s="17">
        <v>33.700130303030299</v>
      </c>
      <c r="AI415" s="16">
        <f t="shared" si="14"/>
        <v>35.483333333333334</v>
      </c>
      <c r="AJ415" s="14">
        <v>23.335999999999995</v>
      </c>
      <c r="AK415" s="15">
        <v>23.491999999999997</v>
      </c>
      <c r="AL415" s="15">
        <v>23.54</v>
      </c>
      <c r="AM415" s="15">
        <v>23.375</v>
      </c>
      <c r="AN415" s="15">
        <v>23.068181818181813</v>
      </c>
      <c r="AO415" s="15">
        <v>22.574999999999999</v>
      </c>
      <c r="AP415" s="15">
        <v>22.231999999999999</v>
      </c>
      <c r="AQ415" s="15">
        <v>22.984000000000005</v>
      </c>
      <c r="AR415" s="15">
        <v>23.195833333333336</v>
      </c>
      <c r="AS415" s="15">
        <v>23.074999999999999</v>
      </c>
      <c r="AT415" s="15">
        <v>23.091304347826089</v>
      </c>
      <c r="AU415" s="15">
        <v>23.125</v>
      </c>
      <c r="AV415" s="15">
        <v>23.093982683982688</v>
      </c>
      <c r="AW415" s="16">
        <f t="shared" si="13"/>
        <v>22.231999999999999</v>
      </c>
    </row>
    <row r="416" spans="1:49" ht="12" customHeight="1" x14ac:dyDescent="0.25">
      <c r="A416" s="18">
        <v>21185030</v>
      </c>
      <c r="B416" s="19" t="s">
        <v>22</v>
      </c>
      <c r="C416" s="20" t="s">
        <v>689</v>
      </c>
      <c r="D416" s="20" t="s">
        <v>689</v>
      </c>
      <c r="E416" s="20" t="s">
        <v>671</v>
      </c>
      <c r="F416" s="20">
        <v>360</v>
      </c>
      <c r="G416" s="33">
        <v>74.981333333333339</v>
      </c>
      <c r="H416" s="36">
        <v>4.0089444444444444</v>
      </c>
      <c r="I416" s="14">
        <v>27.911111111111108</v>
      </c>
      <c r="J416" s="15">
        <v>28.274074074074068</v>
      </c>
      <c r="K416" s="15">
        <v>28.114814814814817</v>
      </c>
      <c r="L416" s="15">
        <v>27.418518518518521</v>
      </c>
      <c r="M416" s="15">
        <v>27.369230769230771</v>
      </c>
      <c r="N416" s="15">
        <v>27.611111111111114</v>
      </c>
      <c r="O416" s="15">
        <v>28.296153846153842</v>
      </c>
      <c r="P416" s="15">
        <v>29.281481481481485</v>
      </c>
      <c r="Q416" s="15">
        <v>28.726923076923079</v>
      </c>
      <c r="R416" s="15">
        <v>27.68148148148148</v>
      </c>
      <c r="S416" s="15">
        <v>27.133333333333344</v>
      </c>
      <c r="T416" s="15">
        <v>27.229629629629635</v>
      </c>
      <c r="U416" s="16">
        <v>27.9189393939394</v>
      </c>
      <c r="V416" s="14">
        <v>33.37083333333333</v>
      </c>
      <c r="W416" s="15">
        <v>33.604347826086958</v>
      </c>
      <c r="X416" s="15">
        <v>33.070833333333333</v>
      </c>
      <c r="Y416" s="15">
        <v>32.067999999999991</v>
      </c>
      <c r="Z416" s="15">
        <v>31.959090909090914</v>
      </c>
      <c r="AA416" s="15">
        <v>32.712500000000006</v>
      </c>
      <c r="AB416" s="15">
        <v>33.854166666666664</v>
      </c>
      <c r="AC416" s="15">
        <v>35.027999999999999</v>
      </c>
      <c r="AD416" s="15">
        <v>34.188000000000002</v>
      </c>
      <c r="AE416" s="15">
        <v>32.428000000000004</v>
      </c>
      <c r="AF416" s="15">
        <v>31.612500000000001</v>
      </c>
      <c r="AG416" s="15">
        <v>31.951999999999998</v>
      </c>
      <c r="AH416" s="17">
        <v>32.996464646464652</v>
      </c>
      <c r="AI416" s="16">
        <f t="shared" si="14"/>
        <v>35.027999999999999</v>
      </c>
      <c r="AJ416" s="14">
        <v>22.710000000000004</v>
      </c>
      <c r="AK416" s="15">
        <v>22.85</v>
      </c>
      <c r="AL416" s="15">
        <v>23.005263157894735</v>
      </c>
      <c r="AM416" s="15">
        <v>22.921052631578949</v>
      </c>
      <c r="AN416" s="15">
        <v>22.766666666666666</v>
      </c>
      <c r="AO416" s="15">
        <v>22.44</v>
      </c>
      <c r="AP416" s="15">
        <v>22.285</v>
      </c>
      <c r="AQ416" s="15">
        <v>22.800000000000004</v>
      </c>
      <c r="AR416" s="15">
        <v>22.880952380952383</v>
      </c>
      <c r="AS416" s="15">
        <v>22.666666666666664</v>
      </c>
      <c r="AT416" s="15">
        <v>22.734999999999996</v>
      </c>
      <c r="AU416" s="15">
        <v>22.514285714285716</v>
      </c>
      <c r="AV416" s="15">
        <v>22.717050436336155</v>
      </c>
      <c r="AW416" s="16">
        <f t="shared" si="13"/>
        <v>22.285</v>
      </c>
    </row>
    <row r="417" spans="1:49" ht="12" customHeight="1" x14ac:dyDescent="0.25">
      <c r="A417" s="18">
        <v>23025020</v>
      </c>
      <c r="B417" s="19" t="s">
        <v>13</v>
      </c>
      <c r="C417" s="20" t="s">
        <v>580</v>
      </c>
      <c r="D417" s="20" t="s">
        <v>690</v>
      </c>
      <c r="E417" s="20" t="s">
        <v>671</v>
      </c>
      <c r="F417" s="20">
        <v>222</v>
      </c>
      <c r="G417" s="33">
        <v>74.729166666666671</v>
      </c>
      <c r="H417" s="36">
        <v>5.262777777777778</v>
      </c>
      <c r="I417" s="14">
        <v>27.458064516129028</v>
      </c>
      <c r="J417" s="15">
        <v>27.75333333333333</v>
      </c>
      <c r="K417" s="15">
        <v>27.716129032258063</v>
      </c>
      <c r="L417" s="15">
        <v>27.393548387096768</v>
      </c>
      <c r="M417" s="15">
        <v>27.419354838709676</v>
      </c>
      <c r="N417" s="15">
        <v>27.706451612903223</v>
      </c>
      <c r="O417" s="15">
        <v>28.64193548387097</v>
      </c>
      <c r="P417" s="15">
        <v>29.106451612903218</v>
      </c>
      <c r="Q417" s="15">
        <v>28.453333333333333</v>
      </c>
      <c r="R417" s="15">
        <v>27.400000000000009</v>
      </c>
      <c r="S417" s="15">
        <v>26.967741935483868</v>
      </c>
      <c r="T417" s="15">
        <v>27.319999999999997</v>
      </c>
      <c r="U417" s="16">
        <v>27.722002280873244</v>
      </c>
      <c r="V417" s="14">
        <v>32.981481481481474</v>
      </c>
      <c r="W417" s="15">
        <v>33.222222222222229</v>
      </c>
      <c r="X417" s="15">
        <v>33.107692307692318</v>
      </c>
      <c r="Y417" s="15">
        <v>32.655555555555566</v>
      </c>
      <c r="Z417" s="15">
        <v>32.666666666666664</v>
      </c>
      <c r="AA417" s="15">
        <v>33.585185185185182</v>
      </c>
      <c r="AB417" s="15">
        <v>34.911111111111111</v>
      </c>
      <c r="AC417" s="15">
        <v>35.466666666666661</v>
      </c>
      <c r="AD417" s="15">
        <v>34.207407407407402</v>
      </c>
      <c r="AE417" s="15">
        <v>32.374074074074073</v>
      </c>
      <c r="AF417" s="15">
        <v>32.01111111111112</v>
      </c>
      <c r="AG417" s="15">
        <v>32.249999999999993</v>
      </c>
      <c r="AH417" s="17">
        <v>33.297222222222231</v>
      </c>
      <c r="AI417" s="16">
        <f t="shared" si="14"/>
        <v>35.466666666666661</v>
      </c>
      <c r="AJ417" s="14">
        <v>22.134482758620688</v>
      </c>
      <c r="AK417" s="15">
        <v>22.164285714285711</v>
      </c>
      <c r="AL417" s="15">
        <v>22.39310344827587</v>
      </c>
      <c r="AM417" s="15">
        <v>22.53793103448276</v>
      </c>
      <c r="AN417" s="15">
        <v>22.455172413793104</v>
      </c>
      <c r="AO417" s="15">
        <v>22.355172413793102</v>
      </c>
      <c r="AP417" s="15">
        <v>21.92413793103448</v>
      </c>
      <c r="AQ417" s="15">
        <v>22.193103448275863</v>
      </c>
      <c r="AR417" s="15">
        <v>22.179310344827581</v>
      </c>
      <c r="AS417" s="15">
        <v>22.086206896551722</v>
      </c>
      <c r="AT417" s="15">
        <v>22.100000000000005</v>
      </c>
      <c r="AU417" s="15">
        <v>22.365517241379312</v>
      </c>
      <c r="AV417" s="15">
        <v>22.2353448275862</v>
      </c>
      <c r="AW417" s="16">
        <f t="shared" si="13"/>
        <v>21.92413793103448</v>
      </c>
    </row>
    <row r="418" spans="1:49" ht="12" customHeight="1" x14ac:dyDescent="0.25">
      <c r="A418" s="18">
        <v>21245040</v>
      </c>
      <c r="B418" s="19" t="s">
        <v>63</v>
      </c>
      <c r="C418" s="20" t="s">
        <v>691</v>
      </c>
      <c r="D418" s="20" t="s">
        <v>692</v>
      </c>
      <c r="E418" s="20" t="s">
        <v>671</v>
      </c>
      <c r="F418" s="20">
        <v>928</v>
      </c>
      <c r="G418" s="33">
        <v>75.148416666666677</v>
      </c>
      <c r="H418" s="36">
        <v>4.4301111111111116</v>
      </c>
      <c r="I418" s="14">
        <v>23.803333333333335</v>
      </c>
      <c r="J418" s="15">
        <v>24.15</v>
      </c>
      <c r="K418" s="15">
        <v>23.993333333333336</v>
      </c>
      <c r="L418" s="15">
        <v>23.733333333333334</v>
      </c>
      <c r="M418" s="15">
        <v>23.77</v>
      </c>
      <c r="N418" s="15">
        <v>24.096666666666671</v>
      </c>
      <c r="O418" s="15">
        <v>24.509999999999994</v>
      </c>
      <c r="P418" s="15">
        <v>25.236666666666668</v>
      </c>
      <c r="Q418" s="15">
        <v>24.626666666666669</v>
      </c>
      <c r="R418" s="15">
        <v>23.493333333333329</v>
      </c>
      <c r="S418" s="15">
        <v>23.09333333333333</v>
      </c>
      <c r="T418" s="15">
        <v>23.323333333333331</v>
      </c>
      <c r="U418" s="16">
        <v>23.985833333333336</v>
      </c>
      <c r="V418" s="14">
        <v>28.823333333333338</v>
      </c>
      <c r="W418" s="15">
        <v>29.136666666666663</v>
      </c>
      <c r="X418" s="15">
        <v>28.786666666666669</v>
      </c>
      <c r="Y418" s="15">
        <v>28.216666666666672</v>
      </c>
      <c r="Z418" s="15">
        <v>28.213333333333331</v>
      </c>
      <c r="AA418" s="15">
        <v>28.85</v>
      </c>
      <c r="AB418" s="15">
        <v>29.803333333333335</v>
      </c>
      <c r="AC418" s="15">
        <v>30.846428571428564</v>
      </c>
      <c r="AD418" s="15">
        <v>29.939285714285717</v>
      </c>
      <c r="AE418" s="15">
        <v>28.236666666666675</v>
      </c>
      <c r="AF418" s="15">
        <v>27.52333333333333</v>
      </c>
      <c r="AG418" s="15">
        <v>27.980000000000004</v>
      </c>
      <c r="AH418" s="17">
        <v>28.834232323232332</v>
      </c>
      <c r="AI418" s="16">
        <f t="shared" si="14"/>
        <v>30.846428571428564</v>
      </c>
      <c r="AJ418" s="14">
        <v>18.839285714285715</v>
      </c>
      <c r="AK418" s="15">
        <v>19.25714285714286</v>
      </c>
      <c r="AL418" s="15">
        <v>19.303571428571423</v>
      </c>
      <c r="AM418" s="15">
        <v>19.267857142857142</v>
      </c>
      <c r="AN418" s="15">
        <v>19.339285714285712</v>
      </c>
      <c r="AO418" s="15">
        <v>19.104000000000003</v>
      </c>
      <c r="AP418" s="15">
        <v>18.924999999999994</v>
      </c>
      <c r="AQ418" s="15">
        <v>19.246153846153845</v>
      </c>
      <c r="AR418" s="15">
        <v>19.015384615384615</v>
      </c>
      <c r="AS418" s="15">
        <v>18.957142857142852</v>
      </c>
      <c r="AT418" s="15">
        <v>18.967857142857145</v>
      </c>
      <c r="AU418" s="15">
        <v>18.892857142857146</v>
      </c>
      <c r="AV418" s="15">
        <v>19.089159451659448</v>
      </c>
      <c r="AW418" s="16">
        <f t="shared" si="13"/>
        <v>18.839285714285715</v>
      </c>
    </row>
    <row r="419" spans="1:49" ht="12" customHeight="1" x14ac:dyDescent="0.25">
      <c r="A419" s="18">
        <v>21215140</v>
      </c>
      <c r="B419" s="19" t="s">
        <v>351</v>
      </c>
      <c r="C419" s="20" t="s">
        <v>693</v>
      </c>
      <c r="D419" s="20" t="s">
        <v>692</v>
      </c>
      <c r="E419" s="20" t="s">
        <v>671</v>
      </c>
      <c r="F419" s="20">
        <v>780</v>
      </c>
      <c r="G419" s="33">
        <v>75.080666666666659</v>
      </c>
      <c r="H419" s="36">
        <v>4.3313055555555557</v>
      </c>
      <c r="I419" s="14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6"/>
      <c r="V419" s="14">
        <v>34.305263157894743</v>
      </c>
      <c r="W419" s="15">
        <v>34.1</v>
      </c>
      <c r="X419" s="15">
        <v>34.190000000000005</v>
      </c>
      <c r="Y419" s="15">
        <v>33.179999999999993</v>
      </c>
      <c r="Z419" s="15">
        <v>33.086363636363629</v>
      </c>
      <c r="AA419" s="15">
        <v>33.840909090909086</v>
      </c>
      <c r="AB419" s="15">
        <v>35.313636363636355</v>
      </c>
      <c r="AC419" s="15">
        <v>35.75714285714286</v>
      </c>
      <c r="AD419" s="15">
        <v>34.585000000000001</v>
      </c>
      <c r="AE419" s="15">
        <v>32.447619047619042</v>
      </c>
      <c r="AF419" s="15">
        <v>32.314285714285717</v>
      </c>
      <c r="AG419" s="15">
        <v>33.189473684210519</v>
      </c>
      <c r="AH419" s="17">
        <v>33.863143939393936</v>
      </c>
      <c r="AI419" s="16">
        <f t="shared" si="14"/>
        <v>35.75714285714286</v>
      </c>
      <c r="AJ419" s="14">
        <v>23.619999999999997</v>
      </c>
      <c r="AK419" s="15">
        <v>23.800000000000004</v>
      </c>
      <c r="AL419" s="15">
        <v>23.794736842105259</v>
      </c>
      <c r="AM419" s="15">
        <v>23.375</v>
      </c>
      <c r="AN419" s="15">
        <v>23.242857142857147</v>
      </c>
      <c r="AO419" s="15">
        <v>23.150000000000002</v>
      </c>
      <c r="AP419" s="15">
        <v>23.414285714285715</v>
      </c>
      <c r="AQ419" s="15">
        <v>23.423809523809524</v>
      </c>
      <c r="AR419" s="15">
        <v>23.263157894736842</v>
      </c>
      <c r="AS419" s="15">
        <v>22.842857142857142</v>
      </c>
      <c r="AT419" s="15">
        <v>23.100000000000005</v>
      </c>
      <c r="AU419" s="15">
        <v>23.255000000000003</v>
      </c>
      <c r="AV419" s="15">
        <v>23.364452479338841</v>
      </c>
      <c r="AW419" s="16">
        <f t="shared" si="13"/>
        <v>22.842857142857142</v>
      </c>
    </row>
    <row r="420" spans="1:49" ht="12" customHeight="1" x14ac:dyDescent="0.25">
      <c r="A420" s="18">
        <v>21245010</v>
      </c>
      <c r="B420" s="19" t="s">
        <v>13</v>
      </c>
      <c r="C420" s="20" t="s">
        <v>694</v>
      </c>
      <c r="D420" s="20" t="s">
        <v>692</v>
      </c>
      <c r="E420" s="20" t="s">
        <v>671</v>
      </c>
      <c r="F420" s="20">
        <v>750</v>
      </c>
      <c r="G420" s="33">
        <v>75.087472222222218</v>
      </c>
      <c r="H420" s="36">
        <v>4.4231388888888894</v>
      </c>
      <c r="I420" s="14">
        <v>25.251851851851857</v>
      </c>
      <c r="J420" s="15">
        <v>25.244</v>
      </c>
      <c r="K420" s="15">
        <v>25.078571428571433</v>
      </c>
      <c r="L420" s="15">
        <v>24.710714285714293</v>
      </c>
      <c r="M420" s="15">
        <v>24.774999999999999</v>
      </c>
      <c r="N420" s="15">
        <v>25.142857142857139</v>
      </c>
      <c r="O420" s="15">
        <v>25.717857142857145</v>
      </c>
      <c r="P420" s="15">
        <v>26.439285714285713</v>
      </c>
      <c r="Q420" s="15">
        <v>25.825925925925926</v>
      </c>
      <c r="R420" s="15">
        <v>24.75</v>
      </c>
      <c r="S420" s="15">
        <v>24.385714285714279</v>
      </c>
      <c r="T420" s="15">
        <v>24.660714285714288</v>
      </c>
      <c r="U420" s="16">
        <v>25.160551948051957</v>
      </c>
      <c r="V420" s="14">
        <v>30.355555555555561</v>
      </c>
      <c r="W420" s="15">
        <v>30.464999999999996</v>
      </c>
      <c r="X420" s="15">
        <v>30.052380952380947</v>
      </c>
      <c r="Y420" s="15">
        <v>29.361904761904764</v>
      </c>
      <c r="Z420" s="15">
        <v>29.160000000000004</v>
      </c>
      <c r="AA420" s="15">
        <v>29.93</v>
      </c>
      <c r="AB420" s="15">
        <v>31.145</v>
      </c>
      <c r="AC420" s="15">
        <v>32.385714285714286</v>
      </c>
      <c r="AD420" s="15">
        <v>31.13333333333334</v>
      </c>
      <c r="AE420" s="15">
        <v>29.299999999999997</v>
      </c>
      <c r="AF420" s="15">
        <v>28.933333333333337</v>
      </c>
      <c r="AG420" s="15">
        <v>29.468421052631577</v>
      </c>
      <c r="AH420" s="17">
        <v>30.20773345701917</v>
      </c>
      <c r="AI420" s="16">
        <f t="shared" si="14"/>
        <v>32.385714285714286</v>
      </c>
      <c r="AJ420" s="14">
        <v>19.235294117647058</v>
      </c>
      <c r="AK420" s="15">
        <v>19.722222222222225</v>
      </c>
      <c r="AL420" s="15">
        <v>19.905000000000001</v>
      </c>
      <c r="AM420" s="15">
        <v>19.889473684210525</v>
      </c>
      <c r="AN420" s="15">
        <v>19.747368421052631</v>
      </c>
      <c r="AO420" s="15">
        <v>19.599999999999998</v>
      </c>
      <c r="AP420" s="15">
        <v>19.373684210526314</v>
      </c>
      <c r="AQ420" s="15">
        <v>19.63</v>
      </c>
      <c r="AR420" s="15">
        <v>19.47</v>
      </c>
      <c r="AS420" s="15">
        <v>19.45</v>
      </c>
      <c r="AT420" s="15">
        <v>19.472222222222225</v>
      </c>
      <c r="AU420" s="15">
        <v>19.461111111111112</v>
      </c>
      <c r="AV420" s="15">
        <v>19.584050865800872</v>
      </c>
      <c r="AW420" s="16">
        <f t="shared" si="13"/>
        <v>19.235294117647058</v>
      </c>
    </row>
    <row r="421" spans="1:49" ht="12" customHeight="1" x14ac:dyDescent="0.25">
      <c r="A421" s="18">
        <v>21255150</v>
      </c>
      <c r="B421" s="19" t="s">
        <v>22</v>
      </c>
      <c r="C421" s="20" t="s">
        <v>695</v>
      </c>
      <c r="D421" s="20" t="s">
        <v>696</v>
      </c>
      <c r="E421" s="20" t="s">
        <v>671</v>
      </c>
      <c r="F421" s="20">
        <v>350</v>
      </c>
      <c r="G421" s="33">
        <v>74.891555555555556</v>
      </c>
      <c r="H421" s="36">
        <v>4.8554166666666667</v>
      </c>
      <c r="I421" s="14">
        <v>27.922727272727276</v>
      </c>
      <c r="J421" s="15">
        <v>28.131818181818179</v>
      </c>
      <c r="K421" s="15">
        <v>27.963636363636361</v>
      </c>
      <c r="L421" s="15">
        <v>27.422727272727276</v>
      </c>
      <c r="M421" s="15">
        <v>27.265217391304351</v>
      </c>
      <c r="N421" s="15">
        <v>27.778260869565216</v>
      </c>
      <c r="O421" s="15">
        <v>28.513043478260869</v>
      </c>
      <c r="P421" s="15">
        <v>28.917391304347827</v>
      </c>
      <c r="Q421" s="15">
        <v>28.069565217391304</v>
      </c>
      <c r="R421" s="15">
        <v>27.036363636363635</v>
      </c>
      <c r="S421" s="15">
        <v>26.872727272727271</v>
      </c>
      <c r="T421" s="15">
        <v>27.3</v>
      </c>
      <c r="U421" s="16">
        <v>27.784480676328496</v>
      </c>
      <c r="V421" s="14">
        <v>33.228571428571428</v>
      </c>
      <c r="W421" s="15">
        <v>33.68571428571429</v>
      </c>
      <c r="X421" s="15">
        <v>33.15</v>
      </c>
      <c r="Y421" s="15">
        <v>32.226666666666667</v>
      </c>
      <c r="Z421" s="15">
        <v>32.024999999999999</v>
      </c>
      <c r="AA421" s="15">
        <v>32.94705882352941</v>
      </c>
      <c r="AB421" s="15">
        <v>34.452941176470588</v>
      </c>
      <c r="AC421" s="15">
        <v>35.129411764705885</v>
      </c>
      <c r="AD421" s="15">
        <v>34.041176470588233</v>
      </c>
      <c r="AE421" s="15">
        <v>32.074999999999996</v>
      </c>
      <c r="AF421" s="15">
        <v>31.662500000000009</v>
      </c>
      <c r="AG421" s="15">
        <v>32.35</v>
      </c>
      <c r="AH421" s="17">
        <v>33.121699346405229</v>
      </c>
      <c r="AI421" s="16">
        <f t="shared" si="14"/>
        <v>35.129411764705885</v>
      </c>
      <c r="AJ421" s="14">
        <v>22.193750000000005</v>
      </c>
      <c r="AK421" s="15">
        <v>22.53125</v>
      </c>
      <c r="AL421" s="15">
        <v>22.462500000000006</v>
      </c>
      <c r="AM421" s="15">
        <v>21.961111111111112</v>
      </c>
      <c r="AN421" s="15">
        <v>21.905555555555555</v>
      </c>
      <c r="AO421" s="15">
        <v>21.858823529411762</v>
      </c>
      <c r="AP421" s="15">
        <v>21.888888888888889</v>
      </c>
      <c r="AQ421" s="15">
        <v>21.87777777777778</v>
      </c>
      <c r="AR421" s="15">
        <v>21.722222222222214</v>
      </c>
      <c r="AS421" s="15">
        <v>21.523529411764709</v>
      </c>
      <c r="AT421" s="15">
        <v>21.594117647058823</v>
      </c>
      <c r="AU421" s="15">
        <v>22.181250000000006</v>
      </c>
      <c r="AV421" s="15">
        <v>21.908305274971941</v>
      </c>
      <c r="AW421" s="16">
        <f t="shared" si="13"/>
        <v>21.523529411764709</v>
      </c>
    </row>
    <row r="422" spans="1:49" ht="12" customHeight="1" x14ac:dyDescent="0.25">
      <c r="A422" s="18">
        <v>21255140</v>
      </c>
      <c r="B422" s="19" t="s">
        <v>22</v>
      </c>
      <c r="C422" s="20" t="s">
        <v>697</v>
      </c>
      <c r="D422" s="20" t="s">
        <v>696</v>
      </c>
      <c r="E422" s="20" t="s">
        <v>671</v>
      </c>
      <c r="F422" s="20">
        <v>500</v>
      </c>
      <c r="G422" s="33">
        <v>74.92069444444445</v>
      </c>
      <c r="H422" s="36">
        <v>4.8216111111111113</v>
      </c>
      <c r="I422" s="14">
        <v>27.329999999999995</v>
      </c>
      <c r="J422" s="15">
        <v>27.177272727272726</v>
      </c>
      <c r="K422" s="15">
        <v>27.285000000000004</v>
      </c>
      <c r="L422" s="15">
        <v>26.905000000000008</v>
      </c>
      <c r="M422" s="15">
        <v>26.75714285714286</v>
      </c>
      <c r="N422" s="15">
        <v>27.172727272727272</v>
      </c>
      <c r="O422" s="15">
        <v>27.685714285714283</v>
      </c>
      <c r="P422" s="15">
        <v>28.05714285714286</v>
      </c>
      <c r="Q422" s="15">
        <v>27.418181818181822</v>
      </c>
      <c r="R422" s="15">
        <v>26.854545454545452</v>
      </c>
      <c r="S422" s="15">
        <v>26.684999999999995</v>
      </c>
      <c r="T422" s="15">
        <v>27.142105263157884</v>
      </c>
      <c r="U422" s="16">
        <v>27.193955235585666</v>
      </c>
      <c r="V422" s="14">
        <v>32.499999999999993</v>
      </c>
      <c r="W422" s="15">
        <v>32.229411764705887</v>
      </c>
      <c r="X422" s="15">
        <v>32.268749999999997</v>
      </c>
      <c r="Y422" s="15">
        <v>31.833333333333332</v>
      </c>
      <c r="Z422" s="15">
        <v>31.51</v>
      </c>
      <c r="AA422" s="15">
        <v>32.166666666666657</v>
      </c>
      <c r="AB422" s="15">
        <v>33.031578947368423</v>
      </c>
      <c r="AC422" s="15">
        <v>33.527777777777779</v>
      </c>
      <c r="AD422" s="15">
        <v>32.916666666666664</v>
      </c>
      <c r="AE422" s="15">
        <v>31.724999999999994</v>
      </c>
      <c r="AF422" s="15">
        <v>31.194117647058821</v>
      </c>
      <c r="AG422" s="15">
        <v>32.274999999999999</v>
      </c>
      <c r="AH422" s="17">
        <v>32.312133116883118</v>
      </c>
      <c r="AI422" s="16">
        <f t="shared" si="14"/>
        <v>33.527777777777779</v>
      </c>
      <c r="AJ422" s="14">
        <v>21.288235294117644</v>
      </c>
      <c r="AK422" s="15">
        <v>21.2</v>
      </c>
      <c r="AL422" s="15">
        <v>21.43333333333333</v>
      </c>
      <c r="AM422" s="15">
        <v>21.443750000000005</v>
      </c>
      <c r="AN422" s="15">
        <v>21.544444444444441</v>
      </c>
      <c r="AO422" s="15">
        <v>21.62</v>
      </c>
      <c r="AP422" s="15">
        <v>21.784999999999997</v>
      </c>
      <c r="AQ422" s="15">
        <v>21.857894736842105</v>
      </c>
      <c r="AR422" s="15">
        <v>21.205263157894734</v>
      </c>
      <c r="AS422" s="15">
        <v>20.994999999999997</v>
      </c>
      <c r="AT422" s="15">
        <v>21.383333333333333</v>
      </c>
      <c r="AU422" s="15">
        <v>21.522222222222222</v>
      </c>
      <c r="AV422" s="15">
        <v>21.470877654091943</v>
      </c>
      <c r="AW422" s="16">
        <f t="shared" si="13"/>
        <v>20.994999999999997</v>
      </c>
    </row>
    <row r="423" spans="1:49" ht="12" customHeight="1" x14ac:dyDescent="0.25">
      <c r="A423" s="18">
        <v>21195080</v>
      </c>
      <c r="B423" s="19" t="s">
        <v>13</v>
      </c>
      <c r="C423" s="20" t="s">
        <v>698</v>
      </c>
      <c r="D423" s="20" t="s">
        <v>699</v>
      </c>
      <c r="E423" s="20" t="s">
        <v>671</v>
      </c>
      <c r="F423" s="20">
        <v>319</v>
      </c>
      <c r="G423" s="33">
        <v>74.636833333333342</v>
      </c>
      <c r="H423" s="36">
        <v>4.2122222222222225</v>
      </c>
      <c r="I423" s="14">
        <v>28.15625</v>
      </c>
      <c r="J423" s="15">
        <v>28.419999999999998</v>
      </c>
      <c r="K423" s="15">
        <v>27.887499999999999</v>
      </c>
      <c r="L423" s="15">
        <v>27.564705882352939</v>
      </c>
      <c r="M423" s="15">
        <v>27.511764705882356</v>
      </c>
      <c r="N423" s="15">
        <v>27.411764705882351</v>
      </c>
      <c r="O423" s="15">
        <v>27.877777777777773</v>
      </c>
      <c r="P423" s="15">
        <v>28.5</v>
      </c>
      <c r="Q423" s="15">
        <v>28.42</v>
      </c>
      <c r="R423" s="15">
        <v>27.900000000000002</v>
      </c>
      <c r="S423" s="15">
        <v>27.576470588235299</v>
      </c>
      <c r="T423" s="15">
        <v>27.764705882352942</v>
      </c>
      <c r="U423" s="16">
        <v>27.898923824713304</v>
      </c>
      <c r="V423" s="14">
        <v>33.887500000000003</v>
      </c>
      <c r="W423" s="15">
        <v>34.519999999999996</v>
      </c>
      <c r="X423" s="15">
        <v>33.233333333333327</v>
      </c>
      <c r="Y423" s="15">
        <v>32.483333333333341</v>
      </c>
      <c r="Z423" s="15">
        <v>32.68181818181818</v>
      </c>
      <c r="AA423" s="15">
        <v>32.809090909090912</v>
      </c>
      <c r="AB423" s="15">
        <v>33.660000000000004</v>
      </c>
      <c r="AC423" s="15">
        <v>34.845454545454544</v>
      </c>
      <c r="AD423" s="15">
        <v>34.563636363636363</v>
      </c>
      <c r="AE423" s="15">
        <v>33.236363636363635</v>
      </c>
      <c r="AF423" s="15">
        <v>32.838461538461537</v>
      </c>
      <c r="AG423" s="15">
        <v>33.369230769230768</v>
      </c>
      <c r="AH423" s="17">
        <v>33.452029914529916</v>
      </c>
      <c r="AI423" s="16">
        <f t="shared" si="14"/>
        <v>34.845454545454544</v>
      </c>
      <c r="AJ423" s="14">
        <v>20.808695652173913</v>
      </c>
      <c r="AK423" s="15">
        <v>20.927272727272726</v>
      </c>
      <c r="AL423" s="15">
        <v>21.276000000000003</v>
      </c>
      <c r="AM423" s="15">
        <v>21.412499999999994</v>
      </c>
      <c r="AN423" s="15">
        <v>21.320833333333333</v>
      </c>
      <c r="AO423" s="15">
        <v>20.683999999999997</v>
      </c>
      <c r="AP423" s="15">
        <v>20.138461538461538</v>
      </c>
      <c r="AQ423" s="15">
        <v>20.436</v>
      </c>
      <c r="AR423" s="15">
        <v>20.783333333333331</v>
      </c>
      <c r="AS423" s="15">
        <v>21.058333333333334</v>
      </c>
      <c r="AT423" s="15">
        <v>21.324000000000002</v>
      </c>
      <c r="AU423" s="15">
        <v>21.155999999999999</v>
      </c>
      <c r="AV423" s="15">
        <v>20.950281652503872</v>
      </c>
      <c r="AW423" s="16">
        <f t="shared" si="13"/>
        <v>20.138461538461538</v>
      </c>
    </row>
    <row r="424" spans="1:49" ht="12" customHeight="1" x14ac:dyDescent="0.25">
      <c r="A424" s="18">
        <v>21135030</v>
      </c>
      <c r="B424" s="19" t="s">
        <v>22</v>
      </c>
      <c r="C424" s="20" t="s">
        <v>700</v>
      </c>
      <c r="D424" s="20" t="s">
        <v>701</v>
      </c>
      <c r="E424" s="20" t="s">
        <v>671</v>
      </c>
      <c r="F424" s="20">
        <v>415</v>
      </c>
      <c r="G424" s="33">
        <v>75.108999999999995</v>
      </c>
      <c r="H424" s="36">
        <v>3.573833333333333</v>
      </c>
      <c r="I424" s="14">
        <v>27.736666666666668</v>
      </c>
      <c r="J424" s="15">
        <v>28.090000000000007</v>
      </c>
      <c r="K424" s="15">
        <v>27.809999999999992</v>
      </c>
      <c r="L424" s="15">
        <v>27.376666666666669</v>
      </c>
      <c r="M424" s="15">
        <v>27.50333333333333</v>
      </c>
      <c r="N424" s="15">
        <v>28.246666666666659</v>
      </c>
      <c r="O424" s="15">
        <v>29.046666666666667</v>
      </c>
      <c r="P424" s="15">
        <v>29.983333333333334</v>
      </c>
      <c r="Q424" s="15">
        <v>29.5448275862069</v>
      </c>
      <c r="R424" s="15">
        <v>27.82</v>
      </c>
      <c r="S424" s="15">
        <v>26.73</v>
      </c>
      <c r="T424" s="15">
        <v>26.93000000000001</v>
      </c>
      <c r="U424" s="16">
        <v>28.062853535353533</v>
      </c>
      <c r="V424" s="14">
        <v>33.468421052631577</v>
      </c>
      <c r="W424" s="15">
        <v>33.82</v>
      </c>
      <c r="X424" s="15">
        <v>33.209523809523816</v>
      </c>
      <c r="Y424" s="15">
        <v>32.599999999999994</v>
      </c>
      <c r="Z424" s="15">
        <v>33.009523809523813</v>
      </c>
      <c r="AA424" s="15">
        <v>34.249999999999993</v>
      </c>
      <c r="AB424" s="15">
        <v>35.286363636363632</v>
      </c>
      <c r="AC424" s="15">
        <v>36.568181818181813</v>
      </c>
      <c r="AD424" s="15">
        <v>35.81818181818182</v>
      </c>
      <c r="AE424" s="15">
        <v>33.185714285714276</v>
      </c>
      <c r="AF424" s="15">
        <v>31.276190476190475</v>
      </c>
      <c r="AG424" s="15">
        <v>31.642857142857142</v>
      </c>
      <c r="AH424" s="17">
        <v>33.714596287550826</v>
      </c>
      <c r="AI424" s="16">
        <f t="shared" si="14"/>
        <v>36.568181818181813</v>
      </c>
      <c r="AJ424" s="14">
        <v>22.962962962962958</v>
      </c>
      <c r="AK424" s="15">
        <v>23.077777777777776</v>
      </c>
      <c r="AL424" s="15">
        <v>23.103703703703701</v>
      </c>
      <c r="AM424" s="15">
        <v>23.073076923076922</v>
      </c>
      <c r="AN424" s="15">
        <v>23.044444444444451</v>
      </c>
      <c r="AO424" s="15">
        <v>23.307692307692307</v>
      </c>
      <c r="AP424" s="15">
        <v>23.616</v>
      </c>
      <c r="AQ424" s="15">
        <v>23.995833333333334</v>
      </c>
      <c r="AR424" s="15">
        <v>23.748000000000001</v>
      </c>
      <c r="AS424" s="15">
        <v>23.043999999999997</v>
      </c>
      <c r="AT424" s="15">
        <v>22.775999999999996</v>
      </c>
      <c r="AU424" s="15">
        <v>22.811538461538461</v>
      </c>
      <c r="AV424" s="15">
        <v>23.191240446796002</v>
      </c>
      <c r="AW424" s="16">
        <f t="shared" si="13"/>
        <v>22.775999999999996</v>
      </c>
    </row>
    <row r="425" spans="1:49" ht="12" customHeight="1" x14ac:dyDescent="0.25">
      <c r="A425" s="18">
        <v>22025010</v>
      </c>
      <c r="B425" s="19" t="s">
        <v>22</v>
      </c>
      <c r="C425" s="20" t="s">
        <v>702</v>
      </c>
      <c r="D425" s="20" t="s">
        <v>703</v>
      </c>
      <c r="E425" s="20" t="s">
        <v>671</v>
      </c>
      <c r="F425" s="20">
        <v>1355</v>
      </c>
      <c r="G425" s="33">
        <v>75.666666666666671</v>
      </c>
      <c r="H425" s="36">
        <v>3.1666666666666665</v>
      </c>
      <c r="I425" s="14">
        <v>22.133333333333329</v>
      </c>
      <c r="J425" s="15">
        <v>22.457142857142852</v>
      </c>
      <c r="K425" s="15">
        <v>22.480952380952385</v>
      </c>
      <c r="L425" s="15">
        <v>22.214285714285715</v>
      </c>
      <c r="M425" s="15">
        <v>22.247619047619054</v>
      </c>
      <c r="N425" s="15">
        <v>22.476190476190474</v>
      </c>
      <c r="O425" s="15">
        <v>22.457142857142848</v>
      </c>
      <c r="P425" s="15">
        <v>22.823809523809523</v>
      </c>
      <c r="Q425" s="15">
        <v>22.709523809523812</v>
      </c>
      <c r="R425" s="15">
        <v>22.133333333333333</v>
      </c>
      <c r="S425" s="15">
        <v>21.952380952380953</v>
      </c>
      <c r="T425" s="15">
        <v>22.095238095238091</v>
      </c>
      <c r="U425" s="16">
        <v>22.348412698412702</v>
      </c>
      <c r="V425" s="14">
        <v>26.492307692307694</v>
      </c>
      <c r="W425" s="15">
        <v>27.238461538461536</v>
      </c>
      <c r="X425" s="15">
        <v>27.123076923076919</v>
      </c>
      <c r="Y425" s="15">
        <v>26.692307692307697</v>
      </c>
      <c r="Z425" s="15">
        <v>26.780000000000005</v>
      </c>
      <c r="AA425" s="15">
        <v>27.328571428571422</v>
      </c>
      <c r="AB425" s="15">
        <v>27.285714285714285</v>
      </c>
      <c r="AC425" s="15">
        <v>28.321428571428577</v>
      </c>
      <c r="AD425" s="15">
        <v>27.973333333333336</v>
      </c>
      <c r="AE425" s="15">
        <v>26.780000000000005</v>
      </c>
      <c r="AF425" s="15">
        <v>26.439999999999998</v>
      </c>
      <c r="AG425" s="15">
        <v>26.592857142857145</v>
      </c>
      <c r="AH425" s="17">
        <v>27.065611111111114</v>
      </c>
      <c r="AI425" s="16">
        <f t="shared" si="14"/>
        <v>28.321428571428577</v>
      </c>
      <c r="AJ425" s="14">
        <v>16.649999999999999</v>
      </c>
      <c r="AK425" s="15">
        <v>16.884615384615383</v>
      </c>
      <c r="AL425" s="15">
        <v>17.530769230769231</v>
      </c>
      <c r="AM425" s="15">
        <v>17.349999999999998</v>
      </c>
      <c r="AN425" s="15">
        <v>17.442857142857143</v>
      </c>
      <c r="AO425" s="15">
        <v>17.238461538461539</v>
      </c>
      <c r="AP425" s="15">
        <v>16.930769230769229</v>
      </c>
      <c r="AQ425" s="15">
        <v>16.992307692307694</v>
      </c>
      <c r="AR425" s="15">
        <v>17.130769230769232</v>
      </c>
      <c r="AS425" s="15">
        <v>17.114285714285717</v>
      </c>
      <c r="AT425" s="15">
        <v>17.05</v>
      </c>
      <c r="AU425" s="15">
        <v>16.764285714285709</v>
      </c>
      <c r="AV425" s="15">
        <v>17.131421356421352</v>
      </c>
      <c r="AW425" s="16">
        <f t="shared" si="13"/>
        <v>16.649999999999999</v>
      </c>
    </row>
    <row r="426" spans="1:49" ht="12" customHeight="1" x14ac:dyDescent="0.25">
      <c r="A426" s="18">
        <v>22015010</v>
      </c>
      <c r="B426" s="19" t="s">
        <v>13</v>
      </c>
      <c r="C426" s="20" t="s">
        <v>704</v>
      </c>
      <c r="D426" s="20" t="s">
        <v>703</v>
      </c>
      <c r="E426" s="20" t="s">
        <v>671</v>
      </c>
      <c r="F426" s="20">
        <v>2040</v>
      </c>
      <c r="G426" s="33">
        <v>75.783416666666668</v>
      </c>
      <c r="H426" s="36">
        <v>3.217166666666667</v>
      </c>
      <c r="I426" s="14">
        <v>16.242857142857144</v>
      </c>
      <c r="J426" s="15">
        <v>16.292857142857141</v>
      </c>
      <c r="K426" s="15">
        <v>16.293333333333333</v>
      </c>
      <c r="L426" s="15">
        <v>16.331250000000001</v>
      </c>
      <c r="M426" s="15">
        <v>16.331249999999997</v>
      </c>
      <c r="N426" s="15">
        <v>16.215384615384615</v>
      </c>
      <c r="O426" s="15">
        <v>15.813333333333333</v>
      </c>
      <c r="P426" s="15">
        <v>15.831249999999999</v>
      </c>
      <c r="Q426" s="15">
        <v>15.966666666666669</v>
      </c>
      <c r="R426" s="15">
        <v>16.064285714285713</v>
      </c>
      <c r="S426" s="15">
        <v>16.221428571428572</v>
      </c>
      <c r="T426" s="15">
        <v>16.171428571428571</v>
      </c>
      <c r="U426" s="16">
        <v>16.1492306998557</v>
      </c>
      <c r="V426" s="14">
        <v>20.814285714285713</v>
      </c>
      <c r="W426" s="15">
        <v>20.599999999999998</v>
      </c>
      <c r="X426" s="15">
        <v>20.612499999999997</v>
      </c>
      <c r="Y426" s="15">
        <v>20.762499999999999</v>
      </c>
      <c r="Z426" s="15">
        <v>20.975000000000001</v>
      </c>
      <c r="AA426" s="15">
        <v>20.837500000000002</v>
      </c>
      <c r="AB426" s="15">
        <v>20.437499999999996</v>
      </c>
      <c r="AC426" s="15">
        <v>20.962499999999999</v>
      </c>
      <c r="AD426" s="15">
        <v>20.585714285714289</v>
      </c>
      <c r="AE426" s="15">
        <v>20.4375</v>
      </c>
      <c r="AF426" s="15">
        <v>20.350000000000001</v>
      </c>
      <c r="AG426" s="15">
        <v>20.474999999999998</v>
      </c>
      <c r="AH426" s="17">
        <v>20.633599486932823</v>
      </c>
      <c r="AI426" s="16">
        <f t="shared" si="14"/>
        <v>20.975000000000001</v>
      </c>
      <c r="AJ426" s="14">
        <v>12.575000000000001</v>
      </c>
      <c r="AK426" s="15">
        <v>12.85</v>
      </c>
      <c r="AL426" s="15">
        <v>13.014285714285714</v>
      </c>
      <c r="AM426" s="15">
        <v>13.177777777777779</v>
      </c>
      <c r="AN426" s="15">
        <v>13.155555555555555</v>
      </c>
      <c r="AO426" s="15">
        <v>12.966666666666663</v>
      </c>
      <c r="AP426" s="15">
        <v>12.466666666666667</v>
      </c>
      <c r="AQ426" s="15">
        <v>12.333333333333334</v>
      </c>
      <c r="AR426" s="15">
        <v>12.662500000000001</v>
      </c>
      <c r="AS426" s="15">
        <v>13.014285714285716</v>
      </c>
      <c r="AT426" s="15">
        <v>13.1</v>
      </c>
      <c r="AU426" s="15">
        <v>12.771428571428572</v>
      </c>
      <c r="AV426" s="15">
        <v>12.810185185185183</v>
      </c>
      <c r="AW426" s="16">
        <f t="shared" si="13"/>
        <v>12.333333333333334</v>
      </c>
    </row>
    <row r="427" spans="1:49" ht="12" customHeight="1" x14ac:dyDescent="0.25">
      <c r="A427" s="18">
        <v>21165010</v>
      </c>
      <c r="B427" s="19" t="s">
        <v>13</v>
      </c>
      <c r="C427" s="20" t="s">
        <v>705</v>
      </c>
      <c r="D427" s="20" t="s">
        <v>706</v>
      </c>
      <c r="E427" s="20" t="s">
        <v>671</v>
      </c>
      <c r="F427" s="20">
        <v>349</v>
      </c>
      <c r="G427" s="33">
        <v>74.916944444444454</v>
      </c>
      <c r="H427" s="36">
        <v>3.7876388888888886</v>
      </c>
      <c r="I427" s="14">
        <v>27.963157894736845</v>
      </c>
      <c r="J427" s="15">
        <v>28.040000000000003</v>
      </c>
      <c r="K427" s="15">
        <v>27.784210526315789</v>
      </c>
      <c r="L427" s="15">
        <v>27.521052631578947</v>
      </c>
      <c r="M427" s="15">
        <v>27.578947368421058</v>
      </c>
      <c r="N427" s="15">
        <v>27.835000000000001</v>
      </c>
      <c r="O427" s="15">
        <v>28.215789473684211</v>
      </c>
      <c r="P427" s="15">
        <v>28.964999999999996</v>
      </c>
      <c r="Q427" s="15">
        <v>28.8</v>
      </c>
      <c r="R427" s="15">
        <v>27.96</v>
      </c>
      <c r="S427" s="15">
        <v>27.489473684210523</v>
      </c>
      <c r="T427" s="15">
        <v>27.55263157894737</v>
      </c>
      <c r="U427" s="16">
        <v>27.989696969696968</v>
      </c>
      <c r="V427" s="14">
        <v>33.14705882352942</v>
      </c>
      <c r="W427" s="15">
        <v>33.355555555555561</v>
      </c>
      <c r="X427" s="15">
        <v>32.71764705882353</v>
      </c>
      <c r="Y427" s="15">
        <v>32.412500000000009</v>
      </c>
      <c r="Z427" s="15">
        <v>32.558823529411768</v>
      </c>
      <c r="AA427" s="15">
        <v>33.176470588235297</v>
      </c>
      <c r="AB427" s="15">
        <v>34.223529411764709</v>
      </c>
      <c r="AC427" s="15">
        <v>34.958823529411767</v>
      </c>
      <c r="AD427" s="15">
        <v>34.494117647058815</v>
      </c>
      <c r="AE427" s="15">
        <v>33.211764705882352</v>
      </c>
      <c r="AF427" s="15">
        <v>31.993749999999999</v>
      </c>
      <c r="AG427" s="15">
        <v>32.176470588235297</v>
      </c>
      <c r="AH427" s="17">
        <v>33.216011303511308</v>
      </c>
      <c r="AI427" s="16">
        <f t="shared" si="14"/>
        <v>34.958823529411767</v>
      </c>
      <c r="AJ427" s="14">
        <v>22.227777777777778</v>
      </c>
      <c r="AK427" s="15">
        <v>22.373684210526317</v>
      </c>
      <c r="AL427" s="15">
        <v>22.544444444444448</v>
      </c>
      <c r="AM427" s="15">
        <v>22.547058823529412</v>
      </c>
      <c r="AN427" s="15">
        <v>22.542105263157893</v>
      </c>
      <c r="AO427" s="15">
        <v>21.861111111111111</v>
      </c>
      <c r="AP427" s="15">
        <v>21.316666666666663</v>
      </c>
      <c r="AQ427" s="15">
        <v>21.638888888888886</v>
      </c>
      <c r="AR427" s="15">
        <v>22.021052631578954</v>
      </c>
      <c r="AS427" s="15">
        <v>22.184210526315791</v>
      </c>
      <c r="AT427" s="15">
        <v>22.347368421052629</v>
      </c>
      <c r="AU427" s="15">
        <v>22.431578947368422</v>
      </c>
      <c r="AV427" s="15">
        <v>22.175817384370013</v>
      </c>
      <c r="AW427" s="16">
        <f t="shared" si="13"/>
        <v>21.316666666666663</v>
      </c>
    </row>
    <row r="428" spans="1:49" ht="12" customHeight="1" x14ac:dyDescent="0.25">
      <c r="A428" s="18">
        <v>21165030</v>
      </c>
      <c r="B428" s="19" t="s">
        <v>13</v>
      </c>
      <c r="C428" s="20" t="s">
        <v>707</v>
      </c>
      <c r="D428" s="20" t="s">
        <v>708</v>
      </c>
      <c r="E428" s="20" t="s">
        <v>671</v>
      </c>
      <c r="F428" s="20">
        <v>400</v>
      </c>
      <c r="G428" s="33">
        <v>74.773416666666662</v>
      </c>
      <c r="H428" s="36">
        <v>3.8962222222222223</v>
      </c>
      <c r="I428" s="14">
        <v>26.542857142857141</v>
      </c>
      <c r="J428" s="15">
        <v>26.56666666666667</v>
      </c>
      <c r="K428" s="15">
        <v>26.525000000000006</v>
      </c>
      <c r="L428" s="15">
        <v>26.214814814814808</v>
      </c>
      <c r="M428" s="15">
        <v>26.207142857142859</v>
      </c>
      <c r="N428" s="15">
        <v>25.988888888888884</v>
      </c>
      <c r="O428" s="15">
        <v>26.021428571428576</v>
      </c>
      <c r="P428" s="15">
        <v>26.567857142857143</v>
      </c>
      <c r="Q428" s="15">
        <v>26.680769230769233</v>
      </c>
      <c r="R428" s="15">
        <v>26.346153846153847</v>
      </c>
      <c r="S428" s="15">
        <v>26.270370370370372</v>
      </c>
      <c r="T428" s="15">
        <v>26.38148148148148</v>
      </c>
      <c r="U428" s="16">
        <v>26.359469696969704</v>
      </c>
      <c r="V428" s="14">
        <v>32.227999999999994</v>
      </c>
      <c r="W428" s="15">
        <v>32.279166666666661</v>
      </c>
      <c r="X428" s="15">
        <v>32.146153846153851</v>
      </c>
      <c r="Y428" s="15">
        <v>31.434615384615384</v>
      </c>
      <c r="Z428" s="15">
        <v>31.304000000000002</v>
      </c>
      <c r="AA428" s="15">
        <v>31.526923076923079</v>
      </c>
      <c r="AB428" s="15">
        <v>32.1</v>
      </c>
      <c r="AC428" s="15">
        <v>33.157692307692301</v>
      </c>
      <c r="AD428" s="15">
        <v>32.779999999999994</v>
      </c>
      <c r="AE428" s="15">
        <v>31.708000000000002</v>
      </c>
      <c r="AF428" s="15">
        <v>31.287500000000005</v>
      </c>
      <c r="AG428" s="15">
        <v>31.529166666666669</v>
      </c>
      <c r="AH428" s="17">
        <v>31.969223276723273</v>
      </c>
      <c r="AI428" s="16">
        <f t="shared" si="14"/>
        <v>33.157692307692301</v>
      </c>
      <c r="AJ428" s="14">
        <v>20.72608695652174</v>
      </c>
      <c r="AK428" s="15">
        <v>20.704166666666669</v>
      </c>
      <c r="AL428" s="15">
        <v>20.833333333333339</v>
      </c>
      <c r="AM428" s="15">
        <v>21.360869565217392</v>
      </c>
      <c r="AN428" s="15">
        <v>20.799999999999994</v>
      </c>
      <c r="AO428" s="15">
        <v>20.212500000000002</v>
      </c>
      <c r="AP428" s="15">
        <v>19.895454545454548</v>
      </c>
      <c r="AQ428" s="15">
        <v>19.929166666666667</v>
      </c>
      <c r="AR428" s="15">
        <v>20.160869565217389</v>
      </c>
      <c r="AS428" s="15">
        <v>20.933333333333334</v>
      </c>
      <c r="AT428" s="15">
        <v>20.966666666666669</v>
      </c>
      <c r="AU428" s="15">
        <v>21.027272727272727</v>
      </c>
      <c r="AV428" s="15">
        <v>20.59255260942761</v>
      </c>
      <c r="AW428" s="16">
        <f t="shared" si="13"/>
        <v>19.895454545454548</v>
      </c>
    </row>
    <row r="429" spans="1:49" ht="12" customHeight="1" x14ac:dyDescent="0.25">
      <c r="A429" s="18">
        <v>22055030</v>
      </c>
      <c r="B429" s="19" t="s">
        <v>13</v>
      </c>
      <c r="C429" s="20" t="s">
        <v>709</v>
      </c>
      <c r="D429" s="20" t="s">
        <v>708</v>
      </c>
      <c r="E429" s="20" t="s">
        <v>671</v>
      </c>
      <c r="F429" s="20">
        <v>300</v>
      </c>
      <c r="G429" s="33">
        <v>74.898805555555569</v>
      </c>
      <c r="H429" s="36">
        <v>3.9860555555555557</v>
      </c>
      <c r="I429" s="14">
        <v>27.875</v>
      </c>
      <c r="J429" s="15">
        <v>27.8</v>
      </c>
      <c r="K429" s="15">
        <v>27.650000000000002</v>
      </c>
      <c r="L429" s="15">
        <v>27.12222222222222</v>
      </c>
      <c r="M429" s="15">
        <v>27.092592592592592</v>
      </c>
      <c r="N429" s="15">
        <v>27.346428571428572</v>
      </c>
      <c r="O429" s="15">
        <v>27.628571428571426</v>
      </c>
      <c r="P429" s="15">
        <v>28.253571428571433</v>
      </c>
      <c r="Q429" s="15">
        <v>27.9</v>
      </c>
      <c r="R429" s="15">
        <v>27.040740740740741</v>
      </c>
      <c r="S429" s="15">
        <v>26.971428571428568</v>
      </c>
      <c r="T429" s="15">
        <v>27.292857142857148</v>
      </c>
      <c r="U429" s="16">
        <v>27.505144557823126</v>
      </c>
      <c r="V429" s="14">
        <v>32.895652173913042</v>
      </c>
      <c r="W429" s="15">
        <v>33.06363636363637</v>
      </c>
      <c r="X429" s="15">
        <v>32.723809523809528</v>
      </c>
      <c r="Y429" s="15">
        <v>31.734782608695657</v>
      </c>
      <c r="Z429" s="15">
        <v>31.686956521739127</v>
      </c>
      <c r="AA429" s="15">
        <v>32.24</v>
      </c>
      <c r="AB429" s="15">
        <v>33.108333333333341</v>
      </c>
      <c r="AC429" s="15">
        <v>34.12916666666667</v>
      </c>
      <c r="AD429" s="15">
        <v>33.254166666666663</v>
      </c>
      <c r="AE429" s="15">
        <v>31.9375</v>
      </c>
      <c r="AF429" s="15">
        <v>31.478260869565212</v>
      </c>
      <c r="AG429" s="15">
        <v>31.908333333333335</v>
      </c>
      <c r="AH429" s="17">
        <v>32.505180375180387</v>
      </c>
      <c r="AI429" s="16">
        <f t="shared" si="14"/>
        <v>34.12916666666667</v>
      </c>
      <c r="AJ429" s="14">
        <v>22.915384615384614</v>
      </c>
      <c r="AK429" s="15">
        <v>22.940000000000005</v>
      </c>
      <c r="AL429" s="15">
        <v>23.031999999999993</v>
      </c>
      <c r="AM429" s="15">
        <v>22.884615384615383</v>
      </c>
      <c r="AN429" s="15">
        <v>22.653846153846153</v>
      </c>
      <c r="AO429" s="15">
        <v>22.348148148148155</v>
      </c>
      <c r="AP429" s="15">
        <v>21.823076923076922</v>
      </c>
      <c r="AQ429" s="15">
        <v>22.170370370370371</v>
      </c>
      <c r="AR429" s="15">
        <v>22.553846153846159</v>
      </c>
      <c r="AS429" s="15">
        <v>22.492592592592594</v>
      </c>
      <c r="AT429" s="15">
        <v>22.630769230769225</v>
      </c>
      <c r="AU429" s="15">
        <v>22.755555555555556</v>
      </c>
      <c r="AV429" s="15">
        <v>22.592456977179193</v>
      </c>
      <c r="AW429" s="16">
        <f t="shared" si="13"/>
        <v>21.823076923076922</v>
      </c>
    </row>
    <row r="430" spans="1:49" ht="12" customHeight="1" x14ac:dyDescent="0.25">
      <c r="A430" s="18">
        <v>22015020</v>
      </c>
      <c r="B430" s="19" t="s">
        <v>13</v>
      </c>
      <c r="C430" s="20" t="s">
        <v>710</v>
      </c>
      <c r="D430" s="20" t="s">
        <v>711</v>
      </c>
      <c r="E430" s="20" t="s">
        <v>671</v>
      </c>
      <c r="F430" s="20">
        <v>1200</v>
      </c>
      <c r="G430" s="33">
        <v>75.631499999999988</v>
      </c>
      <c r="H430" s="36">
        <v>3.5292499999999998</v>
      </c>
      <c r="I430" s="14">
        <v>22.490909090909096</v>
      </c>
      <c r="J430" s="15">
        <v>22.713636363636365</v>
      </c>
      <c r="K430" s="15">
        <v>22.727272727272723</v>
      </c>
      <c r="L430" s="15">
        <v>22.909090909090903</v>
      </c>
      <c r="M430" s="15">
        <v>22.990909090909092</v>
      </c>
      <c r="N430" s="15">
        <v>23.068181818181813</v>
      </c>
      <c r="O430" s="15">
        <v>23.063636363636363</v>
      </c>
      <c r="P430" s="15">
        <v>23.527272727272724</v>
      </c>
      <c r="Q430" s="15">
        <v>23.559090909090909</v>
      </c>
      <c r="R430" s="15">
        <v>22.857142857142858</v>
      </c>
      <c r="S430" s="15">
        <v>22.354545454545455</v>
      </c>
      <c r="T430" s="15">
        <v>22.309090909090909</v>
      </c>
      <c r="U430" s="16">
        <v>22.883264462809919</v>
      </c>
      <c r="V430" s="14">
        <v>27.173684210526314</v>
      </c>
      <c r="W430" s="15">
        <v>27.673684210526318</v>
      </c>
      <c r="X430" s="15">
        <v>27.526315789473678</v>
      </c>
      <c r="Y430" s="15">
        <v>27.747368421052634</v>
      </c>
      <c r="Z430" s="15">
        <v>27.860000000000003</v>
      </c>
      <c r="AA430" s="15">
        <v>28.27</v>
      </c>
      <c r="AB430" s="15">
        <v>28.605</v>
      </c>
      <c r="AC430" s="15">
        <v>29.375000000000007</v>
      </c>
      <c r="AD430" s="15">
        <v>29.365000000000002</v>
      </c>
      <c r="AE430" s="15">
        <v>27.973684210526315</v>
      </c>
      <c r="AF430" s="15">
        <v>26.774999999999995</v>
      </c>
      <c r="AG430" s="15">
        <v>26.799999999999994</v>
      </c>
      <c r="AH430" s="17">
        <v>27.935284090909089</v>
      </c>
      <c r="AI430" s="16">
        <f t="shared" si="14"/>
        <v>29.375000000000007</v>
      </c>
      <c r="AJ430" s="14">
        <v>18.060000000000002</v>
      </c>
      <c r="AK430" s="15">
        <v>18.220000000000002</v>
      </c>
      <c r="AL430" s="15">
        <v>18.274999999999999</v>
      </c>
      <c r="AM430" s="15">
        <v>18.324999999999999</v>
      </c>
      <c r="AN430" s="15">
        <v>18.485714285714284</v>
      </c>
      <c r="AO430" s="15">
        <v>18.366666666666667</v>
      </c>
      <c r="AP430" s="15">
        <v>18.080952380952379</v>
      </c>
      <c r="AQ430" s="15">
        <v>18.25714285714286</v>
      </c>
      <c r="AR430" s="15">
        <v>18.314285714285713</v>
      </c>
      <c r="AS430" s="15">
        <v>18.219999999999995</v>
      </c>
      <c r="AT430" s="15">
        <v>18.223809523809525</v>
      </c>
      <c r="AU430" s="15">
        <v>18.204761904761909</v>
      </c>
      <c r="AV430" s="15">
        <v>18.249242424242421</v>
      </c>
      <c r="AW430" s="16">
        <f t="shared" si="13"/>
        <v>18.060000000000002</v>
      </c>
    </row>
    <row r="431" spans="1:49" ht="12" customHeight="1" x14ac:dyDescent="0.25">
      <c r="A431" s="18">
        <v>22075030</v>
      </c>
      <c r="B431" s="19" t="s">
        <v>13</v>
      </c>
      <c r="C431" s="20" t="s">
        <v>712</v>
      </c>
      <c r="D431" s="20" t="s">
        <v>713</v>
      </c>
      <c r="E431" s="20" t="s">
        <v>671</v>
      </c>
      <c r="F431" s="20">
        <v>2020</v>
      </c>
      <c r="G431" s="33">
        <v>75.28447222222222</v>
      </c>
      <c r="H431" s="36">
        <v>4.2016111111111112</v>
      </c>
      <c r="I431" s="14">
        <v>16.69655172413793</v>
      </c>
      <c r="J431" s="15">
        <v>16.868965517241378</v>
      </c>
      <c r="K431" s="15">
        <v>17</v>
      </c>
      <c r="L431" s="15">
        <v>17.171428571428571</v>
      </c>
      <c r="M431" s="15">
        <v>17.19310344827586</v>
      </c>
      <c r="N431" s="15">
        <v>17.04137931034483</v>
      </c>
      <c r="O431" s="15">
        <v>16.837931034482764</v>
      </c>
      <c r="P431" s="15">
        <v>17.051724137931036</v>
      </c>
      <c r="Q431" s="15">
        <v>17.186206896551724</v>
      </c>
      <c r="R431" s="15">
        <v>17.014285714285712</v>
      </c>
      <c r="S431" s="15">
        <v>16.824137931034485</v>
      </c>
      <c r="T431" s="15">
        <v>16.789285714285711</v>
      </c>
      <c r="U431" s="16">
        <v>16.979090909090907</v>
      </c>
      <c r="V431" s="14">
        <v>21.141176470588242</v>
      </c>
      <c r="W431" s="15">
        <v>21.066666666666666</v>
      </c>
      <c r="X431" s="15">
        <v>21.31111111111111</v>
      </c>
      <c r="Y431" s="15">
        <v>21.661111111111111</v>
      </c>
      <c r="Z431" s="15">
        <v>21.711111111111109</v>
      </c>
      <c r="AA431" s="15">
        <v>21.605555555555554</v>
      </c>
      <c r="AB431" s="15">
        <v>21.599999999999998</v>
      </c>
      <c r="AC431" s="15">
        <v>22.133333333333333</v>
      </c>
      <c r="AD431" s="15">
        <v>22.06666666666667</v>
      </c>
      <c r="AE431" s="15">
        <v>21.723529411764705</v>
      </c>
      <c r="AF431" s="15">
        <v>21.252941176470586</v>
      </c>
      <c r="AG431" s="15">
        <v>21.375000000000004</v>
      </c>
      <c r="AH431" s="17">
        <v>21.572881593714929</v>
      </c>
      <c r="AI431" s="16">
        <f t="shared" si="14"/>
        <v>22.133333333333333</v>
      </c>
      <c r="AJ431" s="14">
        <v>12.305555555555555</v>
      </c>
      <c r="AK431" s="15">
        <v>12.577777777777776</v>
      </c>
      <c r="AL431" s="15">
        <v>12.757894736842109</v>
      </c>
      <c r="AM431" s="15">
        <v>13.019047619047617</v>
      </c>
      <c r="AN431" s="15">
        <v>12.904999999999998</v>
      </c>
      <c r="AO431" s="15">
        <v>12.610000000000001</v>
      </c>
      <c r="AP431" s="15">
        <v>12.199999999999998</v>
      </c>
      <c r="AQ431" s="15">
        <v>12.33333333333333</v>
      </c>
      <c r="AR431" s="15">
        <v>12.55238095238095</v>
      </c>
      <c r="AS431" s="15">
        <v>12.575000000000001</v>
      </c>
      <c r="AT431" s="15">
        <v>12.51</v>
      </c>
      <c r="AU431" s="15">
        <v>12.145</v>
      </c>
      <c r="AV431" s="15">
        <v>12.522751322751324</v>
      </c>
      <c r="AW431" s="16">
        <f t="shared" si="13"/>
        <v>12.145</v>
      </c>
    </row>
    <row r="432" spans="1:49" ht="12" customHeight="1" x14ac:dyDescent="0.25">
      <c r="A432" s="18">
        <v>21135020</v>
      </c>
      <c r="B432" s="19" t="s">
        <v>13</v>
      </c>
      <c r="C432" s="20" t="s">
        <v>714</v>
      </c>
      <c r="D432" s="20" t="s">
        <v>715</v>
      </c>
      <c r="E432" s="20" t="s">
        <v>671</v>
      </c>
      <c r="F432" s="20">
        <v>425</v>
      </c>
      <c r="G432" s="33">
        <v>75.015722222222223</v>
      </c>
      <c r="H432" s="36">
        <v>3.855777777777778</v>
      </c>
      <c r="I432" s="14">
        <v>27.982142857142854</v>
      </c>
      <c r="J432" s="15">
        <v>28.020689655172422</v>
      </c>
      <c r="K432" s="15">
        <v>27.92758620689656</v>
      </c>
      <c r="L432" s="15">
        <v>27.562068965517245</v>
      </c>
      <c r="M432" s="15">
        <v>27.665517241379312</v>
      </c>
      <c r="N432" s="15">
        <v>27.83793103448275</v>
      </c>
      <c r="O432" s="15">
        <v>28.255172413793112</v>
      </c>
      <c r="P432" s="15">
        <v>29.11379310344827</v>
      </c>
      <c r="Q432" s="15">
        <v>28.610344827586211</v>
      </c>
      <c r="R432" s="15">
        <v>27.710344827586205</v>
      </c>
      <c r="S432" s="15">
        <v>27.406896551724149</v>
      </c>
      <c r="T432" s="15">
        <v>27.479310344827589</v>
      </c>
      <c r="U432" s="16">
        <v>27.965229885057468</v>
      </c>
      <c r="V432" s="14">
        <v>32.968421052631577</v>
      </c>
      <c r="W432" s="15">
        <v>33.121052631578948</v>
      </c>
      <c r="X432" s="15">
        <v>32.836842105263159</v>
      </c>
      <c r="Y432" s="15">
        <v>32.194444444444443</v>
      </c>
      <c r="Z432" s="15">
        <v>32.305263157894743</v>
      </c>
      <c r="AA432" s="15">
        <v>32.885000000000012</v>
      </c>
      <c r="AB432" s="15">
        <v>33.915000000000006</v>
      </c>
      <c r="AC432" s="15">
        <v>34.869999999999997</v>
      </c>
      <c r="AD432" s="15">
        <v>33.995000000000005</v>
      </c>
      <c r="AE432" s="15">
        <v>32.57500000000001</v>
      </c>
      <c r="AF432" s="15">
        <v>31.814999999999998</v>
      </c>
      <c r="AG432" s="15">
        <v>32.14</v>
      </c>
      <c r="AH432" s="17">
        <v>33.018290043290037</v>
      </c>
      <c r="AI432" s="16">
        <f t="shared" si="14"/>
        <v>34.869999999999997</v>
      </c>
      <c r="AJ432" s="14">
        <v>22.482608695652171</v>
      </c>
      <c r="AK432" s="15">
        <v>22.434782608695652</v>
      </c>
      <c r="AL432" s="15">
        <v>22.404545454545453</v>
      </c>
      <c r="AM432" s="15">
        <v>22.418181818181822</v>
      </c>
      <c r="AN432" s="15">
        <v>22.281818181818181</v>
      </c>
      <c r="AO432" s="15">
        <v>22.295652173913048</v>
      </c>
      <c r="AP432" s="15">
        <v>22.3</v>
      </c>
      <c r="AQ432" s="15">
        <v>22.718181818181822</v>
      </c>
      <c r="AR432" s="15">
        <v>22.372727272727278</v>
      </c>
      <c r="AS432" s="15">
        <v>22.145454545454548</v>
      </c>
      <c r="AT432" s="15">
        <v>22.265217391304351</v>
      </c>
      <c r="AU432" s="15">
        <v>22.418181818181818</v>
      </c>
      <c r="AV432" s="15">
        <v>22.362960662525882</v>
      </c>
      <c r="AW432" s="16">
        <f t="shared" si="13"/>
        <v>22.145454545454548</v>
      </c>
    </row>
    <row r="433" spans="1:49" ht="12" customHeight="1" x14ac:dyDescent="0.25">
      <c r="A433" s="18">
        <v>22065040</v>
      </c>
      <c r="B433" s="19" t="s">
        <v>13</v>
      </c>
      <c r="C433" s="20" t="s">
        <v>716</v>
      </c>
      <c r="D433" s="20" t="s">
        <v>717</v>
      </c>
      <c r="E433" s="20" t="s">
        <v>671</v>
      </c>
      <c r="F433" s="20">
        <v>1500</v>
      </c>
      <c r="G433" s="33">
        <v>75.488027777777774</v>
      </c>
      <c r="H433" s="36">
        <v>3.9069166666666666</v>
      </c>
      <c r="I433" s="14">
        <v>21.241379310344833</v>
      </c>
      <c r="J433" s="15">
        <v>21.441379310344836</v>
      </c>
      <c r="K433" s="15">
        <v>21.486206896551725</v>
      </c>
      <c r="L433" s="15">
        <v>21.448275862068961</v>
      </c>
      <c r="M433" s="15">
        <v>21.510344827586209</v>
      </c>
      <c r="N433" s="15">
        <v>21.53448275862069</v>
      </c>
      <c r="O433" s="15">
        <v>21.58275862068966</v>
      </c>
      <c r="P433" s="15">
        <v>21.955172413793097</v>
      </c>
      <c r="Q433" s="15">
        <v>21.9551724137931</v>
      </c>
      <c r="R433" s="15">
        <v>21.244827586206899</v>
      </c>
      <c r="S433" s="15">
        <v>20.913793103448278</v>
      </c>
      <c r="T433" s="15">
        <v>21.006896551724143</v>
      </c>
      <c r="U433" s="16">
        <v>21.443390804597698</v>
      </c>
      <c r="V433" s="14">
        <v>25.487499999999997</v>
      </c>
      <c r="W433" s="15">
        <v>25.995833333333326</v>
      </c>
      <c r="X433" s="15">
        <v>25.895833333333339</v>
      </c>
      <c r="Y433" s="15">
        <v>25.779166666666665</v>
      </c>
      <c r="Z433" s="15">
        <v>25.745833333333337</v>
      </c>
      <c r="AA433" s="15">
        <v>25.783333333333335</v>
      </c>
      <c r="AB433" s="15">
        <v>26.05</v>
      </c>
      <c r="AC433" s="15">
        <v>26.787499999999998</v>
      </c>
      <c r="AD433" s="15">
        <v>26.966666666666679</v>
      </c>
      <c r="AE433" s="15">
        <v>25.624999999999996</v>
      </c>
      <c r="AF433" s="15">
        <v>25.083333333333329</v>
      </c>
      <c r="AG433" s="15">
        <v>25.158333333333331</v>
      </c>
      <c r="AH433" s="17">
        <v>25.863194444444442</v>
      </c>
      <c r="AI433" s="16">
        <f t="shared" si="14"/>
        <v>26.966666666666679</v>
      </c>
      <c r="AJ433" s="14">
        <v>16.208333333333336</v>
      </c>
      <c r="AK433" s="15">
        <v>16.191666666666666</v>
      </c>
      <c r="AL433" s="15">
        <v>16.578260869565213</v>
      </c>
      <c r="AM433" s="15">
        <v>16.658333333333331</v>
      </c>
      <c r="AN433" s="15">
        <v>16.729166666666664</v>
      </c>
      <c r="AO433" s="15">
        <v>16.562499999999996</v>
      </c>
      <c r="AP433" s="15">
        <v>16.312499999999996</v>
      </c>
      <c r="AQ433" s="15">
        <v>16.543478260869566</v>
      </c>
      <c r="AR433" s="15">
        <v>16.304347826086957</v>
      </c>
      <c r="AS433" s="15">
        <v>16.265217391304347</v>
      </c>
      <c r="AT433" s="15">
        <v>16.317391304347826</v>
      </c>
      <c r="AU433" s="15">
        <v>16.25</v>
      </c>
      <c r="AV433" s="15">
        <v>16.408222853535353</v>
      </c>
      <c r="AW433" s="16">
        <f t="shared" si="13"/>
        <v>16.191666666666666</v>
      </c>
    </row>
    <row r="434" spans="1:49" ht="12" customHeight="1" x14ac:dyDescent="0.25">
      <c r="A434" s="18">
        <v>23025040</v>
      </c>
      <c r="B434" s="19" t="s">
        <v>13</v>
      </c>
      <c r="C434" s="20" t="s">
        <v>462</v>
      </c>
      <c r="D434" s="20" t="s">
        <v>718</v>
      </c>
      <c r="E434" s="20" t="s">
        <v>671</v>
      </c>
      <c r="F434" s="20">
        <v>500</v>
      </c>
      <c r="G434" s="33">
        <v>74.915833333333339</v>
      </c>
      <c r="H434" s="36">
        <v>5.2975000000000003</v>
      </c>
      <c r="I434" s="14">
        <v>24.863636363636363</v>
      </c>
      <c r="J434" s="15">
        <v>24.995238095238093</v>
      </c>
      <c r="K434" s="15">
        <v>24.799999999999997</v>
      </c>
      <c r="L434" s="15">
        <v>24.947826086956525</v>
      </c>
      <c r="M434" s="15">
        <v>24.890476190476186</v>
      </c>
      <c r="N434" s="15">
        <v>25.280952380952378</v>
      </c>
      <c r="O434" s="15">
        <v>25.526086956521734</v>
      </c>
      <c r="P434" s="15">
        <v>25.795652173913041</v>
      </c>
      <c r="Q434" s="15">
        <v>25.2</v>
      </c>
      <c r="R434" s="15">
        <v>24.560869565217395</v>
      </c>
      <c r="S434" s="15">
        <v>24.473913043478255</v>
      </c>
      <c r="T434" s="15">
        <v>24.491304347826084</v>
      </c>
      <c r="U434" s="16">
        <v>24.97389767237593</v>
      </c>
      <c r="V434" s="14">
        <v>28.278947368421051</v>
      </c>
      <c r="W434" s="15">
        <v>28.731578947368419</v>
      </c>
      <c r="X434" s="15">
        <v>28.425000000000004</v>
      </c>
      <c r="Y434" s="15">
        <v>28.349999999999994</v>
      </c>
      <c r="Z434" s="15">
        <v>28.289473684210513</v>
      </c>
      <c r="AA434" s="15">
        <v>28.78947368421052</v>
      </c>
      <c r="AB434" s="15">
        <v>29.526315789473685</v>
      </c>
      <c r="AC434" s="15">
        <v>30.073684210526313</v>
      </c>
      <c r="AD434" s="15">
        <v>29.242105263157903</v>
      </c>
      <c r="AE434" s="15">
        <v>28.236842105263158</v>
      </c>
      <c r="AF434" s="15">
        <v>27.734999999999996</v>
      </c>
      <c r="AG434" s="15">
        <v>27.78</v>
      </c>
      <c r="AH434" s="17">
        <v>28.60240151515152</v>
      </c>
      <c r="AI434" s="16">
        <f t="shared" si="14"/>
        <v>30.073684210526313</v>
      </c>
      <c r="AJ434" s="14">
        <v>20.231249999999999</v>
      </c>
      <c r="AK434" s="15">
        <v>20.293749999999999</v>
      </c>
      <c r="AL434" s="15">
        <v>20.129411764705878</v>
      </c>
      <c r="AM434" s="15">
        <v>20.305882352941175</v>
      </c>
      <c r="AN434" s="15">
        <v>20.411764705882351</v>
      </c>
      <c r="AO434" s="15">
        <v>20.63529411764706</v>
      </c>
      <c r="AP434" s="15">
        <v>20.376470588235296</v>
      </c>
      <c r="AQ434" s="15">
        <v>20.347058823529409</v>
      </c>
      <c r="AR434" s="15">
        <v>20.100000000000001</v>
      </c>
      <c r="AS434" s="15">
        <v>20.058823529411768</v>
      </c>
      <c r="AT434" s="15">
        <v>20.188235294117646</v>
      </c>
      <c r="AU434" s="15">
        <v>20.305882352941175</v>
      </c>
      <c r="AV434" s="15">
        <v>20.283235294117645</v>
      </c>
      <c r="AW434" s="16">
        <f t="shared" si="13"/>
        <v>20.058823529411768</v>
      </c>
    </row>
    <row r="435" spans="1:49" ht="12" customHeight="1" x14ac:dyDescent="0.25">
      <c r="A435" s="18">
        <v>23015040</v>
      </c>
      <c r="B435" s="19" t="s">
        <v>63</v>
      </c>
      <c r="C435" s="20" t="s">
        <v>719</v>
      </c>
      <c r="D435" s="20" t="s">
        <v>718</v>
      </c>
      <c r="E435" s="20" t="s">
        <v>671</v>
      </c>
      <c r="F435" s="20">
        <v>475</v>
      </c>
      <c r="G435" s="33">
        <v>74.886388888888902</v>
      </c>
      <c r="H435" s="36">
        <v>5.2097222222222221</v>
      </c>
      <c r="I435" s="14">
        <v>26.458823529411763</v>
      </c>
      <c r="J435" s="15">
        <v>26.729411764705876</v>
      </c>
      <c r="K435" s="15">
        <v>26.541176470588233</v>
      </c>
      <c r="L435" s="15">
        <v>26.32352941176471</v>
      </c>
      <c r="M435" s="15">
        <v>26.317647058823532</v>
      </c>
      <c r="N435" s="15">
        <v>26.499999999999996</v>
      </c>
      <c r="O435" s="15">
        <v>27.170588235294115</v>
      </c>
      <c r="P435" s="15">
        <v>27.356249999999999</v>
      </c>
      <c r="Q435" s="15">
        <v>26.585714285714285</v>
      </c>
      <c r="R435" s="15">
        <v>26.057142857142857</v>
      </c>
      <c r="S435" s="15">
        <v>25.823076923076925</v>
      </c>
      <c r="T435" s="15">
        <v>26.046153846153842</v>
      </c>
      <c r="U435" s="16">
        <v>26.532639419404127</v>
      </c>
      <c r="V435" s="14">
        <v>31.156250000000004</v>
      </c>
      <c r="W435" s="15">
        <v>31.831249999999997</v>
      </c>
      <c r="X435" s="15">
        <v>31.487500000000001</v>
      </c>
      <c r="Y435" s="15">
        <v>31.0625</v>
      </c>
      <c r="Z435" s="15">
        <v>31.081249999999997</v>
      </c>
      <c r="AA435" s="15">
        <v>31.293749999999999</v>
      </c>
      <c r="AB435" s="15">
        <v>32.61333333333333</v>
      </c>
      <c r="AC435" s="15">
        <v>33.035714285714285</v>
      </c>
      <c r="AD435" s="15">
        <v>31.899999999999995</v>
      </c>
      <c r="AE435" s="15">
        <v>31.041666666666661</v>
      </c>
      <c r="AF435" s="15">
        <v>30.584615384615386</v>
      </c>
      <c r="AG435" s="15">
        <v>30.721428571428572</v>
      </c>
      <c r="AH435" s="17">
        <v>31.480731872294374</v>
      </c>
      <c r="AI435" s="16">
        <f t="shared" si="14"/>
        <v>33.035714285714285</v>
      </c>
      <c r="AJ435" s="14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6"/>
    </row>
    <row r="436" spans="1:49" ht="12" customHeight="1" x14ac:dyDescent="0.25">
      <c r="A436" s="18">
        <v>21245130</v>
      </c>
      <c r="B436" s="19" t="s">
        <v>351</v>
      </c>
      <c r="C436" s="20" t="s">
        <v>720</v>
      </c>
      <c r="D436" s="20" t="s">
        <v>721</v>
      </c>
      <c r="E436" s="20" t="s">
        <v>671</v>
      </c>
      <c r="F436" s="20">
        <v>2750</v>
      </c>
      <c r="G436" s="33">
        <v>75.1388888888889</v>
      </c>
      <c r="H436" s="36">
        <v>4.7358333333333338</v>
      </c>
      <c r="I436" s="14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6"/>
      <c r="V436" s="14">
        <v>16.584615384615386</v>
      </c>
      <c r="W436" s="15">
        <v>16.961538461538463</v>
      </c>
      <c r="X436" s="15">
        <v>16.961538461538456</v>
      </c>
      <c r="Y436" s="15">
        <v>17.092857142857142</v>
      </c>
      <c r="Z436" s="15">
        <v>17.471428571428572</v>
      </c>
      <c r="AA436" s="15">
        <v>17.5</v>
      </c>
      <c r="AB436" s="15">
        <v>17.457142857142859</v>
      </c>
      <c r="AC436" s="15">
        <v>17.528571428571428</v>
      </c>
      <c r="AD436" s="15">
        <v>17.276923076923076</v>
      </c>
      <c r="AE436" s="15">
        <v>17.046153846153842</v>
      </c>
      <c r="AF436" s="15">
        <v>16.641666666666669</v>
      </c>
      <c r="AG436" s="15">
        <v>16.999999999999996</v>
      </c>
      <c r="AH436" s="17">
        <v>17.124747474747476</v>
      </c>
      <c r="AI436" s="16">
        <f t="shared" si="14"/>
        <v>17.528571428571428</v>
      </c>
      <c r="AJ436" s="14">
        <v>9.7999999999999989</v>
      </c>
      <c r="AK436" s="15">
        <v>10.00909090909091</v>
      </c>
      <c r="AL436" s="15">
        <v>10.041666666666666</v>
      </c>
      <c r="AM436" s="15">
        <v>10.084615384615384</v>
      </c>
      <c r="AN436" s="15">
        <v>10.146153846153844</v>
      </c>
      <c r="AO436" s="15">
        <v>10.299999999999999</v>
      </c>
      <c r="AP436" s="15">
        <v>10.300000000000002</v>
      </c>
      <c r="AQ436" s="15">
        <v>10.200000000000001</v>
      </c>
      <c r="AR436" s="15">
        <v>10.115384615384615</v>
      </c>
      <c r="AS436" s="15">
        <v>10.341666666666667</v>
      </c>
      <c r="AT436" s="15">
        <v>10.336363636363636</v>
      </c>
      <c r="AU436" s="15">
        <v>10.28888888888889</v>
      </c>
      <c r="AV436" s="15">
        <v>10.136559829059829</v>
      </c>
      <c r="AW436" s="16">
        <f t="shared" si="13"/>
        <v>9.7999999999999989</v>
      </c>
    </row>
    <row r="437" spans="1:49" ht="12" customHeight="1" x14ac:dyDescent="0.25">
      <c r="A437" s="18">
        <v>21255110</v>
      </c>
      <c r="B437" s="19" t="s">
        <v>13</v>
      </c>
      <c r="C437" s="20" t="s">
        <v>92</v>
      </c>
      <c r="D437" s="20" t="s">
        <v>721</v>
      </c>
      <c r="E437" s="20" t="s">
        <v>671</v>
      </c>
      <c r="F437" s="20">
        <v>2091</v>
      </c>
      <c r="G437" s="33">
        <v>75.131888888888881</v>
      </c>
      <c r="H437" s="36">
        <v>4.7017500000000005</v>
      </c>
      <c r="I437" s="14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6"/>
      <c r="V437" s="14">
        <v>15.382758620689652</v>
      </c>
      <c r="W437" s="15">
        <v>15.524137931034486</v>
      </c>
      <c r="X437" s="15">
        <v>15.5448275862069</v>
      </c>
      <c r="Y437" s="15">
        <v>16.03793103448276</v>
      </c>
      <c r="Z437" s="15">
        <v>16.375862068965517</v>
      </c>
      <c r="AA437" s="15">
        <v>16.368965517241378</v>
      </c>
      <c r="AB437" s="15">
        <v>16.062068965517245</v>
      </c>
      <c r="AC437" s="15">
        <v>16.00344827586207</v>
      </c>
      <c r="AD437" s="15">
        <v>15.962068965517243</v>
      </c>
      <c r="AE437" s="15">
        <v>15.565517241379311</v>
      </c>
      <c r="AF437" s="15">
        <v>15.489655172413791</v>
      </c>
      <c r="AG437" s="15">
        <v>15.655172413793105</v>
      </c>
      <c r="AH437" s="17">
        <v>15.831034482758621</v>
      </c>
      <c r="AI437" s="16">
        <f t="shared" si="14"/>
        <v>16.375862068965517</v>
      </c>
      <c r="AJ437" s="14">
        <v>7.7370370370370365</v>
      </c>
      <c r="AK437" s="15">
        <v>7.9923076923076914</v>
      </c>
      <c r="AL437" s="15">
        <v>8.2821428571428566</v>
      </c>
      <c r="AM437" s="15">
        <v>8.610714285714284</v>
      </c>
      <c r="AN437" s="15">
        <v>8.6928571428571413</v>
      </c>
      <c r="AO437" s="15">
        <v>8.6392857142857142</v>
      </c>
      <c r="AP437" s="15">
        <v>8.4035714285714285</v>
      </c>
      <c r="AQ437" s="15">
        <v>8.257142857142858</v>
      </c>
      <c r="AR437" s="15">
        <v>8.2000000000000011</v>
      </c>
      <c r="AS437" s="15">
        <v>8.2000000000000011</v>
      </c>
      <c r="AT437" s="15">
        <v>8.3357142857142854</v>
      </c>
      <c r="AU437" s="15">
        <v>7.9192307692307686</v>
      </c>
      <c r="AV437" s="15">
        <v>8.2826677489177474</v>
      </c>
      <c r="AW437" s="16">
        <f t="shared" si="13"/>
        <v>7.7370370370370365</v>
      </c>
    </row>
    <row r="438" spans="1:49" ht="12" customHeight="1" x14ac:dyDescent="0.25">
      <c r="A438" s="18">
        <v>21245140</v>
      </c>
      <c r="B438" s="19" t="s">
        <v>351</v>
      </c>
      <c r="C438" s="20" t="s">
        <v>92</v>
      </c>
      <c r="D438" s="20" t="s">
        <v>721</v>
      </c>
      <c r="E438" s="20" t="s">
        <v>671</v>
      </c>
      <c r="F438" s="20">
        <v>2250</v>
      </c>
      <c r="G438" s="33">
        <v>75.094444444444434</v>
      </c>
      <c r="H438" s="36">
        <v>4.7119444444444447</v>
      </c>
      <c r="I438" s="14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6"/>
      <c r="V438" s="14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7"/>
      <c r="AI438" s="16"/>
      <c r="AJ438" s="14">
        <v>12.427272727272726</v>
      </c>
      <c r="AK438" s="15">
        <v>12.85</v>
      </c>
      <c r="AL438" s="15">
        <v>12.924999999999999</v>
      </c>
      <c r="AM438" s="15">
        <v>12.991666666666667</v>
      </c>
      <c r="AN438" s="15">
        <v>12.970000000000002</v>
      </c>
      <c r="AO438" s="15">
        <v>12.681818181818182</v>
      </c>
      <c r="AP438" s="15">
        <v>12.425000000000002</v>
      </c>
      <c r="AQ438" s="15">
        <v>12.508333333333333</v>
      </c>
      <c r="AR438" s="15">
        <v>12.390909090909092</v>
      </c>
      <c r="AS438" s="15">
        <v>12.554545454545455</v>
      </c>
      <c r="AT438" s="15">
        <v>12.370000000000001</v>
      </c>
      <c r="AU438" s="15">
        <v>12.5</v>
      </c>
      <c r="AV438" s="15">
        <v>12.639945286195285</v>
      </c>
      <c r="AW438" s="16">
        <f t="shared" si="13"/>
        <v>12.370000000000001</v>
      </c>
    </row>
    <row r="439" spans="1:49" ht="12" customHeight="1" x14ac:dyDescent="0.25">
      <c r="A439" s="18">
        <v>21185080</v>
      </c>
      <c r="B439" s="19" t="s">
        <v>13</v>
      </c>
      <c r="C439" s="20" t="s">
        <v>722</v>
      </c>
      <c r="D439" s="20" t="s">
        <v>722</v>
      </c>
      <c r="E439" s="20" t="s">
        <v>671</v>
      </c>
      <c r="F439" s="20">
        <v>650</v>
      </c>
      <c r="G439" s="33">
        <v>75.104444444444439</v>
      </c>
      <c r="H439" s="36">
        <v>4.2169444444444446</v>
      </c>
      <c r="I439" s="14">
        <v>25.810000000000002</v>
      </c>
      <c r="J439" s="15">
        <v>26.405000000000001</v>
      </c>
      <c r="K439" s="15">
        <v>26.32</v>
      </c>
      <c r="L439" s="15">
        <v>25.96</v>
      </c>
      <c r="M439" s="15">
        <v>25.860000000000003</v>
      </c>
      <c r="N439" s="15">
        <v>25.833333333333332</v>
      </c>
      <c r="O439" s="15">
        <v>26.423809523809528</v>
      </c>
      <c r="P439" s="15">
        <v>27.457142857142859</v>
      </c>
      <c r="Q439" s="15">
        <v>27.135000000000002</v>
      </c>
      <c r="R439" s="15">
        <v>26.040000000000003</v>
      </c>
      <c r="S439" s="15">
        <v>25.423809523809524</v>
      </c>
      <c r="T439" s="15">
        <v>25.310526315789474</v>
      </c>
      <c r="U439" s="16">
        <v>26.175025252525259</v>
      </c>
      <c r="V439" s="14">
        <v>32.24444444444444</v>
      </c>
      <c r="W439" s="15">
        <v>32.925000000000004</v>
      </c>
      <c r="X439" s="15">
        <v>32.087499999999999</v>
      </c>
      <c r="Y439" s="15">
        <v>31.462499999999999</v>
      </c>
      <c r="Z439" s="15">
        <v>31.044444444444441</v>
      </c>
      <c r="AA439" s="15">
        <v>31.781818181818188</v>
      </c>
      <c r="AB439" s="15">
        <v>33.127272727272732</v>
      </c>
      <c r="AC439" s="15">
        <v>34.429999999999993</v>
      </c>
      <c r="AD439" s="15">
        <v>33.89</v>
      </c>
      <c r="AE439" s="15">
        <v>31.56666666666667</v>
      </c>
      <c r="AF439" s="15">
        <v>30.599999999999994</v>
      </c>
      <c r="AG439" s="15">
        <v>31.222222222222214</v>
      </c>
      <c r="AH439" s="17">
        <v>32.292135642135641</v>
      </c>
      <c r="AI439" s="16">
        <f t="shared" si="14"/>
        <v>34.429999999999993</v>
      </c>
      <c r="AJ439" s="14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6"/>
    </row>
    <row r="440" spans="1:49" ht="12" customHeight="1" x14ac:dyDescent="0.25">
      <c r="A440" s="18">
        <v>21255120</v>
      </c>
      <c r="B440" s="19" t="s">
        <v>13</v>
      </c>
      <c r="C440" s="20" t="s">
        <v>723</v>
      </c>
      <c r="D440" s="20" t="s">
        <v>723</v>
      </c>
      <c r="E440" s="20" t="s">
        <v>671</v>
      </c>
      <c r="F440" s="20">
        <v>2029</v>
      </c>
      <c r="G440" s="33">
        <v>75.11722222222221</v>
      </c>
      <c r="H440" s="36">
        <v>5.0266666666666664</v>
      </c>
      <c r="I440" s="14">
        <v>16.475862068965515</v>
      </c>
      <c r="J440" s="15">
        <v>16.641379310344828</v>
      </c>
      <c r="K440" s="15">
        <v>16.80344827586207</v>
      </c>
      <c r="L440" s="15">
        <v>17.068965517241377</v>
      </c>
      <c r="M440" s="15">
        <v>17.255172413793101</v>
      </c>
      <c r="N440" s="15">
        <v>17.089655172413796</v>
      </c>
      <c r="O440" s="15">
        <v>16.941379310344828</v>
      </c>
      <c r="P440" s="15">
        <v>17.03793103448276</v>
      </c>
      <c r="Q440" s="15">
        <v>16.986206896551725</v>
      </c>
      <c r="R440" s="15">
        <v>16.737931034482759</v>
      </c>
      <c r="S440" s="15">
        <v>16.662068965517246</v>
      </c>
      <c r="T440" s="15">
        <v>16.586206896551719</v>
      </c>
      <c r="U440" s="16">
        <v>16.857183908045979</v>
      </c>
      <c r="V440" s="14">
        <v>19.693103448275863</v>
      </c>
      <c r="W440" s="15">
        <v>19.927586206896549</v>
      </c>
      <c r="X440" s="15">
        <v>20.051724137931039</v>
      </c>
      <c r="Y440" s="15">
        <v>20.168965517241382</v>
      </c>
      <c r="Z440" s="15">
        <v>20.362068965517246</v>
      </c>
      <c r="AA440" s="15">
        <v>20.365517241379312</v>
      </c>
      <c r="AB440" s="15">
        <v>20.275862068965512</v>
      </c>
      <c r="AC440" s="15">
        <v>20.468965517241383</v>
      </c>
      <c r="AD440" s="15">
        <v>20.431034482758619</v>
      </c>
      <c r="AE440" s="15">
        <v>20.006896551724136</v>
      </c>
      <c r="AF440" s="15">
        <v>19.875862068965514</v>
      </c>
      <c r="AG440" s="15">
        <v>19.900000000000002</v>
      </c>
      <c r="AH440" s="17">
        <v>20.127298850574718</v>
      </c>
      <c r="AI440" s="16">
        <f t="shared" si="14"/>
        <v>20.468965517241383</v>
      </c>
      <c r="AJ440" s="14">
        <v>13.61</v>
      </c>
      <c r="AK440" s="15">
        <v>13.799999999999999</v>
      </c>
      <c r="AL440" s="15">
        <v>14.030000000000001</v>
      </c>
      <c r="AM440" s="15">
        <v>14.275</v>
      </c>
      <c r="AN440" s="15">
        <v>14.320000000000002</v>
      </c>
      <c r="AO440" s="15">
        <v>13.745454545454548</v>
      </c>
      <c r="AP440" s="15">
        <v>13.490909090909092</v>
      </c>
      <c r="AQ440" s="15">
        <v>13.347619047619048</v>
      </c>
      <c r="AR440" s="15">
        <v>13.576190476190478</v>
      </c>
      <c r="AS440" s="15">
        <v>13.695238095238096</v>
      </c>
      <c r="AT440" s="15">
        <v>13.723809523809523</v>
      </c>
      <c r="AU440" s="15">
        <v>13.723809523809523</v>
      </c>
      <c r="AV440" s="15">
        <v>13.716988989271599</v>
      </c>
      <c r="AW440" s="16">
        <f t="shared" si="13"/>
        <v>13.347619047619048</v>
      </c>
    </row>
    <row r="441" spans="1:49" ht="12" customHeight="1" x14ac:dyDescent="0.25">
      <c r="A441" s="18">
        <v>54035020</v>
      </c>
      <c r="B441" s="19" t="s">
        <v>13</v>
      </c>
      <c r="C441" s="20" t="s">
        <v>724</v>
      </c>
      <c r="D441" s="20" t="s">
        <v>725</v>
      </c>
      <c r="E441" s="20" t="s">
        <v>726</v>
      </c>
      <c r="F441" s="20">
        <v>1600</v>
      </c>
      <c r="G441" s="33">
        <v>76.11666666666666</v>
      </c>
      <c r="H441" s="36">
        <v>4.7333333333333334</v>
      </c>
      <c r="I441" s="14">
        <v>20.553846153846152</v>
      </c>
      <c r="J441" s="15">
        <v>20.658333333333335</v>
      </c>
      <c r="K441" s="15">
        <v>20.608333333333334</v>
      </c>
      <c r="L441" s="15">
        <v>20.458333333333336</v>
      </c>
      <c r="M441" s="15">
        <v>20.523076923076925</v>
      </c>
      <c r="N441" s="15">
        <v>20.630769230769225</v>
      </c>
      <c r="O441" s="15">
        <v>20.407692307692304</v>
      </c>
      <c r="P441" s="15">
        <v>20.558333333333334</v>
      </c>
      <c r="Q441" s="15">
        <v>20.466666666666665</v>
      </c>
      <c r="R441" s="15">
        <v>20.124999999999996</v>
      </c>
      <c r="S441" s="15">
        <v>20.258333333333329</v>
      </c>
      <c r="T441" s="15">
        <v>20.441666666666666</v>
      </c>
      <c r="U441" s="16">
        <v>20.448443223443228</v>
      </c>
      <c r="V441" s="14">
        <v>26.835714285714289</v>
      </c>
      <c r="W441" s="15">
        <v>27.25</v>
      </c>
      <c r="X441" s="15">
        <v>26.792307692307695</v>
      </c>
      <c r="Y441" s="15">
        <v>26.508333333333329</v>
      </c>
      <c r="Z441" s="15">
        <v>26.353846153846156</v>
      </c>
      <c r="AA441" s="15">
        <v>26.735714285714291</v>
      </c>
      <c r="AB441" s="15">
        <v>26.592857142857145</v>
      </c>
      <c r="AC441" s="15">
        <v>27.015384615384615</v>
      </c>
      <c r="AD441" s="15">
        <v>26.592307692307688</v>
      </c>
      <c r="AE441" s="15">
        <v>26.074999999999999</v>
      </c>
      <c r="AF441" s="15">
        <v>26.076923076923077</v>
      </c>
      <c r="AG441" s="15">
        <v>26.528571428571428</v>
      </c>
      <c r="AH441" s="17">
        <v>26.602947845804994</v>
      </c>
      <c r="AI441" s="16">
        <f t="shared" si="14"/>
        <v>27.25</v>
      </c>
      <c r="AJ441" s="14">
        <v>15.506666666666668</v>
      </c>
      <c r="AK441" s="15">
        <v>15.484615384615383</v>
      </c>
      <c r="AL441" s="15">
        <v>15.557142857142855</v>
      </c>
      <c r="AM441" s="15">
        <v>15.846153846153848</v>
      </c>
      <c r="AN441" s="15">
        <v>15.77857142857143</v>
      </c>
      <c r="AO441" s="15">
        <v>15.706666666666669</v>
      </c>
      <c r="AP441" s="15">
        <v>15.406666666666668</v>
      </c>
      <c r="AQ441" s="15">
        <v>15.507142857142856</v>
      </c>
      <c r="AR441" s="15">
        <v>15.376923076923076</v>
      </c>
      <c r="AS441" s="15">
        <v>15.258333333333333</v>
      </c>
      <c r="AT441" s="15">
        <v>15.292307692307691</v>
      </c>
      <c r="AU441" s="15">
        <v>15.392857142857144</v>
      </c>
      <c r="AV441" s="15">
        <v>15.503597883597884</v>
      </c>
      <c r="AW441" s="16">
        <f t="shared" si="13"/>
        <v>15.258333333333333</v>
      </c>
    </row>
    <row r="442" spans="1:49" ht="12" customHeight="1" x14ac:dyDescent="0.25">
      <c r="A442" s="18">
        <v>53115010</v>
      </c>
      <c r="B442" s="19" t="s">
        <v>9</v>
      </c>
      <c r="C442" s="20" t="s">
        <v>727</v>
      </c>
      <c r="D442" s="20" t="s">
        <v>728</v>
      </c>
      <c r="E442" s="20" t="s">
        <v>726</v>
      </c>
      <c r="F442" s="20">
        <v>14</v>
      </c>
      <c r="G442" s="33">
        <v>76.992333333333335</v>
      </c>
      <c r="H442" s="36">
        <v>3.8201944444444442</v>
      </c>
      <c r="I442" s="14">
        <v>25.806666666666665</v>
      </c>
      <c r="J442" s="15">
        <v>26.142857142857142</v>
      </c>
      <c r="K442" s="15">
        <v>26.373333333333335</v>
      </c>
      <c r="L442" s="15">
        <v>26.426666666666666</v>
      </c>
      <c r="M442" s="15">
        <v>26.300000000000004</v>
      </c>
      <c r="N442" s="15">
        <v>26.046666666666667</v>
      </c>
      <c r="O442" s="15">
        <v>25.935714285714283</v>
      </c>
      <c r="P442" s="15">
        <v>25.985714285714284</v>
      </c>
      <c r="Q442" s="15">
        <v>25.914285714285718</v>
      </c>
      <c r="R442" s="15">
        <v>25.738461538461539</v>
      </c>
      <c r="S442" s="15">
        <v>25.614285714285717</v>
      </c>
      <c r="T442" s="15">
        <v>25.700000000000003</v>
      </c>
      <c r="U442" s="16">
        <v>25.99739898989899</v>
      </c>
      <c r="V442" s="14">
        <v>29.618181818181821</v>
      </c>
      <c r="W442" s="15">
        <v>30.590000000000003</v>
      </c>
      <c r="X442" s="15">
        <v>30.90909090909091</v>
      </c>
      <c r="Y442" s="15">
        <v>31.127272727272725</v>
      </c>
      <c r="Z442" s="15">
        <v>30.863636363636363</v>
      </c>
      <c r="AA442" s="15">
        <v>30.40909090909091</v>
      </c>
      <c r="AB442" s="15">
        <v>30.290909090909089</v>
      </c>
      <c r="AC442" s="15">
        <v>30.389999999999993</v>
      </c>
      <c r="AD442" s="15">
        <v>30.209999999999997</v>
      </c>
      <c r="AE442" s="15">
        <v>29.977777777777778</v>
      </c>
      <c r="AF442" s="15">
        <v>29.588888888888889</v>
      </c>
      <c r="AG442" s="15">
        <v>29.644444444444446</v>
      </c>
      <c r="AH442" s="17">
        <v>30.329883248065073</v>
      </c>
      <c r="AI442" s="16">
        <f t="shared" si="14"/>
        <v>31.127272727272725</v>
      </c>
      <c r="AJ442" s="14">
        <v>22.884615384615383</v>
      </c>
      <c r="AK442" s="15">
        <v>23.061538461538461</v>
      </c>
      <c r="AL442" s="15">
        <v>23.069230769230771</v>
      </c>
      <c r="AM442" s="15">
        <v>23.064285714285717</v>
      </c>
      <c r="AN442" s="15">
        <v>22.88666666666667</v>
      </c>
      <c r="AO442" s="15">
        <v>22.687500000000007</v>
      </c>
      <c r="AP442" s="15">
        <v>22.668749999999999</v>
      </c>
      <c r="AQ442" s="15">
        <v>22.726666666666667</v>
      </c>
      <c r="AR442" s="15">
        <v>22.733333333333338</v>
      </c>
      <c r="AS442" s="15">
        <v>22.646666666666665</v>
      </c>
      <c r="AT442" s="15">
        <v>22.686666666666664</v>
      </c>
      <c r="AU442" s="15">
        <v>22.692857142857143</v>
      </c>
      <c r="AV442" s="15">
        <v>22.773199630230877</v>
      </c>
      <c r="AW442" s="16">
        <f t="shared" si="13"/>
        <v>22.646666666666665</v>
      </c>
    </row>
    <row r="443" spans="1:49" ht="12" customHeight="1" x14ac:dyDescent="0.25">
      <c r="A443" s="18">
        <v>54075020</v>
      </c>
      <c r="B443" s="19" t="s">
        <v>13</v>
      </c>
      <c r="C443" s="20" t="s">
        <v>729</v>
      </c>
      <c r="D443" s="20" t="s">
        <v>728</v>
      </c>
      <c r="E443" s="20" t="s">
        <v>726</v>
      </c>
      <c r="F443" s="20">
        <v>50</v>
      </c>
      <c r="G443" s="33">
        <v>76.990250000000003</v>
      </c>
      <c r="H443" s="36">
        <v>3.9536111111111114</v>
      </c>
      <c r="I443" s="14">
        <v>25.688461538461532</v>
      </c>
      <c r="J443" s="15">
        <v>25.980769230769226</v>
      </c>
      <c r="K443" s="15">
        <v>26.061538461538468</v>
      </c>
      <c r="L443" s="15">
        <v>26.134615384615383</v>
      </c>
      <c r="M443" s="15">
        <v>26.080769230769231</v>
      </c>
      <c r="N443" s="15">
        <v>25.834615384615383</v>
      </c>
      <c r="O443" s="15">
        <v>25.765384615384619</v>
      </c>
      <c r="P443" s="15">
        <v>25.692307692307693</v>
      </c>
      <c r="Q443" s="15">
        <v>25.542307692307695</v>
      </c>
      <c r="R443" s="15">
        <v>25.400000000000002</v>
      </c>
      <c r="S443" s="15">
        <v>25.457692307692312</v>
      </c>
      <c r="T443" s="15">
        <v>25.623076923076926</v>
      </c>
      <c r="U443" s="16">
        <v>25.771794871794878</v>
      </c>
      <c r="V443" s="14">
        <v>29.807692307692314</v>
      </c>
      <c r="W443" s="15">
        <v>30.426923076923082</v>
      </c>
      <c r="X443" s="15">
        <v>30.459999999999994</v>
      </c>
      <c r="Y443" s="15">
        <v>30.591999999999999</v>
      </c>
      <c r="Z443" s="15">
        <v>30.423999999999999</v>
      </c>
      <c r="AA443" s="15">
        <v>30.091999999999999</v>
      </c>
      <c r="AB443" s="15">
        <v>30.03846153846154</v>
      </c>
      <c r="AC443" s="15">
        <v>29.992307692307687</v>
      </c>
      <c r="AD443" s="15">
        <v>29.838461538461537</v>
      </c>
      <c r="AE443" s="15">
        <v>29.592307692307688</v>
      </c>
      <c r="AF443" s="15">
        <v>29.496000000000009</v>
      </c>
      <c r="AG443" s="15">
        <v>29.563999999999997</v>
      </c>
      <c r="AH443" s="17">
        <v>30.013173076923074</v>
      </c>
      <c r="AI443" s="16">
        <f t="shared" si="14"/>
        <v>30.591999999999999</v>
      </c>
      <c r="AJ443" s="14">
        <v>22.511538461538457</v>
      </c>
      <c r="AK443" s="15">
        <v>22.653846153846153</v>
      </c>
      <c r="AL443" s="15">
        <v>22.670833333333334</v>
      </c>
      <c r="AM443" s="15">
        <v>22.779166666666669</v>
      </c>
      <c r="AN443" s="15">
        <v>22.72</v>
      </c>
      <c r="AO443" s="15">
        <v>22.6</v>
      </c>
      <c r="AP443" s="15">
        <v>22.364000000000001</v>
      </c>
      <c r="AQ443" s="15">
        <v>22.458333333333339</v>
      </c>
      <c r="AR443" s="15">
        <v>22.353846153846156</v>
      </c>
      <c r="AS443" s="15">
        <v>22.29615384615385</v>
      </c>
      <c r="AT443" s="15">
        <v>22.462500000000002</v>
      </c>
      <c r="AU443" s="15">
        <v>22.52</v>
      </c>
      <c r="AV443" s="15">
        <v>22.522593240093233</v>
      </c>
      <c r="AW443" s="16">
        <f t="shared" si="13"/>
        <v>22.29615384615385</v>
      </c>
    </row>
    <row r="444" spans="1:49" ht="12" customHeight="1" x14ac:dyDescent="0.25">
      <c r="A444" s="18">
        <v>53115020</v>
      </c>
      <c r="B444" s="19" t="s">
        <v>22</v>
      </c>
      <c r="C444" s="20" t="s">
        <v>730</v>
      </c>
      <c r="D444" s="20" t="s">
        <v>728</v>
      </c>
      <c r="E444" s="20" t="s">
        <v>726</v>
      </c>
      <c r="F444" s="20">
        <v>10</v>
      </c>
      <c r="G444" s="33">
        <v>77.066666666666663</v>
      </c>
      <c r="H444" s="36">
        <v>3.8833333333333333</v>
      </c>
      <c r="I444" s="14">
        <v>26.205263157894741</v>
      </c>
      <c r="J444" s="15">
        <v>26.623529411764704</v>
      </c>
      <c r="K444" s="15">
        <v>26.744444444444444</v>
      </c>
      <c r="L444" s="15">
        <v>26.678947368421053</v>
      </c>
      <c r="M444" s="15">
        <v>26.622222222222224</v>
      </c>
      <c r="N444" s="15">
        <v>26.321052631578947</v>
      </c>
      <c r="O444" s="15">
        <v>26.31111111111111</v>
      </c>
      <c r="P444" s="15">
        <v>26.177777777777774</v>
      </c>
      <c r="Q444" s="15">
        <v>26</v>
      </c>
      <c r="R444" s="15">
        <v>25.852631578947367</v>
      </c>
      <c r="S444" s="15">
        <v>25.894736842105267</v>
      </c>
      <c r="T444" s="15">
        <v>26.063157894736836</v>
      </c>
      <c r="U444" s="16">
        <v>26.27723285486444</v>
      </c>
      <c r="V444" s="14">
        <v>29.657894736842106</v>
      </c>
      <c r="W444" s="15">
        <v>30.255555555555549</v>
      </c>
      <c r="X444" s="15">
        <v>30.422222222222224</v>
      </c>
      <c r="Y444" s="15">
        <v>30.422222222222224</v>
      </c>
      <c r="Z444" s="15">
        <v>30.3</v>
      </c>
      <c r="AA444" s="15">
        <v>29.938888888888886</v>
      </c>
      <c r="AB444" s="15">
        <v>29.784210526315789</v>
      </c>
      <c r="AC444" s="15">
        <v>29.770588235294117</v>
      </c>
      <c r="AD444" s="15">
        <v>29.649999999999995</v>
      </c>
      <c r="AE444" s="15">
        <v>29.333333333333332</v>
      </c>
      <c r="AF444" s="15">
        <v>29.194444444444443</v>
      </c>
      <c r="AG444" s="15">
        <v>29.258823529411767</v>
      </c>
      <c r="AH444" s="17">
        <v>29.838824333561178</v>
      </c>
      <c r="AI444" s="16">
        <f t="shared" si="14"/>
        <v>30.422222222222224</v>
      </c>
      <c r="AJ444" s="14">
        <v>23.67</v>
      </c>
      <c r="AK444" s="15">
        <v>23.894736842105257</v>
      </c>
      <c r="AL444" s="15">
        <v>24.09473684210527</v>
      </c>
      <c r="AM444" s="15">
        <v>23.844999999999999</v>
      </c>
      <c r="AN444" s="15">
        <v>23.805263157894739</v>
      </c>
      <c r="AO444" s="15">
        <v>23.634999999999998</v>
      </c>
      <c r="AP444" s="15">
        <v>23.542857142857144</v>
      </c>
      <c r="AQ444" s="15">
        <v>23.465</v>
      </c>
      <c r="AR444" s="15">
        <v>23.295238095238098</v>
      </c>
      <c r="AS444" s="15">
        <v>23.295238095238094</v>
      </c>
      <c r="AT444" s="15">
        <v>23.385714285714286</v>
      </c>
      <c r="AU444" s="15">
        <v>23.525000000000002</v>
      </c>
      <c r="AV444" s="15">
        <v>23.594363705077988</v>
      </c>
      <c r="AW444" s="16">
        <f t="shared" si="13"/>
        <v>23.295238095238094</v>
      </c>
    </row>
    <row r="445" spans="1:49" ht="12" customHeight="1" x14ac:dyDescent="0.25">
      <c r="A445" s="18">
        <v>54075040</v>
      </c>
      <c r="B445" s="19" t="s">
        <v>13</v>
      </c>
      <c r="C445" s="20" t="s">
        <v>731</v>
      </c>
      <c r="D445" s="20" t="s">
        <v>728</v>
      </c>
      <c r="E445" s="20" t="s">
        <v>726</v>
      </c>
      <c r="F445" s="20">
        <v>5</v>
      </c>
      <c r="G445" s="33">
        <v>77.276305555555552</v>
      </c>
      <c r="H445" s="36">
        <v>4.2225277777777777</v>
      </c>
      <c r="I445" s="14">
        <v>25.582758620689653</v>
      </c>
      <c r="J445" s="15">
        <v>26.003333333333334</v>
      </c>
      <c r="K445" s="15">
        <v>26.133333333333329</v>
      </c>
      <c r="L445" s="15">
        <v>26.123333333333328</v>
      </c>
      <c r="M445" s="15">
        <v>26.049999999999997</v>
      </c>
      <c r="N445" s="15">
        <v>25.8</v>
      </c>
      <c r="O445" s="15">
        <v>25.766666666666666</v>
      </c>
      <c r="P445" s="15">
        <v>25.700000000000003</v>
      </c>
      <c r="Q445" s="15">
        <v>25.516666666666666</v>
      </c>
      <c r="R445" s="15">
        <v>25.273333333333326</v>
      </c>
      <c r="S445" s="15">
        <v>25.160000000000004</v>
      </c>
      <c r="T445" s="15">
        <v>25.283333333333328</v>
      </c>
      <c r="U445" s="16">
        <v>25.69904040404041</v>
      </c>
      <c r="V445" s="14">
        <v>29.256250000000001</v>
      </c>
      <c r="W445" s="15">
        <v>29.9375</v>
      </c>
      <c r="X445" s="15">
        <v>30.311764705882357</v>
      </c>
      <c r="Y445" s="15">
        <v>30.056249999999999</v>
      </c>
      <c r="Z445" s="15">
        <v>29.844444444444449</v>
      </c>
      <c r="AA445" s="15">
        <v>29.511111111111106</v>
      </c>
      <c r="AB445" s="15">
        <v>29.566666666666663</v>
      </c>
      <c r="AC445" s="15">
        <v>29.505882352941182</v>
      </c>
      <c r="AD445" s="15">
        <v>29.19444444444445</v>
      </c>
      <c r="AE445" s="15">
        <v>28.764705882352946</v>
      </c>
      <c r="AF445" s="15">
        <v>28.441176470588236</v>
      </c>
      <c r="AG445" s="15">
        <v>28.631250000000005</v>
      </c>
      <c r="AH445" s="17">
        <v>29.400304433221102</v>
      </c>
      <c r="AI445" s="16">
        <f t="shared" si="14"/>
        <v>30.311764705882357</v>
      </c>
      <c r="AJ445" s="14">
        <v>23.109523809523811</v>
      </c>
      <c r="AK445" s="15">
        <v>23.209090909090911</v>
      </c>
      <c r="AL445" s="15">
        <v>23.386363636363637</v>
      </c>
      <c r="AM445" s="15">
        <v>23.430434782608696</v>
      </c>
      <c r="AN445" s="15">
        <v>23.472000000000001</v>
      </c>
      <c r="AO445" s="15">
        <v>23.167999999999996</v>
      </c>
      <c r="AP445" s="15">
        <v>22.895833333333329</v>
      </c>
      <c r="AQ445" s="15">
        <v>23.043478260869566</v>
      </c>
      <c r="AR445" s="15">
        <v>22.917391304347827</v>
      </c>
      <c r="AS445" s="15">
        <v>22.84347826086956</v>
      </c>
      <c r="AT445" s="15">
        <v>22.91363636363636</v>
      </c>
      <c r="AU445" s="15">
        <v>23.013636363636365</v>
      </c>
      <c r="AV445" s="15">
        <v>23.106456565656568</v>
      </c>
      <c r="AW445" s="16">
        <f t="shared" si="13"/>
        <v>22.84347826086956</v>
      </c>
    </row>
    <row r="446" spans="1:49" ht="12" customHeight="1" x14ac:dyDescent="0.25">
      <c r="A446" s="18">
        <v>26105150</v>
      </c>
      <c r="B446" s="19" t="s">
        <v>13</v>
      </c>
      <c r="C446" s="20" t="s">
        <v>732</v>
      </c>
      <c r="D446" s="20" t="s">
        <v>733</v>
      </c>
      <c r="E446" s="20" t="s">
        <v>726</v>
      </c>
      <c r="F446" s="20">
        <v>1002</v>
      </c>
      <c r="G446" s="33">
        <v>76.033166666666659</v>
      </c>
      <c r="H446" s="36">
        <v>4.2389722222222224</v>
      </c>
      <c r="I446" s="14">
        <v>23.283333333333335</v>
      </c>
      <c r="J446" s="15">
        <v>23.40666666666667</v>
      </c>
      <c r="K446" s="15">
        <v>23.406666666666673</v>
      </c>
      <c r="L446" s="15">
        <v>23.327586206896548</v>
      </c>
      <c r="M446" s="15">
        <v>23.248275862068962</v>
      </c>
      <c r="N446" s="15">
        <v>23.283333333333324</v>
      </c>
      <c r="O446" s="15">
        <v>23.319999999999997</v>
      </c>
      <c r="P446" s="15">
        <v>23.586666666666662</v>
      </c>
      <c r="Q446" s="15">
        <v>23.48</v>
      </c>
      <c r="R446" s="15">
        <v>23.04666666666667</v>
      </c>
      <c r="S446" s="15">
        <v>22.923333333333339</v>
      </c>
      <c r="T446" s="15">
        <v>23.11724137931035</v>
      </c>
      <c r="U446" s="16">
        <v>23.288055555555559</v>
      </c>
      <c r="V446" s="14">
        <v>29.439999999999994</v>
      </c>
      <c r="W446" s="15">
        <v>29.700000000000003</v>
      </c>
      <c r="X446" s="15">
        <v>29.661538461538459</v>
      </c>
      <c r="Y446" s="15">
        <v>29.115384615384617</v>
      </c>
      <c r="Z446" s="15">
        <v>28.984615384615388</v>
      </c>
      <c r="AA446" s="15">
        <v>29.123076923076919</v>
      </c>
      <c r="AB446" s="15">
        <v>29.765384615384619</v>
      </c>
      <c r="AC446" s="15">
        <v>30.388461538461534</v>
      </c>
      <c r="AD446" s="15">
        <v>29.973076923076921</v>
      </c>
      <c r="AE446" s="15">
        <v>29.016000000000005</v>
      </c>
      <c r="AF446" s="15">
        <v>28.446153846153848</v>
      </c>
      <c r="AG446" s="15">
        <v>28.835999999999999</v>
      </c>
      <c r="AH446" s="17">
        <v>29.363648018648021</v>
      </c>
      <c r="AI446" s="16">
        <f t="shared" si="14"/>
        <v>30.388461538461534</v>
      </c>
      <c r="AJ446" s="14">
        <v>17.22666666666667</v>
      </c>
      <c r="AK446" s="15">
        <v>17.350000000000001</v>
      </c>
      <c r="AL446" s="15">
        <v>17.813333333333333</v>
      </c>
      <c r="AM446" s="15">
        <v>18.13666666666667</v>
      </c>
      <c r="AN446" s="15">
        <v>18.139999999999997</v>
      </c>
      <c r="AO446" s="15">
        <v>17.646666666666665</v>
      </c>
      <c r="AP446" s="15">
        <v>16.95</v>
      </c>
      <c r="AQ446" s="15">
        <v>16.723333333333329</v>
      </c>
      <c r="AR446" s="15">
        <v>17.186666666666671</v>
      </c>
      <c r="AS446" s="15">
        <v>17.480000000000004</v>
      </c>
      <c r="AT446" s="15">
        <v>17.809999999999999</v>
      </c>
      <c r="AU446" s="15">
        <v>17.58666666666667</v>
      </c>
      <c r="AV446" s="15">
        <v>17.504166666666666</v>
      </c>
      <c r="AW446" s="16">
        <f t="shared" si="13"/>
        <v>16.723333333333329</v>
      </c>
    </row>
    <row r="447" spans="1:49" ht="12" customHeight="1" x14ac:dyDescent="0.25">
      <c r="A447" s="18">
        <v>26085120</v>
      </c>
      <c r="B447" s="19" t="s">
        <v>63</v>
      </c>
      <c r="C447" s="20" t="s">
        <v>734</v>
      </c>
      <c r="D447" s="20" t="s">
        <v>735</v>
      </c>
      <c r="E447" s="20" t="s">
        <v>726</v>
      </c>
      <c r="F447" s="20">
        <v>954</v>
      </c>
      <c r="G447" s="33">
        <v>76.50322222222222</v>
      </c>
      <c r="H447" s="36">
        <v>3.4573055555555556</v>
      </c>
      <c r="I447" s="14">
        <v>25.284000000000002</v>
      </c>
      <c r="J447" s="15">
        <v>25.411999999999999</v>
      </c>
      <c r="K447" s="15">
        <v>25.408000000000001</v>
      </c>
      <c r="L447" s="15">
        <v>25.035999999999998</v>
      </c>
      <c r="M447" s="15">
        <v>25.179999999999996</v>
      </c>
      <c r="N447" s="15">
        <v>25.108333333333334</v>
      </c>
      <c r="O447" s="15">
        <v>25.421739130434784</v>
      </c>
      <c r="P447" s="15">
        <v>25.803846153846159</v>
      </c>
      <c r="Q447" s="15">
        <v>25.492307692307691</v>
      </c>
      <c r="R447" s="15">
        <v>24.80869565217391</v>
      </c>
      <c r="S447" s="15">
        <v>24.595652173913045</v>
      </c>
      <c r="T447" s="15">
        <v>24.617391304347827</v>
      </c>
      <c r="U447" s="16">
        <v>25.19436577311577</v>
      </c>
      <c r="V447" s="14">
        <v>30.233333333333331</v>
      </c>
      <c r="W447" s="15">
        <v>30.350000000000005</v>
      </c>
      <c r="X447" s="15">
        <v>30.299999999999997</v>
      </c>
      <c r="Y447" s="15">
        <v>29.776923076923076</v>
      </c>
      <c r="Z447" s="15">
        <v>29.508333333333329</v>
      </c>
      <c r="AA447" s="15">
        <v>29.4</v>
      </c>
      <c r="AB447" s="15">
        <v>30.223076923076924</v>
      </c>
      <c r="AC447" s="15">
        <v>30.992307692307691</v>
      </c>
      <c r="AD447" s="15">
        <v>30.399999999999995</v>
      </c>
      <c r="AE447" s="15">
        <v>29.761538461538461</v>
      </c>
      <c r="AF447" s="15">
        <v>28.969230769230766</v>
      </c>
      <c r="AG447" s="15">
        <v>29.118181818181821</v>
      </c>
      <c r="AH447" s="17">
        <v>29.955524475524477</v>
      </c>
      <c r="AI447" s="16">
        <f t="shared" si="14"/>
        <v>30.992307692307691</v>
      </c>
      <c r="AJ447" s="14">
        <v>19.692307692307693</v>
      </c>
      <c r="AK447" s="15">
        <v>19.738461538461536</v>
      </c>
      <c r="AL447" s="15">
        <v>19.807692307692307</v>
      </c>
      <c r="AM447" s="15">
        <v>19.884615384615383</v>
      </c>
      <c r="AN447" s="15">
        <v>19.899999999999999</v>
      </c>
      <c r="AO447" s="15">
        <v>19.642857142857142</v>
      </c>
      <c r="AP447" s="15">
        <v>19.414285714285715</v>
      </c>
      <c r="AQ447" s="15">
        <v>19.485714285714288</v>
      </c>
      <c r="AR447" s="15">
        <v>19.521428571428576</v>
      </c>
      <c r="AS447" s="15">
        <v>19.535714285714285</v>
      </c>
      <c r="AT447" s="15">
        <v>19.55714285714286</v>
      </c>
      <c r="AU447" s="15">
        <v>19.709090909090911</v>
      </c>
      <c r="AV447" s="15">
        <v>19.652945269016701</v>
      </c>
      <c r="AW447" s="16">
        <f t="shared" si="13"/>
        <v>19.414285714285715</v>
      </c>
    </row>
    <row r="448" spans="1:49" ht="12" customHeight="1" x14ac:dyDescent="0.25">
      <c r="A448" s="18">
        <v>26055070</v>
      </c>
      <c r="B448" s="19" t="s">
        <v>22</v>
      </c>
      <c r="C448" s="20" t="s">
        <v>736</v>
      </c>
      <c r="D448" s="20" t="s">
        <v>735</v>
      </c>
      <c r="E448" s="20" t="s">
        <v>726</v>
      </c>
      <c r="F448" s="20">
        <v>985</v>
      </c>
      <c r="G448" s="33">
        <v>76.533777777777772</v>
      </c>
      <c r="H448" s="36">
        <v>3.3780000000000001</v>
      </c>
      <c r="I448" s="14">
        <v>24.527586206896554</v>
      </c>
      <c r="J448" s="15">
        <v>24.717241379310344</v>
      </c>
      <c r="K448" s="15">
        <v>24.66</v>
      </c>
      <c r="L448" s="15">
        <v>24.363333333333337</v>
      </c>
      <c r="M448" s="15">
        <v>24.356666666666669</v>
      </c>
      <c r="N448" s="15">
        <v>24.389999999999997</v>
      </c>
      <c r="O448" s="15">
        <v>24.68333333333333</v>
      </c>
      <c r="P448" s="15">
        <v>25.120000000000005</v>
      </c>
      <c r="Q448" s="15">
        <v>24.82</v>
      </c>
      <c r="R448" s="15">
        <v>24.143333333333331</v>
      </c>
      <c r="S448" s="15">
        <v>23.84333333333333</v>
      </c>
      <c r="T448" s="15">
        <v>24.116666666666667</v>
      </c>
      <c r="U448" s="16">
        <v>24.475883838383833</v>
      </c>
      <c r="V448" s="14">
        <v>29.970000000000006</v>
      </c>
      <c r="W448" s="15">
        <v>30.256666666666661</v>
      </c>
      <c r="X448" s="15">
        <v>30.166666666666664</v>
      </c>
      <c r="Y448" s="15">
        <v>29.59333333333333</v>
      </c>
      <c r="Z448" s="15">
        <v>29.393333333333331</v>
      </c>
      <c r="AA448" s="15">
        <v>29.566666666666674</v>
      </c>
      <c r="AB448" s="15">
        <v>30.250000000000007</v>
      </c>
      <c r="AC448" s="15">
        <v>31.089999999999989</v>
      </c>
      <c r="AD448" s="15">
        <v>30.686666666666664</v>
      </c>
      <c r="AE448" s="15">
        <v>29.529999999999998</v>
      </c>
      <c r="AF448" s="15">
        <v>28.963333333333328</v>
      </c>
      <c r="AG448" s="15">
        <v>29.160000000000004</v>
      </c>
      <c r="AH448" s="17">
        <v>29.885555555555563</v>
      </c>
      <c r="AI448" s="16">
        <f t="shared" si="14"/>
        <v>31.089999999999989</v>
      </c>
      <c r="AJ448" s="14">
        <v>19.38</v>
      </c>
      <c r="AK448" s="15">
        <v>19.459999999999997</v>
      </c>
      <c r="AL448" s="15">
        <v>19.576666666666668</v>
      </c>
      <c r="AM448" s="15">
        <v>19.586666666666666</v>
      </c>
      <c r="AN448" s="15">
        <v>19.616666666666667</v>
      </c>
      <c r="AO448" s="15">
        <v>19.16</v>
      </c>
      <c r="AP448" s="15">
        <v>18.653333333333332</v>
      </c>
      <c r="AQ448" s="15">
        <v>18.72666666666667</v>
      </c>
      <c r="AR448" s="15">
        <v>18.970000000000002</v>
      </c>
      <c r="AS448" s="15">
        <v>19.056666666666668</v>
      </c>
      <c r="AT448" s="15">
        <v>19.209999999999997</v>
      </c>
      <c r="AU448" s="15">
        <v>19.436666666666667</v>
      </c>
      <c r="AV448" s="15">
        <v>19.236111111111111</v>
      </c>
      <c r="AW448" s="16">
        <f t="shared" si="13"/>
        <v>18.653333333333332</v>
      </c>
    </row>
    <row r="449" spans="1:49" ht="12" customHeight="1" x14ac:dyDescent="0.25">
      <c r="A449" s="18">
        <v>26095080</v>
      </c>
      <c r="B449" s="19" t="s">
        <v>13</v>
      </c>
      <c r="C449" s="20" t="s">
        <v>737</v>
      </c>
      <c r="D449" s="20" t="s">
        <v>738</v>
      </c>
      <c r="E449" s="20" t="s">
        <v>726</v>
      </c>
      <c r="F449" s="20">
        <v>2609</v>
      </c>
      <c r="G449" s="33">
        <v>76.074833333333331</v>
      </c>
      <c r="H449" s="36">
        <v>3.7299444444444445</v>
      </c>
      <c r="I449" s="14">
        <v>13.364285714285714</v>
      </c>
      <c r="J449" s="15">
        <v>13.509999999999998</v>
      </c>
      <c r="K449" s="15">
        <v>13.653333333333331</v>
      </c>
      <c r="L449" s="15">
        <v>13.796666666666663</v>
      </c>
      <c r="M449" s="15">
        <v>13.900000000000002</v>
      </c>
      <c r="N449" s="15">
        <v>13.899999999999999</v>
      </c>
      <c r="O449" s="15">
        <v>13.789655172413795</v>
      </c>
      <c r="P449" s="15">
        <v>13.946428571428571</v>
      </c>
      <c r="Q449" s="15">
        <v>13.737931034482759</v>
      </c>
      <c r="R449" s="15">
        <v>13.455172413793104</v>
      </c>
      <c r="S449" s="15">
        <v>13.259999999999998</v>
      </c>
      <c r="T449" s="15">
        <v>13.336666666666668</v>
      </c>
      <c r="U449" s="16">
        <v>13.639225589225591</v>
      </c>
      <c r="V449" s="14">
        <v>17.642857142857139</v>
      </c>
      <c r="W449" s="15">
        <v>17.835714285714285</v>
      </c>
      <c r="X449" s="15">
        <v>17.842857142857142</v>
      </c>
      <c r="Y449" s="15">
        <v>17.703703703703702</v>
      </c>
      <c r="Z449" s="15">
        <v>17.722222222222221</v>
      </c>
      <c r="AA449" s="15">
        <v>17.818518518518513</v>
      </c>
      <c r="AB449" s="15">
        <v>18.053846153846152</v>
      </c>
      <c r="AC449" s="15">
        <v>18.277777777777771</v>
      </c>
      <c r="AD449" s="15">
        <v>18.17307692307692</v>
      </c>
      <c r="AE449" s="15">
        <v>17.670370370370371</v>
      </c>
      <c r="AF449" s="15">
        <v>16.948148148148146</v>
      </c>
      <c r="AG449" s="15">
        <v>16.757142857142856</v>
      </c>
      <c r="AH449" s="17">
        <v>17.725042517006806</v>
      </c>
      <c r="AI449" s="16">
        <f t="shared" si="14"/>
        <v>18.277777777777771</v>
      </c>
      <c r="AJ449" s="14">
        <v>9.726923076923077</v>
      </c>
      <c r="AK449" s="15">
        <v>9.7769230769230795</v>
      </c>
      <c r="AL449" s="15">
        <v>10.011538461538462</v>
      </c>
      <c r="AM449" s="15">
        <v>10.352</v>
      </c>
      <c r="AN449" s="15">
        <v>10.488461538461538</v>
      </c>
      <c r="AO449" s="15">
        <v>10.288000000000002</v>
      </c>
      <c r="AP449" s="15">
        <v>10.073076923076922</v>
      </c>
      <c r="AQ449" s="15">
        <v>9.9769230769230752</v>
      </c>
      <c r="AR449" s="15">
        <v>9.9615384615384617</v>
      </c>
      <c r="AS449" s="15">
        <v>9.8692307692307697</v>
      </c>
      <c r="AT449" s="15">
        <v>9.8692307692307697</v>
      </c>
      <c r="AU449" s="15">
        <v>9.7153846153846182</v>
      </c>
      <c r="AV449" s="15">
        <v>10.011013986013987</v>
      </c>
      <c r="AW449" s="16">
        <f t="shared" si="13"/>
        <v>9.7153846153846182</v>
      </c>
    </row>
    <row r="450" spans="1:49" ht="12" customHeight="1" x14ac:dyDescent="0.25">
      <c r="A450" s="18">
        <v>26075080</v>
      </c>
      <c r="B450" s="19" t="s">
        <v>19</v>
      </c>
      <c r="C450" s="20" t="s">
        <v>739</v>
      </c>
      <c r="D450" s="20" t="s">
        <v>740</v>
      </c>
      <c r="E450" s="20" t="s">
        <v>726</v>
      </c>
      <c r="F450" s="20">
        <v>1013</v>
      </c>
      <c r="G450" s="33">
        <v>76.299416666666659</v>
      </c>
      <c r="H450" s="36">
        <v>3.3607222222222224</v>
      </c>
      <c r="I450" s="14">
        <v>23.528571428571428</v>
      </c>
      <c r="J450" s="15">
        <v>23.68571428571428</v>
      </c>
      <c r="K450" s="15">
        <v>23.753333333333334</v>
      </c>
      <c r="L450" s="15">
        <v>23.52666666666666</v>
      </c>
      <c r="M450" s="15">
        <v>23.52</v>
      </c>
      <c r="N450" s="15">
        <v>23.757142857142856</v>
      </c>
      <c r="O450" s="15">
        <v>23.826666666666664</v>
      </c>
      <c r="P450" s="15">
        <v>24.040000000000006</v>
      </c>
      <c r="Q450" s="15">
        <v>23.646666666666668</v>
      </c>
      <c r="R450" s="15">
        <v>23.126666666666669</v>
      </c>
      <c r="S450" s="15">
        <v>22.892857142857146</v>
      </c>
      <c r="T450" s="15">
        <v>23.349999999999998</v>
      </c>
      <c r="U450" s="16">
        <v>23.563181818181818</v>
      </c>
      <c r="V450" s="14">
        <v>29.574999999999999</v>
      </c>
      <c r="W450" s="15">
        <v>29.850000000000009</v>
      </c>
      <c r="X450" s="15">
        <v>29.781250000000004</v>
      </c>
      <c r="Y450" s="15">
        <v>29.337499999999999</v>
      </c>
      <c r="Z450" s="15">
        <v>29.056250000000002</v>
      </c>
      <c r="AA450" s="15">
        <v>29.4</v>
      </c>
      <c r="AB450" s="15">
        <v>29.875000000000004</v>
      </c>
      <c r="AC450" s="15">
        <v>30.312499999999993</v>
      </c>
      <c r="AD450" s="15">
        <v>29.726666666666667</v>
      </c>
      <c r="AE450" s="15">
        <v>29.093750000000004</v>
      </c>
      <c r="AF450" s="15">
        <v>28.606666666666666</v>
      </c>
      <c r="AG450" s="15">
        <v>29.173333333333332</v>
      </c>
      <c r="AH450" s="17">
        <v>29.484422348484845</v>
      </c>
      <c r="AI450" s="16">
        <f t="shared" si="14"/>
        <v>30.312499999999993</v>
      </c>
      <c r="AJ450" s="14">
        <v>18.706666666666663</v>
      </c>
      <c r="AK450" s="15">
        <v>18.82</v>
      </c>
      <c r="AL450" s="15">
        <v>19.013333333333332</v>
      </c>
      <c r="AM450" s="15">
        <v>19.09333333333333</v>
      </c>
      <c r="AN450" s="15">
        <v>19.079999999999998</v>
      </c>
      <c r="AO450" s="15">
        <v>18.746666666666666</v>
      </c>
      <c r="AP450" s="15">
        <v>18.266666666666666</v>
      </c>
      <c r="AQ450" s="15">
        <v>18.213333333333335</v>
      </c>
      <c r="AR450" s="15">
        <v>18.464285714285715</v>
      </c>
      <c r="AS450" s="15">
        <v>18.553333333333335</v>
      </c>
      <c r="AT450" s="15">
        <v>18.571428571428573</v>
      </c>
      <c r="AU450" s="15">
        <v>18.75</v>
      </c>
      <c r="AV450" s="15">
        <v>18.691969696969696</v>
      </c>
      <c r="AW450" s="16">
        <f t="shared" si="13"/>
        <v>18.213333333333335</v>
      </c>
    </row>
    <row r="451" spans="1:49" ht="12" customHeight="1" x14ac:dyDescent="0.25">
      <c r="A451" s="18">
        <v>26095230</v>
      </c>
      <c r="B451" s="19" t="s">
        <v>19</v>
      </c>
      <c r="C451" s="20" t="s">
        <v>741</v>
      </c>
      <c r="D451" s="20" t="s">
        <v>742</v>
      </c>
      <c r="E451" s="20" t="s">
        <v>726</v>
      </c>
      <c r="F451" s="20">
        <v>979</v>
      </c>
      <c r="G451" s="33">
        <v>76.299527777777783</v>
      </c>
      <c r="H451" s="36">
        <v>3.8351944444444448</v>
      </c>
      <c r="I451" s="14">
        <v>23.684615384615384</v>
      </c>
      <c r="J451" s="15">
        <v>23.981481481481481</v>
      </c>
      <c r="K451" s="15">
        <v>23.974074074074068</v>
      </c>
      <c r="L451" s="15">
        <v>23.57037037037037</v>
      </c>
      <c r="M451" s="15">
        <v>23.50740740740741</v>
      </c>
      <c r="N451" s="15">
        <v>23.359259259259261</v>
      </c>
      <c r="O451" s="15">
        <v>23.68148148148148</v>
      </c>
      <c r="P451" s="15">
        <v>23.977777777777781</v>
      </c>
      <c r="Q451" s="15">
        <v>23.803703703703704</v>
      </c>
      <c r="R451" s="15">
        <v>23.240740740740733</v>
      </c>
      <c r="S451" s="15">
        <v>23.077777777777779</v>
      </c>
      <c r="T451" s="15">
        <v>23.255555555555556</v>
      </c>
      <c r="U451" s="16">
        <v>23.591133557800227</v>
      </c>
      <c r="V451" s="14">
        <v>30.161904761904751</v>
      </c>
      <c r="W451" s="15">
        <v>30.276190476190479</v>
      </c>
      <c r="X451" s="15">
        <v>30.43809523809524</v>
      </c>
      <c r="Y451" s="15">
        <v>29.5</v>
      </c>
      <c r="Z451" s="15">
        <v>29.409523809523805</v>
      </c>
      <c r="AA451" s="15">
        <v>29.376190476190477</v>
      </c>
      <c r="AB451" s="15">
        <v>29.920000000000005</v>
      </c>
      <c r="AC451" s="15">
        <v>30.48</v>
      </c>
      <c r="AD451" s="15">
        <v>30.234999999999996</v>
      </c>
      <c r="AE451" s="15">
        <v>29.633333333333333</v>
      </c>
      <c r="AF451" s="15">
        <v>29.299999999999997</v>
      </c>
      <c r="AG451" s="15">
        <v>29.631578947368414</v>
      </c>
      <c r="AH451" s="17">
        <v>29.864012574726861</v>
      </c>
      <c r="AI451" s="16">
        <f t="shared" si="14"/>
        <v>30.48</v>
      </c>
      <c r="AJ451" s="14">
        <v>18.570833333333333</v>
      </c>
      <c r="AK451" s="15">
        <v>18.733333333333334</v>
      </c>
      <c r="AL451" s="15">
        <v>19.062499999999996</v>
      </c>
      <c r="AM451" s="15">
        <v>19.116666666666671</v>
      </c>
      <c r="AN451" s="15">
        <v>19.195833333333329</v>
      </c>
      <c r="AO451" s="15">
        <v>18.854166666666664</v>
      </c>
      <c r="AP451" s="15">
        <v>18.683333333333334</v>
      </c>
      <c r="AQ451" s="15">
        <v>18.6875</v>
      </c>
      <c r="AR451" s="15">
        <v>18.712499999999995</v>
      </c>
      <c r="AS451" s="15">
        <v>18.662499999999998</v>
      </c>
      <c r="AT451" s="15">
        <v>18.69166666666667</v>
      </c>
      <c r="AU451" s="15">
        <v>18.675000000000001</v>
      </c>
      <c r="AV451" s="15">
        <v>18.803819444444439</v>
      </c>
      <c r="AW451" s="16">
        <f t="shared" si="13"/>
        <v>18.570833333333333</v>
      </c>
    </row>
    <row r="452" spans="1:49" ht="12" customHeight="1" x14ac:dyDescent="0.25">
      <c r="A452" s="18">
        <v>26115040</v>
      </c>
      <c r="B452" s="19" t="s">
        <v>22</v>
      </c>
      <c r="C452" s="20" t="s">
        <v>743</v>
      </c>
      <c r="D452" s="20" t="s">
        <v>52</v>
      </c>
      <c r="E452" s="20" t="s">
        <v>726</v>
      </c>
      <c r="F452" s="20">
        <v>920</v>
      </c>
      <c r="G452" s="33">
        <v>76.06216666666667</v>
      </c>
      <c r="H452" s="36">
        <v>4.5312777777777775</v>
      </c>
      <c r="I452" s="14">
        <v>24.400000000000002</v>
      </c>
      <c r="J452" s="15">
        <v>24.803333333333327</v>
      </c>
      <c r="K452" s="15">
        <v>24.850000000000009</v>
      </c>
      <c r="L452" s="15">
        <v>24.43333333333333</v>
      </c>
      <c r="M452" s="15">
        <v>24.14333333333332</v>
      </c>
      <c r="N452" s="15">
        <v>24.116666666666671</v>
      </c>
      <c r="O452" s="15">
        <v>24.383333333333333</v>
      </c>
      <c r="P452" s="15">
        <v>24.68333333333333</v>
      </c>
      <c r="Q452" s="15">
        <v>24.306666666666665</v>
      </c>
      <c r="R452" s="15">
        <v>23.8</v>
      </c>
      <c r="S452" s="15">
        <v>23.736666666666665</v>
      </c>
      <c r="T452" s="15">
        <v>23.993333333333336</v>
      </c>
      <c r="U452" s="16">
        <v>24.304166666666664</v>
      </c>
      <c r="V452" s="14">
        <v>31.100000000000005</v>
      </c>
      <c r="W452" s="15">
        <v>31.558333333333334</v>
      </c>
      <c r="X452" s="15">
        <v>31.379166666666666</v>
      </c>
      <c r="Y452" s="15">
        <v>30.42916666666666</v>
      </c>
      <c r="Z452" s="15">
        <v>29.745833333333334</v>
      </c>
      <c r="AA452" s="15">
        <v>30.162499999999994</v>
      </c>
      <c r="AB452" s="15">
        <v>30.970833333333331</v>
      </c>
      <c r="AC452" s="15">
        <v>31.766666666666676</v>
      </c>
      <c r="AD452" s="15">
        <v>30.958333333333329</v>
      </c>
      <c r="AE452" s="15">
        <v>29.983333333333331</v>
      </c>
      <c r="AF452" s="15">
        <v>29.437500000000004</v>
      </c>
      <c r="AG452" s="15">
        <v>30.054166666666671</v>
      </c>
      <c r="AH452" s="17">
        <v>30.628819444444446</v>
      </c>
      <c r="AI452" s="16">
        <f t="shared" si="14"/>
        <v>31.766666666666676</v>
      </c>
      <c r="AJ452" s="14">
        <v>18.573333333333327</v>
      </c>
      <c r="AK452" s="15">
        <v>18.75</v>
      </c>
      <c r="AL452" s="15">
        <v>19.079999999999991</v>
      </c>
      <c r="AM452" s="15">
        <v>19.333333333333336</v>
      </c>
      <c r="AN452" s="15">
        <v>19.246666666666666</v>
      </c>
      <c r="AO452" s="15">
        <v>18.766666666666666</v>
      </c>
      <c r="AP452" s="15">
        <v>18.306666666666665</v>
      </c>
      <c r="AQ452" s="15">
        <v>18.323333333333331</v>
      </c>
      <c r="AR452" s="15">
        <v>18.516666666666666</v>
      </c>
      <c r="AS452" s="15">
        <v>18.803333333333335</v>
      </c>
      <c r="AT452" s="15">
        <v>18.863333333333333</v>
      </c>
      <c r="AU452" s="15">
        <v>18.713333333333335</v>
      </c>
      <c r="AV452" s="15">
        <v>18.773055555555555</v>
      </c>
      <c r="AW452" s="16">
        <f t="shared" ref="AW452:AW468" si="15">MIN(AJ452:AU452)</f>
        <v>18.306666666666665</v>
      </c>
    </row>
    <row r="453" spans="1:49" ht="12" customHeight="1" x14ac:dyDescent="0.25">
      <c r="A453" s="18">
        <v>26075040</v>
      </c>
      <c r="B453" s="19" t="s">
        <v>9</v>
      </c>
      <c r="C453" s="20" t="s">
        <v>744</v>
      </c>
      <c r="D453" s="20" t="s">
        <v>745</v>
      </c>
      <c r="E453" s="20" t="s">
        <v>726</v>
      </c>
      <c r="F453" s="20">
        <v>961</v>
      </c>
      <c r="G453" s="33">
        <v>76.385583333333344</v>
      </c>
      <c r="H453" s="36">
        <v>3.5333333333333332</v>
      </c>
      <c r="I453" s="14">
        <v>23.953333333333326</v>
      </c>
      <c r="J453" s="15">
        <v>24.23</v>
      </c>
      <c r="K453" s="15">
        <v>24.206666666666667</v>
      </c>
      <c r="L453" s="15">
        <v>23.916666666666664</v>
      </c>
      <c r="M453" s="15">
        <v>23.913333333333338</v>
      </c>
      <c r="N453" s="15">
        <v>23.91</v>
      </c>
      <c r="O453" s="15">
        <v>24.103333333333335</v>
      </c>
      <c r="P453" s="15">
        <v>24.323333333333334</v>
      </c>
      <c r="Q453" s="15">
        <v>24.053333333333335</v>
      </c>
      <c r="R453" s="15">
        <v>23.523333333333333</v>
      </c>
      <c r="S453" s="15">
        <v>23.393333333333331</v>
      </c>
      <c r="T453" s="15">
        <v>23.569999999999993</v>
      </c>
      <c r="U453" s="16">
        <v>23.924722222222215</v>
      </c>
      <c r="V453" s="14">
        <v>29.943333333333332</v>
      </c>
      <c r="W453" s="15">
        <v>30.2</v>
      </c>
      <c r="X453" s="15">
        <v>30.086666666666666</v>
      </c>
      <c r="Y453" s="15">
        <v>29.479999999999997</v>
      </c>
      <c r="Z453" s="15">
        <v>29.289999999999996</v>
      </c>
      <c r="AA453" s="15">
        <v>29.453333333333333</v>
      </c>
      <c r="AB453" s="15">
        <v>30.143333333333327</v>
      </c>
      <c r="AC453" s="15">
        <v>30.703333333333337</v>
      </c>
      <c r="AD453" s="15">
        <v>30.183333333333341</v>
      </c>
      <c r="AE453" s="15">
        <v>29.229999999999997</v>
      </c>
      <c r="AF453" s="15">
        <v>28.936666666666657</v>
      </c>
      <c r="AG453" s="15">
        <v>29.223333333333326</v>
      </c>
      <c r="AH453" s="17">
        <v>29.739444444444441</v>
      </c>
      <c r="AI453" s="16">
        <f t="shared" si="14"/>
        <v>30.703333333333337</v>
      </c>
      <c r="AJ453" s="14">
        <v>18.853333333333335</v>
      </c>
      <c r="AK453" s="15">
        <v>19.02333333333333</v>
      </c>
      <c r="AL453" s="15">
        <v>19.21</v>
      </c>
      <c r="AM453" s="15">
        <v>19.233333333333334</v>
      </c>
      <c r="AN453" s="15">
        <v>19.246666666666666</v>
      </c>
      <c r="AO453" s="15">
        <v>18.88666666666667</v>
      </c>
      <c r="AP453" s="15">
        <v>18.436666666666667</v>
      </c>
      <c r="AQ453" s="15">
        <v>18.546666666666667</v>
      </c>
      <c r="AR453" s="15">
        <v>18.673333333333336</v>
      </c>
      <c r="AS453" s="15">
        <v>18.783333333333339</v>
      </c>
      <c r="AT453" s="15">
        <v>18.810000000000002</v>
      </c>
      <c r="AU453" s="15">
        <v>18.899999999999995</v>
      </c>
      <c r="AV453" s="15">
        <v>18.883611111111112</v>
      </c>
      <c r="AW453" s="16">
        <f t="shared" si="15"/>
        <v>18.436666666666667</v>
      </c>
    </row>
    <row r="454" spans="1:49" ht="12" customHeight="1" x14ac:dyDescent="0.25">
      <c r="A454" s="18">
        <v>26075050</v>
      </c>
      <c r="B454" s="19" t="s">
        <v>13</v>
      </c>
      <c r="C454" s="20" t="s">
        <v>746</v>
      </c>
      <c r="D454" s="20" t="s">
        <v>745</v>
      </c>
      <c r="E454" s="20" t="s">
        <v>726</v>
      </c>
      <c r="F454" s="20">
        <v>1058</v>
      </c>
      <c r="G454" s="33">
        <v>76.277833333333334</v>
      </c>
      <c r="H454" s="36">
        <v>3.5739722222222219</v>
      </c>
      <c r="I454" s="14">
        <v>23.375</v>
      </c>
      <c r="J454" s="15">
        <v>23.533333333333335</v>
      </c>
      <c r="K454" s="15">
        <v>23.477777777777774</v>
      </c>
      <c r="L454" s="15">
        <v>23.3</v>
      </c>
      <c r="M454" s="15">
        <v>23.266666666666669</v>
      </c>
      <c r="N454" s="15">
        <v>23.055555555555554</v>
      </c>
      <c r="O454" s="15">
        <v>23.287500000000001</v>
      </c>
      <c r="P454" s="15">
        <v>23.24444444444444</v>
      </c>
      <c r="Q454" s="15">
        <v>22.833333333333336</v>
      </c>
      <c r="R454" s="15">
        <v>22.574999999999999</v>
      </c>
      <c r="S454" s="15">
        <v>22.475000000000001</v>
      </c>
      <c r="T454" s="15">
        <v>22.4</v>
      </c>
      <c r="U454" s="16">
        <v>23.051481481481478</v>
      </c>
      <c r="V454" s="14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7"/>
      <c r="AI454" s="16"/>
      <c r="AJ454" s="14">
        <v>18.688235294117646</v>
      </c>
      <c r="AK454" s="15">
        <v>18.924999999999997</v>
      </c>
      <c r="AL454" s="15">
        <v>19.094736842105259</v>
      </c>
      <c r="AM454" s="15">
        <v>19.2</v>
      </c>
      <c r="AN454" s="15">
        <v>19.176190476190477</v>
      </c>
      <c r="AO454" s="15">
        <v>18.828571428571429</v>
      </c>
      <c r="AP454" s="15">
        <v>18.56666666666667</v>
      </c>
      <c r="AQ454" s="15">
        <v>18.576190476190476</v>
      </c>
      <c r="AR454" s="15">
        <v>18.730000000000004</v>
      </c>
      <c r="AS454" s="15">
        <v>18.73</v>
      </c>
      <c r="AT454" s="15">
        <v>18.821052631578951</v>
      </c>
      <c r="AU454" s="15">
        <v>18.744999999999997</v>
      </c>
      <c r="AV454" s="15">
        <v>18.841750841750841</v>
      </c>
      <c r="AW454" s="16">
        <f t="shared" si="15"/>
        <v>18.56666666666667</v>
      </c>
    </row>
    <row r="455" spans="1:49" ht="12" customHeight="1" x14ac:dyDescent="0.25">
      <c r="A455" s="18">
        <v>26075010</v>
      </c>
      <c r="B455" s="19" t="s">
        <v>19</v>
      </c>
      <c r="C455" s="20" t="s">
        <v>747</v>
      </c>
      <c r="D455" s="20" t="s">
        <v>745</v>
      </c>
      <c r="E455" s="20" t="s">
        <v>726</v>
      </c>
      <c r="F455" s="20">
        <v>1050</v>
      </c>
      <c r="G455" s="33">
        <v>76.315027777777772</v>
      </c>
      <c r="H455" s="36">
        <v>3.5133888888888887</v>
      </c>
      <c r="I455" s="14">
        <v>23.59545454545454</v>
      </c>
      <c r="J455" s="15">
        <v>23.909090909090914</v>
      </c>
      <c r="K455" s="15">
        <v>23.857142857142861</v>
      </c>
      <c r="L455" s="15">
        <v>23.568181818181813</v>
      </c>
      <c r="M455" s="15">
        <v>23.572727272727267</v>
      </c>
      <c r="N455" s="15">
        <v>23.436363636363637</v>
      </c>
      <c r="O455" s="15">
        <v>23.804545454545451</v>
      </c>
      <c r="P455" s="15">
        <v>24.045454545454547</v>
      </c>
      <c r="Q455" s="15">
        <v>23.786363636363635</v>
      </c>
      <c r="R455" s="15">
        <v>23.318181818181817</v>
      </c>
      <c r="S455" s="15">
        <v>23.140909090909091</v>
      </c>
      <c r="T455" s="15">
        <v>23.313636363636363</v>
      </c>
      <c r="U455" s="16">
        <v>23.611983471074378</v>
      </c>
      <c r="V455" s="14">
        <v>29.572727272727274</v>
      </c>
      <c r="W455" s="15">
        <v>29.922727272727276</v>
      </c>
      <c r="X455" s="15">
        <v>29.622727272727271</v>
      </c>
      <c r="Y455" s="15">
        <v>29.313636363636359</v>
      </c>
      <c r="Z455" s="15">
        <v>29.045454545454547</v>
      </c>
      <c r="AA455" s="15">
        <v>29.072727272727274</v>
      </c>
      <c r="AB455" s="15">
        <v>29.863636363636363</v>
      </c>
      <c r="AC455" s="15">
        <v>30.236363636363635</v>
      </c>
      <c r="AD455" s="15">
        <v>29.768181818181816</v>
      </c>
      <c r="AE455" s="15">
        <v>29.036363636363639</v>
      </c>
      <c r="AF455" s="15">
        <v>28.686363636363634</v>
      </c>
      <c r="AG455" s="15">
        <v>28.877272727272722</v>
      </c>
      <c r="AH455" s="17">
        <v>29.418181818181814</v>
      </c>
      <c r="AI455" s="16">
        <f t="shared" si="14"/>
        <v>30.236363636363635</v>
      </c>
      <c r="AJ455" s="14">
        <v>19.077272727272728</v>
      </c>
      <c r="AK455" s="15">
        <v>19.263636363636362</v>
      </c>
      <c r="AL455" s="15">
        <v>19.409090909090914</v>
      </c>
      <c r="AM455" s="15">
        <v>19.463636363636365</v>
      </c>
      <c r="AN455" s="15">
        <v>19.490909090909092</v>
      </c>
      <c r="AO455" s="15">
        <v>19.068181818181824</v>
      </c>
      <c r="AP455" s="15">
        <v>18.768181818181816</v>
      </c>
      <c r="AQ455" s="15">
        <v>18.940909090909091</v>
      </c>
      <c r="AR455" s="15">
        <v>19.004545454545458</v>
      </c>
      <c r="AS455" s="15">
        <v>19.045454545454547</v>
      </c>
      <c r="AT455" s="15">
        <v>19.040909090909093</v>
      </c>
      <c r="AU455" s="15">
        <v>19.081818181818178</v>
      </c>
      <c r="AV455" s="15">
        <v>19.137878787878787</v>
      </c>
      <c r="AW455" s="16">
        <f t="shared" si="15"/>
        <v>18.768181818181816</v>
      </c>
    </row>
    <row r="456" spans="1:49" ht="12" customHeight="1" x14ac:dyDescent="0.25">
      <c r="A456" s="18">
        <v>26095180</v>
      </c>
      <c r="B456" s="19" t="s">
        <v>13</v>
      </c>
      <c r="C456" s="20" t="s">
        <v>748</v>
      </c>
      <c r="D456" s="20" t="s">
        <v>745</v>
      </c>
      <c r="E456" s="20" t="s">
        <v>726</v>
      </c>
      <c r="F456" s="20">
        <v>1272</v>
      </c>
      <c r="G456" s="33">
        <v>76.2</v>
      </c>
      <c r="H456" s="36">
        <v>3.55</v>
      </c>
      <c r="I456" s="14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6"/>
      <c r="V456" s="14">
        <v>24.11785714285714</v>
      </c>
      <c r="W456" s="15">
        <v>23.41724137931034</v>
      </c>
      <c r="X456" s="15">
        <v>23.400000000000002</v>
      </c>
      <c r="Y456" s="15">
        <v>23.096551724137932</v>
      </c>
      <c r="Z456" s="15">
        <v>23.827586206896555</v>
      </c>
      <c r="AA456" s="15">
        <v>22.820689655172412</v>
      </c>
      <c r="AB456" s="15">
        <v>23.167857142857141</v>
      </c>
      <c r="AC456" s="15">
        <v>23.564285714285713</v>
      </c>
      <c r="AD456" s="15">
        <v>23.24642857142857</v>
      </c>
      <c r="AE456" s="15">
        <v>22.903448275862072</v>
      </c>
      <c r="AF456" s="15">
        <v>22.634482758620685</v>
      </c>
      <c r="AG456" s="15">
        <v>22.920689655172417</v>
      </c>
      <c r="AH456" s="17">
        <v>23.224808429118774</v>
      </c>
      <c r="AI456" s="16">
        <f t="shared" si="14"/>
        <v>24.11785714285714</v>
      </c>
      <c r="AJ456" s="14">
        <v>15.492857142857144</v>
      </c>
      <c r="AK456" s="15">
        <v>15.725</v>
      </c>
      <c r="AL456" s="15">
        <v>15.746428571428572</v>
      </c>
      <c r="AM456" s="15">
        <v>15.728571428571428</v>
      </c>
      <c r="AN456" s="15">
        <v>15.739285714285719</v>
      </c>
      <c r="AO456" s="15">
        <v>15.564285714285715</v>
      </c>
      <c r="AP456" s="15">
        <v>15.539285714285715</v>
      </c>
      <c r="AQ456" s="15">
        <v>15.562962962962963</v>
      </c>
      <c r="AR456" s="15">
        <v>15.407142857142857</v>
      </c>
      <c r="AS456" s="15">
        <v>15.253571428571428</v>
      </c>
      <c r="AT456" s="15">
        <v>15.360714285714286</v>
      </c>
      <c r="AU456" s="15">
        <v>15.4</v>
      </c>
      <c r="AV456" s="15">
        <v>15.547862554112555</v>
      </c>
      <c r="AW456" s="16">
        <f t="shared" si="15"/>
        <v>15.253571428571428</v>
      </c>
    </row>
    <row r="457" spans="1:49" ht="12" customHeight="1" x14ac:dyDescent="0.25">
      <c r="A457" s="18">
        <v>53115030</v>
      </c>
      <c r="B457" s="19" t="s">
        <v>13</v>
      </c>
      <c r="C457" s="20" t="s">
        <v>749</v>
      </c>
      <c r="D457" s="20" t="s">
        <v>750</v>
      </c>
      <c r="E457" s="20" t="s">
        <v>726</v>
      </c>
      <c r="F457" s="20">
        <v>1360</v>
      </c>
      <c r="G457" s="33">
        <v>76.516666666666666</v>
      </c>
      <c r="H457" s="36">
        <v>3.8166666666666664</v>
      </c>
      <c r="I457" s="14">
        <v>20.018181818181816</v>
      </c>
      <c r="J457" s="15">
        <v>20.200000000000003</v>
      </c>
      <c r="K457" s="15">
        <v>20.345454545454544</v>
      </c>
      <c r="L457" s="15">
        <v>20.280000000000005</v>
      </c>
      <c r="M457" s="15">
        <v>20.22727272727273</v>
      </c>
      <c r="N457" s="15">
        <v>20.2</v>
      </c>
      <c r="O457" s="15">
        <v>19.945454545454549</v>
      </c>
      <c r="P457" s="15">
        <v>20.09090909090909</v>
      </c>
      <c r="Q457" s="15">
        <v>19.927272727272729</v>
      </c>
      <c r="R457" s="15">
        <v>19.627272727272725</v>
      </c>
      <c r="S457" s="15">
        <v>19.718181818181822</v>
      </c>
      <c r="T457" s="15">
        <v>19.772727272727273</v>
      </c>
      <c r="U457" s="16">
        <v>20.031198347107438</v>
      </c>
      <c r="V457" s="14">
        <v>25.681818181818183</v>
      </c>
      <c r="W457" s="15">
        <v>26.054545454545451</v>
      </c>
      <c r="X457" s="15">
        <v>26.118181818181821</v>
      </c>
      <c r="Y457" s="15">
        <v>25.839999999999996</v>
      </c>
      <c r="Z457" s="15">
        <v>25.781818181818178</v>
      </c>
      <c r="AA457" s="15">
        <v>25.790909090909089</v>
      </c>
      <c r="AB457" s="15">
        <v>25.918181818181822</v>
      </c>
      <c r="AC457" s="15">
        <v>26.218181818181822</v>
      </c>
      <c r="AD457" s="15">
        <v>25.945454545454542</v>
      </c>
      <c r="AE457" s="15">
        <v>25.172727272727272</v>
      </c>
      <c r="AF457" s="15">
        <v>25.181818181818183</v>
      </c>
      <c r="AG457" s="15">
        <v>25.172727272727272</v>
      </c>
      <c r="AH457" s="17">
        <v>25.744559228650136</v>
      </c>
      <c r="AI457" s="16">
        <f t="shared" si="14"/>
        <v>26.218181818181822</v>
      </c>
      <c r="AJ457" s="14">
        <v>16.59090909090909</v>
      </c>
      <c r="AK457" s="15">
        <v>16.636363636363637</v>
      </c>
      <c r="AL457" s="15">
        <v>16.7</v>
      </c>
      <c r="AM457" s="15">
        <v>16.830000000000002</v>
      </c>
      <c r="AN457" s="15">
        <v>16.854545454545455</v>
      </c>
      <c r="AO457" s="15">
        <v>16.572727272727271</v>
      </c>
      <c r="AP457" s="15">
        <v>16.09090909090909</v>
      </c>
      <c r="AQ457" s="15">
        <v>16.427272727272729</v>
      </c>
      <c r="AR457" s="15">
        <v>16.272727272727277</v>
      </c>
      <c r="AS457" s="15">
        <v>16.372727272727271</v>
      </c>
      <c r="AT457" s="15">
        <v>16.390909090909091</v>
      </c>
      <c r="AU457" s="15">
        <v>16.454545454545453</v>
      </c>
      <c r="AV457" s="15">
        <v>16.513567493112948</v>
      </c>
      <c r="AW457" s="16">
        <f t="shared" si="15"/>
        <v>16.09090909090909</v>
      </c>
    </row>
    <row r="458" spans="1:49" ht="12" customHeight="1" x14ac:dyDescent="0.25">
      <c r="A458" s="18">
        <v>26125130</v>
      </c>
      <c r="B458" s="19" t="s">
        <v>13</v>
      </c>
      <c r="C458" s="20" t="s">
        <v>751</v>
      </c>
      <c r="D458" s="20" t="s">
        <v>447</v>
      </c>
      <c r="E458" s="20" t="s">
        <v>726</v>
      </c>
      <c r="F458" s="20">
        <v>1692</v>
      </c>
      <c r="G458" s="33">
        <v>75.832361111111112</v>
      </c>
      <c r="H458" s="36">
        <v>4.185027777777778</v>
      </c>
      <c r="I458" s="14">
        <v>18.940000000000001</v>
      </c>
      <c r="J458" s="15">
        <v>18.98</v>
      </c>
      <c r="K458" s="15">
        <v>18.840000000000007</v>
      </c>
      <c r="L458" s="15">
        <v>18.793333333333337</v>
      </c>
      <c r="M458" s="15">
        <v>18.84333333333333</v>
      </c>
      <c r="N458" s="15">
        <v>18.989999999999998</v>
      </c>
      <c r="O458" s="15">
        <v>19.206666666666663</v>
      </c>
      <c r="P458" s="15">
        <v>19.439999999999998</v>
      </c>
      <c r="Q458" s="15">
        <v>18.959999999999997</v>
      </c>
      <c r="R458" s="15">
        <v>18.45</v>
      </c>
      <c r="S458" s="15">
        <v>18.410000000000004</v>
      </c>
      <c r="T458" s="15">
        <v>18.646666666666668</v>
      </c>
      <c r="U458" s="16">
        <v>18.875000000000004</v>
      </c>
      <c r="V458" s="14">
        <v>23.360869565217396</v>
      </c>
      <c r="W458" s="15">
        <v>23.534782608695654</v>
      </c>
      <c r="X458" s="15">
        <v>23.491304347826095</v>
      </c>
      <c r="Y458" s="15">
        <v>23.191304347826087</v>
      </c>
      <c r="Z458" s="15">
        <v>23.158333333333328</v>
      </c>
      <c r="AA458" s="15">
        <v>23.450000000000003</v>
      </c>
      <c r="AB458" s="15">
        <v>23.854166666666668</v>
      </c>
      <c r="AC458" s="15">
        <v>24.233333333333331</v>
      </c>
      <c r="AD458" s="15">
        <v>23.766666666666662</v>
      </c>
      <c r="AE458" s="15">
        <v>22.825000000000003</v>
      </c>
      <c r="AF458" s="15">
        <v>22.547826086956523</v>
      </c>
      <c r="AG458" s="15">
        <v>22.762499999999999</v>
      </c>
      <c r="AH458" s="17">
        <v>23.353835227272725</v>
      </c>
      <c r="AI458" s="16">
        <f t="shared" si="14"/>
        <v>24.233333333333331</v>
      </c>
      <c r="AJ458" s="14">
        <v>14.999999999999996</v>
      </c>
      <c r="AK458" s="15">
        <v>15.043333333333331</v>
      </c>
      <c r="AL458" s="15">
        <v>15.056666666666665</v>
      </c>
      <c r="AM458" s="15">
        <v>15.163333333333332</v>
      </c>
      <c r="AN458" s="15">
        <v>15.243333333333338</v>
      </c>
      <c r="AO458" s="15">
        <v>15.110000000000001</v>
      </c>
      <c r="AP458" s="15">
        <v>15.093333333333334</v>
      </c>
      <c r="AQ458" s="15">
        <v>15.350000000000003</v>
      </c>
      <c r="AR458" s="15">
        <v>15.126666666666665</v>
      </c>
      <c r="AS458" s="15">
        <v>14.999999999999996</v>
      </c>
      <c r="AT458" s="15">
        <v>15.023333333333337</v>
      </c>
      <c r="AU458" s="15">
        <v>15.073333333333334</v>
      </c>
      <c r="AV458" s="15">
        <v>15.106944444444443</v>
      </c>
      <c r="AW458" s="16">
        <f t="shared" si="15"/>
        <v>14.999999999999996</v>
      </c>
    </row>
    <row r="459" spans="1:49" ht="12" customHeight="1" x14ac:dyDescent="0.25">
      <c r="A459" s="18">
        <v>26105160</v>
      </c>
      <c r="B459" s="19" t="s">
        <v>9</v>
      </c>
      <c r="C459" s="20" t="s">
        <v>752</v>
      </c>
      <c r="D459" s="20" t="s">
        <v>753</v>
      </c>
      <c r="E459" s="20" t="s">
        <v>726</v>
      </c>
      <c r="F459" s="20">
        <v>955</v>
      </c>
      <c r="G459" s="33">
        <v>76.223111111111109</v>
      </c>
      <c r="H459" s="36">
        <v>4.0903888888888886</v>
      </c>
      <c r="I459" s="14">
        <v>24.060000000000002</v>
      </c>
      <c r="J459" s="15">
        <v>24.34</v>
      </c>
      <c r="K459" s="15">
        <v>24.293333333333333</v>
      </c>
      <c r="L459" s="15">
        <v>23.946666666666662</v>
      </c>
      <c r="M459" s="15">
        <v>23.789655172413791</v>
      </c>
      <c r="N459" s="15">
        <v>23.703448275862069</v>
      </c>
      <c r="O459" s="15">
        <v>24.096551724137925</v>
      </c>
      <c r="P459" s="15">
        <v>24.233333333333334</v>
      </c>
      <c r="Q459" s="15">
        <v>23.993333333333336</v>
      </c>
      <c r="R459" s="15">
        <v>23.368965517241381</v>
      </c>
      <c r="S459" s="15">
        <v>23.137931034482758</v>
      </c>
      <c r="T459" s="15">
        <v>23.520689655172411</v>
      </c>
      <c r="U459" s="16">
        <v>23.891027777777779</v>
      </c>
      <c r="V459" s="14">
        <v>30.199999999999996</v>
      </c>
      <c r="W459" s="15">
        <v>30.569999999999997</v>
      </c>
      <c r="X459" s="15">
        <v>30.466666666666661</v>
      </c>
      <c r="Y459" s="15">
        <v>29.700000000000006</v>
      </c>
      <c r="Z459" s="15">
        <v>29.37</v>
      </c>
      <c r="AA459" s="15">
        <v>29.633333333333333</v>
      </c>
      <c r="AB459" s="15">
        <v>30.319999999999997</v>
      </c>
      <c r="AC459" s="15">
        <v>30.763333333333335</v>
      </c>
      <c r="AD459" s="15">
        <v>30.240000000000002</v>
      </c>
      <c r="AE459" s="15">
        <v>29.293103448275861</v>
      </c>
      <c r="AF459" s="15">
        <v>28.986206896551714</v>
      </c>
      <c r="AG459" s="15">
        <v>29.382758620689657</v>
      </c>
      <c r="AH459" s="17">
        <v>29.919259259259267</v>
      </c>
      <c r="AI459" s="16">
        <f t="shared" si="14"/>
        <v>30.763333333333335</v>
      </c>
      <c r="AJ459" s="14">
        <v>18.440740740740743</v>
      </c>
      <c r="AK459" s="15">
        <v>18.582142857142856</v>
      </c>
      <c r="AL459" s="15">
        <v>18.755555555555553</v>
      </c>
      <c r="AM459" s="15">
        <v>18.892592592592592</v>
      </c>
      <c r="AN459" s="15">
        <v>18.814285714285713</v>
      </c>
      <c r="AO459" s="15">
        <v>18.453571428571429</v>
      </c>
      <c r="AP459" s="15">
        <v>17.911111111111111</v>
      </c>
      <c r="AQ459" s="15">
        <v>18.146428571428576</v>
      </c>
      <c r="AR459" s="15">
        <v>18.323076923076922</v>
      </c>
      <c r="AS459" s="15">
        <v>18.381481481481483</v>
      </c>
      <c r="AT459" s="15">
        <v>18.377777777777776</v>
      </c>
      <c r="AU459" s="15">
        <v>18.380769230769229</v>
      </c>
      <c r="AV459" s="15">
        <v>18.471147186147185</v>
      </c>
      <c r="AW459" s="16">
        <f t="shared" si="15"/>
        <v>17.911111111111111</v>
      </c>
    </row>
    <row r="460" spans="1:49" ht="12" customHeight="1" x14ac:dyDescent="0.25">
      <c r="A460" s="18">
        <v>26105140</v>
      </c>
      <c r="B460" s="19" t="s">
        <v>13</v>
      </c>
      <c r="C460" s="20" t="s">
        <v>754</v>
      </c>
      <c r="D460" s="20" t="s">
        <v>753</v>
      </c>
      <c r="E460" s="20" t="s">
        <v>726</v>
      </c>
      <c r="F460" s="20">
        <v>2902</v>
      </c>
      <c r="G460" s="33">
        <v>75.888055555555567</v>
      </c>
      <c r="H460" s="36">
        <v>4.0333333333333332</v>
      </c>
      <c r="I460" s="14">
        <v>11.679999999999998</v>
      </c>
      <c r="J460" s="15">
        <v>11.780000000000001</v>
      </c>
      <c r="K460" s="15">
        <v>11.866666666666669</v>
      </c>
      <c r="L460" s="15">
        <v>11.95</v>
      </c>
      <c r="M460" s="15">
        <v>12.16</v>
      </c>
      <c r="N460" s="15">
        <v>12.036666666666665</v>
      </c>
      <c r="O460" s="15">
        <v>11.706666666666669</v>
      </c>
      <c r="P460" s="15">
        <v>11.793333333333331</v>
      </c>
      <c r="Q460" s="15">
        <v>11.713333333333331</v>
      </c>
      <c r="R460" s="15">
        <v>11.373333333333335</v>
      </c>
      <c r="S460" s="15">
        <v>11.309999999999999</v>
      </c>
      <c r="T460" s="15">
        <v>11.483333333333333</v>
      </c>
      <c r="U460" s="16">
        <v>11.737777777777778</v>
      </c>
      <c r="V460" s="14">
        <v>16.095833333333331</v>
      </c>
      <c r="W460" s="15">
        <v>16.195238095238096</v>
      </c>
      <c r="X460" s="15">
        <v>16.358333333333331</v>
      </c>
      <c r="Y460" s="15">
        <v>16.447826086956521</v>
      </c>
      <c r="Z460" s="15">
        <v>16.425000000000001</v>
      </c>
      <c r="AA460" s="15">
        <v>16.170833333333334</v>
      </c>
      <c r="AB460" s="15">
        <v>15.725000000000001</v>
      </c>
      <c r="AC460" s="15">
        <v>15.875</v>
      </c>
      <c r="AD460" s="15">
        <v>16.160869565217389</v>
      </c>
      <c r="AE460" s="15">
        <v>15.756521739130436</v>
      </c>
      <c r="AF460" s="15">
        <v>15.678260869565216</v>
      </c>
      <c r="AG460" s="15">
        <v>15.6875</v>
      </c>
      <c r="AH460" s="17">
        <v>16.043254419191921</v>
      </c>
      <c r="AI460" s="16">
        <f t="shared" si="14"/>
        <v>16.447826086956521</v>
      </c>
      <c r="AJ460" s="14">
        <v>7.1866666666666674</v>
      </c>
      <c r="AK460" s="15">
        <v>7.35</v>
      </c>
      <c r="AL460" s="15">
        <v>7.4300000000000006</v>
      </c>
      <c r="AM460" s="15">
        <v>7.8133333333333335</v>
      </c>
      <c r="AN460" s="15">
        <v>8.0066666666666659</v>
      </c>
      <c r="AO460" s="15">
        <v>8.0399999999999991</v>
      </c>
      <c r="AP460" s="15">
        <v>7.7299999999999995</v>
      </c>
      <c r="AQ460" s="15">
        <v>7.66</v>
      </c>
      <c r="AR460" s="15">
        <v>7.5333333333333332</v>
      </c>
      <c r="AS460" s="15">
        <v>7.5133333333333336</v>
      </c>
      <c r="AT460" s="15">
        <v>7.4433333333333325</v>
      </c>
      <c r="AU460" s="15">
        <v>7.3533333333333335</v>
      </c>
      <c r="AV460" s="15">
        <v>7.5883333333333338</v>
      </c>
      <c r="AW460" s="16">
        <f t="shared" si="15"/>
        <v>7.1866666666666674</v>
      </c>
    </row>
    <row r="461" spans="1:49" ht="12" customHeight="1" x14ac:dyDescent="0.25">
      <c r="A461" s="18">
        <v>26105230</v>
      </c>
      <c r="B461" s="19" t="s">
        <v>13</v>
      </c>
      <c r="C461" s="20" t="s">
        <v>755</v>
      </c>
      <c r="D461" s="20" t="s">
        <v>753</v>
      </c>
      <c r="E461" s="20" t="s">
        <v>726</v>
      </c>
      <c r="F461" s="20">
        <v>1025</v>
      </c>
      <c r="G461" s="33">
        <v>76.168055555555554</v>
      </c>
      <c r="H461" s="36">
        <v>4.0286944444444446</v>
      </c>
      <c r="I461" s="14">
        <v>22.573076923076925</v>
      </c>
      <c r="J461" s="15">
        <v>22.842307692307696</v>
      </c>
      <c r="K461" s="15">
        <v>22.738461538461536</v>
      </c>
      <c r="L461" s="15">
        <v>22.596153846153843</v>
      </c>
      <c r="M461" s="15">
        <v>22.525925925925922</v>
      </c>
      <c r="N461" s="15">
        <v>22.585185185185182</v>
      </c>
      <c r="O461" s="15">
        <v>22.740740740740744</v>
      </c>
      <c r="P461" s="15">
        <v>23.062962962962963</v>
      </c>
      <c r="Q461" s="15">
        <v>22.722222222222218</v>
      </c>
      <c r="R461" s="15">
        <v>22.307407407407407</v>
      </c>
      <c r="S461" s="15">
        <v>22.237037037037037</v>
      </c>
      <c r="T461" s="15">
        <v>22.285185185185181</v>
      </c>
      <c r="U461" s="16">
        <v>22.597685185185188</v>
      </c>
      <c r="V461" s="14">
        <v>29.419230769230769</v>
      </c>
      <c r="W461" s="15">
        <v>29.773076923076921</v>
      </c>
      <c r="X461" s="15">
        <v>29.638461538461534</v>
      </c>
      <c r="Y461" s="15">
        <v>29.353846153846145</v>
      </c>
      <c r="Z461" s="15">
        <v>29.276923076923083</v>
      </c>
      <c r="AA461" s="15">
        <v>29.280769230769224</v>
      </c>
      <c r="AB461" s="15">
        <v>29.692307692307686</v>
      </c>
      <c r="AC461" s="15">
        <v>30.215384615384608</v>
      </c>
      <c r="AD461" s="15">
        <v>29.876923076923074</v>
      </c>
      <c r="AE461" s="15">
        <v>29.300000000000004</v>
      </c>
      <c r="AF461" s="15">
        <v>28.973076923076924</v>
      </c>
      <c r="AG461" s="15">
        <v>29.165384615384617</v>
      </c>
      <c r="AH461" s="17">
        <v>29.497115384615384</v>
      </c>
      <c r="AI461" s="16">
        <f t="shared" si="14"/>
        <v>30.215384615384608</v>
      </c>
      <c r="AJ461" s="14">
        <v>17.340740740740742</v>
      </c>
      <c r="AK461" s="15">
        <v>17.407407407407408</v>
      </c>
      <c r="AL461" s="15">
        <v>17.511111111111109</v>
      </c>
      <c r="AM461" s="15">
        <v>17.718518518518518</v>
      </c>
      <c r="AN461" s="15">
        <v>17.700000000000003</v>
      </c>
      <c r="AO461" s="15">
        <v>17.588888888888885</v>
      </c>
      <c r="AP461" s="15">
        <v>17.340740740740742</v>
      </c>
      <c r="AQ461" s="15">
        <v>17.399999999999995</v>
      </c>
      <c r="AR461" s="15">
        <v>17.314814814814813</v>
      </c>
      <c r="AS461" s="15">
        <v>17.285185185185185</v>
      </c>
      <c r="AT461" s="15">
        <v>17.244444444444444</v>
      </c>
      <c r="AU461" s="15">
        <v>17.333333333333336</v>
      </c>
      <c r="AV461" s="15">
        <v>17.432098765432098</v>
      </c>
      <c r="AW461" s="16">
        <f t="shared" si="15"/>
        <v>17.244444444444444</v>
      </c>
    </row>
    <row r="462" spans="1:49" ht="12" customHeight="1" x14ac:dyDescent="0.25">
      <c r="A462" s="18">
        <v>26085130</v>
      </c>
      <c r="B462" s="19" t="s">
        <v>13</v>
      </c>
      <c r="C462" s="20" t="s">
        <v>756</v>
      </c>
      <c r="D462" s="20" t="s">
        <v>757</v>
      </c>
      <c r="E462" s="20" t="s">
        <v>726</v>
      </c>
      <c r="F462" s="20">
        <v>1500</v>
      </c>
      <c r="G462" s="33">
        <v>76.566666666666663</v>
      </c>
      <c r="H462" s="36">
        <v>3.5833333333333335</v>
      </c>
      <c r="I462" s="14">
        <v>20.643478260869571</v>
      </c>
      <c r="J462" s="15">
        <v>20.937500000000007</v>
      </c>
      <c r="K462" s="15">
        <v>20.895833333333332</v>
      </c>
      <c r="L462" s="15">
        <v>20.65</v>
      </c>
      <c r="M462" s="15">
        <v>20.599999999999998</v>
      </c>
      <c r="N462" s="15">
        <v>20.695833333333336</v>
      </c>
      <c r="O462" s="15">
        <v>21.083333333333332</v>
      </c>
      <c r="P462" s="15">
        <v>21.220833333333331</v>
      </c>
      <c r="Q462" s="15">
        <v>20.925000000000001</v>
      </c>
      <c r="R462" s="15">
        <v>20.513043478260869</v>
      </c>
      <c r="S462" s="15">
        <v>19.965217391304353</v>
      </c>
      <c r="T462" s="15">
        <v>20.234782608695649</v>
      </c>
      <c r="U462" s="16">
        <v>20.699231902356903</v>
      </c>
      <c r="V462" s="14">
        <v>26.071428571428573</v>
      </c>
      <c r="W462" s="15">
        <v>26.58636363636364</v>
      </c>
      <c r="X462" s="15">
        <v>26.29545454545455</v>
      </c>
      <c r="Y462" s="15">
        <v>25.959090909090914</v>
      </c>
      <c r="Z462" s="15">
        <v>25.55</v>
      </c>
      <c r="AA462" s="15">
        <v>25.831818181818189</v>
      </c>
      <c r="AB462" s="15">
        <v>26.731818181818177</v>
      </c>
      <c r="AC462" s="15">
        <v>27.536363636363635</v>
      </c>
      <c r="AD462" s="15">
        <v>27.013636363636362</v>
      </c>
      <c r="AE462" s="15">
        <v>25.952380952380953</v>
      </c>
      <c r="AF462" s="15">
        <v>25.104761904761901</v>
      </c>
      <c r="AG462" s="15">
        <v>25.35</v>
      </c>
      <c r="AH462" s="17">
        <v>26.176606978879715</v>
      </c>
      <c r="AI462" s="16">
        <f t="shared" si="14"/>
        <v>27.536363636363635</v>
      </c>
      <c r="AJ462" s="14">
        <v>16.57</v>
      </c>
      <c r="AK462" s="15">
        <v>16.536363636363635</v>
      </c>
      <c r="AL462" s="15">
        <v>16.554545454545458</v>
      </c>
      <c r="AM462" s="15">
        <v>16.577272727272724</v>
      </c>
      <c r="AN462" s="15">
        <v>16.718181818181819</v>
      </c>
      <c r="AO462" s="15">
        <v>16.540909090909086</v>
      </c>
      <c r="AP462" s="15">
        <v>16.345454545454544</v>
      </c>
      <c r="AQ462" s="15">
        <v>16.313636363636363</v>
      </c>
      <c r="AR462" s="15">
        <v>16.24761904761905</v>
      </c>
      <c r="AS462" s="15">
        <v>16.252631578947369</v>
      </c>
      <c r="AT462" s="15">
        <v>16.257894736842108</v>
      </c>
      <c r="AU462" s="15">
        <v>16.410526315789472</v>
      </c>
      <c r="AV462" s="15">
        <v>16.415937786960512</v>
      </c>
      <c r="AW462" s="16">
        <f t="shared" si="15"/>
        <v>16.24761904761905</v>
      </c>
    </row>
    <row r="463" spans="1:49" ht="12" customHeight="1" x14ac:dyDescent="0.25">
      <c r="A463" s="18">
        <v>26105110</v>
      </c>
      <c r="B463" s="19" t="s">
        <v>13</v>
      </c>
      <c r="C463" s="20" t="s">
        <v>758</v>
      </c>
      <c r="D463" s="20" t="s">
        <v>759</v>
      </c>
      <c r="E463" s="20" t="s">
        <v>726</v>
      </c>
      <c r="F463" s="20">
        <v>941</v>
      </c>
      <c r="G463" s="33">
        <v>76.08241666666666</v>
      </c>
      <c r="H463" s="36">
        <v>4.3182222222222224</v>
      </c>
      <c r="I463" s="14">
        <v>24.500000000000004</v>
      </c>
      <c r="J463" s="15">
        <v>24.946666666666669</v>
      </c>
      <c r="K463" s="15">
        <v>24.662499999999998</v>
      </c>
      <c r="L463" s="15">
        <v>24.224999999999994</v>
      </c>
      <c r="M463" s="15">
        <v>24.106666666666669</v>
      </c>
      <c r="N463" s="15">
        <v>24.126666666666665</v>
      </c>
      <c r="O463" s="15">
        <v>24.313333333333329</v>
      </c>
      <c r="P463" s="15">
        <v>24.528571428571428</v>
      </c>
      <c r="Q463" s="15">
        <v>24.393750000000001</v>
      </c>
      <c r="R463" s="15">
        <v>24.100000000000005</v>
      </c>
      <c r="S463" s="15">
        <v>23.975000000000001</v>
      </c>
      <c r="T463" s="15">
        <v>24.024999999999999</v>
      </c>
      <c r="U463" s="16">
        <v>24.317268668831169</v>
      </c>
      <c r="V463" s="14">
        <v>31.411111111111111</v>
      </c>
      <c r="W463" s="15">
        <v>31.9</v>
      </c>
      <c r="X463" s="15">
        <v>31.255555555555549</v>
      </c>
      <c r="Y463" s="15">
        <v>30.893750000000001</v>
      </c>
      <c r="Z463" s="15">
        <v>30.616666666666674</v>
      </c>
      <c r="AA463" s="15">
        <v>30.688888888888894</v>
      </c>
      <c r="AB463" s="15">
        <v>31.518750000000001</v>
      </c>
      <c r="AC463" s="15">
        <v>31.98235294117648</v>
      </c>
      <c r="AD463" s="15">
        <v>31.399999999999995</v>
      </c>
      <c r="AE463" s="15">
        <v>30.705882352941178</v>
      </c>
      <c r="AF463" s="15">
        <v>30.31666666666667</v>
      </c>
      <c r="AG463" s="15">
        <v>30.63333333333334</v>
      </c>
      <c r="AH463" s="17">
        <v>31.081464646464642</v>
      </c>
      <c r="AI463" s="16">
        <f t="shared" ref="AI463:AI468" si="16">MAX(V463:AG463)</f>
        <v>31.98235294117648</v>
      </c>
      <c r="AJ463" s="14">
        <v>18.033333333333331</v>
      </c>
      <c r="AK463" s="15">
        <v>18.155555555555559</v>
      </c>
      <c r="AL463" s="15">
        <v>18.416666666666664</v>
      </c>
      <c r="AM463" s="15">
        <v>18.750000000000004</v>
      </c>
      <c r="AN463" s="15">
        <v>18.738888888888894</v>
      </c>
      <c r="AO463" s="15">
        <v>18.31111111111111</v>
      </c>
      <c r="AP463" s="15">
        <v>18.088235294117652</v>
      </c>
      <c r="AQ463" s="15">
        <v>18.0625</v>
      </c>
      <c r="AR463" s="15">
        <v>18.129411764705882</v>
      </c>
      <c r="AS463" s="15">
        <v>18.294117647058819</v>
      </c>
      <c r="AT463" s="15">
        <v>18.488888888888894</v>
      </c>
      <c r="AU463" s="15">
        <v>18.327777777777776</v>
      </c>
      <c r="AV463" s="15">
        <v>18.32605218855219</v>
      </c>
      <c r="AW463" s="16">
        <f t="shared" si="15"/>
        <v>18.033333333333331</v>
      </c>
    </row>
    <row r="464" spans="1:49" ht="12" customHeight="1" x14ac:dyDescent="0.25">
      <c r="A464" s="18">
        <v>33055010</v>
      </c>
      <c r="B464" s="19" t="s">
        <v>13</v>
      </c>
      <c r="C464" s="20" t="s">
        <v>760</v>
      </c>
      <c r="D464" s="20" t="s">
        <v>760</v>
      </c>
      <c r="E464" s="20" t="s">
        <v>761</v>
      </c>
      <c r="F464" s="20">
        <v>125</v>
      </c>
      <c r="G464" s="33">
        <v>69.803333333333327</v>
      </c>
      <c r="H464" s="36">
        <v>4.4947222222222223</v>
      </c>
      <c r="I464" s="14">
        <v>27.162500000000001</v>
      </c>
      <c r="J464" s="15">
        <v>27.573333333333331</v>
      </c>
      <c r="K464" s="15">
        <v>27.335714285714289</v>
      </c>
      <c r="L464" s="15">
        <v>26.393750000000004</v>
      </c>
      <c r="M464" s="15">
        <v>25.743750000000002</v>
      </c>
      <c r="N464" s="15">
        <v>25.153333333333332</v>
      </c>
      <c r="O464" s="15">
        <v>24.960000000000004</v>
      </c>
      <c r="P464" s="15">
        <v>25.328571428571426</v>
      </c>
      <c r="Q464" s="15">
        <v>25.928571428571434</v>
      </c>
      <c r="R464" s="15">
        <v>26.119999999999994</v>
      </c>
      <c r="S464" s="15">
        <v>26.3923076923077</v>
      </c>
      <c r="T464" s="15">
        <v>26.779999999999994</v>
      </c>
      <c r="U464" s="16">
        <v>26.217832792207791</v>
      </c>
      <c r="V464" s="14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7"/>
      <c r="AI464" s="16"/>
      <c r="AJ464" s="14">
        <v>21.913333333333338</v>
      </c>
      <c r="AK464" s="15">
        <v>22.373333333333331</v>
      </c>
      <c r="AL464" s="15">
        <v>22.821428571428573</v>
      </c>
      <c r="AM464" s="15">
        <v>22.7</v>
      </c>
      <c r="AN464" s="15">
        <v>22.512500000000003</v>
      </c>
      <c r="AO464" s="15">
        <v>22.106666666666669</v>
      </c>
      <c r="AP464" s="15">
        <v>21.878571428571433</v>
      </c>
      <c r="AQ464" s="15">
        <v>21.946666666666662</v>
      </c>
      <c r="AR464" s="15">
        <v>22.286666666666672</v>
      </c>
      <c r="AS464" s="15">
        <v>22.326666666666664</v>
      </c>
      <c r="AT464" s="15">
        <v>22.578571428571426</v>
      </c>
      <c r="AU464" s="15">
        <v>22.37</v>
      </c>
      <c r="AV464" s="15">
        <v>22.285765467171721</v>
      </c>
      <c r="AW464" s="16">
        <f t="shared" si="15"/>
        <v>21.878571428571433</v>
      </c>
    </row>
    <row r="465" spans="1:49" ht="12" customHeight="1" x14ac:dyDescent="0.25">
      <c r="A465" s="18">
        <v>34015010</v>
      </c>
      <c r="B465" s="19" t="s">
        <v>9</v>
      </c>
      <c r="C465" s="20" t="s">
        <v>762</v>
      </c>
      <c r="D465" s="20" t="s">
        <v>760</v>
      </c>
      <c r="E465" s="20" t="s">
        <v>761</v>
      </c>
      <c r="F465" s="20">
        <v>171</v>
      </c>
      <c r="G465" s="33">
        <v>70.930111111111117</v>
      </c>
      <c r="H465" s="36">
        <v>4.5539444444444444</v>
      </c>
      <c r="I465" s="14">
        <v>27.25925925925926</v>
      </c>
      <c r="J465" s="15">
        <v>27.829629629629625</v>
      </c>
      <c r="K465" s="15">
        <v>27.576923076923077</v>
      </c>
      <c r="L465" s="15">
        <v>26.311538461538461</v>
      </c>
      <c r="M465" s="15">
        <v>25.592592592592588</v>
      </c>
      <c r="N465" s="15">
        <v>24.958333333333339</v>
      </c>
      <c r="O465" s="15">
        <v>24.648148148148149</v>
      </c>
      <c r="P465" s="15">
        <v>25.107692307692307</v>
      </c>
      <c r="Q465" s="15">
        <v>25.619230769230771</v>
      </c>
      <c r="R465" s="15">
        <v>25.923076923076927</v>
      </c>
      <c r="S465" s="15">
        <v>26.096153846153847</v>
      </c>
      <c r="T465" s="15">
        <v>26.40384615384615</v>
      </c>
      <c r="U465" s="16">
        <v>26.12176019453797</v>
      </c>
      <c r="V465" s="14">
        <v>33.046428571428578</v>
      </c>
      <c r="W465" s="15">
        <v>33.817857142857143</v>
      </c>
      <c r="X465" s="15">
        <v>33.611111111111114</v>
      </c>
      <c r="Y465" s="15">
        <v>31.707407407407409</v>
      </c>
      <c r="Z465" s="15">
        <v>30.407142857142862</v>
      </c>
      <c r="AA465" s="15">
        <v>29.542307692307695</v>
      </c>
      <c r="AB465" s="15">
        <v>29.389285714285716</v>
      </c>
      <c r="AC465" s="15">
        <v>30.303703703703697</v>
      </c>
      <c r="AD465" s="15">
        <v>31.211111111111112</v>
      </c>
      <c r="AE465" s="15">
        <v>31.45</v>
      </c>
      <c r="AF465" s="15">
        <v>31.4</v>
      </c>
      <c r="AG465" s="15">
        <v>31.666666666666668</v>
      </c>
      <c r="AH465" s="17">
        <v>31.474599567099556</v>
      </c>
      <c r="AI465" s="16">
        <f t="shared" si="16"/>
        <v>33.817857142857143</v>
      </c>
      <c r="AJ465" s="14">
        <v>21.210714285714285</v>
      </c>
      <c r="AK465" s="15">
        <v>21.82142857142858</v>
      </c>
      <c r="AL465" s="15">
        <v>22.300000000000008</v>
      </c>
      <c r="AM465" s="15">
        <v>22.748148148148147</v>
      </c>
      <c r="AN465" s="15">
        <v>22.562962962962956</v>
      </c>
      <c r="AO465" s="15">
        <v>22.084615384615383</v>
      </c>
      <c r="AP465" s="15">
        <v>21.667857142857148</v>
      </c>
      <c r="AQ465" s="15">
        <v>21.848148148148152</v>
      </c>
      <c r="AR465" s="15">
        <v>22.065384615384616</v>
      </c>
      <c r="AS465" s="15">
        <v>22.255555555555549</v>
      </c>
      <c r="AT465" s="15">
        <v>22.422222222222221</v>
      </c>
      <c r="AU465" s="15">
        <v>21.959259259259259</v>
      </c>
      <c r="AV465" s="15">
        <v>22.073342352092357</v>
      </c>
      <c r="AW465" s="16">
        <f t="shared" si="15"/>
        <v>21.210714285714285</v>
      </c>
    </row>
    <row r="466" spans="1:49" ht="12" customHeight="1" x14ac:dyDescent="0.25">
      <c r="A466" s="18">
        <v>34035020</v>
      </c>
      <c r="B466" s="19" t="s">
        <v>13</v>
      </c>
      <c r="C466" s="20" t="s">
        <v>763</v>
      </c>
      <c r="D466" s="20" t="s">
        <v>760</v>
      </c>
      <c r="E466" s="20" t="s">
        <v>761</v>
      </c>
      <c r="F466" s="20">
        <v>315</v>
      </c>
      <c r="G466" s="33">
        <v>69.148388888888888</v>
      </c>
      <c r="H466" s="36">
        <v>5.1120277777777776</v>
      </c>
      <c r="I466" s="14">
        <v>27.784999999999997</v>
      </c>
      <c r="J466" s="15">
        <v>28.158823529411762</v>
      </c>
      <c r="K466" s="15">
        <v>28.035294117647055</v>
      </c>
      <c r="L466" s="15">
        <v>26.779999999999994</v>
      </c>
      <c r="M466" s="15">
        <v>25.99</v>
      </c>
      <c r="N466" s="15">
        <v>25.489473684210527</v>
      </c>
      <c r="O466" s="15">
        <v>25.033333333333339</v>
      </c>
      <c r="P466" s="15">
        <v>25.410526315789475</v>
      </c>
      <c r="Q466" s="15">
        <v>25.964705882352938</v>
      </c>
      <c r="R466" s="15">
        <v>26.266666666666666</v>
      </c>
      <c r="S466" s="15">
        <v>26.638888888888886</v>
      </c>
      <c r="T466" s="15">
        <v>27.05</v>
      </c>
      <c r="U466" s="16">
        <v>26.547921717171715</v>
      </c>
      <c r="V466" s="14">
        <v>34.10588235294118</v>
      </c>
      <c r="W466" s="15">
        <v>34.42</v>
      </c>
      <c r="X466" s="15">
        <v>34.45000000000001</v>
      </c>
      <c r="Y466" s="15">
        <v>32.288235294117648</v>
      </c>
      <c r="Z466" s="15">
        <v>31.050000000000004</v>
      </c>
      <c r="AA466" s="15">
        <v>30.18823529411765</v>
      </c>
      <c r="AB466" s="15">
        <v>29.919999999999998</v>
      </c>
      <c r="AC466" s="15">
        <v>30.746666666666663</v>
      </c>
      <c r="AD466" s="15">
        <v>31.7</v>
      </c>
      <c r="AE466" s="15">
        <v>32.106666666666662</v>
      </c>
      <c r="AF466" s="15">
        <v>32.478571428571435</v>
      </c>
      <c r="AG466" s="15">
        <v>33.150000000000006</v>
      </c>
      <c r="AH466" s="17">
        <v>32.235556156806155</v>
      </c>
      <c r="AI466" s="16">
        <f t="shared" si="16"/>
        <v>34.45000000000001</v>
      </c>
      <c r="AJ466" s="14">
        <v>21.588888888888889</v>
      </c>
      <c r="AK466" s="15">
        <v>21.923529411764708</v>
      </c>
      <c r="AL466" s="15">
        <v>22.28125</v>
      </c>
      <c r="AM466" s="15">
        <v>22.56111111111111</v>
      </c>
      <c r="AN466" s="15">
        <v>22.37222222222222</v>
      </c>
      <c r="AO466" s="15">
        <v>21.805555555555557</v>
      </c>
      <c r="AP466" s="15">
        <v>21.417647058823526</v>
      </c>
      <c r="AQ466" s="15">
        <v>21.855555555555554</v>
      </c>
      <c r="AR466" s="15">
        <v>22</v>
      </c>
      <c r="AS466" s="15">
        <v>22.188888888888883</v>
      </c>
      <c r="AT466" s="15">
        <v>22.058823529411764</v>
      </c>
      <c r="AU466" s="15">
        <v>22.099999999999998</v>
      </c>
      <c r="AV466" s="15">
        <v>21.990333333333332</v>
      </c>
      <c r="AW466" s="16">
        <f t="shared" si="15"/>
        <v>21.417647058823526</v>
      </c>
    </row>
    <row r="467" spans="1:49" ht="12" customHeight="1" x14ac:dyDescent="0.25">
      <c r="A467" s="18">
        <v>34035010</v>
      </c>
      <c r="B467" s="19" t="s">
        <v>13</v>
      </c>
      <c r="C467" s="20" t="s">
        <v>764</v>
      </c>
      <c r="D467" s="20" t="s">
        <v>760</v>
      </c>
      <c r="E467" s="20" t="s">
        <v>761</v>
      </c>
      <c r="F467" s="20">
        <v>250</v>
      </c>
      <c r="G467" s="33">
        <v>67.858249999999998</v>
      </c>
      <c r="H467" s="36">
        <v>5.3531388888888882</v>
      </c>
      <c r="I467" s="14">
        <v>28.546428571428574</v>
      </c>
      <c r="J467" s="15">
        <v>28.818518518518523</v>
      </c>
      <c r="K467" s="15">
        <v>29.040740740740745</v>
      </c>
      <c r="L467" s="15">
        <v>27.911111111111111</v>
      </c>
      <c r="M467" s="15">
        <v>26.910714285714281</v>
      </c>
      <c r="N467" s="15">
        <v>26.217857142857135</v>
      </c>
      <c r="O467" s="15">
        <v>26.01071428571429</v>
      </c>
      <c r="P467" s="15">
        <v>26.464285714285719</v>
      </c>
      <c r="Q467" s="15">
        <v>26.917857142857141</v>
      </c>
      <c r="R467" s="15">
        <v>27.249999999999996</v>
      </c>
      <c r="S467" s="15">
        <v>27.564285714285717</v>
      </c>
      <c r="T467" s="15">
        <v>27.94814814814815</v>
      </c>
      <c r="U467" s="16">
        <v>27.453075396825401</v>
      </c>
      <c r="V467" s="14">
        <v>34.966666666666669</v>
      </c>
      <c r="W467" s="15">
        <v>34.971428571428568</v>
      </c>
      <c r="X467" s="15">
        <v>34.883333333333333</v>
      </c>
      <c r="Y467" s="15">
        <v>33.081250000000004</v>
      </c>
      <c r="Z467" s="15">
        <v>32.012499999999996</v>
      </c>
      <c r="AA467" s="15">
        <v>30.987500000000001</v>
      </c>
      <c r="AB467" s="15">
        <v>30.581249999999994</v>
      </c>
      <c r="AC467" s="15">
        <v>31.38571428571429</v>
      </c>
      <c r="AD467" s="15">
        <v>31.878571428571433</v>
      </c>
      <c r="AE467" s="15">
        <v>33.153846153846153</v>
      </c>
      <c r="AF467" s="15">
        <v>33.209090909090911</v>
      </c>
      <c r="AG467" s="15">
        <v>34.023076923076928</v>
      </c>
      <c r="AH467" s="17">
        <v>32.847383156966487</v>
      </c>
      <c r="AI467" s="16">
        <f t="shared" si="16"/>
        <v>34.971428571428568</v>
      </c>
      <c r="AJ467" s="14">
        <v>22.6875</v>
      </c>
      <c r="AK467" s="15">
        <v>22.266666666666666</v>
      </c>
      <c r="AL467" s="15">
        <v>23.599999999999998</v>
      </c>
      <c r="AM467" s="15">
        <v>23.16</v>
      </c>
      <c r="AN467" s="15">
        <v>22.729999999999997</v>
      </c>
      <c r="AO467" s="15">
        <v>21.990000000000002</v>
      </c>
      <c r="AP467" s="15">
        <v>22.133333333333336</v>
      </c>
      <c r="AQ467" s="15">
        <v>22.155555555555555</v>
      </c>
      <c r="AR467" s="15">
        <v>22.933333333333334</v>
      </c>
      <c r="AS467" s="15">
        <v>22.450000000000003</v>
      </c>
      <c r="AT467" s="15">
        <v>22.55</v>
      </c>
      <c r="AU467" s="15">
        <v>21.524999999999999</v>
      </c>
      <c r="AV467" s="15">
        <v>22.52923520923521</v>
      </c>
      <c r="AW467" s="16">
        <f t="shared" si="15"/>
        <v>21.524999999999999</v>
      </c>
    </row>
    <row r="468" spans="1:49" ht="12" customHeight="1" thickBot="1" x14ac:dyDescent="0.3">
      <c r="A468" s="23">
        <v>38015030</v>
      </c>
      <c r="B468" s="24" t="s">
        <v>22</v>
      </c>
      <c r="C468" s="25" t="s">
        <v>765</v>
      </c>
      <c r="D468" s="25" t="s">
        <v>766</v>
      </c>
      <c r="E468" s="25" t="s">
        <v>761</v>
      </c>
      <c r="F468" s="25">
        <v>50</v>
      </c>
      <c r="G468" s="35">
        <v>67.49122222222222</v>
      </c>
      <c r="H468" s="36">
        <v>6.1824166666666667</v>
      </c>
      <c r="I468" s="26">
        <v>29.459999999999997</v>
      </c>
      <c r="J468" s="27">
        <v>30.40666666666667</v>
      </c>
      <c r="K468" s="27">
        <v>30.926666666666666</v>
      </c>
      <c r="L468" s="27">
        <v>29.489999999999995</v>
      </c>
      <c r="M468" s="27">
        <v>27.820000000000004</v>
      </c>
      <c r="N468" s="27">
        <v>26.84</v>
      </c>
      <c r="O468" s="27">
        <v>26.610000000000003</v>
      </c>
      <c r="P468" s="27">
        <v>26.946666666666662</v>
      </c>
      <c r="Q468" s="27">
        <v>27.506666666666664</v>
      </c>
      <c r="R468" s="27">
        <v>28.07</v>
      </c>
      <c r="S468" s="27">
        <v>28.5</v>
      </c>
      <c r="T468" s="27">
        <v>28.853333333333335</v>
      </c>
      <c r="U468" s="28">
        <v>28.452499999999993</v>
      </c>
      <c r="V468" s="26">
        <v>34.79999999999999</v>
      </c>
      <c r="W468" s="27">
        <v>35.733333333333334</v>
      </c>
      <c r="X468" s="27">
        <v>36.107407407407415</v>
      </c>
      <c r="Y468" s="27">
        <v>34.332142857142863</v>
      </c>
      <c r="Z468" s="27">
        <v>32.214814814814822</v>
      </c>
      <c r="AA468" s="27">
        <v>30.985185185185181</v>
      </c>
      <c r="AB468" s="27">
        <v>30.696153846153848</v>
      </c>
      <c r="AC468" s="27">
        <v>31.369230769230775</v>
      </c>
      <c r="AD468" s="27">
        <v>32.44814814814815</v>
      </c>
      <c r="AE468" s="27">
        <v>33.25925925925926</v>
      </c>
      <c r="AF468" s="27">
        <v>33.477777777777774</v>
      </c>
      <c r="AG468" s="27">
        <v>33.846153846153854</v>
      </c>
      <c r="AH468" s="29">
        <v>33.278969155844159</v>
      </c>
      <c r="AI468" s="27">
        <f t="shared" si="16"/>
        <v>36.107407407407415</v>
      </c>
      <c r="AJ468" s="26">
        <v>23.244</v>
      </c>
      <c r="AK468" s="27">
        <v>23.92</v>
      </c>
      <c r="AL468" s="27">
        <v>24.667999999999996</v>
      </c>
      <c r="AM468" s="27">
        <v>24.631999999999998</v>
      </c>
      <c r="AN468" s="27">
        <v>24.066666666666666</v>
      </c>
      <c r="AO468" s="27">
        <v>23.372000000000003</v>
      </c>
      <c r="AP468" s="27">
        <v>23.191666666666666</v>
      </c>
      <c r="AQ468" s="27">
        <v>23.379166666666666</v>
      </c>
      <c r="AR468" s="27">
        <v>23.684000000000001</v>
      </c>
      <c r="AS468" s="27">
        <v>23.86</v>
      </c>
      <c r="AT468" s="27">
        <v>24.047999999999998</v>
      </c>
      <c r="AU468" s="27">
        <v>23.691304347826087</v>
      </c>
      <c r="AV468" s="27">
        <v>23.817612387612389</v>
      </c>
      <c r="AW468" s="28">
        <f t="shared" si="15"/>
        <v>23.191666666666666</v>
      </c>
    </row>
    <row r="469" spans="1:49" ht="12" customHeight="1" x14ac:dyDescent="0.25">
      <c r="AH469" s="30"/>
    </row>
    <row r="470" spans="1:49" ht="12" customHeight="1" x14ac:dyDescent="0.25">
      <c r="A470" s="31" t="s">
        <v>767</v>
      </c>
      <c r="AH470" s="30"/>
    </row>
    <row r="471" spans="1:49" ht="12" customHeight="1" x14ac:dyDescent="0.25">
      <c r="A471" s="1" t="s">
        <v>768</v>
      </c>
      <c r="AH471" s="30"/>
    </row>
    <row r="472" spans="1:49" ht="12" customHeight="1" x14ac:dyDescent="0.25">
      <c r="A472" s="1" t="s">
        <v>769</v>
      </c>
      <c r="AH472" s="30"/>
    </row>
    <row r="473" spans="1:49" ht="12" customHeight="1" x14ac:dyDescent="0.25">
      <c r="A473" s="1" t="s">
        <v>770</v>
      </c>
      <c r="AH473" s="30"/>
    </row>
    <row r="474" spans="1:49" ht="12" customHeight="1" x14ac:dyDescent="0.25">
      <c r="A474" s="1" t="s">
        <v>771</v>
      </c>
    </row>
    <row r="475" spans="1:49" ht="12" customHeight="1" x14ac:dyDescent="0.25">
      <c r="A475" s="1" t="s">
        <v>772</v>
      </c>
    </row>
    <row r="476" spans="1:49" ht="12" customHeight="1" x14ac:dyDescent="0.25">
      <c r="A476" s="1" t="s">
        <v>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LAGERENCIA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GERENTE</dc:creator>
  <cp:lastModifiedBy>GERENTE</cp:lastModifiedBy>
  <dcterms:created xsi:type="dcterms:W3CDTF">2018-11-16T22:16:16Z</dcterms:created>
  <dcterms:modified xsi:type="dcterms:W3CDTF">2018-11-18T23:13:00Z</dcterms:modified>
</cp:coreProperties>
</file>