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.rodriguez\Desktop\transparencia\"/>
    </mc:Choice>
  </mc:AlternateContent>
  <bookViews>
    <workbookView xWindow="0" yWindow="0" windowWidth="25200" windowHeight="1198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26" i="1"/>
  <c r="K25" i="1"/>
  <c r="K24" i="1"/>
  <c r="K23" i="1"/>
  <c r="K22" i="1"/>
  <c r="C13" i="1"/>
</calcChain>
</file>

<file path=xl/sharedStrings.xml><?xml version="1.0" encoding="utf-8"?>
<sst xmlns="http://schemas.openxmlformats.org/spreadsheetml/2006/main" count="37" uniqueCount="32">
  <si>
    <t>Sistema DIF Guadalajara</t>
  </si>
  <si>
    <t>Pago de Servicios Profesionales Independientes</t>
  </si>
  <si>
    <t>Partida</t>
  </si>
  <si>
    <t>Descripción</t>
  </si>
  <si>
    <t>Julio</t>
  </si>
  <si>
    <t>Agosto</t>
  </si>
  <si>
    <t>Septiembre</t>
  </si>
  <si>
    <t>Ocubre</t>
  </si>
  <si>
    <t>Noviembre</t>
  </si>
  <si>
    <t>Diciembre</t>
  </si>
  <si>
    <t>Servicios legales de contabilidad, auditoria y relacionados</t>
  </si>
  <si>
    <t>n/</t>
  </si>
  <si>
    <t>Servicios de consultoría administrativa, procesos, técnica y en tecnologías de la información</t>
  </si>
  <si>
    <t>o/</t>
  </si>
  <si>
    <t>Servicios profesionales, científicos y técnicos integrales</t>
  </si>
  <si>
    <t>p/</t>
  </si>
  <si>
    <t>Nombre</t>
  </si>
  <si>
    <t>Concepto</t>
  </si>
  <si>
    <t>RMS Bogarin y CIA S.C.</t>
  </si>
  <si>
    <t>Finiquito Dictamen 2015</t>
  </si>
  <si>
    <t>Teresita de Jesus Munguia Barragan</t>
  </si>
  <si>
    <t>Asesoria instalacion Sofware Patrimonio</t>
  </si>
  <si>
    <t>Delia del Carmen Plascencia Lozano</t>
  </si>
  <si>
    <t>Personal con discapacidad talla pequeña</t>
  </si>
  <si>
    <t>Rafael Castañeda Anaya</t>
  </si>
  <si>
    <t>Personal con discapacidad motriz apoyo en fotocopiado</t>
  </si>
  <si>
    <t>Maria Judith Alcala Bolaños</t>
  </si>
  <si>
    <t>Personal de apoyo en Laboratorio</t>
  </si>
  <si>
    <t>Rosario Peralta Gonzalez</t>
  </si>
  <si>
    <t>Maria Angelica Santillan Gomez</t>
  </si>
  <si>
    <t>Jesus Guerrero Morales</t>
  </si>
  <si>
    <t>Examenes de laboratorio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</si>
</sst>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9"/>
      <name val="Verdana"/>
      <family val="2"/>
    </font>
    <font>
      <sz val="8"/>
      <color theme="1"/>
      <name val="Verdana"/>
      <family val="2"/>
    </font>
    <font>
      <u/>
      <sz val="10"/>
      <color theme="1"/>
      <name val="Verdana"/>
      <family val="2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center" wrapText="1"/>
      <protection hidden="1"/>
    </xf>
    <xf numFmtId="0" fontId="3" fillId="0" borderId="0" xfId="0" applyFont="1" applyAlignment="1">
      <alignment horizontal="center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164" fontId="4" fillId="2" borderId="3" xfId="1" applyNumberFormat="1" applyFont="1" applyFill="1" applyBorder="1" applyAlignment="1" applyProtection="1">
      <alignment horizontal="right" vertical="center" wrapText="1"/>
      <protection hidden="1"/>
    </xf>
    <xf numFmtId="164" fontId="4" fillId="2" borderId="4" xfId="1" applyNumberFormat="1" applyFont="1" applyFill="1" applyBorder="1" applyAlignment="1" applyProtection="1">
      <alignment horizontal="right" vertical="center" wrapText="1"/>
      <protection hidden="1"/>
    </xf>
    <xf numFmtId="0" fontId="5" fillId="2" borderId="5" xfId="0" applyFont="1" applyFill="1" applyBorder="1" applyAlignment="1" applyProtection="1">
      <alignment horizontal="center" vertical="center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164" fontId="4" fillId="2" borderId="6" xfId="1" applyNumberFormat="1" applyFont="1" applyFill="1" applyBorder="1" applyAlignment="1" applyProtection="1">
      <alignment horizontal="right" vertical="center" wrapText="1"/>
      <protection hidden="1"/>
    </xf>
    <xf numFmtId="164" fontId="4" fillId="2" borderId="7" xfId="1" applyNumberFormat="1" applyFont="1" applyFill="1" applyBorder="1" applyAlignment="1" applyProtection="1">
      <alignment horizontal="right" vertical="center" wrapText="1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vertical="center" wrapText="1"/>
      <protection hidden="1"/>
    </xf>
    <xf numFmtId="164" fontId="4" fillId="0" borderId="0" xfId="1" applyNumberFormat="1" applyFont="1" applyFill="1" applyBorder="1" applyAlignment="1" applyProtection="1">
      <alignment vertical="center"/>
      <protection hidden="1"/>
    </xf>
    <xf numFmtId="0" fontId="6" fillId="0" borderId="0" xfId="0" applyFont="1" applyAlignment="1">
      <alignment horizontal="center" vertical="center"/>
    </xf>
    <xf numFmtId="0" fontId="4" fillId="0" borderId="8" xfId="0" applyFont="1" applyFill="1" applyBorder="1" applyAlignment="1" applyProtection="1">
      <alignment horizontal="center" vertical="center" wrapText="1"/>
      <protection hidden="1"/>
    </xf>
    <xf numFmtId="0" fontId="4" fillId="0" borderId="8" xfId="0" applyFont="1" applyFill="1" applyBorder="1" applyAlignment="1" applyProtection="1">
      <alignment vertical="center" wrapText="1"/>
      <protection hidden="1"/>
    </xf>
    <xf numFmtId="164" fontId="4" fillId="0" borderId="8" xfId="1" applyNumberFormat="1" applyFont="1" applyFill="1" applyBorder="1" applyAlignment="1" applyProtection="1">
      <alignment vertical="center"/>
      <protection hidden="1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hidden="1"/>
    </xf>
    <xf numFmtId="0" fontId="4" fillId="2" borderId="9" xfId="0" applyFont="1" applyFill="1" applyBorder="1" applyAlignment="1" applyProtection="1">
      <alignment vertical="center"/>
      <protection hidden="1"/>
    </xf>
    <xf numFmtId="0" fontId="4" fillId="2" borderId="9" xfId="0" applyFont="1" applyFill="1" applyBorder="1" applyAlignment="1" applyProtection="1">
      <alignment horizontal="right" vertical="center" wrapText="1"/>
      <protection hidden="1"/>
    </xf>
    <xf numFmtId="164" fontId="4" fillId="2" borderId="9" xfId="1" applyNumberFormat="1" applyFont="1" applyFill="1" applyBorder="1" applyAlignment="1" applyProtection="1">
      <alignment horizontal="right" vertical="center"/>
      <protection hidden="1"/>
    </xf>
    <xf numFmtId="0" fontId="3" fillId="0" borderId="0" xfId="0" applyFont="1" applyProtection="1"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alignment horizontal="center"/>
      <protection hidden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4" fontId="8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Jul&#180;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 refreshError="1">
        <row r="10">
          <cell r="F10">
            <v>2335.71</v>
          </cell>
        </row>
        <row r="11">
          <cell r="F11">
            <v>2335.71</v>
          </cell>
        </row>
        <row r="12">
          <cell r="F12">
            <v>8425.2099999999991</v>
          </cell>
        </row>
        <row r="13">
          <cell r="F13">
            <v>4377.25</v>
          </cell>
        </row>
        <row r="14">
          <cell r="F14">
            <v>8425.2099999999991</v>
          </cell>
        </row>
        <row r="15">
          <cell r="F15">
            <v>6932.01</v>
          </cell>
        </row>
        <row r="16">
          <cell r="F16">
            <v>2335.71</v>
          </cell>
        </row>
        <row r="17">
          <cell r="F17">
            <v>2335.71</v>
          </cell>
        </row>
        <row r="18">
          <cell r="F18">
            <v>556.79999999999995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16" sqref="B16"/>
    </sheetView>
  </sheetViews>
  <sheetFormatPr baseColWidth="10" defaultRowHeight="15" x14ac:dyDescent="0.25"/>
  <cols>
    <col min="2" max="2" width="47.42578125" customWidth="1"/>
  </cols>
  <sheetData>
    <row r="1" spans="1:14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8" t="s">
        <v>2</v>
      </c>
      <c r="B6" s="9" t="s">
        <v>3</v>
      </c>
      <c r="C6" s="10" t="s">
        <v>4</v>
      </c>
      <c r="D6" s="11"/>
      <c r="E6" s="10" t="s">
        <v>5</v>
      </c>
      <c r="F6" s="11"/>
      <c r="G6" s="10" t="s">
        <v>6</v>
      </c>
      <c r="H6" s="11"/>
      <c r="I6" s="10" t="s">
        <v>7</v>
      </c>
      <c r="J6" s="11"/>
      <c r="K6" s="10" t="s">
        <v>8</v>
      </c>
      <c r="L6" s="11"/>
      <c r="M6" s="10" t="s">
        <v>9</v>
      </c>
      <c r="N6" s="11"/>
    </row>
    <row r="7" spans="1:14" x14ac:dyDescent="0.25">
      <c r="A7" s="12"/>
      <c r="B7" s="13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</row>
    <row r="8" spans="1:14" x14ac:dyDescent="0.25">
      <c r="A8" s="16"/>
      <c r="B8" s="1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5.5" x14ac:dyDescent="0.25">
      <c r="A9" s="18">
        <v>3310</v>
      </c>
      <c r="B9" s="19" t="s">
        <v>10</v>
      </c>
      <c r="C9" s="20">
        <v>75110</v>
      </c>
      <c r="D9" s="21" t="s">
        <v>11</v>
      </c>
      <c r="E9" s="20"/>
      <c r="F9" s="21"/>
      <c r="G9" s="20"/>
      <c r="H9" s="21"/>
      <c r="I9" s="20"/>
      <c r="J9" s="21"/>
      <c r="K9" s="20"/>
      <c r="L9" s="21"/>
      <c r="M9" s="20"/>
      <c r="N9" s="21"/>
    </row>
    <row r="10" spans="1:14" ht="38.25" x14ac:dyDescent="0.25">
      <c r="A10" s="22">
        <v>3330</v>
      </c>
      <c r="B10" s="23" t="s">
        <v>12</v>
      </c>
      <c r="C10" s="24">
        <v>7946</v>
      </c>
      <c r="D10" s="25" t="s">
        <v>13</v>
      </c>
      <c r="E10" s="24"/>
      <c r="F10" s="25"/>
      <c r="G10" s="24"/>
      <c r="H10" s="25"/>
      <c r="I10" s="24"/>
      <c r="J10" s="25"/>
      <c r="K10" s="24"/>
      <c r="L10" s="25"/>
      <c r="M10" s="24"/>
      <c r="N10" s="21"/>
    </row>
    <row r="11" spans="1:14" ht="76.5" x14ac:dyDescent="0.25">
      <c r="A11" s="18">
        <v>3390</v>
      </c>
      <c r="B11" s="19" t="s">
        <v>14</v>
      </c>
      <c r="C11" s="20">
        <v>38059.32</v>
      </c>
      <c r="D11" s="21" t="s">
        <v>15</v>
      </c>
      <c r="E11" s="20"/>
      <c r="F11" s="21"/>
      <c r="G11" s="20"/>
      <c r="H11" s="21"/>
      <c r="I11" s="20"/>
      <c r="J11" s="21"/>
      <c r="K11" s="20"/>
      <c r="L11" s="21"/>
      <c r="M11" s="20"/>
      <c r="N11" s="21"/>
    </row>
    <row r="12" spans="1:14" x14ac:dyDescent="0.25">
      <c r="A12" s="26"/>
      <c r="B12" s="1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7"/>
      <c r="B13" s="28"/>
      <c r="C13" s="29">
        <f>SUM(C9:C12)</f>
        <v>121115.32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25">
      <c r="A14" s="30"/>
      <c r="B14" s="3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0"/>
      <c r="B15" s="3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0"/>
      <c r="B16" s="32" t="s">
        <v>16</v>
      </c>
      <c r="C16" s="33" t="s">
        <v>17</v>
      </c>
      <c r="D16" s="33"/>
      <c r="E16" s="33"/>
      <c r="F16" s="33"/>
      <c r="G16" s="33"/>
      <c r="H16" s="33"/>
      <c r="I16" s="33"/>
      <c r="J16" s="33"/>
      <c r="K16" s="33"/>
      <c r="L16" s="33"/>
      <c r="M16" s="3"/>
      <c r="N16" s="3"/>
    </row>
    <row r="17" spans="1:14" x14ac:dyDescent="0.25">
      <c r="A17" s="30"/>
      <c r="B17" s="32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x14ac:dyDescent="0.25">
      <c r="A18" s="21" t="s">
        <v>11</v>
      </c>
      <c r="B18" s="2" t="s">
        <v>18</v>
      </c>
      <c r="C18" s="3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21" t="s">
        <v>13</v>
      </c>
      <c r="B20" s="2" t="s">
        <v>20</v>
      </c>
      <c r="C20" s="3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1" t="s">
        <v>15</v>
      </c>
      <c r="B22" s="35" t="s">
        <v>22</v>
      </c>
      <c r="C22" s="3" t="s">
        <v>23</v>
      </c>
      <c r="D22" s="3"/>
      <c r="E22" s="3"/>
      <c r="F22" s="3"/>
      <c r="G22" s="3"/>
      <c r="H22" s="3"/>
      <c r="I22" s="3"/>
      <c r="J22" s="3"/>
      <c r="K22" s="36">
        <f>+'[1]Reporte de Compac'!$F$10+'[1]Reporte de Compac'!$F$16</f>
        <v>4671.42</v>
      </c>
      <c r="L22" s="3"/>
      <c r="M22" s="3"/>
      <c r="N22" s="3"/>
    </row>
    <row r="23" spans="1:14" x14ac:dyDescent="0.25">
      <c r="A23" s="3"/>
      <c r="B23" s="35" t="s">
        <v>24</v>
      </c>
      <c r="C23" s="3" t="s">
        <v>25</v>
      </c>
      <c r="D23" s="3"/>
      <c r="E23" s="3"/>
      <c r="F23" s="3"/>
      <c r="G23" s="3"/>
      <c r="H23" s="3"/>
      <c r="I23" s="3"/>
      <c r="J23" s="3"/>
      <c r="K23" s="36">
        <f>+'[1]Reporte de Compac'!$F$11+'[1]Reporte de Compac'!$F$17</f>
        <v>4671.42</v>
      </c>
      <c r="L23" s="3"/>
      <c r="M23" s="3"/>
      <c r="N23" s="3"/>
    </row>
    <row r="24" spans="1:14" x14ac:dyDescent="0.25">
      <c r="A24" s="3"/>
      <c r="B24" s="35" t="s">
        <v>26</v>
      </c>
      <c r="C24" s="3" t="s">
        <v>27</v>
      </c>
      <c r="D24" s="3"/>
      <c r="E24" s="3"/>
      <c r="F24" s="3"/>
      <c r="G24" s="3"/>
      <c r="H24" s="3"/>
      <c r="I24" s="3"/>
      <c r="J24" s="3"/>
      <c r="K24" s="36">
        <f>+'[1]Reporte de Compac'!$F$13</f>
        <v>4377.25</v>
      </c>
      <c r="L24" s="3"/>
      <c r="M24" s="3"/>
      <c r="N24" s="3"/>
    </row>
    <row r="25" spans="1:14" x14ac:dyDescent="0.25">
      <c r="A25" s="3"/>
      <c r="B25" s="35" t="s">
        <v>28</v>
      </c>
      <c r="C25" s="3" t="s">
        <v>27</v>
      </c>
      <c r="D25" s="3"/>
      <c r="E25" s="3"/>
      <c r="F25" s="3"/>
      <c r="G25" s="3"/>
      <c r="H25" s="3"/>
      <c r="I25" s="3"/>
      <c r="J25" s="3"/>
      <c r="K25" s="36">
        <f>+'[1]Reporte de Compac'!$F$14+'[1]Reporte de Compac'!$F$12</f>
        <v>16850.419999999998</v>
      </c>
      <c r="L25" s="3"/>
      <c r="M25" s="3"/>
      <c r="N25" s="3"/>
    </row>
    <row r="26" spans="1:14" x14ac:dyDescent="0.25">
      <c r="A26" s="3"/>
      <c r="B26" s="35" t="s">
        <v>29</v>
      </c>
      <c r="C26" s="3" t="s">
        <v>27</v>
      </c>
      <c r="D26" s="3"/>
      <c r="E26" s="3"/>
      <c r="F26" s="3"/>
      <c r="G26" s="3"/>
      <c r="H26" s="3"/>
      <c r="I26" s="3"/>
      <c r="J26" s="3"/>
      <c r="K26" s="36">
        <f>+'[1]Reporte de Compac'!$F$15</f>
        <v>6932.01</v>
      </c>
      <c r="L26" s="3"/>
      <c r="M26" s="3"/>
      <c r="N26" s="3"/>
    </row>
    <row r="27" spans="1:14" x14ac:dyDescent="0.25">
      <c r="A27" s="3"/>
      <c r="B27" s="35" t="s">
        <v>30</v>
      </c>
      <c r="C27" s="3" t="s">
        <v>31</v>
      </c>
      <c r="D27" s="3"/>
      <c r="E27" s="3"/>
      <c r="F27" s="3"/>
      <c r="G27" s="3"/>
      <c r="H27" s="3"/>
      <c r="I27" s="3"/>
      <c r="J27" s="3"/>
      <c r="K27" s="36">
        <f>+'[1]Reporte de Compac'!$F$18</f>
        <v>556.79999999999995</v>
      </c>
      <c r="L27" s="3"/>
      <c r="M27" s="3"/>
      <c r="N27" s="3"/>
    </row>
  </sheetData>
  <mergeCells count="9">
    <mergeCell ref="K6:K7"/>
    <mergeCell ref="M6:M7"/>
    <mergeCell ref="C16:L16"/>
    <mergeCell ref="A6:A7"/>
    <mergeCell ref="B6:B7"/>
    <mergeCell ref="C6:C7"/>
    <mergeCell ref="E6:E7"/>
    <mergeCell ref="G6:G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dcterms:created xsi:type="dcterms:W3CDTF">2016-08-18T17:59:26Z</dcterms:created>
  <dcterms:modified xsi:type="dcterms:W3CDTF">2016-08-18T18:00:59Z</dcterms:modified>
</cp:coreProperties>
</file>