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uan Andres Paredes\Google Drive\PUBLICATIONS\PREPRINT\"/>
    </mc:Choice>
  </mc:AlternateContent>
  <xr:revisionPtr revIDLastSave="0" documentId="13_ncr:1_{2EA89277-2030-4CEC-B439-266C4B82C7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eanut_Cba" sheetId="1" r:id="rId1"/>
  </sheets>
  <definedNames>
    <definedName name="_xlnm._FilterDatabase" localSheetId="0" hidden="1">peanut_Cba!$A$1:$W$218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Ql4jdncD5XmkZXS311w2Cku4JqA=="/>
    </ext>
  </extLst>
</workbook>
</file>

<file path=xl/calcChain.xml><?xml version="1.0" encoding="utf-8"?>
<calcChain xmlns="http://schemas.openxmlformats.org/spreadsheetml/2006/main">
  <c r="W218" i="1" l="1"/>
  <c r="V218" i="1"/>
  <c r="U218" i="1"/>
  <c r="T218" i="1"/>
  <c r="R218" i="1"/>
  <c r="Q218" i="1"/>
  <c r="P218" i="1"/>
  <c r="O218" i="1"/>
  <c r="W217" i="1"/>
  <c r="V217" i="1"/>
  <c r="U217" i="1"/>
  <c r="T217" i="1"/>
  <c r="R217" i="1"/>
  <c r="Q217" i="1"/>
  <c r="P217" i="1"/>
  <c r="O217" i="1"/>
  <c r="W216" i="1"/>
  <c r="V216" i="1"/>
  <c r="U216" i="1"/>
  <c r="T216" i="1"/>
  <c r="R216" i="1"/>
  <c r="Q216" i="1"/>
  <c r="P216" i="1"/>
  <c r="O216" i="1"/>
  <c r="W215" i="1"/>
  <c r="V215" i="1"/>
  <c r="U215" i="1"/>
  <c r="T215" i="1"/>
  <c r="R215" i="1"/>
  <c r="Q215" i="1"/>
  <c r="P215" i="1"/>
  <c r="O215" i="1"/>
  <c r="W214" i="1"/>
  <c r="V214" i="1"/>
  <c r="U214" i="1"/>
  <c r="T214" i="1"/>
  <c r="R214" i="1"/>
  <c r="Q214" i="1"/>
  <c r="P214" i="1"/>
  <c r="O214" i="1"/>
  <c r="W213" i="1"/>
  <c r="V213" i="1"/>
  <c r="U213" i="1"/>
  <c r="T213" i="1"/>
  <c r="R213" i="1"/>
  <c r="Q213" i="1"/>
  <c r="P213" i="1"/>
  <c r="O213" i="1"/>
  <c r="W212" i="1"/>
  <c r="V212" i="1"/>
  <c r="U212" i="1"/>
  <c r="T212" i="1"/>
  <c r="R212" i="1"/>
  <c r="Q212" i="1"/>
  <c r="P212" i="1"/>
  <c r="O212" i="1"/>
  <c r="W211" i="1"/>
  <c r="V211" i="1"/>
  <c r="U211" i="1"/>
  <c r="T211" i="1"/>
  <c r="R211" i="1"/>
  <c r="Q211" i="1"/>
  <c r="P211" i="1"/>
  <c r="O211" i="1"/>
  <c r="W210" i="1"/>
  <c r="V210" i="1"/>
  <c r="U210" i="1"/>
  <c r="T210" i="1"/>
  <c r="R210" i="1"/>
  <c r="Q210" i="1"/>
  <c r="P210" i="1"/>
  <c r="O210" i="1"/>
  <c r="W209" i="1"/>
  <c r="V209" i="1"/>
  <c r="U209" i="1"/>
  <c r="T209" i="1"/>
  <c r="R209" i="1"/>
  <c r="Q209" i="1"/>
  <c r="P209" i="1"/>
  <c r="O209" i="1"/>
  <c r="W208" i="1"/>
  <c r="V208" i="1"/>
  <c r="U208" i="1"/>
  <c r="T208" i="1"/>
  <c r="R208" i="1"/>
  <c r="Q208" i="1"/>
  <c r="P208" i="1"/>
  <c r="O208" i="1"/>
  <c r="W207" i="1"/>
  <c r="V207" i="1"/>
  <c r="U207" i="1"/>
  <c r="T207" i="1"/>
  <c r="R207" i="1"/>
  <c r="Q207" i="1"/>
  <c r="P207" i="1"/>
  <c r="O207" i="1"/>
  <c r="W206" i="1"/>
  <c r="V206" i="1"/>
  <c r="U206" i="1"/>
  <c r="T206" i="1"/>
  <c r="R206" i="1"/>
  <c r="Q206" i="1"/>
  <c r="P206" i="1"/>
  <c r="O206" i="1"/>
  <c r="W205" i="1"/>
  <c r="V205" i="1"/>
  <c r="U205" i="1"/>
  <c r="T205" i="1"/>
  <c r="R205" i="1"/>
  <c r="Q205" i="1"/>
  <c r="P205" i="1"/>
  <c r="O205" i="1"/>
  <c r="W204" i="1"/>
  <c r="V204" i="1"/>
  <c r="U204" i="1"/>
  <c r="T204" i="1"/>
  <c r="R204" i="1"/>
  <c r="Q204" i="1"/>
  <c r="P204" i="1"/>
  <c r="O204" i="1"/>
  <c r="W203" i="1"/>
  <c r="V203" i="1"/>
  <c r="U203" i="1"/>
  <c r="T203" i="1"/>
  <c r="R203" i="1"/>
  <c r="Q203" i="1"/>
  <c r="P203" i="1"/>
  <c r="O203" i="1"/>
  <c r="W202" i="1"/>
  <c r="V202" i="1"/>
  <c r="U202" i="1"/>
  <c r="T202" i="1"/>
  <c r="R202" i="1"/>
  <c r="Q202" i="1"/>
  <c r="P202" i="1"/>
  <c r="O202" i="1"/>
  <c r="W201" i="1"/>
  <c r="V201" i="1"/>
  <c r="U201" i="1"/>
  <c r="T201" i="1"/>
  <c r="R201" i="1"/>
  <c r="Q201" i="1"/>
  <c r="P201" i="1"/>
  <c r="O201" i="1"/>
  <c r="W200" i="1"/>
  <c r="V200" i="1"/>
  <c r="U200" i="1"/>
  <c r="T200" i="1"/>
  <c r="R200" i="1"/>
  <c r="Q200" i="1"/>
  <c r="P200" i="1"/>
  <c r="O200" i="1"/>
  <c r="W199" i="1"/>
  <c r="V199" i="1"/>
  <c r="U199" i="1"/>
  <c r="T199" i="1"/>
  <c r="R199" i="1"/>
  <c r="Q199" i="1"/>
  <c r="P199" i="1"/>
  <c r="O199" i="1"/>
  <c r="W198" i="1"/>
  <c r="V198" i="1"/>
  <c r="U198" i="1"/>
  <c r="T198" i="1"/>
  <c r="R198" i="1"/>
  <c r="Q198" i="1"/>
  <c r="P198" i="1"/>
  <c r="O198" i="1"/>
  <c r="W197" i="1"/>
  <c r="V197" i="1"/>
  <c r="U197" i="1"/>
  <c r="T197" i="1"/>
  <c r="R197" i="1"/>
  <c r="Q197" i="1"/>
  <c r="P197" i="1"/>
  <c r="O197" i="1"/>
  <c r="W196" i="1"/>
  <c r="V196" i="1"/>
  <c r="U196" i="1"/>
  <c r="T196" i="1"/>
  <c r="R196" i="1"/>
  <c r="Q196" i="1"/>
  <c r="P196" i="1"/>
  <c r="O196" i="1"/>
  <c r="W195" i="1"/>
  <c r="V195" i="1"/>
  <c r="U195" i="1"/>
  <c r="T195" i="1"/>
  <c r="R195" i="1"/>
  <c r="Q195" i="1"/>
  <c r="P195" i="1"/>
  <c r="O195" i="1"/>
  <c r="W194" i="1"/>
  <c r="V194" i="1"/>
  <c r="U194" i="1"/>
  <c r="T194" i="1"/>
  <c r="R194" i="1"/>
  <c r="Q194" i="1"/>
  <c r="P194" i="1"/>
  <c r="O194" i="1"/>
  <c r="W193" i="1"/>
  <c r="V193" i="1"/>
  <c r="U193" i="1"/>
  <c r="T193" i="1"/>
  <c r="R193" i="1"/>
  <c r="Q193" i="1"/>
  <c r="P193" i="1"/>
  <c r="O193" i="1"/>
  <c r="W192" i="1"/>
  <c r="V192" i="1"/>
  <c r="U192" i="1"/>
  <c r="T192" i="1"/>
  <c r="R192" i="1"/>
  <c r="Q192" i="1"/>
  <c r="P192" i="1"/>
  <c r="O192" i="1"/>
  <c r="W191" i="1"/>
  <c r="V191" i="1"/>
  <c r="U191" i="1"/>
  <c r="T191" i="1"/>
  <c r="R191" i="1"/>
  <c r="Q191" i="1"/>
  <c r="P191" i="1"/>
  <c r="O191" i="1"/>
  <c r="W190" i="1"/>
  <c r="V190" i="1"/>
  <c r="U190" i="1"/>
  <c r="T190" i="1"/>
  <c r="R190" i="1"/>
  <c r="Q190" i="1"/>
  <c r="P190" i="1"/>
  <c r="O190" i="1"/>
  <c r="W189" i="1"/>
  <c r="V189" i="1"/>
  <c r="U189" i="1"/>
  <c r="T189" i="1"/>
  <c r="R189" i="1"/>
  <c r="Q189" i="1"/>
  <c r="P189" i="1"/>
  <c r="O189" i="1"/>
  <c r="W188" i="1"/>
  <c r="V188" i="1"/>
  <c r="U188" i="1"/>
  <c r="T188" i="1"/>
  <c r="R188" i="1"/>
  <c r="Q188" i="1"/>
  <c r="P188" i="1"/>
  <c r="O188" i="1"/>
  <c r="W187" i="1"/>
  <c r="V187" i="1"/>
  <c r="U187" i="1"/>
  <c r="T187" i="1"/>
  <c r="R187" i="1"/>
  <c r="Q187" i="1"/>
  <c r="P187" i="1"/>
  <c r="O187" i="1"/>
  <c r="W186" i="1"/>
  <c r="V186" i="1"/>
  <c r="U186" i="1"/>
  <c r="T186" i="1"/>
  <c r="R186" i="1"/>
  <c r="Q186" i="1"/>
  <c r="P186" i="1"/>
  <c r="O186" i="1"/>
  <c r="W185" i="1"/>
  <c r="V185" i="1"/>
  <c r="U185" i="1"/>
  <c r="T185" i="1"/>
  <c r="R185" i="1"/>
  <c r="Q185" i="1"/>
  <c r="P185" i="1"/>
  <c r="O185" i="1"/>
  <c r="W184" i="1"/>
  <c r="V184" i="1"/>
  <c r="U184" i="1"/>
  <c r="T184" i="1"/>
  <c r="R184" i="1"/>
  <c r="Q184" i="1"/>
  <c r="P184" i="1"/>
  <c r="O184" i="1"/>
  <c r="W183" i="1"/>
  <c r="V183" i="1"/>
  <c r="U183" i="1"/>
  <c r="T183" i="1"/>
  <c r="R183" i="1"/>
  <c r="Q183" i="1"/>
  <c r="P183" i="1"/>
  <c r="O183" i="1"/>
  <c r="W182" i="1"/>
  <c r="V182" i="1"/>
  <c r="U182" i="1"/>
  <c r="T182" i="1"/>
  <c r="R182" i="1"/>
  <c r="Q182" i="1"/>
  <c r="P182" i="1"/>
  <c r="O182" i="1"/>
  <c r="W181" i="1"/>
  <c r="V181" i="1"/>
  <c r="U181" i="1"/>
  <c r="T181" i="1"/>
  <c r="R181" i="1"/>
  <c r="Q181" i="1"/>
  <c r="P181" i="1"/>
  <c r="O181" i="1"/>
  <c r="W180" i="1"/>
  <c r="V180" i="1"/>
  <c r="U180" i="1"/>
  <c r="T180" i="1"/>
  <c r="R180" i="1"/>
  <c r="Q180" i="1"/>
  <c r="P180" i="1"/>
  <c r="O180" i="1"/>
  <c r="W179" i="1"/>
  <c r="V179" i="1"/>
  <c r="U179" i="1"/>
  <c r="T179" i="1"/>
  <c r="R179" i="1"/>
  <c r="Q179" i="1"/>
  <c r="P179" i="1"/>
  <c r="O179" i="1"/>
  <c r="W178" i="1"/>
  <c r="V178" i="1"/>
  <c r="U178" i="1"/>
  <c r="T178" i="1"/>
  <c r="R178" i="1"/>
  <c r="Q178" i="1"/>
  <c r="P178" i="1"/>
  <c r="O178" i="1"/>
  <c r="W177" i="1"/>
  <c r="V177" i="1"/>
  <c r="U177" i="1"/>
  <c r="T177" i="1"/>
  <c r="R177" i="1"/>
  <c r="Q177" i="1"/>
  <c r="P177" i="1"/>
  <c r="O177" i="1"/>
  <c r="W176" i="1"/>
  <c r="V176" i="1"/>
  <c r="U176" i="1"/>
  <c r="T176" i="1"/>
  <c r="R176" i="1"/>
  <c r="Q176" i="1"/>
  <c r="P176" i="1"/>
  <c r="O176" i="1"/>
  <c r="W175" i="1"/>
  <c r="V175" i="1"/>
  <c r="U175" i="1"/>
  <c r="T175" i="1"/>
  <c r="R175" i="1"/>
  <c r="Q175" i="1"/>
  <c r="P175" i="1"/>
  <c r="O175" i="1"/>
  <c r="W174" i="1"/>
  <c r="V174" i="1"/>
  <c r="U174" i="1"/>
  <c r="T174" i="1"/>
  <c r="R174" i="1"/>
  <c r="Q174" i="1"/>
  <c r="P174" i="1"/>
  <c r="O174" i="1"/>
  <c r="W173" i="1"/>
  <c r="V173" i="1"/>
  <c r="U173" i="1"/>
  <c r="T173" i="1"/>
  <c r="R173" i="1"/>
  <c r="Q173" i="1"/>
  <c r="P173" i="1"/>
  <c r="O173" i="1"/>
  <c r="W172" i="1"/>
  <c r="V172" i="1"/>
  <c r="U172" i="1"/>
  <c r="T172" i="1"/>
  <c r="R172" i="1"/>
  <c r="Q172" i="1"/>
  <c r="P172" i="1"/>
  <c r="O172" i="1"/>
  <c r="W171" i="1"/>
  <c r="V171" i="1"/>
  <c r="U171" i="1"/>
  <c r="T171" i="1"/>
  <c r="R171" i="1"/>
  <c r="Q171" i="1"/>
  <c r="P171" i="1"/>
  <c r="O171" i="1"/>
  <c r="W170" i="1"/>
  <c r="V170" i="1"/>
  <c r="U170" i="1"/>
  <c r="T170" i="1"/>
  <c r="R170" i="1"/>
  <c r="Q170" i="1"/>
  <c r="P170" i="1"/>
  <c r="O170" i="1"/>
  <c r="W169" i="1"/>
  <c r="V169" i="1"/>
  <c r="U169" i="1"/>
  <c r="T169" i="1"/>
  <c r="R169" i="1"/>
  <c r="Q169" i="1"/>
  <c r="P169" i="1"/>
  <c r="O169" i="1"/>
  <c r="W168" i="1"/>
  <c r="V168" i="1"/>
  <c r="U168" i="1"/>
  <c r="T168" i="1"/>
  <c r="R168" i="1"/>
  <c r="Q168" i="1"/>
  <c r="P168" i="1"/>
  <c r="O168" i="1"/>
  <c r="W167" i="1"/>
  <c r="V167" i="1"/>
  <c r="U167" i="1"/>
  <c r="T167" i="1"/>
  <c r="R167" i="1"/>
  <c r="Q167" i="1"/>
  <c r="P167" i="1"/>
  <c r="O167" i="1"/>
  <c r="W166" i="1"/>
  <c r="V166" i="1"/>
  <c r="U166" i="1"/>
  <c r="T166" i="1"/>
  <c r="R166" i="1"/>
  <c r="Q166" i="1"/>
  <c r="P166" i="1"/>
  <c r="O166" i="1"/>
  <c r="W165" i="1"/>
  <c r="V165" i="1"/>
  <c r="U165" i="1"/>
  <c r="T165" i="1"/>
  <c r="R165" i="1"/>
  <c r="Q165" i="1"/>
  <c r="P165" i="1"/>
  <c r="O165" i="1"/>
  <c r="W164" i="1"/>
  <c r="V164" i="1"/>
  <c r="U164" i="1"/>
  <c r="T164" i="1"/>
  <c r="R164" i="1"/>
  <c r="Q164" i="1"/>
  <c r="P164" i="1"/>
  <c r="O164" i="1"/>
  <c r="W163" i="1"/>
  <c r="V163" i="1"/>
  <c r="U163" i="1"/>
  <c r="T163" i="1"/>
  <c r="R163" i="1"/>
  <c r="Q163" i="1"/>
  <c r="P163" i="1"/>
  <c r="O163" i="1"/>
  <c r="W162" i="1"/>
  <c r="V162" i="1"/>
  <c r="U162" i="1"/>
  <c r="T162" i="1"/>
  <c r="R162" i="1"/>
  <c r="Q162" i="1"/>
  <c r="P162" i="1"/>
  <c r="O162" i="1"/>
  <c r="W161" i="1"/>
  <c r="V161" i="1"/>
  <c r="U161" i="1"/>
  <c r="T161" i="1"/>
  <c r="R161" i="1"/>
  <c r="Q161" i="1"/>
  <c r="P161" i="1"/>
  <c r="O161" i="1"/>
  <c r="W160" i="1"/>
  <c r="V160" i="1"/>
  <c r="U160" i="1"/>
  <c r="T160" i="1"/>
  <c r="R160" i="1"/>
  <c r="Q160" i="1"/>
  <c r="P160" i="1"/>
  <c r="O160" i="1"/>
  <c r="W159" i="1"/>
  <c r="V159" i="1"/>
  <c r="U159" i="1"/>
  <c r="T159" i="1"/>
  <c r="R159" i="1"/>
  <c r="Q159" i="1"/>
  <c r="P159" i="1"/>
  <c r="O159" i="1"/>
  <c r="W158" i="1"/>
  <c r="V158" i="1"/>
  <c r="U158" i="1"/>
  <c r="T158" i="1"/>
  <c r="R158" i="1"/>
  <c r="Q158" i="1"/>
  <c r="P158" i="1"/>
  <c r="O158" i="1"/>
  <c r="W157" i="1"/>
  <c r="V157" i="1"/>
  <c r="U157" i="1"/>
  <c r="T157" i="1"/>
  <c r="R157" i="1"/>
  <c r="Q157" i="1"/>
  <c r="P157" i="1"/>
  <c r="O157" i="1"/>
  <c r="W156" i="1"/>
  <c r="V156" i="1"/>
  <c r="U156" i="1"/>
  <c r="T156" i="1"/>
  <c r="R156" i="1"/>
  <c r="Q156" i="1"/>
  <c r="P156" i="1"/>
  <c r="O156" i="1"/>
  <c r="W155" i="1"/>
  <c r="V155" i="1"/>
  <c r="U155" i="1"/>
  <c r="T155" i="1"/>
  <c r="R155" i="1"/>
  <c r="Q155" i="1"/>
  <c r="P155" i="1"/>
  <c r="O155" i="1"/>
  <c r="W154" i="1"/>
  <c r="V154" i="1"/>
  <c r="U154" i="1"/>
  <c r="T154" i="1"/>
  <c r="R154" i="1"/>
  <c r="Q154" i="1"/>
  <c r="P154" i="1"/>
  <c r="O154" i="1"/>
  <c r="W153" i="1"/>
  <c r="V153" i="1"/>
  <c r="U153" i="1"/>
  <c r="T153" i="1"/>
  <c r="R153" i="1"/>
  <c r="Q153" i="1"/>
  <c r="P153" i="1"/>
  <c r="O153" i="1"/>
  <c r="W152" i="1"/>
  <c r="V152" i="1"/>
  <c r="U152" i="1"/>
  <c r="T152" i="1"/>
  <c r="R152" i="1"/>
  <c r="Q152" i="1"/>
  <c r="P152" i="1"/>
  <c r="O152" i="1"/>
  <c r="W151" i="1"/>
  <c r="V151" i="1"/>
  <c r="U151" i="1"/>
  <c r="T151" i="1"/>
  <c r="R151" i="1"/>
  <c r="Q151" i="1"/>
  <c r="P151" i="1"/>
  <c r="O151" i="1"/>
  <c r="W150" i="1"/>
  <c r="V150" i="1"/>
  <c r="U150" i="1"/>
  <c r="T150" i="1"/>
  <c r="R150" i="1"/>
  <c r="Q150" i="1"/>
  <c r="P150" i="1"/>
  <c r="O150" i="1"/>
  <c r="W149" i="1"/>
  <c r="V149" i="1"/>
  <c r="U149" i="1"/>
  <c r="T149" i="1"/>
  <c r="R149" i="1"/>
  <c r="Q149" i="1"/>
  <c r="P149" i="1"/>
  <c r="O149" i="1"/>
  <c r="W148" i="1"/>
  <c r="V148" i="1"/>
  <c r="U148" i="1"/>
  <c r="T148" i="1"/>
  <c r="R148" i="1"/>
  <c r="Q148" i="1"/>
  <c r="P148" i="1"/>
  <c r="O148" i="1"/>
  <c r="W147" i="1"/>
  <c r="V147" i="1"/>
  <c r="U147" i="1"/>
  <c r="T147" i="1"/>
  <c r="R147" i="1"/>
  <c r="Q147" i="1"/>
  <c r="P147" i="1"/>
  <c r="O147" i="1"/>
  <c r="W146" i="1"/>
  <c r="V146" i="1"/>
  <c r="U146" i="1"/>
  <c r="T146" i="1"/>
  <c r="R146" i="1"/>
  <c r="Q146" i="1"/>
  <c r="P146" i="1"/>
  <c r="O146" i="1"/>
  <c r="W145" i="1"/>
  <c r="V145" i="1"/>
  <c r="U145" i="1"/>
  <c r="T145" i="1"/>
  <c r="R145" i="1"/>
  <c r="Q145" i="1"/>
  <c r="P145" i="1"/>
  <c r="O145" i="1"/>
  <c r="W144" i="1"/>
  <c r="V144" i="1"/>
  <c r="U144" i="1"/>
  <c r="T144" i="1"/>
  <c r="R144" i="1"/>
  <c r="Q144" i="1"/>
  <c r="P144" i="1"/>
  <c r="O144" i="1"/>
  <c r="W143" i="1"/>
  <c r="V143" i="1"/>
  <c r="U143" i="1"/>
  <c r="T143" i="1"/>
  <c r="R143" i="1"/>
  <c r="Q143" i="1"/>
  <c r="P143" i="1"/>
  <c r="O143" i="1"/>
  <c r="W142" i="1"/>
  <c r="V142" i="1"/>
  <c r="U142" i="1"/>
  <c r="T142" i="1"/>
  <c r="R142" i="1"/>
  <c r="Q142" i="1"/>
  <c r="P142" i="1"/>
  <c r="O142" i="1"/>
  <c r="W141" i="1"/>
  <c r="V141" i="1"/>
  <c r="U141" i="1"/>
  <c r="T141" i="1"/>
  <c r="R141" i="1"/>
  <c r="Q141" i="1"/>
  <c r="P141" i="1"/>
  <c r="O141" i="1"/>
  <c r="W140" i="1"/>
  <c r="V140" i="1"/>
  <c r="U140" i="1"/>
  <c r="T140" i="1"/>
  <c r="R140" i="1"/>
  <c r="Q140" i="1"/>
  <c r="P140" i="1"/>
  <c r="O140" i="1"/>
  <c r="W139" i="1"/>
  <c r="V139" i="1"/>
  <c r="U139" i="1"/>
  <c r="T139" i="1"/>
  <c r="R139" i="1"/>
  <c r="Q139" i="1"/>
  <c r="P139" i="1"/>
  <c r="O139" i="1"/>
  <c r="W138" i="1"/>
  <c r="V138" i="1"/>
  <c r="U138" i="1"/>
  <c r="T138" i="1"/>
  <c r="R138" i="1"/>
  <c r="Q138" i="1"/>
  <c r="P138" i="1"/>
  <c r="O138" i="1"/>
  <c r="W137" i="1"/>
  <c r="V137" i="1"/>
  <c r="U137" i="1"/>
  <c r="T137" i="1"/>
  <c r="R137" i="1"/>
  <c r="Q137" i="1"/>
  <c r="P137" i="1"/>
  <c r="O137" i="1"/>
  <c r="W136" i="1"/>
  <c r="V136" i="1"/>
  <c r="U136" i="1"/>
  <c r="T136" i="1"/>
  <c r="R136" i="1"/>
  <c r="Q136" i="1"/>
  <c r="P136" i="1"/>
  <c r="O136" i="1"/>
  <c r="W135" i="1"/>
  <c r="V135" i="1"/>
  <c r="U135" i="1"/>
  <c r="T135" i="1"/>
  <c r="R135" i="1"/>
  <c r="Q135" i="1"/>
  <c r="P135" i="1"/>
  <c r="O135" i="1"/>
  <c r="W134" i="1"/>
  <c r="V134" i="1"/>
  <c r="U134" i="1"/>
  <c r="T134" i="1"/>
  <c r="R134" i="1"/>
  <c r="Q134" i="1"/>
  <c r="P134" i="1"/>
  <c r="O134" i="1"/>
  <c r="W133" i="1"/>
  <c r="V133" i="1"/>
  <c r="U133" i="1"/>
  <c r="T133" i="1"/>
  <c r="R133" i="1"/>
  <c r="Q133" i="1"/>
  <c r="P133" i="1"/>
  <c r="O133" i="1"/>
  <c r="W132" i="1"/>
  <c r="V132" i="1"/>
  <c r="U132" i="1"/>
  <c r="T132" i="1"/>
  <c r="R132" i="1"/>
  <c r="Q132" i="1"/>
  <c r="P132" i="1"/>
  <c r="O132" i="1"/>
  <c r="W131" i="1"/>
  <c r="V131" i="1"/>
  <c r="U131" i="1"/>
  <c r="T131" i="1"/>
  <c r="R131" i="1"/>
  <c r="Q131" i="1"/>
  <c r="P131" i="1"/>
  <c r="G131" i="1"/>
  <c r="W130" i="1"/>
  <c r="V130" i="1"/>
  <c r="U130" i="1"/>
  <c r="T130" i="1"/>
  <c r="R130" i="1"/>
  <c r="Q130" i="1"/>
  <c r="P130" i="1"/>
  <c r="G130" i="1"/>
  <c r="W129" i="1"/>
  <c r="V129" i="1"/>
  <c r="U129" i="1"/>
  <c r="T129" i="1"/>
  <c r="R129" i="1"/>
  <c r="Q129" i="1"/>
  <c r="P129" i="1"/>
  <c r="G129" i="1"/>
  <c r="W128" i="1"/>
  <c r="V128" i="1"/>
  <c r="U128" i="1"/>
  <c r="T128" i="1"/>
  <c r="R128" i="1"/>
  <c r="Q128" i="1"/>
  <c r="P128" i="1"/>
  <c r="G128" i="1"/>
  <c r="W127" i="1"/>
  <c r="V127" i="1"/>
  <c r="U127" i="1"/>
  <c r="T127" i="1"/>
  <c r="R127" i="1"/>
  <c r="Q127" i="1"/>
  <c r="P127" i="1"/>
  <c r="G127" i="1"/>
  <c r="W126" i="1"/>
  <c r="V126" i="1"/>
  <c r="U126" i="1"/>
  <c r="T126" i="1"/>
  <c r="R126" i="1"/>
  <c r="Q126" i="1"/>
  <c r="P126" i="1"/>
  <c r="G126" i="1"/>
  <c r="W125" i="1"/>
  <c r="V125" i="1"/>
  <c r="U125" i="1"/>
  <c r="T125" i="1"/>
  <c r="R125" i="1"/>
  <c r="Q125" i="1"/>
  <c r="P125" i="1"/>
  <c r="G125" i="1"/>
  <c r="W124" i="1"/>
  <c r="V124" i="1"/>
  <c r="U124" i="1"/>
  <c r="T124" i="1"/>
  <c r="R124" i="1"/>
  <c r="Q124" i="1"/>
  <c r="P124" i="1"/>
  <c r="G124" i="1"/>
  <c r="W123" i="1"/>
  <c r="V123" i="1"/>
  <c r="U123" i="1"/>
  <c r="T123" i="1"/>
  <c r="R123" i="1"/>
  <c r="Q123" i="1"/>
  <c r="P123" i="1"/>
  <c r="G123" i="1"/>
  <c r="W122" i="1"/>
  <c r="V122" i="1"/>
  <c r="U122" i="1"/>
  <c r="T122" i="1"/>
  <c r="R122" i="1"/>
  <c r="Q122" i="1"/>
  <c r="P122" i="1"/>
  <c r="G122" i="1"/>
  <c r="W121" i="1"/>
  <c r="V121" i="1"/>
  <c r="U121" i="1"/>
  <c r="T121" i="1"/>
  <c r="R121" i="1"/>
  <c r="Q121" i="1"/>
  <c r="P121" i="1"/>
  <c r="G121" i="1"/>
  <c r="W120" i="1"/>
  <c r="V120" i="1"/>
  <c r="U120" i="1"/>
  <c r="T120" i="1"/>
  <c r="R120" i="1"/>
  <c r="Q120" i="1"/>
  <c r="P120" i="1"/>
  <c r="G120" i="1"/>
  <c r="W119" i="1"/>
  <c r="V119" i="1"/>
  <c r="U119" i="1"/>
  <c r="T119" i="1"/>
  <c r="R119" i="1"/>
  <c r="Q119" i="1"/>
  <c r="P119" i="1"/>
  <c r="G119" i="1"/>
  <c r="W118" i="1"/>
  <c r="V118" i="1"/>
  <c r="U118" i="1"/>
  <c r="T118" i="1"/>
  <c r="R118" i="1"/>
  <c r="Q118" i="1"/>
  <c r="P118" i="1"/>
  <c r="G118" i="1"/>
  <c r="W117" i="1"/>
  <c r="V117" i="1"/>
  <c r="U117" i="1"/>
  <c r="T117" i="1"/>
  <c r="R117" i="1"/>
  <c r="Q117" i="1"/>
  <c r="P117" i="1"/>
  <c r="G117" i="1"/>
  <c r="W116" i="1"/>
  <c r="V116" i="1"/>
  <c r="U116" i="1"/>
  <c r="T116" i="1"/>
  <c r="R116" i="1"/>
  <c r="Q116" i="1"/>
  <c r="P116" i="1"/>
  <c r="G116" i="1"/>
  <c r="W115" i="1"/>
  <c r="V115" i="1"/>
  <c r="U115" i="1"/>
  <c r="T115" i="1"/>
  <c r="R115" i="1"/>
  <c r="Q115" i="1"/>
  <c r="P115" i="1"/>
  <c r="G115" i="1"/>
  <c r="W114" i="1"/>
  <c r="V114" i="1"/>
  <c r="U114" i="1"/>
  <c r="T114" i="1"/>
  <c r="R114" i="1"/>
  <c r="Q114" i="1"/>
  <c r="P114" i="1"/>
  <c r="G114" i="1"/>
  <c r="W113" i="1"/>
  <c r="V113" i="1"/>
  <c r="U113" i="1"/>
  <c r="T113" i="1"/>
  <c r="R113" i="1"/>
  <c r="Q113" i="1"/>
  <c r="P113" i="1"/>
  <c r="G113" i="1"/>
  <c r="W112" i="1"/>
  <c r="V112" i="1"/>
  <c r="U112" i="1"/>
  <c r="T112" i="1"/>
  <c r="R112" i="1"/>
  <c r="Q112" i="1"/>
  <c r="P112" i="1"/>
  <c r="G112" i="1"/>
  <c r="W111" i="1"/>
  <c r="V111" i="1"/>
  <c r="U111" i="1"/>
  <c r="T111" i="1"/>
  <c r="R111" i="1"/>
  <c r="Q111" i="1"/>
  <c r="P111" i="1"/>
  <c r="G111" i="1"/>
  <c r="W110" i="1"/>
  <c r="V110" i="1"/>
  <c r="U110" i="1"/>
  <c r="T110" i="1"/>
  <c r="R110" i="1"/>
  <c r="Q110" i="1"/>
  <c r="P110" i="1"/>
  <c r="G110" i="1"/>
  <c r="W109" i="1"/>
  <c r="V109" i="1"/>
  <c r="U109" i="1"/>
  <c r="T109" i="1"/>
  <c r="R109" i="1"/>
  <c r="Q109" i="1"/>
  <c r="P109" i="1"/>
  <c r="G109" i="1"/>
  <c r="W108" i="1"/>
  <c r="V108" i="1"/>
  <c r="U108" i="1"/>
  <c r="T108" i="1"/>
  <c r="R108" i="1"/>
  <c r="Q108" i="1"/>
  <c r="P108" i="1"/>
  <c r="G108" i="1"/>
  <c r="W107" i="1"/>
  <c r="V107" i="1"/>
  <c r="U107" i="1"/>
  <c r="T107" i="1"/>
  <c r="R107" i="1"/>
  <c r="Q107" i="1"/>
  <c r="P107" i="1"/>
  <c r="G107" i="1"/>
  <c r="W106" i="1"/>
  <c r="V106" i="1"/>
  <c r="U106" i="1"/>
  <c r="T106" i="1"/>
  <c r="R106" i="1"/>
  <c r="Q106" i="1"/>
  <c r="P106" i="1"/>
  <c r="G106" i="1"/>
  <c r="W105" i="1"/>
  <c r="V105" i="1"/>
  <c r="U105" i="1"/>
  <c r="T105" i="1"/>
  <c r="R105" i="1"/>
  <c r="Q105" i="1"/>
  <c r="P105" i="1"/>
  <c r="G105" i="1"/>
  <c r="W104" i="1"/>
  <c r="V104" i="1"/>
  <c r="U104" i="1"/>
  <c r="T104" i="1"/>
  <c r="R104" i="1"/>
  <c r="Q104" i="1"/>
  <c r="P104" i="1"/>
  <c r="G104" i="1"/>
  <c r="W103" i="1"/>
  <c r="V103" i="1"/>
  <c r="U103" i="1"/>
  <c r="T103" i="1"/>
  <c r="R103" i="1"/>
  <c r="Q103" i="1"/>
  <c r="P103" i="1"/>
  <c r="G103" i="1"/>
  <c r="W102" i="1"/>
  <c r="V102" i="1"/>
  <c r="U102" i="1"/>
  <c r="T102" i="1"/>
  <c r="R102" i="1"/>
  <c r="Q102" i="1"/>
  <c r="P102" i="1"/>
  <c r="G102" i="1"/>
  <c r="W101" i="1"/>
  <c r="V101" i="1"/>
  <c r="U101" i="1"/>
  <c r="T101" i="1"/>
  <c r="R101" i="1"/>
  <c r="Q101" i="1"/>
  <c r="P101" i="1"/>
  <c r="G101" i="1"/>
  <c r="W100" i="1"/>
  <c r="V100" i="1"/>
  <c r="U100" i="1"/>
  <c r="T100" i="1"/>
  <c r="R100" i="1"/>
  <c r="Q100" i="1"/>
  <c r="P100" i="1"/>
  <c r="G100" i="1"/>
  <c r="W99" i="1"/>
  <c r="V99" i="1"/>
  <c r="U99" i="1"/>
  <c r="T99" i="1"/>
  <c r="R99" i="1"/>
  <c r="Q99" i="1"/>
  <c r="P99" i="1"/>
  <c r="G99" i="1"/>
  <c r="W98" i="1"/>
  <c r="V98" i="1"/>
  <c r="U98" i="1"/>
  <c r="T98" i="1"/>
  <c r="R98" i="1"/>
  <c r="Q98" i="1"/>
  <c r="P98" i="1"/>
  <c r="G98" i="1"/>
  <c r="W97" i="1"/>
  <c r="V97" i="1"/>
  <c r="U97" i="1"/>
  <c r="T97" i="1"/>
  <c r="R97" i="1"/>
  <c r="Q97" i="1"/>
  <c r="P97" i="1"/>
  <c r="G97" i="1"/>
  <c r="W96" i="1"/>
  <c r="V96" i="1"/>
  <c r="U96" i="1"/>
  <c r="T96" i="1"/>
  <c r="R96" i="1"/>
  <c r="Q96" i="1"/>
  <c r="P96" i="1"/>
  <c r="G96" i="1"/>
  <c r="W95" i="1"/>
  <c r="V95" i="1"/>
  <c r="U95" i="1"/>
  <c r="T95" i="1"/>
  <c r="R95" i="1"/>
  <c r="Q95" i="1"/>
  <c r="P95" i="1"/>
  <c r="G95" i="1"/>
  <c r="W94" i="1"/>
  <c r="V94" i="1"/>
  <c r="U94" i="1"/>
  <c r="T94" i="1"/>
  <c r="R94" i="1"/>
  <c r="Q94" i="1"/>
  <c r="P94" i="1"/>
  <c r="G94" i="1"/>
  <c r="W93" i="1"/>
  <c r="V93" i="1"/>
  <c r="U93" i="1"/>
  <c r="T93" i="1"/>
  <c r="R93" i="1"/>
  <c r="Q93" i="1"/>
  <c r="P93" i="1"/>
  <c r="G93" i="1"/>
  <c r="W92" i="1"/>
  <c r="V92" i="1"/>
  <c r="U92" i="1"/>
  <c r="T92" i="1"/>
  <c r="R92" i="1"/>
  <c r="Q92" i="1"/>
  <c r="P92" i="1"/>
  <c r="G92" i="1"/>
  <c r="W91" i="1"/>
  <c r="V91" i="1"/>
  <c r="U91" i="1"/>
  <c r="T91" i="1"/>
  <c r="R91" i="1"/>
  <c r="Q91" i="1"/>
  <c r="P91" i="1"/>
  <c r="G91" i="1"/>
  <c r="W90" i="1"/>
  <c r="V90" i="1"/>
  <c r="U90" i="1"/>
  <c r="T90" i="1"/>
  <c r="R90" i="1"/>
  <c r="Q90" i="1"/>
  <c r="P90" i="1"/>
  <c r="G90" i="1"/>
  <c r="W89" i="1"/>
  <c r="V89" i="1"/>
  <c r="U89" i="1"/>
  <c r="T89" i="1"/>
  <c r="R89" i="1"/>
  <c r="Q89" i="1"/>
  <c r="P89" i="1"/>
  <c r="G89" i="1"/>
  <c r="W88" i="1"/>
  <c r="V88" i="1"/>
  <c r="U88" i="1"/>
  <c r="T88" i="1"/>
  <c r="R88" i="1"/>
  <c r="Q88" i="1"/>
  <c r="P88" i="1"/>
  <c r="G88" i="1"/>
  <c r="W87" i="1"/>
  <c r="V87" i="1"/>
  <c r="U87" i="1"/>
  <c r="T87" i="1"/>
  <c r="R87" i="1"/>
  <c r="Q87" i="1"/>
  <c r="P87" i="1"/>
  <c r="G87" i="1"/>
  <c r="W86" i="1"/>
  <c r="V86" i="1"/>
  <c r="U86" i="1"/>
  <c r="T86" i="1"/>
  <c r="R86" i="1"/>
  <c r="Q86" i="1"/>
  <c r="P86" i="1"/>
  <c r="G86" i="1"/>
  <c r="W85" i="1"/>
  <c r="V85" i="1"/>
  <c r="U85" i="1"/>
  <c r="T85" i="1"/>
  <c r="R85" i="1"/>
  <c r="Q85" i="1"/>
  <c r="P85" i="1"/>
  <c r="G85" i="1"/>
  <c r="W84" i="1"/>
  <c r="V84" i="1"/>
  <c r="U84" i="1"/>
  <c r="T84" i="1"/>
  <c r="R84" i="1"/>
  <c r="Q84" i="1"/>
  <c r="P84" i="1"/>
  <c r="G84" i="1"/>
  <c r="W83" i="1"/>
  <c r="V83" i="1"/>
  <c r="U83" i="1"/>
  <c r="T83" i="1"/>
  <c r="R83" i="1"/>
  <c r="Q83" i="1"/>
  <c r="P83" i="1"/>
  <c r="G83" i="1"/>
  <c r="W82" i="1"/>
  <c r="V82" i="1"/>
  <c r="U82" i="1"/>
  <c r="T82" i="1"/>
  <c r="R82" i="1"/>
  <c r="Q82" i="1"/>
  <c r="P82" i="1"/>
  <c r="G82" i="1"/>
  <c r="W81" i="1"/>
  <c r="V81" i="1"/>
  <c r="U81" i="1"/>
  <c r="T81" i="1"/>
  <c r="R81" i="1"/>
  <c r="Q81" i="1"/>
  <c r="P81" i="1"/>
  <c r="G81" i="1"/>
  <c r="W80" i="1"/>
  <c r="V80" i="1"/>
  <c r="U80" i="1"/>
  <c r="T80" i="1"/>
  <c r="R80" i="1"/>
  <c r="Q80" i="1"/>
  <c r="P80" i="1"/>
  <c r="G80" i="1"/>
  <c r="W79" i="1"/>
  <c r="V79" i="1"/>
  <c r="U79" i="1"/>
  <c r="T79" i="1"/>
  <c r="R79" i="1"/>
  <c r="Q79" i="1"/>
  <c r="P79" i="1"/>
  <c r="G79" i="1"/>
  <c r="W78" i="1"/>
  <c r="V78" i="1"/>
  <c r="U78" i="1"/>
  <c r="T78" i="1"/>
  <c r="R78" i="1"/>
  <c r="Q78" i="1"/>
  <c r="P78" i="1"/>
  <c r="G78" i="1"/>
  <c r="W77" i="1"/>
  <c r="V77" i="1"/>
  <c r="U77" i="1"/>
  <c r="T77" i="1"/>
  <c r="R77" i="1"/>
  <c r="Q77" i="1"/>
  <c r="P77" i="1"/>
  <c r="G77" i="1"/>
  <c r="W76" i="1"/>
  <c r="V76" i="1"/>
  <c r="U76" i="1"/>
  <c r="T76" i="1"/>
  <c r="R76" i="1"/>
  <c r="Q76" i="1"/>
  <c r="P76" i="1"/>
  <c r="G76" i="1"/>
  <c r="W75" i="1"/>
  <c r="V75" i="1"/>
  <c r="U75" i="1"/>
  <c r="T75" i="1"/>
  <c r="R75" i="1"/>
  <c r="Q75" i="1"/>
  <c r="P75" i="1"/>
  <c r="G75" i="1"/>
  <c r="W74" i="1"/>
  <c r="V74" i="1"/>
  <c r="U74" i="1"/>
  <c r="T74" i="1"/>
  <c r="R74" i="1"/>
  <c r="Q74" i="1"/>
  <c r="P74" i="1"/>
  <c r="G74" i="1"/>
  <c r="W73" i="1"/>
  <c r="V73" i="1"/>
  <c r="U73" i="1"/>
  <c r="T73" i="1"/>
  <c r="R73" i="1"/>
  <c r="Q73" i="1"/>
  <c r="P73" i="1"/>
  <c r="G73" i="1"/>
  <c r="W72" i="1"/>
  <c r="V72" i="1"/>
  <c r="U72" i="1"/>
  <c r="T72" i="1"/>
  <c r="R72" i="1"/>
  <c r="Q72" i="1"/>
  <c r="P72" i="1"/>
  <c r="G72" i="1"/>
  <c r="W71" i="1"/>
  <c r="V71" i="1"/>
  <c r="U71" i="1"/>
  <c r="T71" i="1"/>
  <c r="R71" i="1"/>
  <c r="Q71" i="1"/>
  <c r="P71" i="1"/>
  <c r="G71" i="1"/>
  <c r="W70" i="1"/>
  <c r="V70" i="1"/>
  <c r="U70" i="1"/>
  <c r="T70" i="1"/>
  <c r="R70" i="1"/>
  <c r="Q70" i="1"/>
  <c r="P70" i="1"/>
  <c r="G70" i="1"/>
  <c r="W69" i="1"/>
  <c r="V69" i="1"/>
  <c r="U69" i="1"/>
  <c r="T69" i="1"/>
  <c r="R69" i="1"/>
  <c r="Q69" i="1"/>
  <c r="P69" i="1"/>
  <c r="G69" i="1"/>
  <c r="W68" i="1"/>
  <c r="V68" i="1"/>
  <c r="U68" i="1"/>
  <c r="T68" i="1"/>
  <c r="R68" i="1"/>
  <c r="Q68" i="1"/>
  <c r="P68" i="1"/>
  <c r="G68" i="1"/>
  <c r="W67" i="1"/>
  <c r="V67" i="1"/>
  <c r="U67" i="1"/>
  <c r="T67" i="1"/>
  <c r="R67" i="1"/>
  <c r="Q67" i="1"/>
  <c r="P67" i="1"/>
  <c r="G67" i="1"/>
  <c r="W66" i="1"/>
  <c r="V66" i="1"/>
  <c r="U66" i="1"/>
  <c r="T66" i="1"/>
  <c r="R66" i="1"/>
  <c r="Q66" i="1"/>
  <c r="P66" i="1"/>
  <c r="G66" i="1"/>
  <c r="W65" i="1"/>
  <c r="V65" i="1"/>
  <c r="U65" i="1"/>
  <c r="T65" i="1"/>
  <c r="R65" i="1"/>
  <c r="Q65" i="1"/>
  <c r="P65" i="1"/>
  <c r="G65" i="1"/>
  <c r="W64" i="1"/>
  <c r="V64" i="1"/>
  <c r="U64" i="1"/>
  <c r="T64" i="1"/>
  <c r="R64" i="1"/>
  <c r="Q64" i="1"/>
  <c r="P64" i="1"/>
  <c r="G64" i="1"/>
  <c r="W63" i="1"/>
  <c r="V63" i="1"/>
  <c r="U63" i="1"/>
  <c r="T63" i="1"/>
  <c r="R63" i="1"/>
  <c r="Q63" i="1"/>
  <c r="P63" i="1"/>
  <c r="G63" i="1"/>
  <c r="W62" i="1"/>
  <c r="V62" i="1"/>
  <c r="U62" i="1"/>
  <c r="T62" i="1"/>
  <c r="R62" i="1"/>
  <c r="Q62" i="1"/>
  <c r="P62" i="1"/>
  <c r="G62" i="1"/>
  <c r="W61" i="1"/>
  <c r="V61" i="1"/>
  <c r="U61" i="1"/>
  <c r="T61" i="1"/>
  <c r="R61" i="1"/>
  <c r="Q61" i="1"/>
  <c r="P61" i="1"/>
  <c r="G61" i="1"/>
  <c r="W60" i="1"/>
  <c r="V60" i="1"/>
  <c r="U60" i="1"/>
  <c r="T60" i="1"/>
  <c r="R60" i="1"/>
  <c r="Q60" i="1"/>
  <c r="P60" i="1"/>
  <c r="G60" i="1"/>
  <c r="W59" i="1"/>
  <c r="V59" i="1"/>
  <c r="U59" i="1"/>
  <c r="T59" i="1"/>
  <c r="R59" i="1"/>
  <c r="Q59" i="1"/>
  <c r="P59" i="1"/>
  <c r="G59" i="1"/>
  <c r="W58" i="1"/>
  <c r="V58" i="1"/>
  <c r="U58" i="1"/>
  <c r="T58" i="1"/>
  <c r="R58" i="1"/>
  <c r="Q58" i="1"/>
  <c r="P58" i="1"/>
  <c r="G58" i="1"/>
  <c r="W57" i="1"/>
  <c r="V57" i="1"/>
  <c r="U57" i="1"/>
  <c r="T57" i="1"/>
  <c r="R57" i="1"/>
  <c r="Q57" i="1"/>
  <c r="P57" i="1"/>
  <c r="G57" i="1"/>
  <c r="W56" i="1"/>
  <c r="V56" i="1"/>
  <c r="U56" i="1"/>
  <c r="T56" i="1"/>
  <c r="R56" i="1"/>
  <c r="Q56" i="1"/>
  <c r="P56" i="1"/>
  <c r="G56" i="1"/>
  <c r="W55" i="1"/>
  <c r="V55" i="1"/>
  <c r="U55" i="1"/>
  <c r="T55" i="1"/>
  <c r="R55" i="1"/>
  <c r="Q55" i="1"/>
  <c r="P55" i="1"/>
  <c r="G55" i="1"/>
  <c r="W54" i="1"/>
  <c r="V54" i="1"/>
  <c r="U54" i="1"/>
  <c r="T54" i="1"/>
  <c r="R54" i="1"/>
  <c r="Q54" i="1"/>
  <c r="P54" i="1"/>
  <c r="G54" i="1"/>
  <c r="W53" i="1"/>
  <c r="V53" i="1"/>
  <c r="U53" i="1"/>
  <c r="T53" i="1"/>
  <c r="R53" i="1"/>
  <c r="Q53" i="1"/>
  <c r="P53" i="1"/>
  <c r="G53" i="1"/>
  <c r="W52" i="1"/>
  <c r="V52" i="1"/>
  <c r="U52" i="1"/>
  <c r="T52" i="1"/>
  <c r="R52" i="1"/>
  <c r="Q52" i="1"/>
  <c r="P52" i="1"/>
  <c r="G52" i="1"/>
  <c r="W51" i="1"/>
  <c r="V51" i="1"/>
  <c r="U51" i="1"/>
  <c r="T51" i="1"/>
  <c r="R51" i="1"/>
  <c r="Q51" i="1"/>
  <c r="P51" i="1"/>
  <c r="G51" i="1"/>
  <c r="W50" i="1"/>
  <c r="V50" i="1"/>
  <c r="U50" i="1"/>
  <c r="T50" i="1"/>
  <c r="R50" i="1"/>
  <c r="Q50" i="1"/>
  <c r="P50" i="1"/>
  <c r="G50" i="1"/>
  <c r="W49" i="1"/>
  <c r="V49" i="1"/>
  <c r="U49" i="1"/>
  <c r="T49" i="1"/>
  <c r="R49" i="1"/>
  <c r="Q49" i="1"/>
  <c r="P49" i="1"/>
  <c r="G49" i="1"/>
  <c r="W48" i="1"/>
  <c r="V48" i="1"/>
  <c r="U48" i="1"/>
  <c r="T48" i="1"/>
  <c r="R48" i="1"/>
  <c r="Q48" i="1"/>
  <c r="P48" i="1"/>
  <c r="G48" i="1"/>
  <c r="W47" i="1"/>
  <c r="V47" i="1"/>
  <c r="U47" i="1"/>
  <c r="T47" i="1"/>
  <c r="R47" i="1"/>
  <c r="Q47" i="1"/>
  <c r="P47" i="1"/>
  <c r="G47" i="1"/>
  <c r="W46" i="1"/>
  <c r="V46" i="1"/>
  <c r="U46" i="1"/>
  <c r="T46" i="1"/>
  <c r="R46" i="1"/>
  <c r="Q46" i="1"/>
  <c r="P46" i="1"/>
  <c r="G46" i="1"/>
  <c r="W45" i="1"/>
  <c r="V45" i="1"/>
  <c r="U45" i="1"/>
  <c r="T45" i="1"/>
  <c r="R45" i="1"/>
  <c r="Q45" i="1"/>
  <c r="P45" i="1"/>
  <c r="G45" i="1"/>
  <c r="W44" i="1"/>
  <c r="V44" i="1"/>
  <c r="U44" i="1"/>
  <c r="T44" i="1"/>
  <c r="R44" i="1"/>
  <c r="Q44" i="1"/>
  <c r="P44" i="1"/>
  <c r="G44" i="1"/>
  <c r="W43" i="1"/>
  <c r="V43" i="1"/>
  <c r="U43" i="1"/>
  <c r="T43" i="1"/>
  <c r="R43" i="1"/>
  <c r="Q43" i="1"/>
  <c r="P43" i="1"/>
  <c r="G43" i="1"/>
  <c r="W42" i="1"/>
  <c r="V42" i="1"/>
  <c r="U42" i="1"/>
  <c r="T42" i="1"/>
  <c r="R42" i="1"/>
  <c r="Q42" i="1"/>
  <c r="P42" i="1"/>
  <c r="G42" i="1"/>
  <c r="W41" i="1"/>
  <c r="V41" i="1"/>
  <c r="U41" i="1"/>
  <c r="T41" i="1"/>
  <c r="R41" i="1"/>
  <c r="Q41" i="1"/>
  <c r="P41" i="1"/>
  <c r="G41" i="1"/>
  <c r="W40" i="1"/>
  <c r="V40" i="1"/>
  <c r="U40" i="1"/>
  <c r="T40" i="1"/>
  <c r="R40" i="1"/>
  <c r="Q40" i="1"/>
  <c r="P40" i="1"/>
  <c r="G40" i="1"/>
  <c r="W39" i="1"/>
  <c r="V39" i="1"/>
  <c r="U39" i="1"/>
  <c r="T39" i="1"/>
  <c r="R39" i="1"/>
  <c r="Q39" i="1"/>
  <c r="P39" i="1"/>
  <c r="G39" i="1"/>
  <c r="W38" i="1"/>
  <c r="V38" i="1"/>
  <c r="U38" i="1"/>
  <c r="T38" i="1"/>
  <c r="R38" i="1"/>
  <c r="Q38" i="1"/>
  <c r="P38" i="1"/>
  <c r="G38" i="1"/>
  <c r="W37" i="1"/>
  <c r="V37" i="1"/>
  <c r="U37" i="1"/>
  <c r="T37" i="1"/>
  <c r="R37" i="1"/>
  <c r="Q37" i="1"/>
  <c r="P37" i="1"/>
  <c r="G37" i="1"/>
  <c r="W36" i="1"/>
  <c r="V36" i="1"/>
  <c r="U36" i="1"/>
  <c r="T36" i="1"/>
  <c r="R36" i="1"/>
  <c r="Q36" i="1"/>
  <c r="P36" i="1"/>
  <c r="G36" i="1"/>
  <c r="W35" i="1"/>
  <c r="V35" i="1"/>
  <c r="U35" i="1"/>
  <c r="T35" i="1"/>
  <c r="R35" i="1"/>
  <c r="Q35" i="1"/>
  <c r="P35" i="1"/>
  <c r="G35" i="1"/>
  <c r="W34" i="1"/>
  <c r="V34" i="1"/>
  <c r="U34" i="1"/>
  <c r="T34" i="1"/>
  <c r="R34" i="1"/>
  <c r="Q34" i="1"/>
  <c r="P34" i="1"/>
  <c r="G34" i="1"/>
  <c r="W33" i="1"/>
  <c r="V33" i="1"/>
  <c r="U33" i="1"/>
  <c r="T33" i="1"/>
  <c r="R33" i="1"/>
  <c r="Q33" i="1"/>
  <c r="P33" i="1"/>
  <c r="G33" i="1"/>
  <c r="W32" i="1"/>
  <c r="V32" i="1"/>
  <c r="U32" i="1"/>
  <c r="T32" i="1"/>
  <c r="R32" i="1"/>
  <c r="Q32" i="1"/>
  <c r="P32" i="1"/>
  <c r="G32" i="1"/>
  <c r="W31" i="1"/>
  <c r="V31" i="1"/>
  <c r="U31" i="1"/>
  <c r="T31" i="1"/>
  <c r="R31" i="1"/>
  <c r="Q31" i="1"/>
  <c r="P31" i="1"/>
  <c r="G31" i="1"/>
  <c r="W30" i="1"/>
  <c r="V30" i="1"/>
  <c r="U30" i="1"/>
  <c r="T30" i="1"/>
  <c r="R30" i="1"/>
  <c r="Q30" i="1"/>
  <c r="P30" i="1"/>
  <c r="G30" i="1"/>
  <c r="W29" i="1"/>
  <c r="V29" i="1"/>
  <c r="U29" i="1"/>
  <c r="T29" i="1"/>
  <c r="R29" i="1"/>
  <c r="Q29" i="1"/>
  <c r="P29" i="1"/>
  <c r="G29" i="1"/>
  <c r="W28" i="1"/>
  <c r="V28" i="1"/>
  <c r="U28" i="1"/>
  <c r="T28" i="1"/>
  <c r="R28" i="1"/>
  <c r="Q28" i="1"/>
  <c r="P28" i="1"/>
  <c r="G28" i="1"/>
  <c r="W27" i="1"/>
  <c r="V27" i="1"/>
  <c r="U27" i="1"/>
  <c r="T27" i="1"/>
  <c r="R27" i="1"/>
  <c r="Q27" i="1"/>
  <c r="P27" i="1"/>
  <c r="G27" i="1"/>
  <c r="W26" i="1"/>
  <c r="V26" i="1"/>
  <c r="U26" i="1"/>
  <c r="T26" i="1"/>
  <c r="R26" i="1"/>
  <c r="Q26" i="1"/>
  <c r="P26" i="1"/>
  <c r="G26" i="1"/>
  <c r="W25" i="1"/>
  <c r="V25" i="1"/>
  <c r="U25" i="1"/>
  <c r="T25" i="1"/>
  <c r="R25" i="1"/>
  <c r="Q25" i="1"/>
  <c r="P25" i="1"/>
  <c r="G25" i="1"/>
  <c r="W24" i="1"/>
  <c r="V24" i="1"/>
  <c r="U24" i="1"/>
  <c r="T24" i="1"/>
  <c r="R24" i="1"/>
  <c r="Q24" i="1"/>
  <c r="P24" i="1"/>
  <c r="G24" i="1"/>
  <c r="W23" i="1"/>
  <c r="V23" i="1"/>
  <c r="U23" i="1"/>
  <c r="T23" i="1"/>
  <c r="R23" i="1"/>
  <c r="Q23" i="1"/>
  <c r="P23" i="1"/>
  <c r="G23" i="1"/>
  <c r="W22" i="1"/>
  <c r="V22" i="1"/>
  <c r="U22" i="1"/>
  <c r="T22" i="1"/>
  <c r="R22" i="1"/>
  <c r="Q22" i="1"/>
  <c r="P22" i="1"/>
  <c r="G22" i="1"/>
  <c r="W21" i="1"/>
  <c r="V21" i="1"/>
  <c r="U21" i="1"/>
  <c r="T21" i="1"/>
  <c r="R21" i="1"/>
  <c r="Q21" i="1"/>
  <c r="P21" i="1"/>
  <c r="G21" i="1"/>
  <c r="W20" i="1"/>
  <c r="V20" i="1"/>
  <c r="U20" i="1"/>
  <c r="T20" i="1"/>
  <c r="R20" i="1"/>
  <c r="Q20" i="1"/>
  <c r="P20" i="1"/>
  <c r="G20" i="1"/>
  <c r="W19" i="1"/>
  <c r="V19" i="1"/>
  <c r="U19" i="1"/>
  <c r="T19" i="1"/>
  <c r="R19" i="1"/>
  <c r="Q19" i="1"/>
  <c r="P19" i="1"/>
  <c r="G19" i="1"/>
  <c r="W18" i="1"/>
  <c r="V18" i="1"/>
  <c r="U18" i="1"/>
  <c r="T18" i="1"/>
  <c r="R18" i="1"/>
  <c r="Q18" i="1"/>
  <c r="P18" i="1"/>
  <c r="G18" i="1"/>
  <c r="W17" i="1"/>
  <c r="V17" i="1"/>
  <c r="U17" i="1"/>
  <c r="T17" i="1"/>
  <c r="R17" i="1"/>
  <c r="Q17" i="1"/>
  <c r="P17" i="1"/>
  <c r="G17" i="1"/>
  <c r="W16" i="1"/>
  <c r="V16" i="1"/>
  <c r="U16" i="1"/>
  <c r="T16" i="1"/>
  <c r="R16" i="1"/>
  <c r="Q16" i="1"/>
  <c r="P16" i="1"/>
  <c r="G16" i="1"/>
  <c r="W15" i="1"/>
  <c r="V15" i="1"/>
  <c r="U15" i="1"/>
  <c r="T15" i="1"/>
  <c r="R15" i="1"/>
  <c r="Q15" i="1"/>
  <c r="P15" i="1"/>
  <c r="G15" i="1"/>
  <c r="W14" i="1"/>
  <c r="V14" i="1"/>
  <c r="U14" i="1"/>
  <c r="T14" i="1"/>
  <c r="R14" i="1"/>
  <c r="Q14" i="1"/>
  <c r="P14" i="1"/>
  <c r="G14" i="1"/>
  <c r="W13" i="1"/>
  <c r="V13" i="1"/>
  <c r="U13" i="1"/>
  <c r="T13" i="1"/>
  <c r="R13" i="1"/>
  <c r="Q13" i="1"/>
  <c r="P13" i="1"/>
  <c r="G13" i="1"/>
  <c r="W12" i="1"/>
  <c r="V12" i="1"/>
  <c r="U12" i="1"/>
  <c r="T12" i="1"/>
  <c r="R12" i="1"/>
  <c r="Q12" i="1"/>
  <c r="P12" i="1"/>
  <c r="G12" i="1"/>
  <c r="W11" i="1"/>
  <c r="V11" i="1"/>
  <c r="U11" i="1"/>
  <c r="T11" i="1"/>
  <c r="R11" i="1"/>
  <c r="Q11" i="1"/>
  <c r="P11" i="1"/>
  <c r="G11" i="1"/>
  <c r="W10" i="1"/>
  <c r="V10" i="1"/>
  <c r="U10" i="1"/>
  <c r="T10" i="1"/>
  <c r="R10" i="1"/>
  <c r="Q10" i="1"/>
  <c r="P10" i="1"/>
  <c r="G10" i="1"/>
  <c r="W9" i="1"/>
  <c r="V9" i="1"/>
  <c r="U9" i="1"/>
  <c r="T9" i="1"/>
  <c r="R9" i="1"/>
  <c r="Q9" i="1"/>
  <c r="P9" i="1"/>
  <c r="G9" i="1"/>
  <c r="W8" i="1"/>
  <c r="V8" i="1"/>
  <c r="U8" i="1"/>
  <c r="T8" i="1"/>
  <c r="R8" i="1"/>
  <c r="Q8" i="1"/>
  <c r="P8" i="1"/>
  <c r="G8" i="1"/>
  <c r="W7" i="1"/>
  <c r="V7" i="1"/>
  <c r="U7" i="1"/>
  <c r="T7" i="1"/>
  <c r="R7" i="1"/>
  <c r="Q7" i="1"/>
  <c r="P7" i="1"/>
  <c r="G7" i="1"/>
  <c r="W6" i="1"/>
  <c r="V6" i="1"/>
  <c r="U6" i="1"/>
  <c r="T6" i="1"/>
  <c r="R6" i="1"/>
  <c r="Q6" i="1"/>
  <c r="P6" i="1"/>
  <c r="G6" i="1"/>
  <c r="W5" i="1"/>
  <c r="V5" i="1"/>
  <c r="U5" i="1"/>
  <c r="T5" i="1"/>
  <c r="R5" i="1"/>
  <c r="Q5" i="1"/>
  <c r="P5" i="1"/>
  <c r="G5" i="1"/>
  <c r="W4" i="1"/>
  <c r="V4" i="1"/>
  <c r="U4" i="1"/>
  <c r="T4" i="1"/>
  <c r="R4" i="1"/>
  <c r="Q4" i="1"/>
  <c r="P4" i="1"/>
  <c r="G4" i="1"/>
  <c r="W3" i="1"/>
  <c r="V3" i="1"/>
  <c r="U3" i="1"/>
  <c r="T3" i="1"/>
  <c r="R3" i="1"/>
  <c r="Q3" i="1"/>
  <c r="P3" i="1"/>
  <c r="G3" i="1"/>
  <c r="W2" i="1"/>
  <c r="V2" i="1"/>
  <c r="U2" i="1"/>
  <c r="T2" i="1"/>
  <c r="R2" i="1"/>
  <c r="Q2" i="1"/>
  <c r="P2" i="1"/>
  <c r="G2" i="1"/>
</calcChain>
</file>

<file path=xl/sharedStrings.xml><?xml version="1.0" encoding="utf-8"?>
<sst xmlns="http://schemas.openxmlformats.org/spreadsheetml/2006/main" count="674" uniqueCount="44">
  <si>
    <t>growing season</t>
  </si>
  <si>
    <t>harvest</t>
  </si>
  <si>
    <t>department</t>
  </si>
  <si>
    <t>risk</t>
  </si>
  <si>
    <t>total_pods</t>
  </si>
  <si>
    <t>diseased_pods</t>
  </si>
  <si>
    <t>incidence</t>
  </si>
  <si>
    <t>n_1</t>
  </si>
  <si>
    <t>prop_1</t>
  </si>
  <si>
    <t>n_2</t>
  </si>
  <si>
    <t>prop_2</t>
  </si>
  <si>
    <t>n_3</t>
  </si>
  <si>
    <t>prop_3</t>
  </si>
  <si>
    <t>n_4</t>
  </si>
  <si>
    <t>prop_4</t>
  </si>
  <si>
    <t>DSI</t>
  </si>
  <si>
    <t>SDP</t>
  </si>
  <si>
    <t>LDP</t>
  </si>
  <si>
    <t>percent</t>
  </si>
  <si>
    <t>1 (%)</t>
  </si>
  <si>
    <t>2 (%)</t>
  </si>
  <si>
    <t>3 (%)</t>
  </si>
  <si>
    <t>4 (%)</t>
  </si>
  <si>
    <t>2014-15</t>
  </si>
  <si>
    <t>Juarez Celman</t>
  </si>
  <si>
    <t>Low</t>
  </si>
  <si>
    <t>Rio Cuarto</t>
  </si>
  <si>
    <t>Presidente Roque Saenz Peña</t>
  </si>
  <si>
    <t>Medium</t>
  </si>
  <si>
    <t>General Roca</t>
  </si>
  <si>
    <t>2015-16</t>
  </si>
  <si>
    <t>Rio Segundo</t>
  </si>
  <si>
    <t>Hight</t>
  </si>
  <si>
    <t>General San Martín</t>
  </si>
  <si>
    <t>Tercero Arriba</t>
  </si>
  <si>
    <t>2016-17</t>
  </si>
  <si>
    <t>2017-18</t>
  </si>
  <si>
    <t>Unión</t>
  </si>
  <si>
    <t>2018-19</t>
  </si>
  <si>
    <t>2019-20</t>
  </si>
  <si>
    <t>Rio Primero</t>
  </si>
  <si>
    <t>Santa Maria</t>
  </si>
  <si>
    <t xml:space="preserve"> General Roca</t>
  </si>
  <si>
    <t>Marco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</si>
</sst>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D1" workbookViewId="0">
      <pane ySplit="1" topLeftCell="A2" activePane="bottomLeft" state="frozen"/>
      <selection pane="bottomLeft" activeCell="S18" sqref="S18"/>
    </sheetView>
  </sheetViews>
  <sheetFormatPr defaultColWidth="12.59765625" defaultRowHeight="15" customHeight="1" x14ac:dyDescent="0.25"/>
  <cols>
    <col min="1" max="2" width="8" customWidth="1"/>
    <col min="3" max="3" width="17.09765625" customWidth="1"/>
    <col min="4" max="4" width="8" customWidth="1"/>
    <col min="5" max="5" width="9.59765625" customWidth="1"/>
    <col min="6" max="6" width="8.5" customWidth="1"/>
    <col min="7" max="8" width="8" customWidth="1"/>
    <col min="9" max="10" width="7.59765625" customWidth="1"/>
    <col min="11" max="25" width="8" customWidth="1"/>
  </cols>
  <sheetData>
    <row r="1" spans="1:25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/>
      <c r="Y1" s="1"/>
    </row>
    <row r="2" spans="1:25" ht="14.25" customHeight="1" x14ac:dyDescent="0.3">
      <c r="A2" s="1" t="s">
        <v>23</v>
      </c>
      <c r="B2" s="1">
        <v>2015</v>
      </c>
      <c r="C2" s="2" t="s">
        <v>24</v>
      </c>
      <c r="D2" s="1" t="s">
        <v>25</v>
      </c>
      <c r="E2" s="1">
        <v>3485</v>
      </c>
      <c r="F2" s="1">
        <v>43</v>
      </c>
      <c r="G2" s="1">
        <f t="shared" ref="G2:G131" si="0">F2*100/E2</f>
        <v>1.2338593974175036</v>
      </c>
      <c r="H2" s="1">
        <v>1</v>
      </c>
      <c r="I2" s="1">
        <v>2.32558139534884</v>
      </c>
      <c r="J2" s="1">
        <v>6</v>
      </c>
      <c r="K2" s="1">
        <v>13.953488372093023</v>
      </c>
      <c r="L2" s="1">
        <v>16</v>
      </c>
      <c r="M2" s="1">
        <v>37.209302325581397</v>
      </c>
      <c r="N2" s="1">
        <v>20</v>
      </c>
      <c r="O2" s="1">
        <v>46.511627906976742</v>
      </c>
      <c r="P2" s="1">
        <f t="shared" ref="P2:P218" si="1">(H2*1+J2*2+L2*3+N2*4)/E2</f>
        <v>4.0459110473457675E-2</v>
      </c>
      <c r="Q2" s="1">
        <f t="shared" ref="Q2:Q218" si="2">(L2+N2)/E2*100</f>
        <v>1.0329985652797704</v>
      </c>
      <c r="R2" s="1">
        <f t="shared" ref="R2:R218" si="3">(H2+J2)/E2*100</f>
        <v>0.20086083213773312</v>
      </c>
      <c r="S2" s="1">
        <v>2.8694404591104734E-2</v>
      </c>
      <c r="T2" s="1">
        <f t="shared" ref="T2:T218" si="4">H2*100/$E2</f>
        <v>2.8694404591104734E-2</v>
      </c>
      <c r="U2" s="1">
        <f t="shared" ref="U2:U218" si="5">J2*100/$E2</f>
        <v>0.17216642754662842</v>
      </c>
      <c r="V2" s="1">
        <f t="shared" ref="V2:V218" si="6">L2*100/$E2</f>
        <v>0.45911047345767575</v>
      </c>
      <c r="W2" s="1">
        <f t="shared" ref="W2:W218" si="7">N2*100/$E2</f>
        <v>0.57388809182209466</v>
      </c>
      <c r="X2" s="1"/>
      <c r="Y2" s="1"/>
    </row>
    <row r="3" spans="1:25" ht="14.25" customHeight="1" x14ac:dyDescent="0.3">
      <c r="A3" s="1" t="s">
        <v>23</v>
      </c>
      <c r="B3" s="1">
        <v>2015</v>
      </c>
      <c r="C3" s="2" t="s">
        <v>26</v>
      </c>
      <c r="D3" s="1" t="s">
        <v>25</v>
      </c>
      <c r="E3" s="1">
        <v>3558</v>
      </c>
      <c r="F3" s="1">
        <v>25</v>
      </c>
      <c r="G3" s="1">
        <f t="shared" si="0"/>
        <v>0.70264193367060146</v>
      </c>
      <c r="H3" s="1">
        <v>0</v>
      </c>
      <c r="I3" s="1">
        <v>0</v>
      </c>
      <c r="J3" s="1">
        <v>3</v>
      </c>
      <c r="K3" s="1">
        <v>12</v>
      </c>
      <c r="L3" s="1">
        <v>13</v>
      </c>
      <c r="M3" s="1">
        <v>52</v>
      </c>
      <c r="N3" s="1">
        <v>9</v>
      </c>
      <c r="O3" s="1">
        <v>36</v>
      </c>
      <c r="P3" s="1">
        <f t="shared" si="1"/>
        <v>2.2765598650927487E-2</v>
      </c>
      <c r="Q3" s="1">
        <f t="shared" si="2"/>
        <v>0.61832490163012932</v>
      </c>
      <c r="R3" s="1">
        <f t="shared" si="3"/>
        <v>8.4317032040472167E-2</v>
      </c>
      <c r="S3" s="1">
        <v>0</v>
      </c>
      <c r="T3" s="1">
        <f t="shared" si="4"/>
        <v>0</v>
      </c>
      <c r="U3" s="1">
        <f t="shared" si="5"/>
        <v>8.4317032040472181E-2</v>
      </c>
      <c r="V3" s="1">
        <f t="shared" si="6"/>
        <v>0.36537380550871273</v>
      </c>
      <c r="W3" s="1">
        <f t="shared" si="7"/>
        <v>0.25295109612141653</v>
      </c>
      <c r="X3" s="1"/>
      <c r="Y3" s="1"/>
    </row>
    <row r="4" spans="1:25" ht="14.25" customHeight="1" x14ac:dyDescent="0.3">
      <c r="A4" s="1" t="s">
        <v>23</v>
      </c>
      <c r="B4" s="1">
        <v>2015</v>
      </c>
      <c r="C4" s="2" t="s">
        <v>26</v>
      </c>
      <c r="D4" s="1" t="s">
        <v>25</v>
      </c>
      <c r="E4" s="1">
        <v>2769</v>
      </c>
      <c r="F4" s="1">
        <v>12</v>
      </c>
      <c r="G4" s="1">
        <f t="shared" si="0"/>
        <v>0.4333694474539545</v>
      </c>
      <c r="H4" s="1">
        <v>1</v>
      </c>
      <c r="I4" s="1">
        <v>8.3333333333333321</v>
      </c>
      <c r="J4" s="1">
        <v>3</v>
      </c>
      <c r="K4" s="1">
        <v>25</v>
      </c>
      <c r="L4" s="1">
        <v>6</v>
      </c>
      <c r="M4" s="1">
        <v>50</v>
      </c>
      <c r="N4" s="1">
        <v>2</v>
      </c>
      <c r="O4" s="1">
        <v>16.666666666666664</v>
      </c>
      <c r="P4" s="1">
        <f t="shared" si="1"/>
        <v>1.1917659804983749E-2</v>
      </c>
      <c r="Q4" s="1">
        <f t="shared" si="2"/>
        <v>0.28891296496930302</v>
      </c>
      <c r="R4" s="1">
        <f t="shared" si="3"/>
        <v>0.14445648248465151</v>
      </c>
      <c r="S4" s="1">
        <v>3.6114120621162878E-2</v>
      </c>
      <c r="T4" s="1">
        <f t="shared" si="4"/>
        <v>3.6114120621162878E-2</v>
      </c>
      <c r="U4" s="1">
        <f t="shared" si="5"/>
        <v>0.10834236186348863</v>
      </c>
      <c r="V4" s="1">
        <f t="shared" si="6"/>
        <v>0.21668472372697725</v>
      </c>
      <c r="W4" s="1">
        <f t="shared" si="7"/>
        <v>7.2228241242325755E-2</v>
      </c>
      <c r="X4" s="1"/>
      <c r="Y4" s="1"/>
    </row>
    <row r="5" spans="1:25" ht="14.25" customHeight="1" x14ac:dyDescent="0.3">
      <c r="A5" s="1" t="s">
        <v>23</v>
      </c>
      <c r="B5" s="1">
        <v>2015</v>
      </c>
      <c r="C5" s="2" t="s">
        <v>26</v>
      </c>
      <c r="D5" s="1" t="s">
        <v>25</v>
      </c>
      <c r="E5" s="1">
        <v>2208</v>
      </c>
      <c r="F5" s="1">
        <v>11</v>
      </c>
      <c r="G5" s="1">
        <f t="shared" si="0"/>
        <v>0.49818840579710144</v>
      </c>
      <c r="H5" s="1">
        <v>0</v>
      </c>
      <c r="I5" s="1">
        <v>0</v>
      </c>
      <c r="J5" s="1">
        <v>3</v>
      </c>
      <c r="K5" s="1">
        <v>27.27272727272727</v>
      </c>
      <c r="L5" s="1">
        <v>4</v>
      </c>
      <c r="M5" s="1">
        <v>36.363636363636367</v>
      </c>
      <c r="N5" s="1">
        <v>4</v>
      </c>
      <c r="O5" s="1">
        <v>36.363636363636367</v>
      </c>
      <c r="P5" s="1">
        <f t="shared" si="1"/>
        <v>1.5398550724637682E-2</v>
      </c>
      <c r="Q5" s="1">
        <f t="shared" si="2"/>
        <v>0.36231884057971014</v>
      </c>
      <c r="R5" s="1">
        <f t="shared" si="3"/>
        <v>0.1358695652173913</v>
      </c>
      <c r="S5" s="1">
        <v>0</v>
      </c>
      <c r="T5" s="1">
        <f t="shared" si="4"/>
        <v>0</v>
      </c>
      <c r="U5" s="1">
        <f t="shared" si="5"/>
        <v>0.1358695652173913</v>
      </c>
      <c r="V5" s="1">
        <f t="shared" si="6"/>
        <v>0.18115942028985507</v>
      </c>
      <c r="W5" s="1">
        <f t="shared" si="7"/>
        <v>0.18115942028985507</v>
      </c>
      <c r="X5" s="1"/>
      <c r="Y5" s="1"/>
    </row>
    <row r="6" spans="1:25" ht="14.25" customHeight="1" x14ac:dyDescent="0.3">
      <c r="A6" s="1" t="s">
        <v>23</v>
      </c>
      <c r="B6" s="1">
        <v>2015</v>
      </c>
      <c r="C6" s="2" t="s">
        <v>27</v>
      </c>
      <c r="D6" s="1" t="s">
        <v>28</v>
      </c>
      <c r="E6" s="1">
        <v>1891</v>
      </c>
      <c r="F6" s="1">
        <v>82</v>
      </c>
      <c r="G6" s="1">
        <f t="shared" si="0"/>
        <v>4.3363299841353777</v>
      </c>
      <c r="H6" s="1">
        <v>2</v>
      </c>
      <c r="I6" s="1">
        <v>2.4390243902439024</v>
      </c>
      <c r="J6" s="1">
        <v>7</v>
      </c>
      <c r="K6" s="1">
        <v>8.536585365853659</v>
      </c>
      <c r="L6" s="1">
        <v>41</v>
      </c>
      <c r="M6" s="1">
        <v>50</v>
      </c>
      <c r="N6" s="1">
        <v>32</v>
      </c>
      <c r="O6" s="1">
        <v>39.024390243902438</v>
      </c>
      <c r="P6" s="1">
        <f t="shared" si="1"/>
        <v>0.14119513484928609</v>
      </c>
      <c r="Q6" s="1">
        <f t="shared" si="2"/>
        <v>3.8603913273400319</v>
      </c>
      <c r="R6" s="1">
        <f t="shared" si="3"/>
        <v>0.47593865679534636</v>
      </c>
      <c r="S6" s="1">
        <v>0.10576414595452142</v>
      </c>
      <c r="T6" s="1">
        <f t="shared" si="4"/>
        <v>0.10576414595452142</v>
      </c>
      <c r="U6" s="1">
        <f t="shared" si="5"/>
        <v>0.37017451084082498</v>
      </c>
      <c r="V6" s="1">
        <f t="shared" si="6"/>
        <v>2.1681649920676889</v>
      </c>
      <c r="W6" s="1">
        <f t="shared" si="7"/>
        <v>1.6922263352723428</v>
      </c>
      <c r="X6" s="1"/>
      <c r="Y6" s="1"/>
    </row>
    <row r="7" spans="1:25" ht="14.25" customHeight="1" x14ac:dyDescent="0.3">
      <c r="A7" s="1" t="s">
        <v>23</v>
      </c>
      <c r="B7" s="1">
        <v>2015</v>
      </c>
      <c r="C7" s="2" t="s">
        <v>27</v>
      </c>
      <c r="D7" s="1" t="s">
        <v>25</v>
      </c>
      <c r="E7" s="1">
        <v>3116</v>
      </c>
      <c r="F7" s="1">
        <v>89</v>
      </c>
      <c r="G7" s="1">
        <f t="shared" si="0"/>
        <v>2.8562259306803592</v>
      </c>
      <c r="H7" s="1">
        <v>2</v>
      </c>
      <c r="I7" s="1">
        <v>2.2471910112359552</v>
      </c>
      <c r="J7" s="1">
        <v>8</v>
      </c>
      <c r="K7" s="1">
        <v>8.9887640449438209</v>
      </c>
      <c r="L7" s="1">
        <v>39</v>
      </c>
      <c r="M7" s="1">
        <v>43.820224719101127</v>
      </c>
      <c r="N7" s="1">
        <v>40</v>
      </c>
      <c r="O7" s="1">
        <v>44.943820224719097</v>
      </c>
      <c r="P7" s="1">
        <f t="shared" si="1"/>
        <v>9.4672657252888315E-2</v>
      </c>
      <c r="Q7" s="1">
        <f t="shared" si="2"/>
        <v>2.5353016688061616</v>
      </c>
      <c r="R7" s="1">
        <f t="shared" si="3"/>
        <v>0.3209242618741977</v>
      </c>
      <c r="S7" s="1">
        <v>6.4184852374839535E-2</v>
      </c>
      <c r="T7" s="1">
        <f t="shared" si="4"/>
        <v>6.4184852374839535E-2</v>
      </c>
      <c r="U7" s="1">
        <f t="shared" si="5"/>
        <v>0.25673940949935814</v>
      </c>
      <c r="V7" s="1">
        <f t="shared" si="6"/>
        <v>1.251604621309371</v>
      </c>
      <c r="W7" s="1">
        <f t="shared" si="7"/>
        <v>1.2836970474967908</v>
      </c>
      <c r="X7" s="1"/>
      <c r="Y7" s="1"/>
    </row>
    <row r="8" spans="1:25" ht="14.25" customHeight="1" x14ac:dyDescent="0.3">
      <c r="A8" s="1" t="s">
        <v>23</v>
      </c>
      <c r="B8" s="1">
        <v>2015</v>
      </c>
      <c r="C8" s="2" t="s">
        <v>29</v>
      </c>
      <c r="D8" s="1" t="s">
        <v>25</v>
      </c>
      <c r="E8" s="1">
        <v>3452</v>
      </c>
      <c r="F8" s="1">
        <v>54</v>
      </c>
      <c r="G8" s="1">
        <f t="shared" si="0"/>
        <v>1.5643105446118193</v>
      </c>
      <c r="H8" s="1">
        <v>1</v>
      </c>
      <c r="I8" s="1">
        <v>1.8518518518518516</v>
      </c>
      <c r="J8" s="1">
        <v>3</v>
      </c>
      <c r="K8" s="1">
        <v>5.5555555555555554</v>
      </c>
      <c r="L8" s="1">
        <v>16</v>
      </c>
      <c r="M8" s="1">
        <v>29.629629629629626</v>
      </c>
      <c r="N8" s="1">
        <v>34</v>
      </c>
      <c r="O8" s="1">
        <v>62.962962962962962</v>
      </c>
      <c r="P8" s="1">
        <f t="shared" si="1"/>
        <v>5.5330243337195828E-2</v>
      </c>
      <c r="Q8" s="1">
        <f t="shared" si="2"/>
        <v>1.4484356894553883</v>
      </c>
      <c r="R8" s="1">
        <f t="shared" si="3"/>
        <v>0.11587485515643105</v>
      </c>
      <c r="S8" s="1">
        <v>2.8968713789107765E-2</v>
      </c>
      <c r="T8" s="1">
        <f t="shared" si="4"/>
        <v>2.8968713789107765E-2</v>
      </c>
      <c r="U8" s="1">
        <f t="shared" si="5"/>
        <v>8.6906141367323289E-2</v>
      </c>
      <c r="V8" s="1">
        <f t="shared" si="6"/>
        <v>0.46349942062572425</v>
      </c>
      <c r="W8" s="1">
        <f t="shared" si="7"/>
        <v>0.98493626882966401</v>
      </c>
      <c r="X8" s="1"/>
      <c r="Y8" s="1"/>
    </row>
    <row r="9" spans="1:25" ht="14.25" customHeight="1" x14ac:dyDescent="0.3">
      <c r="A9" s="1" t="s">
        <v>30</v>
      </c>
      <c r="B9" s="1">
        <v>2016</v>
      </c>
      <c r="C9" s="2" t="s">
        <v>31</v>
      </c>
      <c r="D9" s="1" t="s">
        <v>32</v>
      </c>
      <c r="E9" s="1">
        <v>3637</v>
      </c>
      <c r="F9" s="1">
        <v>754</v>
      </c>
      <c r="G9" s="1">
        <f t="shared" si="0"/>
        <v>20.731372009898269</v>
      </c>
      <c r="H9" s="1">
        <v>24</v>
      </c>
      <c r="I9" s="1">
        <v>3.183023872679045</v>
      </c>
      <c r="J9" s="1">
        <v>91</v>
      </c>
      <c r="K9" s="1">
        <v>12.068965517241379</v>
      </c>
      <c r="L9" s="1">
        <v>299</v>
      </c>
      <c r="M9" s="1">
        <v>39.655172413793103</v>
      </c>
      <c r="N9" s="1">
        <v>340</v>
      </c>
      <c r="O9" s="1">
        <v>45.092838196286472</v>
      </c>
      <c r="P9" s="1">
        <f t="shared" si="1"/>
        <v>0.67720648886444867</v>
      </c>
      <c r="Q9" s="1">
        <f t="shared" si="2"/>
        <v>17.569425350563652</v>
      </c>
      <c r="R9" s="1">
        <f t="shared" si="3"/>
        <v>3.1619466593346162</v>
      </c>
      <c r="S9" s="1">
        <v>0.65988452020896338</v>
      </c>
      <c r="T9" s="1">
        <f t="shared" si="4"/>
        <v>0.65988452020896338</v>
      </c>
      <c r="U9" s="1">
        <f t="shared" si="5"/>
        <v>2.5020621391256532</v>
      </c>
      <c r="V9" s="1">
        <f t="shared" si="6"/>
        <v>8.2210613142700026</v>
      </c>
      <c r="W9" s="1">
        <f t="shared" si="7"/>
        <v>9.3483640362936491</v>
      </c>
      <c r="X9" s="1"/>
      <c r="Y9" s="1"/>
    </row>
    <row r="10" spans="1:25" ht="14.25" customHeight="1" x14ac:dyDescent="0.3">
      <c r="A10" s="1" t="s">
        <v>30</v>
      </c>
      <c r="B10" s="1">
        <v>2016</v>
      </c>
      <c r="C10" s="2" t="s">
        <v>33</v>
      </c>
      <c r="D10" s="1" t="s">
        <v>28</v>
      </c>
      <c r="E10" s="1">
        <v>3734</v>
      </c>
      <c r="F10" s="1">
        <v>329</v>
      </c>
      <c r="G10" s="1">
        <f t="shared" si="0"/>
        <v>8.8109266202463843</v>
      </c>
      <c r="H10" s="1">
        <v>22</v>
      </c>
      <c r="I10" s="1">
        <v>6.6869300911854097</v>
      </c>
      <c r="J10" s="1">
        <v>44</v>
      </c>
      <c r="K10" s="1">
        <v>13.373860182370819</v>
      </c>
      <c r="L10" s="1">
        <v>148</v>
      </c>
      <c r="M10" s="1">
        <v>44.984802431610944</v>
      </c>
      <c r="N10" s="1">
        <v>115</v>
      </c>
      <c r="O10" s="1">
        <v>34.954407294832826</v>
      </c>
      <c r="P10" s="1">
        <f t="shared" si="1"/>
        <v>0.27155865024102838</v>
      </c>
      <c r="Q10" s="1">
        <f t="shared" si="2"/>
        <v>7.0433851098018208</v>
      </c>
      <c r="R10" s="1">
        <f t="shared" si="3"/>
        <v>1.7675415104445635</v>
      </c>
      <c r="S10" s="1">
        <v>0.58918050348152118</v>
      </c>
      <c r="T10" s="1">
        <f t="shared" si="4"/>
        <v>0.58918050348152118</v>
      </c>
      <c r="U10" s="1">
        <f t="shared" si="5"/>
        <v>1.1783610069630424</v>
      </c>
      <c r="V10" s="1">
        <f t="shared" si="6"/>
        <v>3.9635779325120515</v>
      </c>
      <c r="W10" s="1">
        <f t="shared" si="7"/>
        <v>3.0798071772897697</v>
      </c>
      <c r="X10" s="1"/>
      <c r="Y10" s="1"/>
    </row>
    <row r="11" spans="1:25" ht="14.25" customHeight="1" x14ac:dyDescent="0.3">
      <c r="A11" s="1" t="s">
        <v>30</v>
      </c>
      <c r="B11" s="1">
        <v>2016</v>
      </c>
      <c r="C11" s="2" t="s">
        <v>33</v>
      </c>
      <c r="D11" s="1" t="s">
        <v>25</v>
      </c>
      <c r="E11" s="1">
        <v>3433</v>
      </c>
      <c r="F11" s="1">
        <v>97</v>
      </c>
      <c r="G11" s="1">
        <f t="shared" si="0"/>
        <v>2.8255170404893679</v>
      </c>
      <c r="H11" s="1">
        <v>6</v>
      </c>
      <c r="I11" s="1">
        <v>6.1855670103092786</v>
      </c>
      <c r="J11" s="1">
        <v>13</v>
      </c>
      <c r="K11" s="1">
        <v>13.402061855670103</v>
      </c>
      <c r="L11" s="1">
        <v>60</v>
      </c>
      <c r="M11" s="1">
        <v>61.855670103092784</v>
      </c>
      <c r="N11" s="1">
        <v>18</v>
      </c>
      <c r="O11" s="1">
        <v>18.556701030927837</v>
      </c>
      <c r="P11" s="1">
        <f t="shared" si="1"/>
        <v>8.2726478298863967E-2</v>
      </c>
      <c r="Q11" s="1">
        <f t="shared" si="2"/>
        <v>2.2720652490533064</v>
      </c>
      <c r="R11" s="1">
        <f t="shared" si="3"/>
        <v>0.55345179143606171</v>
      </c>
      <c r="S11" s="1">
        <v>0.17477424992717738</v>
      </c>
      <c r="T11" s="1">
        <f t="shared" si="4"/>
        <v>0.17477424992717738</v>
      </c>
      <c r="U11" s="1">
        <f t="shared" si="5"/>
        <v>0.37867754150888433</v>
      </c>
      <c r="V11" s="1">
        <f t="shared" si="6"/>
        <v>1.7477424992717741</v>
      </c>
      <c r="W11" s="1">
        <f t="shared" si="7"/>
        <v>0.52432274978153215</v>
      </c>
      <c r="X11" s="1"/>
      <c r="Y11" s="1"/>
    </row>
    <row r="12" spans="1:25" ht="14.25" customHeight="1" x14ac:dyDescent="0.3">
      <c r="A12" s="1" t="s">
        <v>30</v>
      </c>
      <c r="B12" s="1">
        <v>2016</v>
      </c>
      <c r="C12" s="2" t="s">
        <v>34</v>
      </c>
      <c r="D12" s="1" t="s">
        <v>32</v>
      </c>
      <c r="E12" s="1">
        <v>3415</v>
      </c>
      <c r="F12" s="1">
        <v>1343</v>
      </c>
      <c r="G12" s="1">
        <f t="shared" si="0"/>
        <v>39.326500732064424</v>
      </c>
      <c r="H12" s="1">
        <v>94</v>
      </c>
      <c r="I12" s="1">
        <v>6.9992553983618766</v>
      </c>
      <c r="J12" s="1">
        <v>129</v>
      </c>
      <c r="K12" s="1">
        <v>9.6053611317944902</v>
      </c>
      <c r="L12" s="1">
        <v>482</v>
      </c>
      <c r="M12" s="1">
        <v>35.889798957557709</v>
      </c>
      <c r="N12" s="1">
        <v>638</v>
      </c>
      <c r="O12" s="1">
        <v>47.505584512285928</v>
      </c>
      <c r="P12" s="1">
        <f t="shared" si="1"/>
        <v>1.273792093704246</v>
      </c>
      <c r="Q12" s="1">
        <f t="shared" si="2"/>
        <v>32.796486090775986</v>
      </c>
      <c r="R12" s="1">
        <f t="shared" si="3"/>
        <v>6.5300146412884326</v>
      </c>
      <c r="S12" s="1">
        <v>2.7525622254758417</v>
      </c>
      <c r="T12" s="1">
        <f t="shared" si="4"/>
        <v>2.7525622254758417</v>
      </c>
      <c r="U12" s="1">
        <f t="shared" si="5"/>
        <v>3.7774524158125917</v>
      </c>
      <c r="V12" s="1">
        <f t="shared" si="6"/>
        <v>14.114202049780381</v>
      </c>
      <c r="W12" s="1">
        <f t="shared" si="7"/>
        <v>18.682284040995608</v>
      </c>
      <c r="X12" s="1"/>
      <c r="Y12" s="1"/>
    </row>
    <row r="13" spans="1:25" ht="14.25" customHeight="1" x14ac:dyDescent="0.3">
      <c r="A13" s="1" t="s">
        <v>30</v>
      </c>
      <c r="B13" s="1">
        <v>2016</v>
      </c>
      <c r="C13" s="2" t="s">
        <v>34</v>
      </c>
      <c r="D13" s="1" t="s">
        <v>28</v>
      </c>
      <c r="E13" s="1">
        <v>2712</v>
      </c>
      <c r="F13" s="1">
        <v>154</v>
      </c>
      <c r="G13" s="1">
        <f t="shared" si="0"/>
        <v>5.6784660766961652</v>
      </c>
      <c r="H13" s="1">
        <v>22</v>
      </c>
      <c r="I13" s="1">
        <v>14.285714285714285</v>
      </c>
      <c r="J13" s="1">
        <v>20</v>
      </c>
      <c r="K13" s="1">
        <v>12.987012987012985</v>
      </c>
      <c r="L13" s="1">
        <v>70</v>
      </c>
      <c r="M13" s="1">
        <v>45.454545454545453</v>
      </c>
      <c r="N13" s="1">
        <v>42</v>
      </c>
      <c r="O13" s="1">
        <v>27.27272727272727</v>
      </c>
      <c r="P13" s="1">
        <f t="shared" si="1"/>
        <v>0.16224188790560473</v>
      </c>
      <c r="Q13" s="1">
        <f t="shared" si="2"/>
        <v>4.1297935103244834</v>
      </c>
      <c r="R13" s="1">
        <f t="shared" si="3"/>
        <v>1.5486725663716814</v>
      </c>
      <c r="S13" s="1">
        <v>0.8112094395280236</v>
      </c>
      <c r="T13" s="1">
        <f t="shared" si="4"/>
        <v>0.8112094395280236</v>
      </c>
      <c r="U13" s="1">
        <f t="shared" si="5"/>
        <v>0.73746312684365778</v>
      </c>
      <c r="V13" s="1">
        <f t="shared" si="6"/>
        <v>2.5811209439528024</v>
      </c>
      <c r="W13" s="1">
        <f t="shared" si="7"/>
        <v>1.5486725663716814</v>
      </c>
      <c r="X13" s="1"/>
      <c r="Y13" s="1"/>
    </row>
    <row r="14" spans="1:25" ht="14.25" customHeight="1" x14ac:dyDescent="0.3">
      <c r="A14" s="1" t="s">
        <v>30</v>
      </c>
      <c r="B14" s="1">
        <v>2016</v>
      </c>
      <c r="C14" s="2" t="s">
        <v>34</v>
      </c>
      <c r="D14" s="1" t="s">
        <v>25</v>
      </c>
      <c r="E14" s="1">
        <v>2238</v>
      </c>
      <c r="F14" s="1">
        <v>43</v>
      </c>
      <c r="G14" s="1">
        <f t="shared" si="0"/>
        <v>1.9213583556747096</v>
      </c>
      <c r="H14" s="1">
        <v>3</v>
      </c>
      <c r="I14" s="1">
        <v>6.9767441860465116</v>
      </c>
      <c r="J14" s="1">
        <v>2</v>
      </c>
      <c r="K14" s="1">
        <v>4.6511627906976747</v>
      </c>
      <c r="L14" s="1">
        <v>26</v>
      </c>
      <c r="M14" s="1">
        <v>60.465116279069761</v>
      </c>
      <c r="N14" s="1">
        <v>12</v>
      </c>
      <c r="O14" s="1">
        <v>27.906976744186046</v>
      </c>
      <c r="P14" s="1">
        <f t="shared" si="1"/>
        <v>5.9428060768543345E-2</v>
      </c>
      <c r="Q14" s="1">
        <f t="shared" si="2"/>
        <v>1.6979445933869526</v>
      </c>
      <c r="R14" s="1">
        <f t="shared" si="3"/>
        <v>0.22341376228775692</v>
      </c>
      <c r="S14" s="1">
        <v>0.13404825737265416</v>
      </c>
      <c r="T14" s="1">
        <f t="shared" si="4"/>
        <v>0.13404825737265416</v>
      </c>
      <c r="U14" s="1">
        <f t="shared" si="5"/>
        <v>8.936550491510277E-2</v>
      </c>
      <c r="V14" s="1">
        <f t="shared" si="6"/>
        <v>1.161751563896336</v>
      </c>
      <c r="W14" s="1">
        <f t="shared" si="7"/>
        <v>0.53619302949061665</v>
      </c>
      <c r="X14" s="1"/>
      <c r="Y14" s="1"/>
    </row>
    <row r="15" spans="1:25" ht="14.25" customHeight="1" x14ac:dyDescent="0.3">
      <c r="A15" s="1" t="s">
        <v>30</v>
      </c>
      <c r="B15" s="1">
        <v>2016</v>
      </c>
      <c r="C15" s="2" t="s">
        <v>24</v>
      </c>
      <c r="D15" s="1" t="s">
        <v>28</v>
      </c>
      <c r="E15" s="1">
        <v>3856</v>
      </c>
      <c r="F15" s="1">
        <v>718</v>
      </c>
      <c r="G15" s="1">
        <f t="shared" si="0"/>
        <v>18.620331950207468</v>
      </c>
      <c r="H15" s="1">
        <v>40</v>
      </c>
      <c r="I15" s="1">
        <v>5.5710306406685239</v>
      </c>
      <c r="J15" s="1">
        <v>118</v>
      </c>
      <c r="K15" s="1">
        <v>16.434540389972145</v>
      </c>
      <c r="L15" s="1">
        <v>342</v>
      </c>
      <c r="M15" s="1">
        <v>47.632311977715879</v>
      </c>
      <c r="N15" s="1">
        <v>218</v>
      </c>
      <c r="O15" s="1">
        <v>30.362116991643457</v>
      </c>
      <c r="P15" s="1">
        <f t="shared" si="1"/>
        <v>0.56379668049792531</v>
      </c>
      <c r="Q15" s="1">
        <f t="shared" si="2"/>
        <v>14.522821576763487</v>
      </c>
      <c r="R15" s="1">
        <f t="shared" si="3"/>
        <v>4.0975103734439831</v>
      </c>
      <c r="S15" s="1">
        <v>1.0373443983402491</v>
      </c>
      <c r="T15" s="1">
        <f t="shared" si="4"/>
        <v>1.0373443983402491</v>
      </c>
      <c r="U15" s="1">
        <f t="shared" si="5"/>
        <v>3.0601659751037342</v>
      </c>
      <c r="V15" s="1">
        <f t="shared" si="6"/>
        <v>8.8692946058091291</v>
      </c>
      <c r="W15" s="1">
        <f t="shared" si="7"/>
        <v>5.6535269709543572</v>
      </c>
      <c r="X15" s="1"/>
      <c r="Y15" s="1"/>
    </row>
    <row r="16" spans="1:25" ht="14.25" customHeight="1" x14ac:dyDescent="0.3">
      <c r="A16" s="1" t="s">
        <v>30</v>
      </c>
      <c r="B16" s="1">
        <v>2016</v>
      </c>
      <c r="C16" s="2" t="s">
        <v>24</v>
      </c>
      <c r="D16" s="1" t="s">
        <v>32</v>
      </c>
      <c r="E16" s="1">
        <v>3126</v>
      </c>
      <c r="F16" s="1">
        <v>710</v>
      </c>
      <c r="G16" s="1">
        <f t="shared" si="0"/>
        <v>22.71273192578375</v>
      </c>
      <c r="H16" s="1">
        <v>64</v>
      </c>
      <c r="I16" s="1">
        <v>9.0140845070422539</v>
      </c>
      <c r="J16" s="1">
        <v>86</v>
      </c>
      <c r="K16" s="1">
        <v>12.112676056338028</v>
      </c>
      <c r="L16" s="1">
        <v>290</v>
      </c>
      <c r="M16" s="1">
        <v>40.845070422535215</v>
      </c>
      <c r="N16" s="1">
        <v>270</v>
      </c>
      <c r="O16" s="1">
        <v>38.028169014084504</v>
      </c>
      <c r="P16" s="1">
        <f t="shared" si="1"/>
        <v>0.69929622520793344</v>
      </c>
      <c r="Q16" s="1">
        <f t="shared" si="2"/>
        <v>17.914267434420985</v>
      </c>
      <c r="R16" s="1">
        <f t="shared" si="3"/>
        <v>4.7984644913627639</v>
      </c>
      <c r="S16" s="1">
        <v>2.0473448496481126</v>
      </c>
      <c r="T16" s="1">
        <f t="shared" si="4"/>
        <v>2.0473448496481126</v>
      </c>
      <c r="U16" s="1">
        <f t="shared" si="5"/>
        <v>2.7511196417146513</v>
      </c>
      <c r="V16" s="1">
        <f t="shared" si="6"/>
        <v>9.277031349968011</v>
      </c>
      <c r="W16" s="1">
        <f t="shared" si="7"/>
        <v>8.6372360844529759</v>
      </c>
      <c r="X16" s="1"/>
      <c r="Y16" s="1"/>
    </row>
    <row r="17" spans="1:25" ht="14.25" customHeight="1" x14ac:dyDescent="0.3">
      <c r="A17" s="1" t="s">
        <v>30</v>
      </c>
      <c r="B17" s="1">
        <v>2016</v>
      </c>
      <c r="C17" s="2" t="s">
        <v>24</v>
      </c>
      <c r="D17" s="1" t="s">
        <v>32</v>
      </c>
      <c r="E17" s="1">
        <v>4327</v>
      </c>
      <c r="F17" s="1">
        <v>2389</v>
      </c>
      <c r="G17" s="1">
        <f t="shared" si="0"/>
        <v>55.211462907326094</v>
      </c>
      <c r="H17" s="1">
        <v>92</v>
      </c>
      <c r="I17" s="1">
        <v>3.8509836751778983</v>
      </c>
      <c r="J17" s="1">
        <v>247</v>
      </c>
      <c r="K17" s="1">
        <v>10.339053997488488</v>
      </c>
      <c r="L17" s="1">
        <v>961</v>
      </c>
      <c r="M17" s="1">
        <v>40.226035998325656</v>
      </c>
      <c r="N17" s="1">
        <v>1089</v>
      </c>
      <c r="O17" s="1">
        <v>45.583926329007951</v>
      </c>
      <c r="P17" s="1">
        <f t="shared" si="1"/>
        <v>1.8084122948925352</v>
      </c>
      <c r="Q17" s="1">
        <f t="shared" si="2"/>
        <v>47.376935521146294</v>
      </c>
      <c r="R17" s="1">
        <f t="shared" si="3"/>
        <v>7.8345273861798015</v>
      </c>
      <c r="S17" s="1">
        <v>2.1261844233880285</v>
      </c>
      <c r="T17" s="1">
        <f t="shared" si="4"/>
        <v>2.1261844233880285</v>
      </c>
      <c r="U17" s="1">
        <f t="shared" si="5"/>
        <v>5.7083429627917726</v>
      </c>
      <c r="V17" s="1">
        <f t="shared" si="6"/>
        <v>22.209382944303211</v>
      </c>
      <c r="W17" s="1">
        <f t="shared" si="7"/>
        <v>25.167552576843079</v>
      </c>
      <c r="X17" s="1"/>
      <c r="Y17" s="1"/>
    </row>
    <row r="18" spans="1:25" ht="14.25" customHeight="1" x14ac:dyDescent="0.3">
      <c r="A18" s="1" t="s">
        <v>30</v>
      </c>
      <c r="B18" s="1">
        <v>2016</v>
      </c>
      <c r="C18" s="2" t="s">
        <v>24</v>
      </c>
      <c r="D18" s="1" t="s">
        <v>28</v>
      </c>
      <c r="E18" s="1">
        <v>3906</v>
      </c>
      <c r="F18" s="1">
        <v>225</v>
      </c>
      <c r="G18" s="1">
        <f t="shared" si="0"/>
        <v>5.7603686635944698</v>
      </c>
      <c r="H18" s="1">
        <v>10</v>
      </c>
      <c r="I18" s="1">
        <v>4.4444444444444446</v>
      </c>
      <c r="J18" s="1">
        <v>22</v>
      </c>
      <c r="K18" s="1">
        <v>9.7777777777777786</v>
      </c>
      <c r="L18" s="1">
        <v>125</v>
      </c>
      <c r="M18" s="1">
        <v>55.555555555555557</v>
      </c>
      <c r="N18" s="1">
        <v>68</v>
      </c>
      <c r="O18" s="1">
        <v>30.222222222222221</v>
      </c>
      <c r="P18" s="1">
        <f t="shared" si="1"/>
        <v>0.17946748591909883</v>
      </c>
      <c r="Q18" s="1">
        <f t="shared" si="2"/>
        <v>4.9411162314388122</v>
      </c>
      <c r="R18" s="1">
        <f t="shared" si="3"/>
        <v>0.81925243215565802</v>
      </c>
      <c r="S18" s="1">
        <v>0.2560163850486431</v>
      </c>
      <c r="T18" s="1">
        <f t="shared" si="4"/>
        <v>0.2560163850486431</v>
      </c>
      <c r="U18" s="1">
        <f t="shared" si="5"/>
        <v>0.5632360471070148</v>
      </c>
      <c r="V18" s="1">
        <f t="shared" si="6"/>
        <v>3.2002048131080389</v>
      </c>
      <c r="W18" s="1">
        <f t="shared" si="7"/>
        <v>1.7409114183307732</v>
      </c>
      <c r="X18" s="1"/>
      <c r="Y18" s="1"/>
    </row>
    <row r="19" spans="1:25" ht="14.25" customHeight="1" x14ac:dyDescent="0.3">
      <c r="A19" s="1" t="s">
        <v>30</v>
      </c>
      <c r="B19" s="1">
        <v>2016</v>
      </c>
      <c r="C19" s="2" t="s">
        <v>26</v>
      </c>
      <c r="D19" s="1" t="s">
        <v>28</v>
      </c>
      <c r="E19" s="1">
        <v>2616</v>
      </c>
      <c r="F19" s="1">
        <v>346</v>
      </c>
      <c r="G19" s="1">
        <f t="shared" si="0"/>
        <v>13.226299694189603</v>
      </c>
      <c r="H19" s="1">
        <v>43</v>
      </c>
      <c r="I19" s="1">
        <v>12.427745664739884</v>
      </c>
      <c r="J19" s="1">
        <v>52</v>
      </c>
      <c r="K19" s="1">
        <v>15.028901734104046</v>
      </c>
      <c r="L19" s="1">
        <v>171</v>
      </c>
      <c r="M19" s="1">
        <v>49.421965317919074</v>
      </c>
      <c r="N19" s="1">
        <v>80</v>
      </c>
      <c r="O19" s="1">
        <v>23.121387283236995</v>
      </c>
      <c r="P19" s="1">
        <f t="shared" si="1"/>
        <v>0.37461773700305812</v>
      </c>
      <c r="Q19" s="1">
        <f t="shared" si="2"/>
        <v>9.5948012232415909</v>
      </c>
      <c r="R19" s="1">
        <f t="shared" si="3"/>
        <v>3.6314984709480123</v>
      </c>
      <c r="S19" s="1">
        <v>1.643730886850153</v>
      </c>
      <c r="T19" s="1">
        <f t="shared" si="4"/>
        <v>1.643730886850153</v>
      </c>
      <c r="U19" s="1">
        <f t="shared" si="5"/>
        <v>1.9877675840978593</v>
      </c>
      <c r="V19" s="1">
        <f t="shared" si="6"/>
        <v>6.5366972477064218</v>
      </c>
      <c r="W19" s="1">
        <f t="shared" si="7"/>
        <v>3.0581039755351682</v>
      </c>
      <c r="X19" s="1"/>
      <c r="Y19" s="1"/>
    </row>
    <row r="20" spans="1:25" ht="14.25" customHeight="1" x14ac:dyDescent="0.3">
      <c r="A20" s="1" t="s">
        <v>30</v>
      </c>
      <c r="B20" s="1">
        <v>2016</v>
      </c>
      <c r="C20" s="2" t="s">
        <v>26</v>
      </c>
      <c r="D20" s="1" t="s">
        <v>25</v>
      </c>
      <c r="E20" s="1">
        <v>4632</v>
      </c>
      <c r="F20" s="1">
        <v>20</v>
      </c>
      <c r="G20" s="1">
        <f t="shared" si="0"/>
        <v>0.43177892918825561</v>
      </c>
      <c r="H20" s="1">
        <v>4</v>
      </c>
      <c r="I20" s="1">
        <v>20</v>
      </c>
      <c r="J20" s="1">
        <v>3</v>
      </c>
      <c r="K20" s="1">
        <v>15</v>
      </c>
      <c r="L20" s="1">
        <v>11</v>
      </c>
      <c r="M20" s="1">
        <v>55.000000000000007</v>
      </c>
      <c r="N20" s="1">
        <v>2</v>
      </c>
      <c r="O20" s="1">
        <v>10</v>
      </c>
      <c r="P20" s="1">
        <f t="shared" si="1"/>
        <v>1.1010362694300517E-2</v>
      </c>
      <c r="Q20" s="1">
        <f t="shared" si="2"/>
        <v>0.28065630397236618</v>
      </c>
      <c r="R20" s="1">
        <f t="shared" si="3"/>
        <v>0.15112262521588948</v>
      </c>
      <c r="S20" s="1">
        <v>8.6355785837651119E-2</v>
      </c>
      <c r="T20" s="1">
        <f t="shared" si="4"/>
        <v>8.6355785837651119E-2</v>
      </c>
      <c r="U20" s="1">
        <f t="shared" si="5"/>
        <v>6.4766839378238336E-2</v>
      </c>
      <c r="V20" s="1">
        <f t="shared" si="6"/>
        <v>0.23747841105354059</v>
      </c>
      <c r="W20" s="1">
        <f t="shared" si="7"/>
        <v>4.317789291882556E-2</v>
      </c>
      <c r="X20" s="1"/>
      <c r="Y20" s="1"/>
    </row>
    <row r="21" spans="1:25" ht="14.25" customHeight="1" x14ac:dyDescent="0.3">
      <c r="A21" s="1" t="s">
        <v>30</v>
      </c>
      <c r="B21" s="1">
        <v>2016</v>
      </c>
      <c r="C21" s="2" t="s">
        <v>26</v>
      </c>
      <c r="D21" s="1" t="s">
        <v>28</v>
      </c>
      <c r="E21" s="1">
        <v>4062</v>
      </c>
      <c r="F21" s="1">
        <v>250</v>
      </c>
      <c r="G21" s="1">
        <f t="shared" si="0"/>
        <v>6.1546036435253573</v>
      </c>
      <c r="H21" s="1">
        <v>29</v>
      </c>
      <c r="I21" s="1">
        <v>11.600000000000001</v>
      </c>
      <c r="J21" s="1">
        <v>29</v>
      </c>
      <c r="K21" s="1">
        <v>11.600000000000001</v>
      </c>
      <c r="L21" s="1">
        <v>115</v>
      </c>
      <c r="M21" s="1">
        <v>46</v>
      </c>
      <c r="N21" s="1">
        <v>77</v>
      </c>
      <c r="O21" s="1">
        <v>30.8</v>
      </c>
      <c r="P21" s="1">
        <f t="shared" si="1"/>
        <v>0.18217626784835056</v>
      </c>
      <c r="Q21" s="1">
        <f t="shared" si="2"/>
        <v>4.7267355982274744</v>
      </c>
      <c r="R21" s="1">
        <f t="shared" si="3"/>
        <v>1.4278680452978829</v>
      </c>
      <c r="S21" s="1">
        <v>0.71393402264894146</v>
      </c>
      <c r="T21" s="1">
        <f t="shared" si="4"/>
        <v>0.71393402264894146</v>
      </c>
      <c r="U21" s="1">
        <f t="shared" si="5"/>
        <v>0.71393402264894146</v>
      </c>
      <c r="V21" s="1">
        <f t="shared" si="6"/>
        <v>2.8311176760216643</v>
      </c>
      <c r="W21" s="1">
        <f t="shared" si="7"/>
        <v>1.89561792220581</v>
      </c>
      <c r="X21" s="1"/>
      <c r="Y21" s="1"/>
    </row>
    <row r="22" spans="1:25" ht="14.25" customHeight="1" x14ac:dyDescent="0.3">
      <c r="A22" s="1" t="s">
        <v>30</v>
      </c>
      <c r="B22" s="1">
        <v>2016</v>
      </c>
      <c r="C22" s="2" t="s">
        <v>26</v>
      </c>
      <c r="D22" s="1" t="s">
        <v>28</v>
      </c>
      <c r="E22" s="1">
        <v>4063</v>
      </c>
      <c r="F22" s="1">
        <v>256</v>
      </c>
      <c r="G22" s="1">
        <f t="shared" si="0"/>
        <v>6.3007629830174752</v>
      </c>
      <c r="H22" s="1">
        <v>19</v>
      </c>
      <c r="I22" s="1">
        <v>7.421875</v>
      </c>
      <c r="J22" s="1">
        <v>33</v>
      </c>
      <c r="K22" s="1">
        <v>12.890625</v>
      </c>
      <c r="L22" s="1">
        <v>140</v>
      </c>
      <c r="M22" s="1">
        <v>54.6875</v>
      </c>
      <c r="N22" s="1">
        <v>64</v>
      </c>
      <c r="O22" s="1">
        <v>25</v>
      </c>
      <c r="P22" s="1">
        <f t="shared" si="1"/>
        <v>0.1873000246123554</v>
      </c>
      <c r="Q22" s="1">
        <f t="shared" si="2"/>
        <v>5.02092050209205</v>
      </c>
      <c r="R22" s="1">
        <f t="shared" si="3"/>
        <v>1.2798424809254245</v>
      </c>
      <c r="S22" s="1">
        <v>0.46763475264582821</v>
      </c>
      <c r="T22" s="1">
        <f t="shared" si="4"/>
        <v>0.46763475264582821</v>
      </c>
      <c r="U22" s="1">
        <f t="shared" si="5"/>
        <v>0.81220772827959631</v>
      </c>
      <c r="V22" s="1">
        <f t="shared" si="6"/>
        <v>3.4457297563376814</v>
      </c>
      <c r="W22" s="1">
        <f t="shared" si="7"/>
        <v>1.5751907457543688</v>
      </c>
      <c r="X22" s="1"/>
      <c r="Y22" s="1"/>
    </row>
    <row r="23" spans="1:25" ht="14.25" customHeight="1" x14ac:dyDescent="0.3">
      <c r="A23" s="1" t="s">
        <v>30</v>
      </c>
      <c r="B23" s="1">
        <v>2016</v>
      </c>
      <c r="C23" s="2" t="s">
        <v>26</v>
      </c>
      <c r="D23" s="1" t="s">
        <v>25</v>
      </c>
      <c r="E23" s="1">
        <v>4665</v>
      </c>
      <c r="F23" s="1">
        <v>32</v>
      </c>
      <c r="G23" s="1">
        <f t="shared" si="0"/>
        <v>0.68595927116827438</v>
      </c>
      <c r="H23" s="1">
        <v>1</v>
      </c>
      <c r="I23" s="1">
        <v>3.125</v>
      </c>
      <c r="J23" s="1">
        <v>4</v>
      </c>
      <c r="K23" s="1">
        <v>12.5</v>
      </c>
      <c r="L23" s="1">
        <v>16</v>
      </c>
      <c r="M23" s="1">
        <v>50</v>
      </c>
      <c r="N23" s="1">
        <v>11</v>
      </c>
      <c r="O23" s="1">
        <v>34.375</v>
      </c>
      <c r="P23" s="1">
        <f t="shared" si="1"/>
        <v>2.1650589496248662E-2</v>
      </c>
      <c r="Q23" s="1">
        <f t="shared" si="2"/>
        <v>0.5787781350482315</v>
      </c>
      <c r="R23" s="1">
        <f t="shared" si="3"/>
        <v>0.10718113612004287</v>
      </c>
      <c r="S23" s="1">
        <v>2.1436227224008574E-2</v>
      </c>
      <c r="T23" s="1">
        <f t="shared" si="4"/>
        <v>2.1436227224008574E-2</v>
      </c>
      <c r="U23" s="1">
        <f t="shared" si="5"/>
        <v>8.5744908896034297E-2</v>
      </c>
      <c r="V23" s="1">
        <f t="shared" si="6"/>
        <v>0.34297963558413719</v>
      </c>
      <c r="W23" s="1">
        <f t="shared" si="7"/>
        <v>0.23579849946409431</v>
      </c>
      <c r="X23" s="1"/>
      <c r="Y23" s="1"/>
    </row>
    <row r="24" spans="1:25" ht="14.25" customHeight="1" x14ac:dyDescent="0.3">
      <c r="A24" s="1" t="s">
        <v>30</v>
      </c>
      <c r="B24" s="1">
        <v>2016</v>
      </c>
      <c r="C24" s="2" t="s">
        <v>26</v>
      </c>
      <c r="D24" s="1" t="s">
        <v>25</v>
      </c>
      <c r="E24" s="1">
        <v>4704</v>
      </c>
      <c r="F24" s="1">
        <v>76</v>
      </c>
      <c r="G24" s="1">
        <f t="shared" si="0"/>
        <v>1.6156462585034013</v>
      </c>
      <c r="H24" s="1">
        <v>1</v>
      </c>
      <c r="I24" s="1">
        <v>1.3157894736842104</v>
      </c>
      <c r="J24" s="1">
        <v>4</v>
      </c>
      <c r="K24" s="1">
        <v>5.2631578947368416</v>
      </c>
      <c r="L24" s="1">
        <v>37</v>
      </c>
      <c r="M24" s="1">
        <v>48.684210526315788</v>
      </c>
      <c r="N24" s="1">
        <v>34</v>
      </c>
      <c r="O24" s="1">
        <v>44.736842105263158</v>
      </c>
      <c r="P24" s="1">
        <f t="shared" si="1"/>
        <v>5.4421768707482991E-2</v>
      </c>
      <c r="Q24" s="1">
        <f t="shared" si="2"/>
        <v>1.5093537414965985</v>
      </c>
      <c r="R24" s="1">
        <f t="shared" si="3"/>
        <v>0.10629251700680273</v>
      </c>
      <c r="S24" s="1">
        <v>2.1258503401360544E-2</v>
      </c>
      <c r="T24" s="1">
        <f t="shared" si="4"/>
        <v>2.1258503401360544E-2</v>
      </c>
      <c r="U24" s="1">
        <f t="shared" si="5"/>
        <v>8.5034013605442174E-2</v>
      </c>
      <c r="V24" s="1">
        <f t="shared" si="6"/>
        <v>0.78656462585034015</v>
      </c>
      <c r="W24" s="1">
        <f t="shared" si="7"/>
        <v>0.72278911564625847</v>
      </c>
      <c r="X24" s="1"/>
      <c r="Y24" s="1"/>
    </row>
    <row r="25" spans="1:25" ht="14.25" customHeight="1" x14ac:dyDescent="0.3">
      <c r="A25" s="1" t="s">
        <v>30</v>
      </c>
      <c r="B25" s="1">
        <v>2016</v>
      </c>
      <c r="C25" s="2" t="s">
        <v>26</v>
      </c>
      <c r="D25" s="1" t="s">
        <v>25</v>
      </c>
      <c r="E25" s="1">
        <v>4865</v>
      </c>
      <c r="F25" s="1">
        <v>45</v>
      </c>
      <c r="G25" s="1">
        <f t="shared" si="0"/>
        <v>0.92497430626927035</v>
      </c>
      <c r="H25" s="1">
        <v>5</v>
      </c>
      <c r="I25" s="1">
        <v>11.111111111111111</v>
      </c>
      <c r="J25" s="1">
        <v>11</v>
      </c>
      <c r="K25" s="1">
        <v>24.444444444444443</v>
      </c>
      <c r="L25" s="1">
        <v>21</v>
      </c>
      <c r="M25" s="1">
        <v>46.666666666666664</v>
      </c>
      <c r="N25" s="1">
        <v>8</v>
      </c>
      <c r="O25" s="1">
        <v>17.777777777777779</v>
      </c>
      <c r="P25" s="1">
        <f t="shared" si="1"/>
        <v>2.5077081192189106E-2</v>
      </c>
      <c r="Q25" s="1">
        <f t="shared" si="2"/>
        <v>0.59609455292908531</v>
      </c>
      <c r="R25" s="1">
        <f t="shared" si="3"/>
        <v>0.32887975334018499</v>
      </c>
      <c r="S25" s="1">
        <v>0.10277492291880781</v>
      </c>
      <c r="T25" s="1">
        <f t="shared" si="4"/>
        <v>0.10277492291880781</v>
      </c>
      <c r="U25" s="1">
        <f t="shared" si="5"/>
        <v>0.22610483042137719</v>
      </c>
      <c r="V25" s="1">
        <f t="shared" si="6"/>
        <v>0.43165467625899279</v>
      </c>
      <c r="W25" s="1">
        <f t="shared" si="7"/>
        <v>0.16443987667009249</v>
      </c>
      <c r="X25" s="1"/>
      <c r="Y25" s="1"/>
    </row>
    <row r="26" spans="1:25" ht="14.25" customHeight="1" x14ac:dyDescent="0.3">
      <c r="A26" s="1" t="s">
        <v>30</v>
      </c>
      <c r="B26" s="1">
        <v>2016</v>
      </c>
      <c r="C26" s="2" t="s">
        <v>27</v>
      </c>
      <c r="D26" s="1" t="s">
        <v>25</v>
      </c>
      <c r="E26" s="1">
        <v>3725</v>
      </c>
      <c r="F26" s="1">
        <v>126</v>
      </c>
      <c r="G26" s="1">
        <f t="shared" si="0"/>
        <v>3.3825503355704698</v>
      </c>
      <c r="H26" s="1">
        <v>24</v>
      </c>
      <c r="I26" s="1">
        <v>19.047619047619047</v>
      </c>
      <c r="J26" s="1">
        <v>15</v>
      </c>
      <c r="K26" s="1">
        <v>11.904761904761903</v>
      </c>
      <c r="L26" s="1">
        <v>49</v>
      </c>
      <c r="M26" s="1">
        <v>38.888888888888893</v>
      </c>
      <c r="N26" s="1">
        <v>38</v>
      </c>
      <c r="O26" s="1">
        <v>30.158730158730158</v>
      </c>
      <c r="P26" s="1">
        <f t="shared" si="1"/>
        <v>9.4765100671140939E-2</v>
      </c>
      <c r="Q26" s="1">
        <f t="shared" si="2"/>
        <v>2.3355704697986575</v>
      </c>
      <c r="R26" s="1">
        <f t="shared" si="3"/>
        <v>1.0469798657718121</v>
      </c>
      <c r="S26" s="1">
        <v>0.64429530201342278</v>
      </c>
      <c r="T26" s="1">
        <f t="shared" si="4"/>
        <v>0.64429530201342278</v>
      </c>
      <c r="U26" s="1">
        <f t="shared" si="5"/>
        <v>0.40268456375838924</v>
      </c>
      <c r="V26" s="1">
        <f t="shared" si="6"/>
        <v>1.3154362416107384</v>
      </c>
      <c r="W26" s="1">
        <f t="shared" si="7"/>
        <v>1.0201342281879195</v>
      </c>
      <c r="X26" s="1"/>
      <c r="Y26" s="1"/>
    </row>
    <row r="27" spans="1:25" ht="14.25" customHeight="1" x14ac:dyDescent="0.3">
      <c r="A27" s="1" t="s">
        <v>30</v>
      </c>
      <c r="B27" s="1">
        <v>2016</v>
      </c>
      <c r="C27" s="2" t="s">
        <v>27</v>
      </c>
      <c r="D27" s="1" t="s">
        <v>25</v>
      </c>
      <c r="E27" s="1">
        <v>4260</v>
      </c>
      <c r="F27" s="1">
        <v>36</v>
      </c>
      <c r="G27" s="1">
        <f t="shared" si="0"/>
        <v>0.84507042253521125</v>
      </c>
      <c r="H27" s="1">
        <v>2</v>
      </c>
      <c r="I27" s="1">
        <v>5.5555555555555554</v>
      </c>
      <c r="J27" s="1">
        <v>5</v>
      </c>
      <c r="K27" s="1">
        <v>13.888888888888889</v>
      </c>
      <c r="L27" s="1">
        <v>17</v>
      </c>
      <c r="M27" s="1">
        <v>47.222222222222221</v>
      </c>
      <c r="N27" s="1">
        <v>12</v>
      </c>
      <c r="O27" s="1">
        <v>33.333333333333329</v>
      </c>
      <c r="P27" s="1">
        <f t="shared" si="1"/>
        <v>2.6056338028169014E-2</v>
      </c>
      <c r="Q27" s="1">
        <f t="shared" si="2"/>
        <v>0.68075117370892013</v>
      </c>
      <c r="R27" s="1">
        <f t="shared" si="3"/>
        <v>0.16431924882629106</v>
      </c>
      <c r="S27" s="1">
        <v>4.6948356807511735E-2</v>
      </c>
      <c r="T27" s="1">
        <f t="shared" si="4"/>
        <v>4.6948356807511735E-2</v>
      </c>
      <c r="U27" s="1">
        <f t="shared" si="5"/>
        <v>0.11737089201877934</v>
      </c>
      <c r="V27" s="1">
        <f t="shared" si="6"/>
        <v>0.39906103286384975</v>
      </c>
      <c r="W27" s="1">
        <f t="shared" si="7"/>
        <v>0.28169014084507044</v>
      </c>
      <c r="X27" s="1"/>
      <c r="Y27" s="1"/>
    </row>
    <row r="28" spans="1:25" ht="14.25" customHeight="1" x14ac:dyDescent="0.3">
      <c r="A28" s="1" t="s">
        <v>30</v>
      </c>
      <c r="B28" s="1">
        <v>2016</v>
      </c>
      <c r="C28" s="2" t="s">
        <v>27</v>
      </c>
      <c r="D28" s="1" t="s">
        <v>25</v>
      </c>
      <c r="E28" s="1">
        <v>3960</v>
      </c>
      <c r="F28" s="1">
        <v>158</v>
      </c>
      <c r="G28" s="1">
        <f t="shared" si="0"/>
        <v>3.9898989898989901</v>
      </c>
      <c r="H28" s="1">
        <v>5</v>
      </c>
      <c r="I28" s="1">
        <v>3.1645569620253164</v>
      </c>
      <c r="J28" s="1">
        <v>26</v>
      </c>
      <c r="K28" s="1">
        <v>16.455696202531644</v>
      </c>
      <c r="L28" s="1">
        <v>81</v>
      </c>
      <c r="M28" s="1">
        <v>51.265822784810119</v>
      </c>
      <c r="N28" s="1">
        <v>46</v>
      </c>
      <c r="O28" s="1">
        <v>29.11392405063291</v>
      </c>
      <c r="P28" s="1">
        <f t="shared" si="1"/>
        <v>0.12222222222222222</v>
      </c>
      <c r="Q28" s="1">
        <f t="shared" si="2"/>
        <v>3.2070707070707067</v>
      </c>
      <c r="R28" s="1">
        <f t="shared" si="3"/>
        <v>0.78282828282828287</v>
      </c>
      <c r="S28" s="1">
        <v>0.12626262626262627</v>
      </c>
      <c r="T28" s="1">
        <f t="shared" si="4"/>
        <v>0.12626262626262627</v>
      </c>
      <c r="U28" s="1">
        <f t="shared" si="5"/>
        <v>0.65656565656565657</v>
      </c>
      <c r="V28" s="1">
        <f t="shared" si="6"/>
        <v>2.0454545454545454</v>
      </c>
      <c r="W28" s="1">
        <f t="shared" si="7"/>
        <v>1.1616161616161615</v>
      </c>
      <c r="X28" s="1"/>
      <c r="Y28" s="1"/>
    </row>
    <row r="29" spans="1:25" ht="14.25" customHeight="1" x14ac:dyDescent="0.3">
      <c r="A29" s="1" t="s">
        <v>30</v>
      </c>
      <c r="B29" s="1">
        <v>2016</v>
      </c>
      <c r="C29" s="2" t="s">
        <v>27</v>
      </c>
      <c r="D29" s="1" t="s">
        <v>28</v>
      </c>
      <c r="E29" s="1">
        <v>3415</v>
      </c>
      <c r="F29" s="1">
        <v>158</v>
      </c>
      <c r="G29" s="1">
        <f t="shared" si="0"/>
        <v>4.6266471449487554</v>
      </c>
      <c r="H29" s="1">
        <v>9</v>
      </c>
      <c r="I29" s="1">
        <v>5.6962025316455698</v>
      </c>
      <c r="J29" s="1">
        <v>21</v>
      </c>
      <c r="K29" s="1">
        <v>13.291139240506327</v>
      </c>
      <c r="L29" s="1">
        <v>85</v>
      </c>
      <c r="M29" s="1">
        <v>53.797468354430379</v>
      </c>
      <c r="N29" s="1">
        <v>43</v>
      </c>
      <c r="O29" s="1">
        <v>27.215189873417721</v>
      </c>
      <c r="P29" s="1">
        <f t="shared" si="1"/>
        <v>0.13997071742313325</v>
      </c>
      <c r="Q29" s="1">
        <f t="shared" si="2"/>
        <v>3.7481698389458273</v>
      </c>
      <c r="R29" s="1">
        <f t="shared" si="3"/>
        <v>0.87847730600292828</v>
      </c>
      <c r="S29" s="1">
        <v>0.26354319180087848</v>
      </c>
      <c r="T29" s="1">
        <f t="shared" si="4"/>
        <v>0.26354319180087848</v>
      </c>
      <c r="U29" s="1">
        <f t="shared" si="5"/>
        <v>0.6149341142020498</v>
      </c>
      <c r="V29" s="1">
        <f t="shared" si="6"/>
        <v>2.4890190336749636</v>
      </c>
      <c r="W29" s="1">
        <f t="shared" si="7"/>
        <v>1.2591508052708638</v>
      </c>
      <c r="X29" s="1"/>
      <c r="Y29" s="1"/>
    </row>
    <row r="30" spans="1:25" ht="14.25" customHeight="1" x14ac:dyDescent="0.3">
      <c r="A30" s="1" t="s">
        <v>30</v>
      </c>
      <c r="B30" s="1">
        <v>2016</v>
      </c>
      <c r="C30" s="2" t="s">
        <v>29</v>
      </c>
      <c r="D30" s="1" t="s">
        <v>25</v>
      </c>
      <c r="E30" s="1">
        <v>2128</v>
      </c>
      <c r="F30" s="1">
        <v>18</v>
      </c>
      <c r="G30" s="1">
        <f t="shared" si="0"/>
        <v>0.84586466165413532</v>
      </c>
      <c r="H30" s="1">
        <v>0</v>
      </c>
      <c r="I30" s="1">
        <v>0</v>
      </c>
      <c r="J30" s="1">
        <v>3</v>
      </c>
      <c r="K30" s="1">
        <v>16.666666666666664</v>
      </c>
      <c r="L30" s="1">
        <v>8</v>
      </c>
      <c r="M30" s="1">
        <v>44.444444444444443</v>
      </c>
      <c r="N30" s="1">
        <v>7</v>
      </c>
      <c r="O30" s="1">
        <v>38.888888888888893</v>
      </c>
      <c r="P30" s="1">
        <f t="shared" si="1"/>
        <v>2.7255639097744359E-2</v>
      </c>
      <c r="Q30" s="1">
        <f t="shared" si="2"/>
        <v>0.70488721804511278</v>
      </c>
      <c r="R30" s="1">
        <f t="shared" si="3"/>
        <v>0.14097744360902253</v>
      </c>
      <c r="S30" s="1">
        <v>0</v>
      </c>
      <c r="T30" s="1">
        <f t="shared" si="4"/>
        <v>0</v>
      </c>
      <c r="U30" s="1">
        <f t="shared" si="5"/>
        <v>0.14097744360902256</v>
      </c>
      <c r="V30" s="1">
        <f t="shared" si="6"/>
        <v>0.37593984962406013</v>
      </c>
      <c r="W30" s="1">
        <f t="shared" si="7"/>
        <v>0.32894736842105265</v>
      </c>
      <c r="X30" s="1"/>
      <c r="Y30" s="1"/>
    </row>
    <row r="31" spans="1:25" ht="14.25" customHeight="1" x14ac:dyDescent="0.3">
      <c r="A31" s="1" t="s">
        <v>30</v>
      </c>
      <c r="B31" s="1">
        <v>2016</v>
      </c>
      <c r="C31" s="2" t="s">
        <v>29</v>
      </c>
      <c r="D31" s="1" t="s">
        <v>25</v>
      </c>
      <c r="E31" s="1">
        <v>4120</v>
      </c>
      <c r="F31" s="1">
        <v>151</v>
      </c>
      <c r="G31" s="1">
        <f t="shared" si="0"/>
        <v>3.6650485436893203</v>
      </c>
      <c r="H31" s="1">
        <v>9</v>
      </c>
      <c r="I31" s="1">
        <v>5.9602649006622519</v>
      </c>
      <c r="J31" s="1">
        <v>22</v>
      </c>
      <c r="K31" s="1">
        <v>14.569536423841059</v>
      </c>
      <c r="L31" s="1">
        <v>85</v>
      </c>
      <c r="M31" s="1">
        <v>56.29139072847682</v>
      </c>
      <c r="N31" s="1">
        <v>35</v>
      </c>
      <c r="O31" s="1">
        <v>23.178807947019866</v>
      </c>
      <c r="P31" s="1">
        <f t="shared" si="1"/>
        <v>0.1087378640776699</v>
      </c>
      <c r="Q31" s="1">
        <f t="shared" si="2"/>
        <v>2.912621359223301</v>
      </c>
      <c r="R31" s="1">
        <f t="shared" si="3"/>
        <v>0.75242718446601942</v>
      </c>
      <c r="S31" s="1">
        <v>0.21844660194174756</v>
      </c>
      <c r="T31" s="1">
        <f t="shared" si="4"/>
        <v>0.21844660194174756</v>
      </c>
      <c r="U31" s="1">
        <f t="shared" si="5"/>
        <v>0.53398058252427183</v>
      </c>
      <c r="V31" s="1">
        <f t="shared" si="6"/>
        <v>2.063106796116505</v>
      </c>
      <c r="W31" s="1">
        <f t="shared" si="7"/>
        <v>0.84951456310679607</v>
      </c>
      <c r="X31" s="1"/>
      <c r="Y31" s="1"/>
    </row>
    <row r="32" spans="1:25" ht="14.25" customHeight="1" x14ac:dyDescent="0.3">
      <c r="A32" s="1" t="s">
        <v>30</v>
      </c>
      <c r="B32" s="1">
        <v>2016</v>
      </c>
      <c r="C32" s="2" t="s">
        <v>29</v>
      </c>
      <c r="D32" s="1" t="s">
        <v>25</v>
      </c>
      <c r="E32" s="1">
        <v>4704</v>
      </c>
      <c r="F32" s="1">
        <v>146</v>
      </c>
      <c r="G32" s="1">
        <f t="shared" si="0"/>
        <v>3.1037414965986394</v>
      </c>
      <c r="H32" s="1">
        <v>30</v>
      </c>
      <c r="I32" s="1">
        <v>20.547945205479451</v>
      </c>
      <c r="J32" s="1">
        <v>10</v>
      </c>
      <c r="K32" s="1">
        <v>6.8493150684931505</v>
      </c>
      <c r="L32" s="1">
        <v>75</v>
      </c>
      <c r="M32" s="1">
        <v>51.369863013698634</v>
      </c>
      <c r="N32" s="1">
        <v>31</v>
      </c>
      <c r="O32" s="1">
        <v>21.232876712328768</v>
      </c>
      <c r="P32" s="1">
        <f t="shared" si="1"/>
        <v>8.4821428571428575E-2</v>
      </c>
      <c r="Q32" s="1">
        <f t="shared" si="2"/>
        <v>2.2534013605442178</v>
      </c>
      <c r="R32" s="1">
        <f t="shared" si="3"/>
        <v>0.85034013605442182</v>
      </c>
      <c r="S32" s="1">
        <v>0.63775510204081631</v>
      </c>
      <c r="T32" s="1">
        <f t="shared" si="4"/>
        <v>0.63775510204081631</v>
      </c>
      <c r="U32" s="1">
        <f t="shared" si="5"/>
        <v>0.21258503401360543</v>
      </c>
      <c r="V32" s="1">
        <f t="shared" si="6"/>
        <v>1.5943877551020409</v>
      </c>
      <c r="W32" s="1">
        <f t="shared" si="7"/>
        <v>0.65901360544217691</v>
      </c>
      <c r="X32" s="1"/>
      <c r="Y32" s="1"/>
    </row>
    <row r="33" spans="1:25" ht="14.25" customHeight="1" x14ac:dyDescent="0.3">
      <c r="A33" s="1" t="s">
        <v>30</v>
      </c>
      <c r="B33" s="1">
        <v>2016</v>
      </c>
      <c r="C33" s="2" t="s">
        <v>29</v>
      </c>
      <c r="D33" s="1" t="s">
        <v>25</v>
      </c>
      <c r="E33" s="1">
        <v>3400</v>
      </c>
      <c r="F33" s="1">
        <v>28</v>
      </c>
      <c r="G33" s="1">
        <f t="shared" si="0"/>
        <v>0.82352941176470584</v>
      </c>
      <c r="H33" s="1">
        <v>7</v>
      </c>
      <c r="I33" s="1">
        <v>25</v>
      </c>
      <c r="J33" s="1">
        <v>6</v>
      </c>
      <c r="K33" s="1">
        <v>21.428571428571427</v>
      </c>
      <c r="L33" s="1">
        <v>10</v>
      </c>
      <c r="M33" s="1">
        <v>35.714285714285715</v>
      </c>
      <c r="N33" s="1">
        <v>5</v>
      </c>
      <c r="O33" s="1">
        <v>17.857142857142858</v>
      </c>
      <c r="P33" s="1">
        <f t="shared" si="1"/>
        <v>2.0294117647058824E-2</v>
      </c>
      <c r="Q33" s="1">
        <f t="shared" si="2"/>
        <v>0.44117647058823528</v>
      </c>
      <c r="R33" s="1">
        <f t="shared" si="3"/>
        <v>0.38235294117647062</v>
      </c>
      <c r="S33" s="1">
        <v>0.20588235294117646</v>
      </c>
      <c r="T33" s="1">
        <f t="shared" si="4"/>
        <v>0.20588235294117646</v>
      </c>
      <c r="U33" s="1">
        <f t="shared" si="5"/>
        <v>0.17647058823529413</v>
      </c>
      <c r="V33" s="1">
        <f t="shared" si="6"/>
        <v>0.29411764705882354</v>
      </c>
      <c r="W33" s="1">
        <f t="shared" si="7"/>
        <v>0.14705882352941177</v>
      </c>
      <c r="X33" s="1"/>
      <c r="Y33" s="1"/>
    </row>
    <row r="34" spans="1:25" ht="14.25" customHeight="1" x14ac:dyDescent="0.3">
      <c r="A34" s="1" t="s">
        <v>30</v>
      </c>
      <c r="B34" s="1">
        <v>2016</v>
      </c>
      <c r="C34" s="2" t="s">
        <v>29</v>
      </c>
      <c r="D34" s="1" t="s">
        <v>25</v>
      </c>
      <c r="E34" s="1">
        <v>3773</v>
      </c>
      <c r="F34" s="1">
        <v>30</v>
      </c>
      <c r="G34" s="1">
        <f t="shared" si="0"/>
        <v>0.79512324410283597</v>
      </c>
      <c r="H34" s="1">
        <v>7</v>
      </c>
      <c r="I34" s="1">
        <v>23.333333333333332</v>
      </c>
      <c r="J34" s="1">
        <v>5</v>
      </c>
      <c r="K34" s="1">
        <v>16.666666666666664</v>
      </c>
      <c r="L34" s="1">
        <v>9</v>
      </c>
      <c r="M34" s="1">
        <v>30</v>
      </c>
      <c r="N34" s="1">
        <v>9</v>
      </c>
      <c r="O34" s="1">
        <v>30</v>
      </c>
      <c r="P34" s="1">
        <f t="shared" si="1"/>
        <v>2.1203286509408958E-2</v>
      </c>
      <c r="Q34" s="1">
        <f t="shared" si="2"/>
        <v>0.47707394646170154</v>
      </c>
      <c r="R34" s="1">
        <f t="shared" si="3"/>
        <v>0.31804929764113438</v>
      </c>
      <c r="S34" s="1">
        <v>0.18552875695732837</v>
      </c>
      <c r="T34" s="1">
        <f t="shared" si="4"/>
        <v>0.18552875695732837</v>
      </c>
      <c r="U34" s="1">
        <f t="shared" si="5"/>
        <v>0.13252054068380598</v>
      </c>
      <c r="V34" s="1">
        <f t="shared" si="6"/>
        <v>0.23853697323085077</v>
      </c>
      <c r="W34" s="1">
        <f t="shared" si="7"/>
        <v>0.23853697323085077</v>
      </c>
      <c r="X34" s="1"/>
      <c r="Y34" s="1"/>
    </row>
    <row r="35" spans="1:25" ht="14.25" customHeight="1" x14ac:dyDescent="0.3">
      <c r="A35" s="1" t="s">
        <v>30</v>
      </c>
      <c r="B35" s="1">
        <v>2016</v>
      </c>
      <c r="C35" s="2" t="s">
        <v>29</v>
      </c>
      <c r="D35" s="1" t="s">
        <v>25</v>
      </c>
      <c r="E35" s="1">
        <v>4233</v>
      </c>
      <c r="F35" s="1">
        <v>16</v>
      </c>
      <c r="G35" s="1">
        <f t="shared" si="0"/>
        <v>0.37798251830852825</v>
      </c>
      <c r="H35" s="1">
        <v>0</v>
      </c>
      <c r="I35" s="1">
        <v>0</v>
      </c>
      <c r="J35" s="1">
        <v>5</v>
      </c>
      <c r="K35" s="1">
        <v>31.25</v>
      </c>
      <c r="L35" s="1">
        <v>8</v>
      </c>
      <c r="M35" s="1">
        <v>50</v>
      </c>
      <c r="N35" s="1">
        <v>3</v>
      </c>
      <c r="O35" s="1">
        <v>18.75</v>
      </c>
      <c r="P35" s="1">
        <f t="shared" si="1"/>
        <v>1.0866997401370187E-2</v>
      </c>
      <c r="Q35" s="1">
        <f t="shared" si="2"/>
        <v>0.25986298133711316</v>
      </c>
      <c r="R35" s="1">
        <f t="shared" si="3"/>
        <v>0.11811953697141507</v>
      </c>
      <c r="S35" s="1">
        <v>0</v>
      </c>
      <c r="T35" s="1">
        <f t="shared" si="4"/>
        <v>0</v>
      </c>
      <c r="U35" s="1">
        <f t="shared" si="5"/>
        <v>0.11811953697141507</v>
      </c>
      <c r="V35" s="1">
        <f t="shared" si="6"/>
        <v>0.18899125915426412</v>
      </c>
      <c r="W35" s="1">
        <f t="shared" si="7"/>
        <v>7.087172218284904E-2</v>
      </c>
      <c r="X35" s="1"/>
      <c r="Y35" s="1"/>
    </row>
    <row r="36" spans="1:25" ht="14.25" customHeight="1" x14ac:dyDescent="0.3">
      <c r="A36" s="1" t="s">
        <v>30</v>
      </c>
      <c r="B36" s="1">
        <v>2016</v>
      </c>
      <c r="C36" s="2" t="s">
        <v>29</v>
      </c>
      <c r="D36" s="1" t="s">
        <v>25</v>
      </c>
      <c r="E36" s="1">
        <v>3882</v>
      </c>
      <c r="F36" s="1">
        <v>30</v>
      </c>
      <c r="G36" s="1">
        <f t="shared" si="0"/>
        <v>0.77279752704791349</v>
      </c>
      <c r="H36" s="1">
        <v>0</v>
      </c>
      <c r="I36" s="1">
        <v>0</v>
      </c>
      <c r="J36" s="1">
        <v>3</v>
      </c>
      <c r="K36" s="1">
        <v>10</v>
      </c>
      <c r="L36" s="1">
        <v>21</v>
      </c>
      <c r="M36" s="1">
        <v>70</v>
      </c>
      <c r="N36" s="1">
        <v>6</v>
      </c>
      <c r="O36" s="1">
        <v>20</v>
      </c>
      <c r="P36" s="1">
        <f t="shared" si="1"/>
        <v>2.3956723338485315E-2</v>
      </c>
      <c r="Q36" s="1">
        <f t="shared" si="2"/>
        <v>0.69551777434312212</v>
      </c>
      <c r="R36" s="1">
        <f t="shared" si="3"/>
        <v>7.7279752704791344E-2</v>
      </c>
      <c r="S36" s="1">
        <v>0</v>
      </c>
      <c r="T36" s="1">
        <f t="shared" si="4"/>
        <v>0</v>
      </c>
      <c r="U36" s="1">
        <f t="shared" si="5"/>
        <v>7.7279752704791344E-2</v>
      </c>
      <c r="V36" s="1">
        <f t="shared" si="6"/>
        <v>0.54095826893353938</v>
      </c>
      <c r="W36" s="1">
        <f t="shared" si="7"/>
        <v>0.15455950540958269</v>
      </c>
      <c r="X36" s="1"/>
      <c r="Y36" s="1"/>
    </row>
    <row r="37" spans="1:25" ht="14.25" customHeight="1" x14ac:dyDescent="0.3">
      <c r="A37" s="1" t="s">
        <v>30</v>
      </c>
      <c r="B37" s="1">
        <v>2016</v>
      </c>
      <c r="C37" s="2" t="s">
        <v>29</v>
      </c>
      <c r="D37" s="1" t="s">
        <v>28</v>
      </c>
      <c r="E37" s="1">
        <v>3594</v>
      </c>
      <c r="F37" s="1">
        <v>437</v>
      </c>
      <c r="G37" s="1">
        <f t="shared" si="0"/>
        <v>12.159154145798553</v>
      </c>
      <c r="H37" s="1">
        <v>39</v>
      </c>
      <c r="I37" s="1">
        <v>8.9244851258581246</v>
      </c>
      <c r="J37" s="1">
        <v>53</v>
      </c>
      <c r="K37" s="1">
        <v>12.128146453089245</v>
      </c>
      <c r="L37" s="1">
        <v>196</v>
      </c>
      <c r="M37" s="1">
        <v>44.851258581235697</v>
      </c>
      <c r="N37" s="1">
        <v>149</v>
      </c>
      <c r="O37" s="1">
        <v>34.096109839816933</v>
      </c>
      <c r="P37" s="1">
        <f t="shared" si="1"/>
        <v>0.36978297161936563</v>
      </c>
      <c r="Q37" s="1">
        <f t="shared" si="2"/>
        <v>9.5993322203672786</v>
      </c>
      <c r="R37" s="1">
        <f t="shared" si="3"/>
        <v>2.5598219254312742</v>
      </c>
      <c r="S37" s="1">
        <v>1.0851419031719534</v>
      </c>
      <c r="T37" s="1">
        <f t="shared" si="4"/>
        <v>1.0851419031719534</v>
      </c>
      <c r="U37" s="1">
        <f t="shared" si="5"/>
        <v>1.474680022259321</v>
      </c>
      <c r="V37" s="1">
        <f t="shared" si="6"/>
        <v>5.4535336672231498</v>
      </c>
      <c r="W37" s="1">
        <f t="shared" si="7"/>
        <v>4.1457985531441288</v>
      </c>
      <c r="X37" s="1"/>
      <c r="Y37" s="1"/>
    </row>
    <row r="38" spans="1:25" ht="14.25" customHeight="1" x14ac:dyDescent="0.3">
      <c r="A38" s="1" t="s">
        <v>30</v>
      </c>
      <c r="B38" s="1">
        <v>2016</v>
      </c>
      <c r="C38" s="2" t="s">
        <v>29</v>
      </c>
      <c r="D38" s="1" t="s">
        <v>25</v>
      </c>
      <c r="E38" s="1">
        <v>1836</v>
      </c>
      <c r="F38" s="1">
        <v>37</v>
      </c>
      <c r="G38" s="1">
        <f t="shared" si="0"/>
        <v>2.0152505446623095</v>
      </c>
      <c r="H38" s="1">
        <v>2</v>
      </c>
      <c r="I38" s="1">
        <v>5.4054054054054053</v>
      </c>
      <c r="J38" s="1">
        <v>3</v>
      </c>
      <c r="K38" s="1">
        <v>8.1081081081081088</v>
      </c>
      <c r="L38" s="1">
        <v>22</v>
      </c>
      <c r="M38" s="1">
        <v>59.45945945945946</v>
      </c>
      <c r="N38" s="1">
        <v>10</v>
      </c>
      <c r="O38" s="1">
        <v>27.027027027027028</v>
      </c>
      <c r="P38" s="1">
        <f t="shared" si="1"/>
        <v>6.2091503267973858E-2</v>
      </c>
      <c r="Q38" s="1">
        <f t="shared" si="2"/>
        <v>1.7429193899782136</v>
      </c>
      <c r="R38" s="1">
        <f t="shared" si="3"/>
        <v>0.27233115468409586</v>
      </c>
      <c r="S38" s="1">
        <v>0.10893246187363835</v>
      </c>
      <c r="T38" s="1">
        <f t="shared" si="4"/>
        <v>0.10893246187363835</v>
      </c>
      <c r="U38" s="1">
        <f t="shared" si="5"/>
        <v>0.16339869281045752</v>
      </c>
      <c r="V38" s="1">
        <f t="shared" si="6"/>
        <v>1.1982570806100219</v>
      </c>
      <c r="W38" s="1">
        <f t="shared" si="7"/>
        <v>0.54466230936819171</v>
      </c>
      <c r="X38" s="1"/>
      <c r="Y38" s="1"/>
    </row>
    <row r="39" spans="1:25" ht="14.25" customHeight="1" x14ac:dyDescent="0.3">
      <c r="A39" s="1" t="s">
        <v>30</v>
      </c>
      <c r="B39" s="1">
        <v>2016</v>
      </c>
      <c r="C39" s="2" t="s">
        <v>29</v>
      </c>
      <c r="D39" s="1" t="s">
        <v>25</v>
      </c>
      <c r="E39" s="1">
        <v>3902</v>
      </c>
      <c r="F39" s="1">
        <v>80</v>
      </c>
      <c r="G39" s="1">
        <f t="shared" si="0"/>
        <v>2.0502306509482318</v>
      </c>
      <c r="H39" s="1">
        <v>10</v>
      </c>
      <c r="I39" s="1">
        <v>12.5</v>
      </c>
      <c r="J39" s="1">
        <v>16</v>
      </c>
      <c r="K39" s="1">
        <v>20</v>
      </c>
      <c r="L39" s="1">
        <v>38</v>
      </c>
      <c r="M39" s="1">
        <v>47.5</v>
      </c>
      <c r="N39" s="1">
        <v>16</v>
      </c>
      <c r="O39" s="1">
        <v>20</v>
      </c>
      <c r="P39" s="1">
        <f t="shared" si="1"/>
        <v>5.6381342901076374E-2</v>
      </c>
      <c r="Q39" s="1">
        <f t="shared" si="2"/>
        <v>1.3839056893900563</v>
      </c>
      <c r="R39" s="1">
        <f t="shared" si="3"/>
        <v>0.66632496155817522</v>
      </c>
      <c r="S39" s="1">
        <v>0.25627883136852897</v>
      </c>
      <c r="T39" s="1">
        <f t="shared" si="4"/>
        <v>0.25627883136852897</v>
      </c>
      <c r="U39" s="1">
        <f t="shared" si="5"/>
        <v>0.41004613018964636</v>
      </c>
      <c r="V39" s="1">
        <f t="shared" si="6"/>
        <v>0.97385955920041001</v>
      </c>
      <c r="W39" s="1">
        <f t="shared" si="7"/>
        <v>0.41004613018964636</v>
      </c>
      <c r="X39" s="1"/>
      <c r="Y39" s="1"/>
    </row>
    <row r="40" spans="1:25" ht="14.25" customHeight="1" x14ac:dyDescent="0.3">
      <c r="A40" s="1" t="s">
        <v>30</v>
      </c>
      <c r="B40" s="1">
        <v>2016</v>
      </c>
      <c r="C40" s="2" t="s">
        <v>29</v>
      </c>
      <c r="D40" s="1" t="s">
        <v>25</v>
      </c>
      <c r="E40" s="1">
        <v>3758</v>
      </c>
      <c r="F40" s="1">
        <v>49</v>
      </c>
      <c r="G40" s="1">
        <f t="shared" si="0"/>
        <v>1.303885045236828</v>
      </c>
      <c r="H40" s="1">
        <v>4</v>
      </c>
      <c r="I40" s="1">
        <v>8.1632653061224492</v>
      </c>
      <c r="J40" s="1">
        <v>10</v>
      </c>
      <c r="K40" s="1">
        <v>20.408163265306122</v>
      </c>
      <c r="L40" s="1">
        <v>31</v>
      </c>
      <c r="M40" s="1">
        <v>63.265306122448983</v>
      </c>
      <c r="N40" s="1">
        <v>4</v>
      </c>
      <c r="O40" s="1">
        <v>8.1632653061224492</v>
      </c>
      <c r="P40" s="1">
        <f t="shared" si="1"/>
        <v>3.5391165513571049E-2</v>
      </c>
      <c r="Q40" s="1">
        <f t="shared" si="2"/>
        <v>0.93134646088344863</v>
      </c>
      <c r="R40" s="1">
        <f t="shared" si="3"/>
        <v>0.37253858435337944</v>
      </c>
      <c r="S40" s="1">
        <v>0.10643959552953698</v>
      </c>
      <c r="T40" s="1">
        <f t="shared" si="4"/>
        <v>0.10643959552953698</v>
      </c>
      <c r="U40" s="1">
        <f t="shared" si="5"/>
        <v>0.26609898882384247</v>
      </c>
      <c r="V40" s="1">
        <f t="shared" si="6"/>
        <v>0.82490686535391167</v>
      </c>
      <c r="W40" s="1">
        <f t="shared" si="7"/>
        <v>0.10643959552953698</v>
      </c>
      <c r="X40" s="1"/>
      <c r="Y40" s="1"/>
    </row>
    <row r="41" spans="1:25" ht="14.25" customHeight="1" x14ac:dyDescent="0.3">
      <c r="A41" s="1" t="s">
        <v>35</v>
      </c>
      <c r="B41" s="1">
        <v>2017</v>
      </c>
      <c r="C41" s="2" t="s">
        <v>29</v>
      </c>
      <c r="D41" s="1" t="s">
        <v>25</v>
      </c>
      <c r="E41" s="1">
        <v>2695</v>
      </c>
      <c r="F41" s="1">
        <v>43</v>
      </c>
      <c r="G41" s="1">
        <f t="shared" si="0"/>
        <v>1.5955473098330242</v>
      </c>
      <c r="H41" s="1">
        <v>1</v>
      </c>
      <c r="I41" s="1">
        <v>2.3255813953488373</v>
      </c>
      <c r="J41" s="1">
        <v>3</v>
      </c>
      <c r="K41" s="1">
        <v>6.9767441860465116</v>
      </c>
      <c r="L41" s="1">
        <v>24</v>
      </c>
      <c r="M41" s="1">
        <v>55.813953488372093</v>
      </c>
      <c r="N41" s="1">
        <v>15</v>
      </c>
      <c r="O41" s="1">
        <v>34.883720930232556</v>
      </c>
      <c r="P41" s="1">
        <f t="shared" si="1"/>
        <v>5.157699443413729E-2</v>
      </c>
      <c r="Q41" s="1">
        <f t="shared" si="2"/>
        <v>1.4471243042671615</v>
      </c>
      <c r="R41" s="1">
        <f t="shared" si="3"/>
        <v>0.14842300556586271</v>
      </c>
      <c r="S41" s="1">
        <v>3.7105751391465679E-2</v>
      </c>
      <c r="T41" s="1">
        <f t="shared" si="4"/>
        <v>3.7105751391465679E-2</v>
      </c>
      <c r="U41" s="1">
        <f t="shared" si="5"/>
        <v>0.11131725417439703</v>
      </c>
      <c r="V41" s="1">
        <f t="shared" si="6"/>
        <v>0.89053803339517623</v>
      </c>
      <c r="W41" s="1">
        <f t="shared" si="7"/>
        <v>0.5565862708719852</v>
      </c>
      <c r="X41" s="1"/>
      <c r="Y41" s="1"/>
    </row>
    <row r="42" spans="1:25" ht="14.25" customHeight="1" x14ac:dyDescent="0.3">
      <c r="A42" s="1" t="s">
        <v>35</v>
      </c>
      <c r="B42" s="1">
        <v>2017</v>
      </c>
      <c r="C42" s="2" t="s">
        <v>29</v>
      </c>
      <c r="D42" s="1" t="s">
        <v>25</v>
      </c>
      <c r="E42" s="1">
        <v>2051</v>
      </c>
      <c r="F42" s="1">
        <v>56</v>
      </c>
      <c r="G42" s="1">
        <f t="shared" si="0"/>
        <v>2.7303754266211606</v>
      </c>
      <c r="H42" s="1">
        <v>8</v>
      </c>
      <c r="I42" s="1">
        <v>14.285714285714285</v>
      </c>
      <c r="J42" s="1">
        <v>7</v>
      </c>
      <c r="K42" s="1">
        <v>12.5</v>
      </c>
      <c r="L42" s="1">
        <v>19</v>
      </c>
      <c r="M42" s="1">
        <v>33.928571428571431</v>
      </c>
      <c r="N42" s="1">
        <v>22</v>
      </c>
      <c r="O42" s="1">
        <v>39.285714285714285</v>
      </c>
      <c r="P42" s="1">
        <f t="shared" si="1"/>
        <v>8.1423695758166742E-2</v>
      </c>
      <c r="Q42" s="1">
        <f t="shared" si="2"/>
        <v>1.9990248659190639</v>
      </c>
      <c r="R42" s="1">
        <f t="shared" si="3"/>
        <v>0.73135056070209647</v>
      </c>
      <c r="S42" s="1">
        <v>0.39005363237445151</v>
      </c>
      <c r="T42" s="1">
        <f t="shared" si="4"/>
        <v>0.39005363237445151</v>
      </c>
      <c r="U42" s="1">
        <f t="shared" si="5"/>
        <v>0.34129692832764508</v>
      </c>
      <c r="V42" s="1">
        <f t="shared" si="6"/>
        <v>0.92637737688932231</v>
      </c>
      <c r="W42" s="1">
        <f t="shared" si="7"/>
        <v>1.0726474890297415</v>
      </c>
      <c r="X42" s="1"/>
      <c r="Y42" s="1"/>
    </row>
    <row r="43" spans="1:25" ht="14.25" customHeight="1" x14ac:dyDescent="0.3">
      <c r="A43" s="1" t="s">
        <v>35</v>
      </c>
      <c r="B43" s="1">
        <v>2017</v>
      </c>
      <c r="C43" s="2" t="s">
        <v>29</v>
      </c>
      <c r="D43" s="1" t="s">
        <v>25</v>
      </c>
      <c r="E43" s="1">
        <v>2663</v>
      </c>
      <c r="F43" s="1">
        <v>76</v>
      </c>
      <c r="G43" s="1">
        <f t="shared" si="0"/>
        <v>2.8539241457003381</v>
      </c>
      <c r="H43" s="1">
        <v>2</v>
      </c>
      <c r="I43" s="1">
        <v>2.6315789473684208</v>
      </c>
      <c r="J43" s="1">
        <v>11</v>
      </c>
      <c r="K43" s="1">
        <v>14.473684210526317</v>
      </c>
      <c r="L43" s="1">
        <v>43</v>
      </c>
      <c r="M43" s="1">
        <v>56.578947368421048</v>
      </c>
      <c r="N43" s="1">
        <v>20</v>
      </c>
      <c r="O43" s="1">
        <v>26.315789473684209</v>
      </c>
      <c r="P43" s="1">
        <f t="shared" si="1"/>
        <v>8.7495306045812987E-2</v>
      </c>
      <c r="Q43" s="1">
        <f t="shared" si="2"/>
        <v>2.365752910251596</v>
      </c>
      <c r="R43" s="1">
        <f t="shared" si="3"/>
        <v>0.48817123544874202</v>
      </c>
      <c r="S43" s="1">
        <v>7.5103266992114157E-2</v>
      </c>
      <c r="T43" s="1">
        <f t="shared" si="4"/>
        <v>7.5103266992114157E-2</v>
      </c>
      <c r="U43" s="1">
        <f t="shared" si="5"/>
        <v>0.41306796845662785</v>
      </c>
      <c r="V43" s="1">
        <f t="shared" si="6"/>
        <v>1.6147202403304544</v>
      </c>
      <c r="W43" s="1">
        <f t="shared" si="7"/>
        <v>0.75103266992114159</v>
      </c>
      <c r="X43" s="1"/>
      <c r="Y43" s="1"/>
    </row>
    <row r="44" spans="1:25" ht="14.25" customHeight="1" x14ac:dyDescent="0.3">
      <c r="A44" s="1" t="s">
        <v>35</v>
      </c>
      <c r="B44" s="1">
        <v>2017</v>
      </c>
      <c r="C44" s="2" t="s">
        <v>29</v>
      </c>
      <c r="D44" s="1" t="s">
        <v>25</v>
      </c>
      <c r="E44" s="1">
        <v>1801</v>
      </c>
      <c r="F44" s="1">
        <v>65</v>
      </c>
      <c r="G44" s="1">
        <f t="shared" si="0"/>
        <v>3.6091060521932259</v>
      </c>
      <c r="H44" s="1">
        <v>4</v>
      </c>
      <c r="I44" s="1">
        <v>6.1538461538461542</v>
      </c>
      <c r="J44" s="1">
        <v>4</v>
      </c>
      <c r="K44" s="1">
        <v>6.1538461538461542</v>
      </c>
      <c r="L44" s="1">
        <v>37</v>
      </c>
      <c r="M44" s="1">
        <v>56.92307692307692</v>
      </c>
      <c r="N44" s="1">
        <v>20</v>
      </c>
      <c r="O44" s="1">
        <v>30.76923076923077</v>
      </c>
      <c r="P44" s="1">
        <f t="shared" si="1"/>
        <v>0.11271515824541921</v>
      </c>
      <c r="Q44" s="1">
        <f t="shared" si="2"/>
        <v>3.1649083842309826</v>
      </c>
      <c r="R44" s="1">
        <f t="shared" si="3"/>
        <v>0.44419766796224325</v>
      </c>
      <c r="S44" s="1">
        <v>0.2220988339811216</v>
      </c>
      <c r="T44" s="1">
        <f t="shared" si="4"/>
        <v>0.2220988339811216</v>
      </c>
      <c r="U44" s="1">
        <f t="shared" si="5"/>
        <v>0.2220988339811216</v>
      </c>
      <c r="V44" s="1">
        <f t="shared" si="6"/>
        <v>2.0544142143253747</v>
      </c>
      <c r="W44" s="1">
        <f t="shared" si="7"/>
        <v>1.1104941699056079</v>
      </c>
      <c r="X44" s="1"/>
      <c r="Y44" s="1"/>
    </row>
    <row r="45" spans="1:25" ht="14.25" customHeight="1" x14ac:dyDescent="0.3">
      <c r="A45" s="1" t="s">
        <v>35</v>
      </c>
      <c r="B45" s="1">
        <v>2017</v>
      </c>
      <c r="C45" s="2" t="s">
        <v>29</v>
      </c>
      <c r="D45" s="1" t="s">
        <v>25</v>
      </c>
      <c r="E45" s="1">
        <v>1849</v>
      </c>
      <c r="F45" s="1">
        <v>73</v>
      </c>
      <c r="G45" s="1">
        <f t="shared" si="0"/>
        <v>3.9480800432666308</v>
      </c>
      <c r="H45" s="1">
        <v>5</v>
      </c>
      <c r="I45" s="1">
        <v>6.8493150684931505</v>
      </c>
      <c r="J45" s="1">
        <v>11</v>
      </c>
      <c r="K45" s="1">
        <v>15.068493150684931</v>
      </c>
      <c r="L45" s="1">
        <v>38</v>
      </c>
      <c r="M45" s="1">
        <v>52.054794520547944</v>
      </c>
      <c r="N45" s="1">
        <v>19</v>
      </c>
      <c r="O45" s="1">
        <v>26.027397260273972</v>
      </c>
      <c r="P45" s="1">
        <f t="shared" si="1"/>
        <v>0.11736073553272039</v>
      </c>
      <c r="Q45" s="1">
        <f t="shared" si="2"/>
        <v>3.0827474310438077</v>
      </c>
      <c r="R45" s="1">
        <f t="shared" si="3"/>
        <v>0.86533261222282321</v>
      </c>
      <c r="S45" s="1">
        <v>0.27041644131963222</v>
      </c>
      <c r="T45" s="1">
        <f t="shared" si="4"/>
        <v>0.27041644131963222</v>
      </c>
      <c r="U45" s="1">
        <f t="shared" si="5"/>
        <v>0.59491617090319093</v>
      </c>
      <c r="V45" s="1">
        <f t="shared" si="6"/>
        <v>2.055164954029205</v>
      </c>
      <c r="W45" s="1">
        <f t="shared" si="7"/>
        <v>1.0275824770146025</v>
      </c>
      <c r="X45" s="1"/>
      <c r="Y45" s="1"/>
    </row>
    <row r="46" spans="1:25" ht="14.25" customHeight="1" x14ac:dyDescent="0.3">
      <c r="A46" s="1" t="s">
        <v>35</v>
      </c>
      <c r="B46" s="1">
        <v>2017</v>
      </c>
      <c r="C46" s="2" t="s">
        <v>29</v>
      </c>
      <c r="D46" s="1" t="s">
        <v>25</v>
      </c>
      <c r="E46" s="1">
        <v>2051</v>
      </c>
      <c r="F46" s="1">
        <v>34</v>
      </c>
      <c r="G46" s="1">
        <f t="shared" si="0"/>
        <v>1.6577279375914189</v>
      </c>
      <c r="H46" s="1">
        <v>2</v>
      </c>
      <c r="I46" s="1">
        <v>5.8823529411764701</v>
      </c>
      <c r="J46" s="1">
        <v>3</v>
      </c>
      <c r="K46" s="1">
        <v>8.8235294117647065</v>
      </c>
      <c r="L46" s="1">
        <v>12</v>
      </c>
      <c r="M46" s="1">
        <v>35.294117647058826</v>
      </c>
      <c r="N46" s="1">
        <v>17</v>
      </c>
      <c r="O46" s="1">
        <v>50</v>
      </c>
      <c r="P46" s="1">
        <f t="shared" si="1"/>
        <v>5.4607508532423209E-2</v>
      </c>
      <c r="Q46" s="1">
        <f t="shared" si="2"/>
        <v>1.4139444173573867</v>
      </c>
      <c r="R46" s="1">
        <f t="shared" si="3"/>
        <v>0.24378352023403219</v>
      </c>
      <c r="S46" s="1">
        <v>9.7513408093612877E-2</v>
      </c>
      <c r="T46" s="1">
        <f t="shared" si="4"/>
        <v>9.7513408093612877E-2</v>
      </c>
      <c r="U46" s="1">
        <f t="shared" si="5"/>
        <v>0.14627011214041929</v>
      </c>
      <c r="V46" s="1">
        <f t="shared" si="6"/>
        <v>0.58508044856167718</v>
      </c>
      <c r="W46" s="1">
        <f t="shared" si="7"/>
        <v>0.82886396879570945</v>
      </c>
      <c r="X46" s="1"/>
      <c r="Y46" s="1"/>
    </row>
    <row r="47" spans="1:25" ht="14.25" customHeight="1" x14ac:dyDescent="0.3">
      <c r="A47" s="1" t="s">
        <v>35</v>
      </c>
      <c r="B47" s="1">
        <v>2017</v>
      </c>
      <c r="C47" s="2" t="s">
        <v>29</v>
      </c>
      <c r="D47" s="1" t="s">
        <v>25</v>
      </c>
      <c r="E47" s="1">
        <v>2078</v>
      </c>
      <c r="F47" s="1">
        <v>13</v>
      </c>
      <c r="G47" s="1">
        <f t="shared" si="0"/>
        <v>0.6256015399422522</v>
      </c>
      <c r="H47" s="1">
        <v>0</v>
      </c>
      <c r="I47" s="1">
        <v>0</v>
      </c>
      <c r="J47" s="1">
        <v>0</v>
      </c>
      <c r="K47" s="1">
        <v>0</v>
      </c>
      <c r="L47" s="1">
        <v>9</v>
      </c>
      <c r="M47" s="1">
        <v>69.230769230769226</v>
      </c>
      <c r="N47" s="1">
        <v>4</v>
      </c>
      <c r="O47" s="1">
        <v>30.76923076923077</v>
      </c>
      <c r="P47" s="1">
        <f t="shared" si="1"/>
        <v>2.0692974013474495E-2</v>
      </c>
      <c r="Q47" s="1">
        <f t="shared" si="2"/>
        <v>0.62560153994225209</v>
      </c>
      <c r="R47" s="1">
        <f t="shared" si="3"/>
        <v>0</v>
      </c>
      <c r="S47" s="1">
        <v>0</v>
      </c>
      <c r="T47" s="1">
        <f t="shared" si="4"/>
        <v>0</v>
      </c>
      <c r="U47" s="1">
        <f t="shared" si="5"/>
        <v>0</v>
      </c>
      <c r="V47" s="1">
        <f t="shared" si="6"/>
        <v>0.43310875842155921</v>
      </c>
      <c r="W47" s="1">
        <f t="shared" si="7"/>
        <v>0.19249278152069296</v>
      </c>
      <c r="X47" s="1"/>
      <c r="Y47" s="1"/>
    </row>
    <row r="48" spans="1:25" ht="14.25" customHeight="1" x14ac:dyDescent="0.3">
      <c r="A48" s="1" t="s">
        <v>35</v>
      </c>
      <c r="B48" s="1">
        <v>2017</v>
      </c>
      <c r="C48" s="2" t="s">
        <v>29</v>
      </c>
      <c r="D48" s="1" t="s">
        <v>28</v>
      </c>
      <c r="E48" s="1">
        <v>2099</v>
      </c>
      <c r="F48" s="1">
        <v>193</v>
      </c>
      <c r="G48" s="1">
        <f t="shared" si="0"/>
        <v>9.1948546927108143</v>
      </c>
      <c r="H48" s="1">
        <v>7</v>
      </c>
      <c r="I48" s="1">
        <v>3.6269430051813467</v>
      </c>
      <c r="J48" s="1">
        <v>18</v>
      </c>
      <c r="K48" s="1">
        <v>9.3264248704663206</v>
      </c>
      <c r="L48" s="1">
        <v>91</v>
      </c>
      <c r="M48" s="1">
        <v>47.150259067357517</v>
      </c>
      <c r="N48" s="1">
        <v>77</v>
      </c>
      <c r="O48" s="1">
        <v>39.896373056994818</v>
      </c>
      <c r="P48" s="1">
        <f t="shared" si="1"/>
        <v>0.29728442115292997</v>
      </c>
      <c r="Q48" s="1">
        <f t="shared" si="2"/>
        <v>8.0038113387327297</v>
      </c>
      <c r="R48" s="1">
        <f t="shared" si="3"/>
        <v>1.1910433539780849</v>
      </c>
      <c r="S48" s="1">
        <v>0.33349213911386372</v>
      </c>
      <c r="T48" s="1">
        <f t="shared" si="4"/>
        <v>0.33349213911386372</v>
      </c>
      <c r="U48" s="1">
        <f t="shared" si="5"/>
        <v>0.85755121486422103</v>
      </c>
      <c r="V48" s="1">
        <f t="shared" si="6"/>
        <v>4.3353978084802289</v>
      </c>
      <c r="W48" s="1">
        <f t="shared" si="7"/>
        <v>3.6684135302525012</v>
      </c>
      <c r="X48" s="1"/>
      <c r="Y48" s="1"/>
    </row>
    <row r="49" spans="1:25" ht="14.25" customHeight="1" x14ac:dyDescent="0.3">
      <c r="A49" s="1" t="s">
        <v>35</v>
      </c>
      <c r="B49" s="1">
        <v>2017</v>
      </c>
      <c r="C49" s="2" t="s">
        <v>29</v>
      </c>
      <c r="D49" s="1" t="s">
        <v>25</v>
      </c>
      <c r="E49" s="1">
        <v>1815</v>
      </c>
      <c r="F49" s="1">
        <v>45</v>
      </c>
      <c r="G49" s="1">
        <f t="shared" si="0"/>
        <v>2.4793388429752068</v>
      </c>
      <c r="H49" s="1">
        <v>4</v>
      </c>
      <c r="I49" s="1">
        <v>8.8888888888888893</v>
      </c>
      <c r="J49" s="1">
        <v>2</v>
      </c>
      <c r="K49" s="1">
        <v>4.4444444444444446</v>
      </c>
      <c r="L49" s="1">
        <v>23</v>
      </c>
      <c r="M49" s="1">
        <v>51.111111111111107</v>
      </c>
      <c r="N49" s="1">
        <v>16</v>
      </c>
      <c r="O49" s="1">
        <v>35.555555555555557</v>
      </c>
      <c r="P49" s="1">
        <f t="shared" si="1"/>
        <v>7.768595041322314E-2</v>
      </c>
      <c r="Q49" s="1">
        <f t="shared" si="2"/>
        <v>2.1487603305785123</v>
      </c>
      <c r="R49" s="1">
        <f t="shared" si="3"/>
        <v>0.33057851239669422</v>
      </c>
      <c r="S49" s="1">
        <v>0.22038567493112948</v>
      </c>
      <c r="T49" s="1">
        <f t="shared" si="4"/>
        <v>0.22038567493112948</v>
      </c>
      <c r="U49" s="1">
        <f t="shared" si="5"/>
        <v>0.11019283746556474</v>
      </c>
      <c r="V49" s="1">
        <f t="shared" si="6"/>
        <v>1.2672176308539944</v>
      </c>
      <c r="W49" s="1">
        <f t="shared" si="7"/>
        <v>0.88154269972451793</v>
      </c>
      <c r="X49" s="1"/>
      <c r="Y49" s="1"/>
    </row>
    <row r="50" spans="1:25" ht="14.25" customHeight="1" x14ac:dyDescent="0.3">
      <c r="A50" s="1" t="s">
        <v>35</v>
      </c>
      <c r="B50" s="1">
        <v>2017</v>
      </c>
      <c r="C50" s="2" t="s">
        <v>29</v>
      </c>
      <c r="D50" s="1" t="s">
        <v>25</v>
      </c>
      <c r="E50" s="1">
        <v>1729</v>
      </c>
      <c r="F50" s="1">
        <v>58</v>
      </c>
      <c r="G50" s="1">
        <f t="shared" si="0"/>
        <v>3.35454019664546</v>
      </c>
      <c r="H50" s="1">
        <v>0</v>
      </c>
      <c r="I50" s="1">
        <v>0</v>
      </c>
      <c r="J50" s="1">
        <v>12</v>
      </c>
      <c r="K50" s="1">
        <v>20.689655172413794</v>
      </c>
      <c r="L50" s="1">
        <v>27</v>
      </c>
      <c r="M50" s="1">
        <v>46.551724137931032</v>
      </c>
      <c r="N50" s="1">
        <v>19</v>
      </c>
      <c r="O50" s="1">
        <v>32.758620689655174</v>
      </c>
      <c r="P50" s="1">
        <f t="shared" si="1"/>
        <v>0.10468478889531521</v>
      </c>
      <c r="Q50" s="1">
        <f t="shared" si="2"/>
        <v>2.6604973973395025</v>
      </c>
      <c r="R50" s="1">
        <f t="shared" si="3"/>
        <v>0.69404279930595725</v>
      </c>
      <c r="S50" s="1">
        <v>0</v>
      </c>
      <c r="T50" s="1">
        <f t="shared" si="4"/>
        <v>0</v>
      </c>
      <c r="U50" s="1">
        <f t="shared" si="5"/>
        <v>0.69404279930595725</v>
      </c>
      <c r="V50" s="1">
        <f t="shared" si="6"/>
        <v>1.5615962984384038</v>
      </c>
      <c r="W50" s="1">
        <f t="shared" si="7"/>
        <v>1.098901098901099</v>
      </c>
      <c r="X50" s="1"/>
      <c r="Y50" s="1"/>
    </row>
    <row r="51" spans="1:25" ht="14.25" customHeight="1" x14ac:dyDescent="0.3">
      <c r="A51" s="1" t="s">
        <v>35</v>
      </c>
      <c r="B51" s="1">
        <v>2017</v>
      </c>
      <c r="C51" s="2" t="s">
        <v>29</v>
      </c>
      <c r="D51" s="1" t="s">
        <v>25</v>
      </c>
      <c r="E51" s="1">
        <v>2152</v>
      </c>
      <c r="F51" s="1">
        <v>41</v>
      </c>
      <c r="G51" s="1">
        <f t="shared" si="0"/>
        <v>1.9052044609665428</v>
      </c>
      <c r="H51" s="1">
        <v>2</v>
      </c>
      <c r="I51" s="1">
        <v>4.8780487804878048</v>
      </c>
      <c r="J51" s="1">
        <v>9</v>
      </c>
      <c r="K51" s="1">
        <v>21.951219512195124</v>
      </c>
      <c r="L51" s="1">
        <v>18</v>
      </c>
      <c r="M51" s="1">
        <v>43.902439024390247</v>
      </c>
      <c r="N51" s="1">
        <v>12</v>
      </c>
      <c r="O51" s="1">
        <v>29.268292682926827</v>
      </c>
      <c r="P51" s="1">
        <f t="shared" si="1"/>
        <v>5.6691449814126396E-2</v>
      </c>
      <c r="Q51" s="1">
        <f t="shared" si="2"/>
        <v>1.3940520446096654</v>
      </c>
      <c r="R51" s="1">
        <f t="shared" si="3"/>
        <v>0.51115241635687736</v>
      </c>
      <c r="S51" s="1">
        <v>9.2936802973977689E-2</v>
      </c>
      <c r="T51" s="1">
        <f t="shared" si="4"/>
        <v>9.2936802973977689E-2</v>
      </c>
      <c r="U51" s="1">
        <f t="shared" si="5"/>
        <v>0.41821561338289964</v>
      </c>
      <c r="V51" s="1">
        <f t="shared" si="6"/>
        <v>0.83643122676579928</v>
      </c>
      <c r="W51" s="1">
        <f t="shared" si="7"/>
        <v>0.55762081784386619</v>
      </c>
      <c r="X51" s="1"/>
      <c r="Y51" s="1"/>
    </row>
    <row r="52" spans="1:25" ht="14.25" customHeight="1" x14ac:dyDescent="0.3">
      <c r="A52" s="1" t="s">
        <v>35</v>
      </c>
      <c r="B52" s="1">
        <v>2017</v>
      </c>
      <c r="C52" s="2" t="s">
        <v>29</v>
      </c>
      <c r="D52" s="1" t="s">
        <v>25</v>
      </c>
      <c r="E52" s="1">
        <v>3054</v>
      </c>
      <c r="F52" s="1">
        <v>99</v>
      </c>
      <c r="G52" s="1">
        <f t="shared" si="0"/>
        <v>3.2416502946954813</v>
      </c>
      <c r="H52" s="1">
        <v>20</v>
      </c>
      <c r="I52" s="1">
        <v>20.202020202020201</v>
      </c>
      <c r="J52" s="1">
        <v>9</v>
      </c>
      <c r="K52" s="1">
        <v>9.0909090909090917</v>
      </c>
      <c r="L52" s="1">
        <v>29</v>
      </c>
      <c r="M52" s="1">
        <v>29.292929292929294</v>
      </c>
      <c r="N52" s="1">
        <v>41</v>
      </c>
      <c r="O52" s="1">
        <v>41.414141414141412</v>
      </c>
      <c r="P52" s="1">
        <f t="shared" si="1"/>
        <v>9.4629993451211522E-2</v>
      </c>
      <c r="Q52" s="1">
        <f t="shared" si="2"/>
        <v>2.2920759659462999</v>
      </c>
      <c r="R52" s="1">
        <f t="shared" si="3"/>
        <v>0.94957432874918146</v>
      </c>
      <c r="S52" s="1">
        <v>0.65487884741322855</v>
      </c>
      <c r="T52" s="1">
        <f t="shared" si="4"/>
        <v>0.65487884741322855</v>
      </c>
      <c r="U52" s="1">
        <f t="shared" si="5"/>
        <v>0.29469548133595286</v>
      </c>
      <c r="V52" s="1">
        <f t="shared" si="6"/>
        <v>0.94957432874918135</v>
      </c>
      <c r="W52" s="1">
        <f t="shared" si="7"/>
        <v>1.3425016371971186</v>
      </c>
      <c r="X52" s="1"/>
      <c r="Y52" s="1"/>
    </row>
    <row r="53" spans="1:25" ht="14.25" customHeight="1" x14ac:dyDescent="0.3">
      <c r="A53" s="1" t="s">
        <v>35</v>
      </c>
      <c r="B53" s="1">
        <v>2017</v>
      </c>
      <c r="C53" s="2" t="s">
        <v>29</v>
      </c>
      <c r="D53" s="1" t="s">
        <v>25</v>
      </c>
      <c r="E53" s="1">
        <v>3274</v>
      </c>
      <c r="F53" s="1">
        <v>54</v>
      </c>
      <c r="G53" s="1">
        <f t="shared" si="0"/>
        <v>1.6493585827733659</v>
      </c>
      <c r="H53" s="1">
        <v>9</v>
      </c>
      <c r="I53" s="1">
        <v>16.666666666666664</v>
      </c>
      <c r="J53" s="1">
        <v>6</v>
      </c>
      <c r="K53" s="1">
        <v>11.111111111111111</v>
      </c>
      <c r="L53" s="1">
        <v>24</v>
      </c>
      <c r="M53" s="1">
        <v>44.444444444444443</v>
      </c>
      <c r="N53" s="1">
        <v>15</v>
      </c>
      <c r="O53" s="1">
        <v>27.777777777777779</v>
      </c>
      <c r="P53" s="1">
        <f t="shared" si="1"/>
        <v>4.6731826511912031E-2</v>
      </c>
      <c r="Q53" s="1">
        <f t="shared" si="2"/>
        <v>1.1912034208918754</v>
      </c>
      <c r="R53" s="1">
        <f t="shared" si="3"/>
        <v>0.45815516188149052</v>
      </c>
      <c r="S53" s="1">
        <v>0.27489309712889431</v>
      </c>
      <c r="T53" s="1">
        <f t="shared" si="4"/>
        <v>0.27489309712889431</v>
      </c>
      <c r="U53" s="1">
        <f t="shared" si="5"/>
        <v>0.18326206475259621</v>
      </c>
      <c r="V53" s="1">
        <f t="shared" si="6"/>
        <v>0.73304825901038484</v>
      </c>
      <c r="W53" s="1">
        <f t="shared" si="7"/>
        <v>0.45815516188149052</v>
      </c>
      <c r="X53" s="1"/>
      <c r="Y53" s="1"/>
    </row>
    <row r="54" spans="1:25" ht="14.25" customHeight="1" x14ac:dyDescent="0.3">
      <c r="A54" s="1" t="s">
        <v>35</v>
      </c>
      <c r="B54" s="1">
        <v>2017</v>
      </c>
      <c r="C54" s="2" t="s">
        <v>29</v>
      </c>
      <c r="D54" s="1" t="s">
        <v>25</v>
      </c>
      <c r="E54" s="1">
        <v>3456</v>
      </c>
      <c r="F54" s="1">
        <v>23</v>
      </c>
      <c r="G54" s="1">
        <f t="shared" si="0"/>
        <v>0.6655092592592593</v>
      </c>
      <c r="H54" s="1">
        <v>7</v>
      </c>
      <c r="I54" s="1">
        <v>30.434782608695656</v>
      </c>
      <c r="J54" s="1">
        <v>2</v>
      </c>
      <c r="K54" s="1">
        <v>8.695652173913043</v>
      </c>
      <c r="L54" s="1">
        <v>5</v>
      </c>
      <c r="M54" s="1">
        <v>21.739130434782609</v>
      </c>
      <c r="N54" s="1">
        <v>9</v>
      </c>
      <c r="O54" s="1">
        <v>39.130434782608695</v>
      </c>
      <c r="P54" s="1">
        <f t="shared" si="1"/>
        <v>1.7939814814814815E-2</v>
      </c>
      <c r="Q54" s="1">
        <f t="shared" si="2"/>
        <v>0.40509259259259256</v>
      </c>
      <c r="R54" s="1">
        <f t="shared" si="3"/>
        <v>0.26041666666666663</v>
      </c>
      <c r="S54" s="1">
        <v>0.20254629629629631</v>
      </c>
      <c r="T54" s="1">
        <f t="shared" si="4"/>
        <v>0.20254629629629631</v>
      </c>
      <c r="U54" s="1">
        <f t="shared" si="5"/>
        <v>5.7870370370370371E-2</v>
      </c>
      <c r="V54" s="1">
        <f t="shared" si="6"/>
        <v>0.14467592592592593</v>
      </c>
      <c r="W54" s="1">
        <f t="shared" si="7"/>
        <v>0.26041666666666669</v>
      </c>
      <c r="X54" s="1"/>
      <c r="Y54" s="1"/>
    </row>
    <row r="55" spans="1:25" ht="14.25" customHeight="1" x14ac:dyDescent="0.3">
      <c r="A55" s="1" t="s">
        <v>35</v>
      </c>
      <c r="B55" s="1">
        <v>2017</v>
      </c>
      <c r="C55" s="2" t="s">
        <v>33</v>
      </c>
      <c r="D55" s="1" t="s">
        <v>28</v>
      </c>
      <c r="E55" s="1">
        <v>1394</v>
      </c>
      <c r="F55" s="1">
        <v>187</v>
      </c>
      <c r="G55" s="1">
        <f t="shared" si="0"/>
        <v>13.414634146341463</v>
      </c>
      <c r="H55" s="1">
        <v>4</v>
      </c>
      <c r="I55" s="1">
        <v>2.1390374331550799</v>
      </c>
      <c r="J55" s="1">
        <v>27</v>
      </c>
      <c r="K55" s="1">
        <v>14.438502673796791</v>
      </c>
      <c r="L55" s="1">
        <v>95</v>
      </c>
      <c r="M55" s="1">
        <v>50.802139037433157</v>
      </c>
      <c r="N55" s="1">
        <v>61</v>
      </c>
      <c r="O55" s="1">
        <v>32.620320855614978</v>
      </c>
      <c r="P55" s="1">
        <f t="shared" si="1"/>
        <v>0.42109038737446197</v>
      </c>
      <c r="Q55" s="1">
        <f t="shared" si="2"/>
        <v>11.190817790530847</v>
      </c>
      <c r="R55" s="1">
        <f t="shared" si="3"/>
        <v>2.2238163558106172</v>
      </c>
      <c r="S55" s="1">
        <v>0.28694404591104733</v>
      </c>
      <c r="T55" s="1">
        <f t="shared" si="4"/>
        <v>0.28694404591104733</v>
      </c>
      <c r="U55" s="1">
        <f t="shared" si="5"/>
        <v>1.9368723098995695</v>
      </c>
      <c r="V55" s="1">
        <f t="shared" si="6"/>
        <v>6.814921090387374</v>
      </c>
      <c r="W55" s="1">
        <f t="shared" si="7"/>
        <v>4.3758967001434721</v>
      </c>
      <c r="X55" s="1"/>
      <c r="Y55" s="1"/>
    </row>
    <row r="56" spans="1:25" ht="14.25" customHeight="1" x14ac:dyDescent="0.3">
      <c r="A56" s="1" t="s">
        <v>35</v>
      </c>
      <c r="B56" s="1">
        <v>2017</v>
      </c>
      <c r="C56" s="2" t="s">
        <v>33</v>
      </c>
      <c r="D56" s="1" t="s">
        <v>25</v>
      </c>
      <c r="E56" s="1">
        <v>1101</v>
      </c>
      <c r="F56" s="1">
        <v>23</v>
      </c>
      <c r="G56" s="1">
        <f t="shared" si="0"/>
        <v>2.0890099909173481</v>
      </c>
      <c r="H56" s="1">
        <v>4</v>
      </c>
      <c r="I56" s="1">
        <v>17.391304347826086</v>
      </c>
      <c r="J56" s="1">
        <v>1</v>
      </c>
      <c r="K56" s="1">
        <v>4.3478260869565215</v>
      </c>
      <c r="L56" s="1">
        <v>10</v>
      </c>
      <c r="M56" s="1">
        <v>43.478260869565219</v>
      </c>
      <c r="N56" s="1">
        <v>8</v>
      </c>
      <c r="O56" s="1">
        <v>34.782608695652172</v>
      </c>
      <c r="P56" s="1">
        <f t="shared" si="1"/>
        <v>6.1762034514078114E-2</v>
      </c>
      <c r="Q56" s="1">
        <f t="shared" si="2"/>
        <v>1.6348773841961852</v>
      </c>
      <c r="R56" s="1">
        <f t="shared" si="3"/>
        <v>0.45413260672116262</v>
      </c>
      <c r="S56" s="1">
        <v>0.36330608537693004</v>
      </c>
      <c r="T56" s="1">
        <f t="shared" si="4"/>
        <v>0.36330608537693004</v>
      </c>
      <c r="U56" s="1">
        <f t="shared" si="5"/>
        <v>9.0826521344232511E-2</v>
      </c>
      <c r="V56" s="1">
        <f t="shared" si="6"/>
        <v>0.90826521344232514</v>
      </c>
      <c r="W56" s="1">
        <f t="shared" si="7"/>
        <v>0.72661217075386009</v>
      </c>
      <c r="X56" s="1"/>
      <c r="Y56" s="1"/>
    </row>
    <row r="57" spans="1:25" ht="14.25" customHeight="1" x14ac:dyDescent="0.3">
      <c r="A57" s="1" t="s">
        <v>35</v>
      </c>
      <c r="B57" s="1">
        <v>2017</v>
      </c>
      <c r="C57" s="2" t="s">
        <v>33</v>
      </c>
      <c r="D57" s="1" t="s">
        <v>28</v>
      </c>
      <c r="E57" s="1">
        <v>1214</v>
      </c>
      <c r="F57" s="1">
        <v>105</v>
      </c>
      <c r="G57" s="1">
        <f t="shared" si="0"/>
        <v>8.6490939044481046</v>
      </c>
      <c r="H57" s="1">
        <v>5</v>
      </c>
      <c r="I57" s="1">
        <v>4.7619047619047619</v>
      </c>
      <c r="J57" s="1">
        <v>22</v>
      </c>
      <c r="K57" s="1">
        <v>20.952380952380953</v>
      </c>
      <c r="L57" s="1">
        <v>39</v>
      </c>
      <c r="M57" s="1">
        <v>37.142857142857146</v>
      </c>
      <c r="N57" s="1">
        <v>39</v>
      </c>
      <c r="O57" s="1">
        <v>37.142857142857146</v>
      </c>
      <c r="P57" s="1">
        <f t="shared" si="1"/>
        <v>0.26523887973640858</v>
      </c>
      <c r="Q57" s="1">
        <f t="shared" si="2"/>
        <v>6.4250411861614491</v>
      </c>
      <c r="R57" s="1">
        <f t="shared" si="3"/>
        <v>2.2240527182866558</v>
      </c>
      <c r="S57" s="1">
        <v>0.41186161449752884</v>
      </c>
      <c r="T57" s="1">
        <f t="shared" si="4"/>
        <v>0.41186161449752884</v>
      </c>
      <c r="U57" s="1">
        <f t="shared" si="5"/>
        <v>1.812191103789127</v>
      </c>
      <c r="V57" s="1">
        <f t="shared" si="6"/>
        <v>3.212520593080725</v>
      </c>
      <c r="W57" s="1">
        <f t="shared" si="7"/>
        <v>3.212520593080725</v>
      </c>
      <c r="X57" s="1"/>
      <c r="Y57" s="1"/>
    </row>
    <row r="58" spans="1:25" ht="14.25" customHeight="1" x14ac:dyDescent="0.3">
      <c r="A58" s="1" t="s">
        <v>35</v>
      </c>
      <c r="B58" s="1">
        <v>2017</v>
      </c>
      <c r="C58" s="2" t="s">
        <v>33</v>
      </c>
      <c r="D58" s="1" t="s">
        <v>28</v>
      </c>
      <c r="E58" s="1">
        <v>1424</v>
      </c>
      <c r="F58" s="1">
        <v>63</v>
      </c>
      <c r="G58" s="1">
        <f t="shared" si="0"/>
        <v>4.4241573033707864</v>
      </c>
      <c r="H58" s="1">
        <v>2</v>
      </c>
      <c r="I58" s="1">
        <v>3.1746031746031744</v>
      </c>
      <c r="J58" s="1">
        <v>4</v>
      </c>
      <c r="K58" s="1">
        <v>6.3492063492063489</v>
      </c>
      <c r="L58" s="1">
        <v>27</v>
      </c>
      <c r="M58" s="1">
        <v>42.857142857142854</v>
      </c>
      <c r="N58" s="1">
        <v>30</v>
      </c>
      <c r="O58" s="1">
        <v>47.619047619047613</v>
      </c>
      <c r="P58" s="1">
        <f t="shared" si="1"/>
        <v>0.14817415730337077</v>
      </c>
      <c r="Q58" s="1">
        <f t="shared" si="2"/>
        <v>4.0028089887640448</v>
      </c>
      <c r="R58" s="1">
        <f t="shared" si="3"/>
        <v>0.42134831460674155</v>
      </c>
      <c r="S58" s="1">
        <v>0.1404494382022472</v>
      </c>
      <c r="T58" s="1">
        <f t="shared" si="4"/>
        <v>0.1404494382022472</v>
      </c>
      <c r="U58" s="1">
        <f t="shared" si="5"/>
        <v>0.2808988764044944</v>
      </c>
      <c r="V58" s="1">
        <f t="shared" si="6"/>
        <v>1.896067415730337</v>
      </c>
      <c r="W58" s="1">
        <f t="shared" si="7"/>
        <v>2.106741573033708</v>
      </c>
      <c r="X58" s="1"/>
      <c r="Y58" s="1"/>
    </row>
    <row r="59" spans="1:25" ht="14.25" customHeight="1" x14ac:dyDescent="0.3">
      <c r="A59" s="1" t="s">
        <v>35</v>
      </c>
      <c r="B59" s="1">
        <v>2017</v>
      </c>
      <c r="C59" s="2" t="s">
        <v>24</v>
      </c>
      <c r="D59" s="1" t="s">
        <v>32</v>
      </c>
      <c r="E59" s="1">
        <v>1197</v>
      </c>
      <c r="F59" s="1">
        <v>402</v>
      </c>
      <c r="G59" s="1">
        <f t="shared" si="0"/>
        <v>33.583959899749374</v>
      </c>
      <c r="H59" s="1">
        <v>3</v>
      </c>
      <c r="I59" s="1">
        <v>0.74626865671641784</v>
      </c>
      <c r="J59" s="1">
        <v>26</v>
      </c>
      <c r="K59" s="1">
        <v>6.467661691542288</v>
      </c>
      <c r="L59" s="1">
        <v>190</v>
      </c>
      <c r="M59" s="1">
        <v>47.263681592039802</v>
      </c>
      <c r="N59" s="1">
        <v>183</v>
      </c>
      <c r="O59" s="1">
        <v>45.522388059701491</v>
      </c>
      <c r="P59" s="1">
        <f t="shared" si="1"/>
        <v>1.1336675020885547</v>
      </c>
      <c r="Q59" s="1">
        <f t="shared" si="2"/>
        <v>31.161236424394318</v>
      </c>
      <c r="R59" s="1">
        <f t="shared" si="3"/>
        <v>2.4227234753550544</v>
      </c>
      <c r="S59" s="1">
        <v>0.25062656641604009</v>
      </c>
      <c r="T59" s="1">
        <f t="shared" si="4"/>
        <v>0.25062656641604009</v>
      </c>
      <c r="U59" s="1">
        <f t="shared" si="5"/>
        <v>2.1720969089390141</v>
      </c>
      <c r="V59" s="1">
        <f t="shared" si="6"/>
        <v>15.873015873015873</v>
      </c>
      <c r="W59" s="1">
        <f t="shared" si="7"/>
        <v>15.288220551378446</v>
      </c>
      <c r="X59" s="1"/>
      <c r="Y59" s="1"/>
    </row>
    <row r="60" spans="1:25" ht="14.25" customHeight="1" x14ac:dyDescent="0.3">
      <c r="A60" s="1" t="s">
        <v>35</v>
      </c>
      <c r="B60" s="1">
        <v>2017</v>
      </c>
      <c r="C60" s="2" t="s">
        <v>24</v>
      </c>
      <c r="D60" s="1" t="s">
        <v>28</v>
      </c>
      <c r="E60" s="1">
        <v>1134</v>
      </c>
      <c r="F60" s="1">
        <v>74</v>
      </c>
      <c r="G60" s="1">
        <f t="shared" si="0"/>
        <v>6.5255731922398592</v>
      </c>
      <c r="H60" s="1">
        <v>2</v>
      </c>
      <c r="I60" s="1">
        <v>2.7027027027027026</v>
      </c>
      <c r="J60" s="1">
        <v>12</v>
      </c>
      <c r="K60" s="1">
        <v>16.216216216216218</v>
      </c>
      <c r="L60" s="1">
        <v>42</v>
      </c>
      <c r="M60" s="1">
        <v>56.756756756756758</v>
      </c>
      <c r="N60" s="1">
        <v>18</v>
      </c>
      <c r="O60" s="1">
        <v>24.324324324324326</v>
      </c>
      <c r="P60" s="1">
        <f t="shared" si="1"/>
        <v>0.19753086419753085</v>
      </c>
      <c r="Q60" s="1">
        <f t="shared" si="2"/>
        <v>5.2910052910052912</v>
      </c>
      <c r="R60" s="1">
        <f t="shared" si="3"/>
        <v>1.2345679012345678</v>
      </c>
      <c r="S60" s="1">
        <v>0.17636684303350969</v>
      </c>
      <c r="T60" s="1">
        <f t="shared" si="4"/>
        <v>0.17636684303350969</v>
      </c>
      <c r="U60" s="1">
        <f t="shared" si="5"/>
        <v>1.0582010582010581</v>
      </c>
      <c r="V60" s="1">
        <f t="shared" si="6"/>
        <v>3.7037037037037037</v>
      </c>
      <c r="W60" s="1">
        <f t="shared" si="7"/>
        <v>1.5873015873015872</v>
      </c>
      <c r="X60" s="1"/>
      <c r="Y60" s="1"/>
    </row>
    <row r="61" spans="1:25" ht="14.25" customHeight="1" x14ac:dyDescent="0.3">
      <c r="A61" s="1" t="s">
        <v>35</v>
      </c>
      <c r="B61" s="1">
        <v>2017</v>
      </c>
      <c r="C61" s="2" t="s">
        <v>24</v>
      </c>
      <c r="D61" s="1" t="s">
        <v>32</v>
      </c>
      <c r="E61" s="1">
        <v>1032</v>
      </c>
      <c r="F61" s="1">
        <v>326</v>
      </c>
      <c r="G61" s="1">
        <f t="shared" si="0"/>
        <v>31.589147286821706</v>
      </c>
      <c r="H61" s="1">
        <v>9</v>
      </c>
      <c r="I61" s="1">
        <v>2.7607361963190185</v>
      </c>
      <c r="J61" s="1">
        <v>48</v>
      </c>
      <c r="K61" s="1">
        <v>14.723926380368098</v>
      </c>
      <c r="L61" s="1">
        <v>133</v>
      </c>
      <c r="M61" s="1">
        <v>40.797546012269933</v>
      </c>
      <c r="N61" s="1">
        <v>136</v>
      </c>
      <c r="O61" s="1">
        <v>41.717791411042946</v>
      </c>
      <c r="P61" s="1">
        <f t="shared" si="1"/>
        <v>1.0155038759689923</v>
      </c>
      <c r="Q61" s="1">
        <f t="shared" si="2"/>
        <v>26.06589147286822</v>
      </c>
      <c r="R61" s="1">
        <f t="shared" si="3"/>
        <v>5.5232558139534884</v>
      </c>
      <c r="S61" s="1">
        <v>0.87209302325581395</v>
      </c>
      <c r="T61" s="1">
        <f t="shared" si="4"/>
        <v>0.87209302325581395</v>
      </c>
      <c r="U61" s="1">
        <f t="shared" si="5"/>
        <v>4.6511627906976747</v>
      </c>
      <c r="V61" s="1">
        <f t="shared" si="6"/>
        <v>12.887596899224807</v>
      </c>
      <c r="W61" s="1">
        <f t="shared" si="7"/>
        <v>13.178294573643411</v>
      </c>
      <c r="X61" s="1"/>
      <c r="Y61" s="1"/>
    </row>
    <row r="62" spans="1:25" ht="14.25" customHeight="1" x14ac:dyDescent="0.3">
      <c r="A62" s="1" t="s">
        <v>35</v>
      </c>
      <c r="B62" s="1">
        <v>2017</v>
      </c>
      <c r="C62" s="2" t="s">
        <v>24</v>
      </c>
      <c r="D62" s="1" t="s">
        <v>28</v>
      </c>
      <c r="E62" s="1">
        <v>1075</v>
      </c>
      <c r="F62" s="1">
        <v>126</v>
      </c>
      <c r="G62" s="1">
        <f t="shared" si="0"/>
        <v>11.720930232558139</v>
      </c>
      <c r="H62" s="1">
        <v>17</v>
      </c>
      <c r="I62" s="1">
        <v>13.492063492063492</v>
      </c>
      <c r="J62" s="1">
        <v>18</v>
      </c>
      <c r="K62" s="1">
        <v>14.285714285714285</v>
      </c>
      <c r="L62" s="1">
        <v>51</v>
      </c>
      <c r="M62" s="1">
        <v>40.476190476190474</v>
      </c>
      <c r="N62" s="1">
        <v>40</v>
      </c>
      <c r="O62" s="1">
        <v>31.746031746031743</v>
      </c>
      <c r="P62" s="1">
        <f t="shared" si="1"/>
        <v>0.34046511627906978</v>
      </c>
      <c r="Q62" s="1">
        <f t="shared" si="2"/>
        <v>8.4651162790697683</v>
      </c>
      <c r="R62" s="1">
        <f t="shared" si="3"/>
        <v>3.2558139534883721</v>
      </c>
      <c r="S62" s="1">
        <v>1.5813953488372092</v>
      </c>
      <c r="T62" s="1">
        <f t="shared" si="4"/>
        <v>1.5813953488372092</v>
      </c>
      <c r="U62" s="1">
        <f t="shared" si="5"/>
        <v>1.6744186046511629</v>
      </c>
      <c r="V62" s="1">
        <f t="shared" si="6"/>
        <v>4.7441860465116283</v>
      </c>
      <c r="W62" s="1">
        <f t="shared" si="7"/>
        <v>3.7209302325581395</v>
      </c>
      <c r="X62" s="1"/>
      <c r="Y62" s="1"/>
    </row>
    <row r="63" spans="1:25" ht="14.25" customHeight="1" x14ac:dyDescent="0.3">
      <c r="A63" s="1" t="s">
        <v>35</v>
      </c>
      <c r="B63" s="1">
        <v>2017</v>
      </c>
      <c r="C63" s="2" t="s">
        <v>24</v>
      </c>
      <c r="D63" s="1" t="s">
        <v>28</v>
      </c>
      <c r="E63" s="1">
        <v>1242</v>
      </c>
      <c r="F63" s="1">
        <v>210</v>
      </c>
      <c r="G63" s="1">
        <f t="shared" si="0"/>
        <v>16.908212560386474</v>
      </c>
      <c r="H63" s="1">
        <v>15</v>
      </c>
      <c r="I63" s="1">
        <v>7.1428571428571423</v>
      </c>
      <c r="J63" s="1">
        <v>33</v>
      </c>
      <c r="K63" s="1">
        <v>15.714285714285714</v>
      </c>
      <c r="L63" s="1">
        <v>97</v>
      </c>
      <c r="M63" s="1">
        <v>46.19047619047619</v>
      </c>
      <c r="N63" s="1">
        <v>65</v>
      </c>
      <c r="O63" s="1">
        <v>30.952380952380953</v>
      </c>
      <c r="P63" s="1">
        <f t="shared" si="1"/>
        <v>0.50885668276972629</v>
      </c>
      <c r="Q63" s="1">
        <f t="shared" si="2"/>
        <v>13.043478260869565</v>
      </c>
      <c r="R63" s="1">
        <f t="shared" si="3"/>
        <v>3.8647342995169081</v>
      </c>
      <c r="S63" s="1">
        <v>1.2077294685990339</v>
      </c>
      <c r="T63" s="1">
        <f t="shared" si="4"/>
        <v>1.2077294685990339</v>
      </c>
      <c r="U63" s="1">
        <f t="shared" si="5"/>
        <v>2.6570048309178742</v>
      </c>
      <c r="V63" s="1">
        <f t="shared" si="6"/>
        <v>7.8099838969404187</v>
      </c>
      <c r="W63" s="1">
        <f t="shared" si="7"/>
        <v>5.2334943639291467</v>
      </c>
      <c r="X63" s="1"/>
      <c r="Y63" s="1"/>
    </row>
    <row r="64" spans="1:25" ht="14.25" customHeight="1" x14ac:dyDescent="0.3">
      <c r="A64" s="1" t="s">
        <v>35</v>
      </c>
      <c r="B64" s="1">
        <v>2017</v>
      </c>
      <c r="C64" s="2" t="s">
        <v>24</v>
      </c>
      <c r="D64" s="1" t="s">
        <v>32</v>
      </c>
      <c r="E64" s="1">
        <v>1315</v>
      </c>
      <c r="F64" s="1">
        <v>490</v>
      </c>
      <c r="G64" s="1">
        <f t="shared" si="0"/>
        <v>37.262357414448672</v>
      </c>
      <c r="H64" s="1">
        <v>11</v>
      </c>
      <c r="I64" s="1">
        <v>2.2448979591836733</v>
      </c>
      <c r="J64" s="1">
        <v>51</v>
      </c>
      <c r="K64" s="1">
        <v>10.408163265306122</v>
      </c>
      <c r="L64" s="1">
        <v>187</v>
      </c>
      <c r="M64" s="1">
        <v>38.163265306122454</v>
      </c>
      <c r="N64" s="1">
        <v>241</v>
      </c>
      <c r="O64" s="1">
        <v>49.183673469387756</v>
      </c>
      <c r="P64" s="1">
        <f t="shared" si="1"/>
        <v>1.2456273764258554</v>
      </c>
      <c r="Q64" s="1">
        <f t="shared" si="2"/>
        <v>32.547528517110266</v>
      </c>
      <c r="R64" s="1">
        <f t="shared" si="3"/>
        <v>4.7148288973384034</v>
      </c>
      <c r="S64" s="1">
        <v>0.83650190114068446</v>
      </c>
      <c r="T64" s="1">
        <f t="shared" si="4"/>
        <v>0.83650190114068446</v>
      </c>
      <c r="U64" s="1">
        <f t="shared" si="5"/>
        <v>3.8783269961977185</v>
      </c>
      <c r="V64" s="1">
        <f t="shared" si="6"/>
        <v>14.220532319391635</v>
      </c>
      <c r="W64" s="1">
        <f t="shared" si="7"/>
        <v>18.326996197718632</v>
      </c>
      <c r="X64" s="1"/>
      <c r="Y64" s="1"/>
    </row>
    <row r="65" spans="1:25" ht="14.25" customHeight="1" x14ac:dyDescent="0.3">
      <c r="A65" s="1" t="s">
        <v>35</v>
      </c>
      <c r="B65" s="1">
        <v>2017</v>
      </c>
      <c r="C65" s="2" t="s">
        <v>24</v>
      </c>
      <c r="D65" s="1" t="s">
        <v>25</v>
      </c>
      <c r="E65" s="1">
        <v>1050</v>
      </c>
      <c r="F65" s="1">
        <v>21</v>
      </c>
      <c r="G65" s="1">
        <f t="shared" si="0"/>
        <v>2</v>
      </c>
      <c r="H65" s="1">
        <v>0</v>
      </c>
      <c r="I65" s="1">
        <v>0</v>
      </c>
      <c r="J65" s="1">
        <v>3</v>
      </c>
      <c r="K65" s="1">
        <v>14.285714285714285</v>
      </c>
      <c r="L65" s="1">
        <v>9</v>
      </c>
      <c r="M65" s="1">
        <v>42.857142857142854</v>
      </c>
      <c r="N65" s="1">
        <v>9</v>
      </c>
      <c r="O65" s="1">
        <v>42.857142857142854</v>
      </c>
      <c r="P65" s="1">
        <f t="shared" si="1"/>
        <v>6.5714285714285711E-2</v>
      </c>
      <c r="Q65" s="1">
        <f t="shared" si="2"/>
        <v>1.7142857142857144</v>
      </c>
      <c r="R65" s="1">
        <f t="shared" si="3"/>
        <v>0.2857142857142857</v>
      </c>
      <c r="S65" s="1">
        <v>0</v>
      </c>
      <c r="T65" s="1">
        <f t="shared" si="4"/>
        <v>0</v>
      </c>
      <c r="U65" s="1">
        <f t="shared" si="5"/>
        <v>0.2857142857142857</v>
      </c>
      <c r="V65" s="1">
        <f t="shared" si="6"/>
        <v>0.8571428571428571</v>
      </c>
      <c r="W65" s="1">
        <f t="shared" si="7"/>
        <v>0.8571428571428571</v>
      </c>
      <c r="X65" s="1"/>
      <c r="Y65" s="1"/>
    </row>
    <row r="66" spans="1:25" ht="14.25" customHeight="1" x14ac:dyDescent="0.3">
      <c r="A66" s="1" t="s">
        <v>35</v>
      </c>
      <c r="B66" s="1">
        <v>2017</v>
      </c>
      <c r="C66" s="2" t="s">
        <v>24</v>
      </c>
      <c r="D66" s="1" t="s">
        <v>28</v>
      </c>
      <c r="E66" s="1">
        <v>1104</v>
      </c>
      <c r="F66" s="1">
        <v>85</v>
      </c>
      <c r="G66" s="1">
        <f t="shared" si="0"/>
        <v>7.6992753623188408</v>
      </c>
      <c r="H66" s="1">
        <v>0</v>
      </c>
      <c r="I66" s="1">
        <v>0</v>
      </c>
      <c r="J66" s="1">
        <v>7</v>
      </c>
      <c r="K66" s="1">
        <v>8.235294117647058</v>
      </c>
      <c r="L66" s="1">
        <v>48</v>
      </c>
      <c r="M66" s="1">
        <v>56.470588235294116</v>
      </c>
      <c r="N66" s="1">
        <v>30</v>
      </c>
      <c r="O66" s="1">
        <v>35.294117647058826</v>
      </c>
      <c r="P66" s="1">
        <f t="shared" si="1"/>
        <v>0.25181159420289856</v>
      </c>
      <c r="Q66" s="1">
        <f t="shared" si="2"/>
        <v>7.0652173913043477</v>
      </c>
      <c r="R66" s="1">
        <f t="shared" si="3"/>
        <v>0.63405797101449279</v>
      </c>
      <c r="S66" s="1">
        <v>0</v>
      </c>
      <c r="T66" s="1">
        <f t="shared" si="4"/>
        <v>0</v>
      </c>
      <c r="U66" s="1">
        <f t="shared" si="5"/>
        <v>0.63405797101449279</v>
      </c>
      <c r="V66" s="1">
        <f t="shared" si="6"/>
        <v>4.3478260869565215</v>
      </c>
      <c r="W66" s="1">
        <f t="shared" si="7"/>
        <v>2.7173913043478262</v>
      </c>
      <c r="X66" s="1"/>
      <c r="Y66" s="1"/>
    </row>
    <row r="67" spans="1:25" ht="14.25" customHeight="1" x14ac:dyDescent="0.3">
      <c r="A67" s="1" t="s">
        <v>35</v>
      </c>
      <c r="B67" s="1">
        <v>2017</v>
      </c>
      <c r="C67" s="2" t="s">
        <v>24</v>
      </c>
      <c r="D67" s="1" t="s">
        <v>28</v>
      </c>
      <c r="E67" s="1">
        <v>3548</v>
      </c>
      <c r="F67" s="1">
        <v>176</v>
      </c>
      <c r="G67" s="1">
        <f t="shared" si="0"/>
        <v>4.96054114994363</v>
      </c>
      <c r="H67" s="1">
        <v>26</v>
      </c>
      <c r="I67" s="1">
        <v>14.772727272727273</v>
      </c>
      <c r="J67" s="1">
        <v>26</v>
      </c>
      <c r="K67" s="1">
        <v>14.772727272727273</v>
      </c>
      <c r="L67" s="1">
        <v>47</v>
      </c>
      <c r="M67" s="1">
        <v>26.704545454545453</v>
      </c>
      <c r="N67" s="1">
        <v>77</v>
      </c>
      <c r="O67" s="1">
        <v>43.75</v>
      </c>
      <c r="P67" s="1">
        <f t="shared" si="1"/>
        <v>0.14853438556933485</v>
      </c>
      <c r="Q67" s="1">
        <f t="shared" si="2"/>
        <v>3.494926719278467</v>
      </c>
      <c r="R67" s="1">
        <f t="shared" si="3"/>
        <v>1.4656144306651635</v>
      </c>
      <c r="S67" s="1">
        <v>0.73280721533258175</v>
      </c>
      <c r="T67" s="1">
        <f t="shared" si="4"/>
        <v>0.73280721533258175</v>
      </c>
      <c r="U67" s="1">
        <f t="shared" si="5"/>
        <v>0.73280721533258175</v>
      </c>
      <c r="V67" s="1">
        <f t="shared" si="6"/>
        <v>1.3246899661781286</v>
      </c>
      <c r="W67" s="1">
        <f t="shared" si="7"/>
        <v>2.1702367531003381</v>
      </c>
      <c r="X67" s="1"/>
      <c r="Y67" s="1"/>
    </row>
    <row r="68" spans="1:25" ht="14.25" customHeight="1" x14ac:dyDescent="0.3">
      <c r="A68" s="1" t="s">
        <v>35</v>
      </c>
      <c r="B68" s="1">
        <v>2017</v>
      </c>
      <c r="C68" s="2" t="s">
        <v>26</v>
      </c>
      <c r="D68" s="1" t="s">
        <v>25</v>
      </c>
      <c r="E68" s="1">
        <v>1557</v>
      </c>
      <c r="F68" s="1">
        <v>38</v>
      </c>
      <c r="G68" s="1">
        <f t="shared" si="0"/>
        <v>2.4405908798972384</v>
      </c>
      <c r="H68" s="1">
        <v>2</v>
      </c>
      <c r="I68" s="1">
        <v>5.2631578947368416</v>
      </c>
      <c r="J68" s="1">
        <v>4</v>
      </c>
      <c r="K68" s="1">
        <v>10.526315789473683</v>
      </c>
      <c r="L68" s="1">
        <v>19</v>
      </c>
      <c r="M68" s="1">
        <v>50</v>
      </c>
      <c r="N68" s="1">
        <v>13</v>
      </c>
      <c r="O68" s="1">
        <v>34.210526315789473</v>
      </c>
      <c r="P68" s="1">
        <f t="shared" si="1"/>
        <v>7.6429030186255617E-2</v>
      </c>
      <c r="Q68" s="1">
        <f t="shared" si="2"/>
        <v>2.0552344251766215</v>
      </c>
      <c r="R68" s="1">
        <f t="shared" si="3"/>
        <v>0.38535645472061658</v>
      </c>
      <c r="S68" s="1">
        <v>0.12845215157353887</v>
      </c>
      <c r="T68" s="1">
        <f t="shared" si="4"/>
        <v>0.12845215157353887</v>
      </c>
      <c r="U68" s="1">
        <f t="shared" si="5"/>
        <v>0.25690430314707774</v>
      </c>
      <c r="V68" s="1">
        <f t="shared" si="6"/>
        <v>1.2202954399486192</v>
      </c>
      <c r="W68" s="1">
        <f t="shared" si="7"/>
        <v>0.83493898522800258</v>
      </c>
      <c r="X68" s="1"/>
      <c r="Y68" s="1"/>
    </row>
    <row r="69" spans="1:25" ht="14.25" customHeight="1" x14ac:dyDescent="0.3">
      <c r="A69" s="1" t="s">
        <v>35</v>
      </c>
      <c r="B69" s="1">
        <v>2017</v>
      </c>
      <c r="C69" s="2" t="s">
        <v>26</v>
      </c>
      <c r="D69" s="1" t="s">
        <v>25</v>
      </c>
      <c r="E69" s="1">
        <v>1694</v>
      </c>
      <c r="F69" s="1">
        <v>63</v>
      </c>
      <c r="G69" s="1">
        <f t="shared" si="0"/>
        <v>3.71900826446281</v>
      </c>
      <c r="H69" s="1">
        <v>7</v>
      </c>
      <c r="I69" s="1">
        <v>11.111111111111111</v>
      </c>
      <c r="J69" s="1">
        <v>12</v>
      </c>
      <c r="K69" s="1">
        <v>19.047619047619047</v>
      </c>
      <c r="L69" s="1">
        <v>33</v>
      </c>
      <c r="M69" s="1">
        <v>52.380952380952387</v>
      </c>
      <c r="N69" s="1">
        <v>11</v>
      </c>
      <c r="O69" s="1">
        <v>17.460317460317459</v>
      </c>
      <c r="P69" s="1">
        <f t="shared" si="1"/>
        <v>0.10271546635182999</v>
      </c>
      <c r="Q69" s="1">
        <f t="shared" si="2"/>
        <v>2.5974025974025974</v>
      </c>
      <c r="R69" s="1">
        <f t="shared" si="3"/>
        <v>1.1216056670602124</v>
      </c>
      <c r="S69" s="1">
        <v>0.41322314049586778</v>
      </c>
      <c r="T69" s="1">
        <f t="shared" si="4"/>
        <v>0.41322314049586778</v>
      </c>
      <c r="U69" s="1">
        <f t="shared" si="5"/>
        <v>0.70838252656434475</v>
      </c>
      <c r="V69" s="1">
        <f t="shared" si="6"/>
        <v>1.948051948051948</v>
      </c>
      <c r="W69" s="1">
        <f t="shared" si="7"/>
        <v>0.64935064935064934</v>
      </c>
      <c r="X69" s="1"/>
      <c r="Y69" s="1"/>
    </row>
    <row r="70" spans="1:25" ht="14.25" customHeight="1" x14ac:dyDescent="0.3">
      <c r="A70" s="1" t="s">
        <v>35</v>
      </c>
      <c r="B70" s="1">
        <v>2017</v>
      </c>
      <c r="C70" s="2" t="s">
        <v>26</v>
      </c>
      <c r="D70" s="1" t="s">
        <v>25</v>
      </c>
      <c r="E70" s="1">
        <v>1675</v>
      </c>
      <c r="F70" s="1">
        <v>10</v>
      </c>
      <c r="G70" s="1">
        <f t="shared" si="0"/>
        <v>0.59701492537313428</v>
      </c>
      <c r="H70" s="1">
        <v>1</v>
      </c>
      <c r="I70" s="1">
        <v>10</v>
      </c>
      <c r="J70" s="1">
        <v>3</v>
      </c>
      <c r="K70" s="1">
        <v>30</v>
      </c>
      <c r="L70" s="1">
        <v>4</v>
      </c>
      <c r="M70" s="1">
        <v>40</v>
      </c>
      <c r="N70" s="1">
        <v>2</v>
      </c>
      <c r="O70" s="1">
        <v>20</v>
      </c>
      <c r="P70" s="1">
        <f t="shared" si="1"/>
        <v>1.6119402985074627E-2</v>
      </c>
      <c r="Q70" s="1">
        <f t="shared" si="2"/>
        <v>0.35820895522388058</v>
      </c>
      <c r="R70" s="1">
        <f t="shared" si="3"/>
        <v>0.23880597014925373</v>
      </c>
      <c r="S70" s="1">
        <v>5.9701492537313432E-2</v>
      </c>
      <c r="T70" s="1">
        <f t="shared" si="4"/>
        <v>5.9701492537313432E-2</v>
      </c>
      <c r="U70" s="1">
        <f t="shared" si="5"/>
        <v>0.17910447761194029</v>
      </c>
      <c r="V70" s="1">
        <f t="shared" si="6"/>
        <v>0.23880597014925373</v>
      </c>
      <c r="W70" s="1">
        <f t="shared" si="7"/>
        <v>0.11940298507462686</v>
      </c>
      <c r="X70" s="1"/>
      <c r="Y70" s="1"/>
    </row>
    <row r="71" spans="1:25" ht="14.25" customHeight="1" x14ac:dyDescent="0.3">
      <c r="A71" s="1" t="s">
        <v>35</v>
      </c>
      <c r="B71" s="1">
        <v>2017</v>
      </c>
      <c r="C71" s="2" t="s">
        <v>26</v>
      </c>
      <c r="D71" s="1" t="s">
        <v>28</v>
      </c>
      <c r="E71" s="1">
        <v>1389</v>
      </c>
      <c r="F71" s="1">
        <v>77</v>
      </c>
      <c r="G71" s="1">
        <f t="shared" si="0"/>
        <v>5.5435565154787616</v>
      </c>
      <c r="H71" s="1">
        <v>2</v>
      </c>
      <c r="I71" s="1">
        <v>2.5974025974025974</v>
      </c>
      <c r="J71" s="1">
        <v>12</v>
      </c>
      <c r="K71" s="1">
        <v>15.584415584415584</v>
      </c>
      <c r="L71" s="1">
        <v>37</v>
      </c>
      <c r="M71" s="1">
        <v>48.051948051948052</v>
      </c>
      <c r="N71" s="1">
        <v>26</v>
      </c>
      <c r="O71" s="1">
        <v>33.766233766233768</v>
      </c>
      <c r="P71" s="1">
        <f t="shared" si="1"/>
        <v>0.17350611951043918</v>
      </c>
      <c r="Q71" s="1">
        <f t="shared" si="2"/>
        <v>4.5356371490280782</v>
      </c>
      <c r="R71" s="1">
        <f t="shared" si="3"/>
        <v>1.0079193664506838</v>
      </c>
      <c r="S71" s="1">
        <v>0.14398848092152627</v>
      </c>
      <c r="T71" s="1">
        <f t="shared" si="4"/>
        <v>0.14398848092152627</v>
      </c>
      <c r="U71" s="1">
        <f t="shared" si="5"/>
        <v>0.86393088552915764</v>
      </c>
      <c r="V71" s="1">
        <f t="shared" si="6"/>
        <v>2.6637868970482361</v>
      </c>
      <c r="W71" s="1">
        <f t="shared" si="7"/>
        <v>1.8718502519798417</v>
      </c>
      <c r="X71" s="1"/>
      <c r="Y71" s="1"/>
    </row>
    <row r="72" spans="1:25" ht="14.25" customHeight="1" x14ac:dyDescent="0.3">
      <c r="A72" s="1" t="s">
        <v>35</v>
      </c>
      <c r="B72" s="1">
        <v>2017</v>
      </c>
      <c r="C72" s="2" t="s">
        <v>26</v>
      </c>
      <c r="D72" s="1" t="s">
        <v>28</v>
      </c>
      <c r="E72" s="1">
        <v>2161</v>
      </c>
      <c r="F72" s="1">
        <v>126</v>
      </c>
      <c r="G72" s="1">
        <f t="shared" si="0"/>
        <v>5.8306339657565944</v>
      </c>
      <c r="H72" s="1">
        <v>10</v>
      </c>
      <c r="I72" s="1">
        <v>7.9365079365079358</v>
      </c>
      <c r="J72" s="1">
        <v>15</v>
      </c>
      <c r="K72" s="1">
        <v>11.904761904761903</v>
      </c>
      <c r="L72" s="1">
        <v>63</v>
      </c>
      <c r="M72" s="1">
        <v>50</v>
      </c>
      <c r="N72" s="1">
        <v>38</v>
      </c>
      <c r="O72" s="1">
        <v>30.158730158730158</v>
      </c>
      <c r="P72" s="1">
        <f t="shared" si="1"/>
        <v>0.17630726515502082</v>
      </c>
      <c r="Q72" s="1">
        <f t="shared" si="2"/>
        <v>4.6737621471540951</v>
      </c>
      <c r="R72" s="1">
        <f t="shared" si="3"/>
        <v>1.1568718186024989</v>
      </c>
      <c r="S72" s="1">
        <v>0.46274872744099954</v>
      </c>
      <c r="T72" s="1">
        <f t="shared" si="4"/>
        <v>0.46274872744099954</v>
      </c>
      <c r="U72" s="1">
        <f t="shared" si="5"/>
        <v>0.69412309116149928</v>
      </c>
      <c r="V72" s="1">
        <f t="shared" si="6"/>
        <v>2.9153169828782972</v>
      </c>
      <c r="W72" s="1">
        <f t="shared" si="7"/>
        <v>1.7584451642757983</v>
      </c>
      <c r="X72" s="1"/>
      <c r="Y72" s="1"/>
    </row>
    <row r="73" spans="1:25" ht="14.25" customHeight="1" x14ac:dyDescent="0.3">
      <c r="A73" s="1" t="s">
        <v>35</v>
      </c>
      <c r="B73" s="1">
        <v>2017</v>
      </c>
      <c r="C73" s="2" t="s">
        <v>26</v>
      </c>
      <c r="D73" s="1" t="s">
        <v>25</v>
      </c>
      <c r="E73" s="1">
        <v>2910</v>
      </c>
      <c r="F73" s="1">
        <v>23</v>
      </c>
      <c r="G73" s="1">
        <f t="shared" si="0"/>
        <v>0.7903780068728522</v>
      </c>
      <c r="H73" s="1">
        <v>9</v>
      </c>
      <c r="I73" s="1">
        <v>39.130434782608695</v>
      </c>
      <c r="J73" s="1">
        <v>1</v>
      </c>
      <c r="K73" s="1">
        <v>4.3478260869565215</v>
      </c>
      <c r="L73" s="1">
        <v>7</v>
      </c>
      <c r="M73" s="1">
        <v>30.434782608695656</v>
      </c>
      <c r="N73" s="1">
        <v>6</v>
      </c>
      <c r="O73" s="1">
        <v>26.086956521739129</v>
      </c>
      <c r="P73" s="1">
        <f t="shared" si="1"/>
        <v>1.9243986254295534E-2</v>
      </c>
      <c r="Q73" s="1">
        <f t="shared" si="2"/>
        <v>0.4467353951890034</v>
      </c>
      <c r="R73" s="1">
        <f t="shared" si="3"/>
        <v>0.3436426116838488</v>
      </c>
      <c r="S73" s="1">
        <v>0.30927835051546393</v>
      </c>
      <c r="T73" s="1">
        <f t="shared" si="4"/>
        <v>0.30927835051546393</v>
      </c>
      <c r="U73" s="1">
        <f t="shared" si="5"/>
        <v>3.4364261168384883E-2</v>
      </c>
      <c r="V73" s="1">
        <f t="shared" si="6"/>
        <v>0.24054982817869416</v>
      </c>
      <c r="W73" s="1">
        <f t="shared" si="7"/>
        <v>0.20618556701030927</v>
      </c>
      <c r="X73" s="1"/>
      <c r="Y73" s="1"/>
    </row>
    <row r="74" spans="1:25" ht="14.25" customHeight="1" x14ac:dyDescent="0.3">
      <c r="A74" s="1" t="s">
        <v>35</v>
      </c>
      <c r="B74" s="1">
        <v>2017</v>
      </c>
      <c r="C74" s="2" t="s">
        <v>26</v>
      </c>
      <c r="D74" s="1" t="s">
        <v>25</v>
      </c>
      <c r="E74" s="1">
        <v>3197</v>
      </c>
      <c r="F74" s="1">
        <v>116</v>
      </c>
      <c r="G74" s="1">
        <f t="shared" si="0"/>
        <v>3.6284016265248669</v>
      </c>
      <c r="H74" s="1">
        <v>27</v>
      </c>
      <c r="I74" s="1">
        <v>23.275862068965516</v>
      </c>
      <c r="J74" s="1">
        <v>15</v>
      </c>
      <c r="K74" s="1">
        <v>12.931034482758621</v>
      </c>
      <c r="L74" s="1">
        <v>56</v>
      </c>
      <c r="M74" s="1">
        <v>48.275862068965516</v>
      </c>
      <c r="N74" s="1">
        <v>18</v>
      </c>
      <c r="O74" s="1">
        <v>15.517241379310345</v>
      </c>
      <c r="P74" s="1">
        <f t="shared" si="1"/>
        <v>9.2899593368783229E-2</v>
      </c>
      <c r="Q74" s="1">
        <f t="shared" si="2"/>
        <v>2.3146700031279326</v>
      </c>
      <c r="R74" s="1">
        <f t="shared" si="3"/>
        <v>1.3137316233969347</v>
      </c>
      <c r="S74" s="1">
        <v>0.84454175789802943</v>
      </c>
      <c r="T74" s="1">
        <f t="shared" si="4"/>
        <v>0.84454175789802943</v>
      </c>
      <c r="U74" s="1">
        <f t="shared" si="5"/>
        <v>0.46918986549890523</v>
      </c>
      <c r="V74" s="1">
        <f t="shared" si="6"/>
        <v>1.7516421645292461</v>
      </c>
      <c r="W74" s="1">
        <f t="shared" si="7"/>
        <v>0.56302783859868621</v>
      </c>
      <c r="X74" s="1"/>
      <c r="Y74" s="1"/>
    </row>
    <row r="75" spans="1:25" ht="14.25" customHeight="1" x14ac:dyDescent="0.3">
      <c r="A75" s="1" t="s">
        <v>35</v>
      </c>
      <c r="B75" s="1">
        <v>2017</v>
      </c>
      <c r="C75" s="2" t="s">
        <v>26</v>
      </c>
      <c r="D75" s="1" t="s">
        <v>25</v>
      </c>
      <c r="E75" s="1">
        <v>2541</v>
      </c>
      <c r="F75" s="1">
        <v>76</v>
      </c>
      <c r="G75" s="1">
        <f t="shared" si="0"/>
        <v>2.9909484454938999</v>
      </c>
      <c r="H75" s="1">
        <v>15</v>
      </c>
      <c r="I75" s="1">
        <v>19.736842105263158</v>
      </c>
      <c r="J75" s="1">
        <v>7</v>
      </c>
      <c r="K75" s="1">
        <v>9.2105263157894726</v>
      </c>
      <c r="L75" s="1">
        <v>25</v>
      </c>
      <c r="M75" s="1">
        <v>32.894736842105267</v>
      </c>
      <c r="N75" s="1">
        <v>29</v>
      </c>
      <c r="O75" s="1">
        <v>38.15789473684211</v>
      </c>
      <c r="P75" s="1">
        <f t="shared" si="1"/>
        <v>8.6580086580086577E-2</v>
      </c>
      <c r="Q75" s="1">
        <f t="shared" si="2"/>
        <v>2.1251475796930341</v>
      </c>
      <c r="R75" s="1">
        <f t="shared" si="3"/>
        <v>0.86580086580086579</v>
      </c>
      <c r="S75" s="1">
        <v>0.59031877213695394</v>
      </c>
      <c r="T75" s="1">
        <f t="shared" si="4"/>
        <v>0.59031877213695394</v>
      </c>
      <c r="U75" s="1">
        <f t="shared" si="5"/>
        <v>0.27548209366391185</v>
      </c>
      <c r="V75" s="1">
        <f t="shared" si="6"/>
        <v>0.9838646202282566</v>
      </c>
      <c r="W75" s="1">
        <f t="shared" si="7"/>
        <v>1.1412829594647778</v>
      </c>
      <c r="X75" s="1"/>
      <c r="Y75" s="1"/>
    </row>
    <row r="76" spans="1:25" ht="14.25" customHeight="1" x14ac:dyDescent="0.3">
      <c r="A76" s="1" t="s">
        <v>35</v>
      </c>
      <c r="B76" s="1">
        <v>2017</v>
      </c>
      <c r="C76" s="2" t="s">
        <v>26</v>
      </c>
      <c r="D76" s="1" t="s">
        <v>25</v>
      </c>
      <c r="E76" s="1">
        <v>2398</v>
      </c>
      <c r="F76" s="1">
        <v>52</v>
      </c>
      <c r="G76" s="1">
        <f t="shared" si="0"/>
        <v>2.1684737281067554</v>
      </c>
      <c r="H76" s="1">
        <v>7</v>
      </c>
      <c r="I76" s="1">
        <v>13.461538461538462</v>
      </c>
      <c r="J76" s="1">
        <v>3</v>
      </c>
      <c r="K76" s="1">
        <v>5.7692307692307692</v>
      </c>
      <c r="L76" s="1">
        <v>14</v>
      </c>
      <c r="M76" s="1">
        <v>26.923076923076923</v>
      </c>
      <c r="N76" s="1">
        <v>28</v>
      </c>
      <c r="O76" s="1">
        <v>53.846153846153847</v>
      </c>
      <c r="P76" s="1">
        <f t="shared" si="1"/>
        <v>6.9641367806505428E-2</v>
      </c>
      <c r="Q76" s="1">
        <f t="shared" si="2"/>
        <v>1.7514595496246872</v>
      </c>
      <c r="R76" s="1">
        <f t="shared" si="3"/>
        <v>0.4170141784820684</v>
      </c>
      <c r="S76" s="1">
        <v>0.29190992493744788</v>
      </c>
      <c r="T76" s="1">
        <f t="shared" si="4"/>
        <v>0.29190992493744788</v>
      </c>
      <c r="U76" s="1">
        <f t="shared" si="5"/>
        <v>0.12510425354462051</v>
      </c>
      <c r="V76" s="1">
        <f t="shared" si="6"/>
        <v>0.58381984987489577</v>
      </c>
      <c r="W76" s="1">
        <f t="shared" si="7"/>
        <v>1.1676396997497915</v>
      </c>
      <c r="X76" s="1"/>
      <c r="Y76" s="1"/>
    </row>
    <row r="77" spans="1:25" ht="14.25" customHeight="1" x14ac:dyDescent="0.3">
      <c r="A77" s="1" t="s">
        <v>35</v>
      </c>
      <c r="B77" s="1">
        <v>2017</v>
      </c>
      <c r="C77" s="2" t="s">
        <v>26</v>
      </c>
      <c r="D77" s="1" t="s">
        <v>25</v>
      </c>
      <c r="E77" s="1">
        <v>2290</v>
      </c>
      <c r="F77" s="1">
        <v>14</v>
      </c>
      <c r="G77" s="1">
        <f t="shared" si="0"/>
        <v>0.611353711790393</v>
      </c>
      <c r="H77" s="1">
        <v>6</v>
      </c>
      <c r="I77" s="1">
        <v>42.857142857142854</v>
      </c>
      <c r="J77" s="1">
        <v>0</v>
      </c>
      <c r="K77" s="1">
        <v>0</v>
      </c>
      <c r="L77" s="1">
        <v>1</v>
      </c>
      <c r="M77" s="1">
        <v>7.1428571428571423</v>
      </c>
      <c r="N77" s="1">
        <v>7</v>
      </c>
      <c r="O77" s="1">
        <v>50</v>
      </c>
      <c r="P77" s="1">
        <f t="shared" si="1"/>
        <v>1.6157205240174673E-2</v>
      </c>
      <c r="Q77" s="1">
        <f t="shared" si="2"/>
        <v>0.34934497816593885</v>
      </c>
      <c r="R77" s="1">
        <f t="shared" si="3"/>
        <v>0.26200873362445415</v>
      </c>
      <c r="S77" s="1">
        <v>0.26200873362445415</v>
      </c>
      <c r="T77" s="1">
        <f t="shared" si="4"/>
        <v>0.26200873362445415</v>
      </c>
      <c r="U77" s="1">
        <f t="shared" si="5"/>
        <v>0</v>
      </c>
      <c r="V77" s="1">
        <f t="shared" si="6"/>
        <v>4.3668122270742356E-2</v>
      </c>
      <c r="W77" s="1">
        <f t="shared" si="7"/>
        <v>0.3056768558951965</v>
      </c>
      <c r="X77" s="1"/>
      <c r="Y77" s="1"/>
    </row>
    <row r="78" spans="1:25" ht="14.25" customHeight="1" x14ac:dyDescent="0.3">
      <c r="A78" s="1" t="s">
        <v>35</v>
      </c>
      <c r="B78" s="1">
        <v>2017</v>
      </c>
      <c r="C78" s="2" t="s">
        <v>31</v>
      </c>
      <c r="D78" s="1" t="s">
        <v>25</v>
      </c>
      <c r="E78" s="1">
        <v>1008</v>
      </c>
      <c r="F78" s="1">
        <v>14</v>
      </c>
      <c r="G78" s="1">
        <f t="shared" si="0"/>
        <v>1.3888888888888888</v>
      </c>
      <c r="H78" s="1">
        <v>5</v>
      </c>
      <c r="I78" s="1">
        <v>35.714285714285715</v>
      </c>
      <c r="J78" s="1">
        <v>2</v>
      </c>
      <c r="K78" s="1">
        <v>14.285714285714285</v>
      </c>
      <c r="L78" s="1">
        <v>5</v>
      </c>
      <c r="M78" s="1">
        <v>35.714285714285715</v>
      </c>
      <c r="N78" s="1">
        <v>2</v>
      </c>
      <c r="O78" s="1">
        <v>14.285714285714285</v>
      </c>
      <c r="P78" s="1">
        <f t="shared" si="1"/>
        <v>3.1746031746031744E-2</v>
      </c>
      <c r="Q78" s="1">
        <f t="shared" si="2"/>
        <v>0.69444444444444442</v>
      </c>
      <c r="R78" s="1">
        <f t="shared" si="3"/>
        <v>0.69444444444444442</v>
      </c>
      <c r="S78" s="1">
        <v>0.49603174603174605</v>
      </c>
      <c r="T78" s="1">
        <f t="shared" si="4"/>
        <v>0.49603174603174605</v>
      </c>
      <c r="U78" s="1">
        <f t="shared" si="5"/>
        <v>0.1984126984126984</v>
      </c>
      <c r="V78" s="1">
        <f t="shared" si="6"/>
        <v>0.49603174603174605</v>
      </c>
      <c r="W78" s="1">
        <f t="shared" si="7"/>
        <v>0.1984126984126984</v>
      </c>
      <c r="X78" s="1"/>
      <c r="Y78" s="1"/>
    </row>
    <row r="79" spans="1:25" ht="14.25" customHeight="1" x14ac:dyDescent="0.3">
      <c r="A79" s="1" t="s">
        <v>35</v>
      </c>
      <c r="B79" s="1">
        <v>2017</v>
      </c>
      <c r="C79" s="2" t="s">
        <v>27</v>
      </c>
      <c r="D79" s="1" t="s">
        <v>25</v>
      </c>
      <c r="E79" s="1">
        <v>2166</v>
      </c>
      <c r="F79" s="1">
        <v>21</v>
      </c>
      <c r="G79" s="1">
        <f t="shared" si="0"/>
        <v>0.96952908587257614</v>
      </c>
      <c r="H79" s="1">
        <v>4</v>
      </c>
      <c r="I79" s="1">
        <v>19.047619047619047</v>
      </c>
      <c r="J79" s="1">
        <v>2</v>
      </c>
      <c r="K79" s="1">
        <v>9.5238095238095237</v>
      </c>
      <c r="L79" s="1">
        <v>8</v>
      </c>
      <c r="M79" s="1">
        <v>38.095238095238095</v>
      </c>
      <c r="N79" s="1">
        <v>7</v>
      </c>
      <c r="O79" s="1">
        <v>33.333333333333329</v>
      </c>
      <c r="P79" s="1">
        <f t="shared" si="1"/>
        <v>2.7700831024930747E-2</v>
      </c>
      <c r="Q79" s="1">
        <f t="shared" si="2"/>
        <v>0.69252077562326864</v>
      </c>
      <c r="R79" s="1">
        <f t="shared" si="3"/>
        <v>0.2770083102493075</v>
      </c>
      <c r="S79" s="1">
        <v>0.18467220683287167</v>
      </c>
      <c r="T79" s="1">
        <f t="shared" si="4"/>
        <v>0.18467220683287167</v>
      </c>
      <c r="U79" s="1">
        <f t="shared" si="5"/>
        <v>9.2336103416435833E-2</v>
      </c>
      <c r="V79" s="1">
        <f t="shared" si="6"/>
        <v>0.36934441366574333</v>
      </c>
      <c r="W79" s="1">
        <f t="shared" si="7"/>
        <v>0.32317636195752542</v>
      </c>
      <c r="X79" s="1"/>
      <c r="Y79" s="1"/>
    </row>
    <row r="80" spans="1:25" ht="14.25" customHeight="1" x14ac:dyDescent="0.3">
      <c r="A80" s="1" t="s">
        <v>35</v>
      </c>
      <c r="B80" s="1">
        <v>2017</v>
      </c>
      <c r="C80" s="2" t="s">
        <v>27</v>
      </c>
      <c r="D80" s="1" t="s">
        <v>25</v>
      </c>
      <c r="E80" s="1">
        <v>1553</v>
      </c>
      <c r="F80" s="1">
        <v>10</v>
      </c>
      <c r="G80" s="1">
        <f t="shared" si="0"/>
        <v>0.64391500321957507</v>
      </c>
      <c r="H80" s="1">
        <v>0</v>
      </c>
      <c r="I80" s="1">
        <v>0</v>
      </c>
      <c r="J80" s="1">
        <v>0</v>
      </c>
      <c r="K80" s="1">
        <v>0</v>
      </c>
      <c r="L80" s="1">
        <v>7</v>
      </c>
      <c r="M80" s="1">
        <v>70</v>
      </c>
      <c r="N80" s="1">
        <v>3</v>
      </c>
      <c r="O80" s="1">
        <v>30</v>
      </c>
      <c r="P80" s="1">
        <f t="shared" si="1"/>
        <v>2.1249195106245976E-2</v>
      </c>
      <c r="Q80" s="1">
        <f t="shared" si="2"/>
        <v>0.64391500321957496</v>
      </c>
      <c r="R80" s="1">
        <f t="shared" si="3"/>
        <v>0</v>
      </c>
      <c r="S80" s="1">
        <v>0</v>
      </c>
      <c r="T80" s="1">
        <f t="shared" si="4"/>
        <v>0</v>
      </c>
      <c r="U80" s="1">
        <f t="shared" si="5"/>
        <v>0</v>
      </c>
      <c r="V80" s="1">
        <f t="shared" si="6"/>
        <v>0.45074050225370249</v>
      </c>
      <c r="W80" s="1">
        <f t="shared" si="7"/>
        <v>0.19317450096587249</v>
      </c>
      <c r="X80" s="1"/>
      <c r="Y80" s="1"/>
    </row>
    <row r="81" spans="1:25" ht="14.25" customHeight="1" x14ac:dyDescent="0.3">
      <c r="A81" s="1" t="s">
        <v>35</v>
      </c>
      <c r="B81" s="1">
        <v>2017</v>
      </c>
      <c r="C81" s="2" t="s">
        <v>27</v>
      </c>
      <c r="D81" s="1" t="s">
        <v>25</v>
      </c>
      <c r="E81" s="1">
        <v>2074</v>
      </c>
      <c r="F81" s="1">
        <v>22</v>
      </c>
      <c r="G81" s="1">
        <f t="shared" si="0"/>
        <v>1.0607521697203472</v>
      </c>
      <c r="H81" s="1">
        <v>4</v>
      </c>
      <c r="I81" s="1">
        <v>18.181818181818183</v>
      </c>
      <c r="J81" s="1">
        <v>6</v>
      </c>
      <c r="K81" s="1">
        <v>27.27272727272727</v>
      </c>
      <c r="L81" s="1">
        <v>11</v>
      </c>
      <c r="M81" s="1">
        <v>50</v>
      </c>
      <c r="N81" s="1">
        <v>1</v>
      </c>
      <c r="O81" s="1">
        <v>4.5454545454545459</v>
      </c>
      <c r="P81" s="1">
        <f t="shared" si="1"/>
        <v>2.5554484088717456E-2</v>
      </c>
      <c r="Q81" s="1">
        <f t="shared" si="2"/>
        <v>0.57859209257473487</v>
      </c>
      <c r="R81" s="1">
        <f t="shared" si="3"/>
        <v>0.48216007714561238</v>
      </c>
      <c r="S81" s="1">
        <v>0.19286403085824494</v>
      </c>
      <c r="T81" s="1">
        <f t="shared" si="4"/>
        <v>0.19286403085824494</v>
      </c>
      <c r="U81" s="1">
        <f t="shared" si="5"/>
        <v>0.28929604628736738</v>
      </c>
      <c r="V81" s="1">
        <f t="shared" si="6"/>
        <v>0.53037608486017362</v>
      </c>
      <c r="W81" s="1">
        <f t="shared" si="7"/>
        <v>4.8216007714561235E-2</v>
      </c>
      <c r="X81" s="1"/>
      <c r="Y81" s="1"/>
    </row>
    <row r="82" spans="1:25" ht="14.25" customHeight="1" x14ac:dyDescent="0.3">
      <c r="A82" s="1" t="s">
        <v>35</v>
      </c>
      <c r="B82" s="1">
        <v>2017</v>
      </c>
      <c r="C82" s="2" t="s">
        <v>27</v>
      </c>
      <c r="D82" s="1" t="s">
        <v>25</v>
      </c>
      <c r="E82" s="1">
        <v>4029</v>
      </c>
      <c r="F82" s="1">
        <v>65</v>
      </c>
      <c r="G82" s="1">
        <f t="shared" si="0"/>
        <v>1.6133035492678083</v>
      </c>
      <c r="H82" s="1">
        <v>14</v>
      </c>
      <c r="I82" s="1">
        <v>21.53846153846154</v>
      </c>
      <c r="J82" s="1">
        <v>8</v>
      </c>
      <c r="K82" s="1">
        <v>12.307692307692308</v>
      </c>
      <c r="L82" s="1">
        <v>26</v>
      </c>
      <c r="M82" s="1">
        <v>40</v>
      </c>
      <c r="N82" s="1">
        <v>17</v>
      </c>
      <c r="O82" s="1">
        <v>26.153846153846157</v>
      </c>
      <c r="P82" s="1">
        <f t="shared" si="1"/>
        <v>4.3683296103251425E-2</v>
      </c>
      <c r="Q82" s="1">
        <f t="shared" si="2"/>
        <v>1.0672623479771655</v>
      </c>
      <c r="R82" s="1">
        <f t="shared" si="3"/>
        <v>0.54604120129064282</v>
      </c>
      <c r="S82" s="1">
        <v>0.34748076445768183</v>
      </c>
      <c r="T82" s="1">
        <f t="shared" si="4"/>
        <v>0.34748076445768183</v>
      </c>
      <c r="U82" s="1">
        <f t="shared" si="5"/>
        <v>0.19856043683296104</v>
      </c>
      <c r="V82" s="1">
        <f t="shared" si="6"/>
        <v>0.64532141970712331</v>
      </c>
      <c r="W82" s="1">
        <f t="shared" si="7"/>
        <v>0.4219409282700422</v>
      </c>
      <c r="X82" s="1"/>
      <c r="Y82" s="1"/>
    </row>
    <row r="83" spans="1:25" ht="14.25" customHeight="1" x14ac:dyDescent="0.3">
      <c r="A83" s="1" t="s">
        <v>35</v>
      </c>
      <c r="B83" s="1">
        <v>2017</v>
      </c>
      <c r="C83" s="2" t="s">
        <v>34</v>
      </c>
      <c r="D83" s="1" t="s">
        <v>28</v>
      </c>
      <c r="E83" s="1">
        <v>1223</v>
      </c>
      <c r="F83" s="1">
        <v>216</v>
      </c>
      <c r="G83" s="1">
        <f t="shared" si="0"/>
        <v>17.661488143908421</v>
      </c>
      <c r="H83" s="1">
        <v>4</v>
      </c>
      <c r="I83" s="1">
        <v>1.8518518518518516</v>
      </c>
      <c r="J83" s="1">
        <v>36</v>
      </c>
      <c r="K83" s="1">
        <v>16.666666666666664</v>
      </c>
      <c r="L83" s="1">
        <v>92</v>
      </c>
      <c r="M83" s="1">
        <v>42.592592592592595</v>
      </c>
      <c r="N83" s="1">
        <v>84</v>
      </c>
      <c r="O83" s="1">
        <v>38.888888888888893</v>
      </c>
      <c r="P83" s="1">
        <f t="shared" si="1"/>
        <v>0.56255110384300899</v>
      </c>
      <c r="Q83" s="1">
        <f t="shared" si="2"/>
        <v>14.390842191332789</v>
      </c>
      <c r="R83" s="1">
        <f t="shared" si="3"/>
        <v>3.2706459525756335</v>
      </c>
      <c r="S83" s="1">
        <v>0.32706459525756337</v>
      </c>
      <c r="T83" s="1">
        <f t="shared" si="4"/>
        <v>0.32706459525756337</v>
      </c>
      <c r="U83" s="1">
        <f t="shared" si="5"/>
        <v>2.9435813573180702</v>
      </c>
      <c r="V83" s="1">
        <f t="shared" si="6"/>
        <v>7.5224856909239577</v>
      </c>
      <c r="W83" s="1">
        <f t="shared" si="7"/>
        <v>6.8683565004088312</v>
      </c>
      <c r="X83" s="1"/>
      <c r="Y83" s="1"/>
    </row>
    <row r="84" spans="1:25" ht="14.25" customHeight="1" x14ac:dyDescent="0.3">
      <c r="A84" s="1" t="s">
        <v>35</v>
      </c>
      <c r="B84" s="1">
        <v>2017</v>
      </c>
      <c r="C84" s="2" t="s">
        <v>34</v>
      </c>
      <c r="D84" s="1" t="s">
        <v>28</v>
      </c>
      <c r="E84" s="1">
        <v>3598</v>
      </c>
      <c r="F84" s="1">
        <v>528</v>
      </c>
      <c r="G84" s="1">
        <f t="shared" si="0"/>
        <v>14.674819344080044</v>
      </c>
      <c r="H84" s="1">
        <v>21</v>
      </c>
      <c r="I84" s="1">
        <v>3.9772727272727271</v>
      </c>
      <c r="J84" s="1">
        <v>33</v>
      </c>
      <c r="K84" s="1">
        <v>6.25</v>
      </c>
      <c r="L84" s="1">
        <v>232</v>
      </c>
      <c r="M84" s="1">
        <v>43.939393939393938</v>
      </c>
      <c r="N84" s="1">
        <v>242</v>
      </c>
      <c r="O84" s="1">
        <v>45.833333333333329</v>
      </c>
      <c r="P84" s="1">
        <f t="shared" si="1"/>
        <v>0.48665925514174541</v>
      </c>
      <c r="Q84" s="1">
        <f t="shared" si="2"/>
        <v>13.173985547526405</v>
      </c>
      <c r="R84" s="1">
        <f t="shared" si="3"/>
        <v>1.5008337965536409</v>
      </c>
      <c r="S84" s="1">
        <v>0.58365758754863817</v>
      </c>
      <c r="T84" s="1">
        <f t="shared" si="4"/>
        <v>0.58365758754863817</v>
      </c>
      <c r="U84" s="1">
        <f t="shared" si="5"/>
        <v>0.91717620900500274</v>
      </c>
      <c r="V84" s="1">
        <f t="shared" si="6"/>
        <v>6.4480266814897167</v>
      </c>
      <c r="W84" s="1">
        <f t="shared" si="7"/>
        <v>6.7259588660366871</v>
      </c>
      <c r="X84" s="1"/>
      <c r="Y84" s="1"/>
    </row>
    <row r="85" spans="1:25" ht="14.25" customHeight="1" x14ac:dyDescent="0.3">
      <c r="A85" s="1" t="s">
        <v>35</v>
      </c>
      <c r="B85" s="1">
        <v>2017</v>
      </c>
      <c r="C85" s="2" t="s">
        <v>34</v>
      </c>
      <c r="D85" s="1" t="s">
        <v>32</v>
      </c>
      <c r="E85" s="1">
        <v>2299</v>
      </c>
      <c r="F85" s="1">
        <v>812</v>
      </c>
      <c r="G85" s="1">
        <f t="shared" si="0"/>
        <v>35.319704219225748</v>
      </c>
      <c r="H85" s="1">
        <v>38</v>
      </c>
      <c r="I85" s="1">
        <v>4.6798029556650249</v>
      </c>
      <c r="J85" s="1">
        <v>54</v>
      </c>
      <c r="K85" s="1">
        <v>6.6502463054187197</v>
      </c>
      <c r="L85" s="1">
        <v>309</v>
      </c>
      <c r="M85" s="1">
        <v>38.054187192118228</v>
      </c>
      <c r="N85" s="1">
        <v>411</v>
      </c>
      <c r="O85" s="1">
        <v>50.615763546798028</v>
      </c>
      <c r="P85" s="1">
        <f t="shared" si="1"/>
        <v>1.1818181818181819</v>
      </c>
      <c r="Q85" s="1">
        <f t="shared" si="2"/>
        <v>31.3179643323184</v>
      </c>
      <c r="R85" s="1">
        <f t="shared" si="3"/>
        <v>4.0017398869073508</v>
      </c>
      <c r="S85" s="1">
        <v>1.6528925619834711</v>
      </c>
      <c r="T85" s="1">
        <f t="shared" si="4"/>
        <v>1.6528925619834711</v>
      </c>
      <c r="U85" s="1">
        <f t="shared" si="5"/>
        <v>2.3488473249238799</v>
      </c>
      <c r="V85" s="1">
        <f t="shared" si="6"/>
        <v>13.440626359286647</v>
      </c>
      <c r="W85" s="1">
        <f t="shared" si="7"/>
        <v>17.877337973031754</v>
      </c>
      <c r="X85" s="1"/>
      <c r="Y85" s="1"/>
    </row>
    <row r="86" spans="1:25" ht="14.25" customHeight="1" x14ac:dyDescent="0.3">
      <c r="A86" s="1" t="s">
        <v>35</v>
      </c>
      <c r="B86" s="1">
        <v>2017</v>
      </c>
      <c r="C86" s="2" t="s">
        <v>34</v>
      </c>
      <c r="D86" s="1" t="s">
        <v>32</v>
      </c>
      <c r="E86" s="1">
        <v>3347</v>
      </c>
      <c r="F86" s="1">
        <v>1544</v>
      </c>
      <c r="G86" s="1">
        <f t="shared" si="0"/>
        <v>46.130863459814762</v>
      </c>
      <c r="H86" s="1">
        <v>102</v>
      </c>
      <c r="I86" s="1">
        <v>6.6062176165803104</v>
      </c>
      <c r="J86" s="1">
        <v>136</v>
      </c>
      <c r="K86" s="1">
        <v>8.8082901554404138</v>
      </c>
      <c r="L86" s="1">
        <v>563</v>
      </c>
      <c r="M86" s="1">
        <v>36.46373056994819</v>
      </c>
      <c r="N86" s="1">
        <v>743</v>
      </c>
      <c r="O86" s="1">
        <v>48.12176165803109</v>
      </c>
      <c r="P86" s="1">
        <f t="shared" si="1"/>
        <v>1.5043322378249178</v>
      </c>
      <c r="Q86" s="1">
        <f t="shared" si="2"/>
        <v>39.020017926501346</v>
      </c>
      <c r="R86" s="1">
        <f t="shared" si="3"/>
        <v>7.1108455333134142</v>
      </c>
      <c r="S86" s="1">
        <v>3.0475052285628923</v>
      </c>
      <c r="T86" s="1">
        <f t="shared" si="4"/>
        <v>3.0475052285628923</v>
      </c>
      <c r="U86" s="1">
        <f t="shared" si="5"/>
        <v>4.0633403047505228</v>
      </c>
      <c r="V86" s="1">
        <f t="shared" si="6"/>
        <v>16.821033761577532</v>
      </c>
      <c r="W86" s="1">
        <f t="shared" si="7"/>
        <v>22.198984164923811</v>
      </c>
      <c r="X86" s="1"/>
      <c r="Y86" s="1"/>
    </row>
    <row r="87" spans="1:25" ht="14.25" customHeight="1" x14ac:dyDescent="0.3">
      <c r="A87" s="1" t="s">
        <v>36</v>
      </c>
      <c r="B87" s="1">
        <v>2018</v>
      </c>
      <c r="C87" s="2" t="s">
        <v>33</v>
      </c>
      <c r="D87" s="1" t="s">
        <v>32</v>
      </c>
      <c r="E87" s="1">
        <v>810</v>
      </c>
      <c r="F87" s="1">
        <v>334</v>
      </c>
      <c r="G87" s="1">
        <f t="shared" si="0"/>
        <v>41.23456790123457</v>
      </c>
      <c r="H87" s="1">
        <v>9</v>
      </c>
      <c r="I87" s="1">
        <v>2.6946107784431139</v>
      </c>
      <c r="J87" s="1">
        <v>24</v>
      </c>
      <c r="K87" s="1">
        <v>7.1856287425149699</v>
      </c>
      <c r="L87" s="1">
        <v>100</v>
      </c>
      <c r="M87" s="1">
        <v>29.940119760479039</v>
      </c>
      <c r="N87" s="1">
        <v>201</v>
      </c>
      <c r="O87" s="1">
        <v>60.179640718562879</v>
      </c>
      <c r="P87" s="1">
        <f t="shared" si="1"/>
        <v>1.4333333333333333</v>
      </c>
      <c r="Q87" s="1">
        <f t="shared" si="2"/>
        <v>37.160493827160494</v>
      </c>
      <c r="R87" s="1">
        <f t="shared" si="3"/>
        <v>4.0740740740740744</v>
      </c>
      <c r="S87" s="1">
        <v>1.1111111111111112</v>
      </c>
      <c r="T87" s="1">
        <f t="shared" si="4"/>
        <v>1.1111111111111112</v>
      </c>
      <c r="U87" s="1">
        <f t="shared" si="5"/>
        <v>2.9629629629629628</v>
      </c>
      <c r="V87" s="1">
        <f t="shared" si="6"/>
        <v>12.345679012345679</v>
      </c>
      <c r="W87" s="1">
        <f t="shared" si="7"/>
        <v>24.814814814814813</v>
      </c>
      <c r="X87" s="1"/>
      <c r="Y87" s="1"/>
    </row>
    <row r="88" spans="1:25" ht="14.25" customHeight="1" x14ac:dyDescent="0.3">
      <c r="A88" s="1" t="s">
        <v>36</v>
      </c>
      <c r="B88" s="1">
        <v>2018</v>
      </c>
      <c r="C88" s="2" t="s">
        <v>33</v>
      </c>
      <c r="D88" s="1" t="s">
        <v>28</v>
      </c>
      <c r="E88" s="1">
        <v>700</v>
      </c>
      <c r="F88" s="1">
        <v>56</v>
      </c>
      <c r="G88" s="1">
        <f t="shared" si="0"/>
        <v>8</v>
      </c>
      <c r="H88" s="1">
        <v>5</v>
      </c>
      <c r="I88" s="1">
        <v>8.9285714285714288</v>
      </c>
      <c r="J88" s="1">
        <v>8</v>
      </c>
      <c r="K88" s="1">
        <v>14.285714285714285</v>
      </c>
      <c r="L88" s="1">
        <v>25</v>
      </c>
      <c r="M88" s="1">
        <v>44.642857142857146</v>
      </c>
      <c r="N88" s="1">
        <v>18</v>
      </c>
      <c r="O88" s="1">
        <v>32.142857142857146</v>
      </c>
      <c r="P88" s="1">
        <f t="shared" si="1"/>
        <v>0.24</v>
      </c>
      <c r="Q88" s="1">
        <f t="shared" si="2"/>
        <v>6.1428571428571432</v>
      </c>
      <c r="R88" s="1">
        <f t="shared" si="3"/>
        <v>1.8571428571428572</v>
      </c>
      <c r="S88" s="1">
        <v>0.7142857142857143</v>
      </c>
      <c r="T88" s="1">
        <f t="shared" si="4"/>
        <v>0.7142857142857143</v>
      </c>
      <c r="U88" s="1">
        <f t="shared" si="5"/>
        <v>1.1428571428571428</v>
      </c>
      <c r="V88" s="1">
        <f t="shared" si="6"/>
        <v>3.5714285714285716</v>
      </c>
      <c r="W88" s="1">
        <f t="shared" si="7"/>
        <v>2.5714285714285716</v>
      </c>
      <c r="X88" s="1"/>
      <c r="Y88" s="1"/>
    </row>
    <row r="89" spans="1:25" ht="14.25" customHeight="1" x14ac:dyDescent="0.3">
      <c r="A89" s="1" t="s">
        <v>36</v>
      </c>
      <c r="B89" s="1">
        <v>2018</v>
      </c>
      <c r="C89" s="2" t="s">
        <v>34</v>
      </c>
      <c r="D89" s="1" t="s">
        <v>25</v>
      </c>
      <c r="E89" s="1">
        <v>925</v>
      </c>
      <c r="F89" s="1">
        <v>29</v>
      </c>
      <c r="G89" s="1">
        <f t="shared" si="0"/>
        <v>3.1351351351351351</v>
      </c>
      <c r="H89" s="1">
        <v>4</v>
      </c>
      <c r="I89" s="1">
        <v>13.793103448275861</v>
      </c>
      <c r="J89" s="1">
        <v>5</v>
      </c>
      <c r="K89" s="1">
        <v>17.241379310344829</v>
      </c>
      <c r="L89" s="1">
        <v>12</v>
      </c>
      <c r="M89" s="1">
        <v>41.379310344827587</v>
      </c>
      <c r="N89" s="1">
        <v>8</v>
      </c>
      <c r="O89" s="1">
        <v>27.586206896551722</v>
      </c>
      <c r="P89" s="1">
        <f t="shared" si="1"/>
        <v>8.8648648648648645E-2</v>
      </c>
      <c r="Q89" s="1">
        <f t="shared" si="2"/>
        <v>2.1621621621621623</v>
      </c>
      <c r="R89" s="1">
        <f t="shared" si="3"/>
        <v>0.97297297297297292</v>
      </c>
      <c r="S89" s="1">
        <v>0.43243243243243246</v>
      </c>
      <c r="T89" s="1">
        <f t="shared" si="4"/>
        <v>0.43243243243243246</v>
      </c>
      <c r="U89" s="1">
        <f t="shared" si="5"/>
        <v>0.54054054054054057</v>
      </c>
      <c r="V89" s="1">
        <f t="shared" si="6"/>
        <v>1.2972972972972974</v>
      </c>
      <c r="W89" s="1">
        <f t="shared" si="7"/>
        <v>0.86486486486486491</v>
      </c>
      <c r="X89" s="1"/>
      <c r="Y89" s="1"/>
    </row>
    <row r="90" spans="1:25" ht="14.25" customHeight="1" x14ac:dyDescent="0.3">
      <c r="A90" s="1" t="s">
        <v>36</v>
      </c>
      <c r="B90" s="1">
        <v>2018</v>
      </c>
      <c r="C90" s="2" t="s">
        <v>26</v>
      </c>
      <c r="D90" s="1" t="s">
        <v>28</v>
      </c>
      <c r="E90" s="1">
        <v>628</v>
      </c>
      <c r="F90" s="1">
        <v>28</v>
      </c>
      <c r="G90" s="1">
        <f t="shared" si="0"/>
        <v>4.4585987261146496</v>
      </c>
      <c r="H90" s="1">
        <v>0</v>
      </c>
      <c r="I90" s="1">
        <v>0</v>
      </c>
      <c r="J90" s="1">
        <v>2</v>
      </c>
      <c r="K90" s="1">
        <v>7.1428571428571423</v>
      </c>
      <c r="L90" s="1">
        <v>16</v>
      </c>
      <c r="M90" s="1">
        <v>57.142857142857139</v>
      </c>
      <c r="N90" s="1">
        <v>10</v>
      </c>
      <c r="O90" s="1">
        <v>35.714285714285715</v>
      </c>
      <c r="P90" s="1">
        <f t="shared" si="1"/>
        <v>0.1464968152866242</v>
      </c>
      <c r="Q90" s="1">
        <f t="shared" si="2"/>
        <v>4.1401273885350314</v>
      </c>
      <c r="R90" s="1">
        <f t="shared" si="3"/>
        <v>0.31847133757961787</v>
      </c>
      <c r="S90" s="1">
        <v>0</v>
      </c>
      <c r="T90" s="1">
        <f t="shared" si="4"/>
        <v>0</v>
      </c>
      <c r="U90" s="1">
        <f t="shared" si="5"/>
        <v>0.31847133757961782</v>
      </c>
      <c r="V90" s="1">
        <f t="shared" si="6"/>
        <v>2.5477707006369426</v>
      </c>
      <c r="W90" s="1">
        <f t="shared" si="7"/>
        <v>1.5923566878980893</v>
      </c>
      <c r="X90" s="1"/>
      <c r="Y90" s="1"/>
    </row>
    <row r="91" spans="1:25" ht="14.25" customHeight="1" x14ac:dyDescent="0.3">
      <c r="A91" s="1" t="s">
        <v>36</v>
      </c>
      <c r="B91" s="1">
        <v>2018</v>
      </c>
      <c r="C91" s="2" t="s">
        <v>26</v>
      </c>
      <c r="D91" s="1" t="s">
        <v>25</v>
      </c>
      <c r="E91" s="1">
        <v>909</v>
      </c>
      <c r="F91" s="1">
        <v>4</v>
      </c>
      <c r="G91" s="1">
        <f t="shared" si="0"/>
        <v>0.44004400440044006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75</v>
      </c>
      <c r="N91" s="1">
        <v>1</v>
      </c>
      <c r="O91" s="1">
        <v>25</v>
      </c>
      <c r="P91" s="1">
        <f t="shared" si="1"/>
        <v>1.4301430143014302E-2</v>
      </c>
      <c r="Q91" s="1">
        <f t="shared" si="2"/>
        <v>0.44004400440044</v>
      </c>
      <c r="R91" s="1">
        <f t="shared" si="3"/>
        <v>0</v>
      </c>
      <c r="S91" s="1">
        <v>0</v>
      </c>
      <c r="T91" s="1">
        <f t="shared" si="4"/>
        <v>0</v>
      </c>
      <c r="U91" s="1">
        <f t="shared" si="5"/>
        <v>0</v>
      </c>
      <c r="V91" s="1">
        <f t="shared" si="6"/>
        <v>0.33003300330033003</v>
      </c>
      <c r="W91" s="1">
        <f t="shared" si="7"/>
        <v>0.11001100110011001</v>
      </c>
      <c r="X91" s="1"/>
      <c r="Y91" s="1"/>
    </row>
    <row r="92" spans="1:25" ht="14.25" customHeight="1" x14ac:dyDescent="0.3">
      <c r="A92" s="1" t="s">
        <v>36</v>
      </c>
      <c r="B92" s="1">
        <v>2018</v>
      </c>
      <c r="C92" s="2" t="s">
        <v>34</v>
      </c>
      <c r="D92" s="1" t="s">
        <v>32</v>
      </c>
      <c r="E92" s="1">
        <v>1028</v>
      </c>
      <c r="F92" s="1">
        <v>232</v>
      </c>
      <c r="G92" s="1">
        <f t="shared" si="0"/>
        <v>22.568093385214009</v>
      </c>
      <c r="H92" s="1">
        <v>0</v>
      </c>
      <c r="I92" s="1">
        <v>0</v>
      </c>
      <c r="J92" s="1">
        <v>24</v>
      </c>
      <c r="K92" s="1">
        <v>10.344827586206897</v>
      </c>
      <c r="L92" s="1">
        <v>128</v>
      </c>
      <c r="M92" s="1">
        <v>55.172413793103445</v>
      </c>
      <c r="N92" s="1">
        <v>80</v>
      </c>
      <c r="O92" s="1">
        <v>34.482758620689658</v>
      </c>
      <c r="P92" s="1">
        <f t="shared" si="1"/>
        <v>0.73151750972762641</v>
      </c>
      <c r="Q92" s="1">
        <f t="shared" si="2"/>
        <v>20.233463035019454</v>
      </c>
      <c r="R92" s="1">
        <f t="shared" si="3"/>
        <v>2.3346303501945527</v>
      </c>
      <c r="S92" s="1">
        <v>0</v>
      </c>
      <c r="T92" s="1">
        <f t="shared" si="4"/>
        <v>0</v>
      </c>
      <c r="U92" s="1">
        <f t="shared" si="5"/>
        <v>2.3346303501945527</v>
      </c>
      <c r="V92" s="1">
        <f t="shared" si="6"/>
        <v>12.45136186770428</v>
      </c>
      <c r="W92" s="1">
        <f t="shared" si="7"/>
        <v>7.782101167315175</v>
      </c>
      <c r="X92" s="1"/>
      <c r="Y92" s="1"/>
    </row>
    <row r="93" spans="1:25" ht="14.25" customHeight="1" x14ac:dyDescent="0.3">
      <c r="A93" s="1" t="s">
        <v>36</v>
      </c>
      <c r="B93" s="1">
        <v>2018</v>
      </c>
      <c r="C93" s="2" t="s">
        <v>34</v>
      </c>
      <c r="D93" s="1" t="s">
        <v>28</v>
      </c>
      <c r="E93" s="1">
        <v>964</v>
      </c>
      <c r="F93" s="1">
        <v>74</v>
      </c>
      <c r="G93" s="1">
        <f t="shared" si="0"/>
        <v>7.6763485477178426</v>
      </c>
      <c r="H93" s="1">
        <v>12</v>
      </c>
      <c r="I93" s="1">
        <v>16.216216216216218</v>
      </c>
      <c r="J93" s="1">
        <v>12</v>
      </c>
      <c r="K93" s="1">
        <v>16.216216216216218</v>
      </c>
      <c r="L93" s="1">
        <v>36</v>
      </c>
      <c r="M93" s="1">
        <v>48.648648648648653</v>
      </c>
      <c r="N93" s="1">
        <v>14</v>
      </c>
      <c r="O93" s="1">
        <v>18.918918918918919</v>
      </c>
      <c r="P93" s="1">
        <f t="shared" si="1"/>
        <v>0.2074688796680498</v>
      </c>
      <c r="Q93" s="1">
        <f t="shared" si="2"/>
        <v>5.186721991701245</v>
      </c>
      <c r="R93" s="1">
        <f t="shared" si="3"/>
        <v>2.4896265560165975</v>
      </c>
      <c r="S93" s="1">
        <v>1.2448132780082988</v>
      </c>
      <c r="T93" s="1">
        <f t="shared" si="4"/>
        <v>1.2448132780082988</v>
      </c>
      <c r="U93" s="1">
        <f t="shared" si="5"/>
        <v>1.2448132780082988</v>
      </c>
      <c r="V93" s="1">
        <f t="shared" si="6"/>
        <v>3.7344398340248963</v>
      </c>
      <c r="W93" s="1">
        <f t="shared" si="7"/>
        <v>1.4522821576763485</v>
      </c>
      <c r="X93" s="1"/>
      <c r="Y93" s="1"/>
    </row>
    <row r="94" spans="1:25" ht="14.25" customHeight="1" x14ac:dyDescent="0.3">
      <c r="A94" s="1" t="s">
        <v>36</v>
      </c>
      <c r="B94" s="1">
        <v>2018</v>
      </c>
      <c r="C94" s="2" t="s">
        <v>24</v>
      </c>
      <c r="D94" s="1" t="s">
        <v>28</v>
      </c>
      <c r="E94" s="1">
        <v>1040</v>
      </c>
      <c r="F94" s="1">
        <v>105</v>
      </c>
      <c r="G94" s="1">
        <f t="shared" si="0"/>
        <v>10.096153846153847</v>
      </c>
      <c r="H94" s="1">
        <v>2</v>
      </c>
      <c r="I94" s="1">
        <v>1.9047619047619049</v>
      </c>
      <c r="J94" s="1">
        <v>8</v>
      </c>
      <c r="K94" s="1">
        <v>7.6190476190476195</v>
      </c>
      <c r="L94" s="1">
        <v>48</v>
      </c>
      <c r="M94" s="1">
        <v>45.714285714285715</v>
      </c>
      <c r="N94" s="1">
        <v>47</v>
      </c>
      <c r="O94" s="1">
        <v>44.761904761904766</v>
      </c>
      <c r="P94" s="1">
        <f t="shared" si="1"/>
        <v>0.33653846153846156</v>
      </c>
      <c r="Q94" s="1">
        <f t="shared" si="2"/>
        <v>9.1346153846153832</v>
      </c>
      <c r="R94" s="1">
        <f t="shared" si="3"/>
        <v>0.96153846153846156</v>
      </c>
      <c r="S94" s="1">
        <v>0.19230769230769232</v>
      </c>
      <c r="T94" s="1">
        <f t="shared" si="4"/>
        <v>0.19230769230769232</v>
      </c>
      <c r="U94" s="1">
        <f t="shared" si="5"/>
        <v>0.76923076923076927</v>
      </c>
      <c r="V94" s="1">
        <f t="shared" si="6"/>
        <v>4.615384615384615</v>
      </c>
      <c r="W94" s="1">
        <f t="shared" si="7"/>
        <v>4.5192307692307692</v>
      </c>
      <c r="X94" s="1"/>
      <c r="Y94" s="1"/>
    </row>
    <row r="95" spans="1:25" ht="14.25" customHeight="1" x14ac:dyDescent="0.3">
      <c r="A95" s="1" t="s">
        <v>36</v>
      </c>
      <c r="B95" s="1">
        <v>2018</v>
      </c>
      <c r="C95" s="2" t="s">
        <v>26</v>
      </c>
      <c r="D95" s="1" t="s">
        <v>28</v>
      </c>
      <c r="E95" s="1">
        <v>425</v>
      </c>
      <c r="F95" s="1">
        <v>58</v>
      </c>
      <c r="G95" s="1">
        <f t="shared" si="0"/>
        <v>13.647058823529411</v>
      </c>
      <c r="H95" s="1">
        <v>7</v>
      </c>
      <c r="I95" s="1">
        <v>12.068965517241379</v>
      </c>
      <c r="J95" s="1">
        <v>15</v>
      </c>
      <c r="K95" s="1">
        <v>25.862068965517242</v>
      </c>
      <c r="L95" s="1">
        <v>29</v>
      </c>
      <c r="M95" s="1">
        <v>50</v>
      </c>
      <c r="N95" s="1">
        <v>7</v>
      </c>
      <c r="O95" s="1">
        <v>12.068965517241379</v>
      </c>
      <c r="P95" s="1">
        <f t="shared" si="1"/>
        <v>0.35764705882352943</v>
      </c>
      <c r="Q95" s="1">
        <f t="shared" si="2"/>
        <v>8.4705882352941178</v>
      </c>
      <c r="R95" s="1">
        <f t="shared" si="3"/>
        <v>5.1764705882352944</v>
      </c>
      <c r="S95" s="1">
        <v>1.6470588235294117</v>
      </c>
      <c r="T95" s="1">
        <f t="shared" si="4"/>
        <v>1.6470588235294117</v>
      </c>
      <c r="U95" s="1">
        <f t="shared" si="5"/>
        <v>3.5294117647058822</v>
      </c>
      <c r="V95" s="1">
        <f t="shared" si="6"/>
        <v>6.8235294117647056</v>
      </c>
      <c r="W95" s="1">
        <f t="shared" si="7"/>
        <v>1.6470588235294117</v>
      </c>
      <c r="X95" s="1"/>
      <c r="Y95" s="1"/>
    </row>
    <row r="96" spans="1:25" ht="14.25" customHeight="1" x14ac:dyDescent="0.3">
      <c r="A96" s="1" t="s">
        <v>36</v>
      </c>
      <c r="B96" s="1">
        <v>2018</v>
      </c>
      <c r="C96" s="2" t="s">
        <v>26</v>
      </c>
      <c r="D96" s="1" t="s">
        <v>25</v>
      </c>
      <c r="E96" s="1">
        <v>582</v>
      </c>
      <c r="F96" s="1">
        <v>21</v>
      </c>
      <c r="G96" s="1">
        <f t="shared" si="0"/>
        <v>3.6082474226804124</v>
      </c>
      <c r="H96" s="1">
        <v>1</v>
      </c>
      <c r="I96" s="1">
        <v>4.7619047619047619</v>
      </c>
      <c r="J96" s="1">
        <v>3</v>
      </c>
      <c r="K96" s="1">
        <v>14.285714285714285</v>
      </c>
      <c r="L96" s="1">
        <v>10</v>
      </c>
      <c r="M96" s="1">
        <v>47.619047619047613</v>
      </c>
      <c r="N96" s="1">
        <v>7</v>
      </c>
      <c r="O96" s="1">
        <v>33.333333333333329</v>
      </c>
      <c r="P96" s="1">
        <f t="shared" si="1"/>
        <v>0.11168384879725086</v>
      </c>
      <c r="Q96" s="1">
        <f t="shared" si="2"/>
        <v>2.9209621993127146</v>
      </c>
      <c r="R96" s="1">
        <f t="shared" si="3"/>
        <v>0.6872852233676976</v>
      </c>
      <c r="S96" s="1">
        <v>0.1718213058419244</v>
      </c>
      <c r="T96" s="1">
        <f t="shared" si="4"/>
        <v>0.1718213058419244</v>
      </c>
      <c r="U96" s="1">
        <f t="shared" si="5"/>
        <v>0.51546391752577314</v>
      </c>
      <c r="V96" s="1">
        <f t="shared" si="6"/>
        <v>1.7182130584192439</v>
      </c>
      <c r="W96" s="1">
        <f t="shared" si="7"/>
        <v>1.2027491408934707</v>
      </c>
      <c r="X96" s="1"/>
      <c r="Y96" s="1"/>
    </row>
    <row r="97" spans="1:25" ht="14.25" customHeight="1" x14ac:dyDescent="0.3">
      <c r="A97" s="1" t="s">
        <v>36</v>
      </c>
      <c r="B97" s="1">
        <v>2018</v>
      </c>
      <c r="C97" s="2" t="s">
        <v>26</v>
      </c>
      <c r="D97" s="1" t="s">
        <v>25</v>
      </c>
      <c r="E97" s="1">
        <v>1032</v>
      </c>
      <c r="F97" s="1">
        <v>24</v>
      </c>
      <c r="G97" s="1">
        <f t="shared" si="0"/>
        <v>2.3255813953488373</v>
      </c>
      <c r="H97" s="1">
        <v>0</v>
      </c>
      <c r="I97" s="1">
        <v>0</v>
      </c>
      <c r="J97" s="1">
        <v>4</v>
      </c>
      <c r="K97" s="1">
        <v>16.666666666666664</v>
      </c>
      <c r="L97" s="1">
        <v>8</v>
      </c>
      <c r="M97" s="1">
        <v>33.333333333333329</v>
      </c>
      <c r="N97" s="1">
        <v>12</v>
      </c>
      <c r="O97" s="1">
        <v>50</v>
      </c>
      <c r="P97" s="1">
        <f t="shared" si="1"/>
        <v>7.7519379844961239E-2</v>
      </c>
      <c r="Q97" s="1">
        <f t="shared" si="2"/>
        <v>1.9379844961240309</v>
      </c>
      <c r="R97" s="1">
        <f t="shared" si="3"/>
        <v>0.38759689922480622</v>
      </c>
      <c r="S97" s="1">
        <v>0</v>
      </c>
      <c r="T97" s="1">
        <f t="shared" si="4"/>
        <v>0</v>
      </c>
      <c r="U97" s="1">
        <f t="shared" si="5"/>
        <v>0.38759689922480622</v>
      </c>
      <c r="V97" s="1">
        <f t="shared" si="6"/>
        <v>0.77519379844961245</v>
      </c>
      <c r="W97" s="1">
        <f t="shared" si="7"/>
        <v>1.1627906976744187</v>
      </c>
      <c r="X97" s="1"/>
      <c r="Y97" s="1"/>
    </row>
    <row r="98" spans="1:25" ht="14.25" customHeight="1" x14ac:dyDescent="0.3">
      <c r="A98" s="1" t="s">
        <v>36</v>
      </c>
      <c r="B98" s="1">
        <v>2018</v>
      </c>
      <c r="C98" s="2" t="s">
        <v>34</v>
      </c>
      <c r="D98" s="1" t="s">
        <v>25</v>
      </c>
      <c r="E98" s="1">
        <v>461</v>
      </c>
      <c r="F98" s="1">
        <v>12</v>
      </c>
      <c r="G98" s="1">
        <f t="shared" si="0"/>
        <v>2.6030368763557483</v>
      </c>
      <c r="H98" s="1">
        <v>0</v>
      </c>
      <c r="I98" s="1">
        <v>0</v>
      </c>
      <c r="J98" s="1">
        <v>1</v>
      </c>
      <c r="K98" s="1">
        <v>8.3333333333333321</v>
      </c>
      <c r="L98" s="1">
        <v>9</v>
      </c>
      <c r="M98" s="1">
        <v>75</v>
      </c>
      <c r="N98" s="1">
        <v>2</v>
      </c>
      <c r="O98" s="1">
        <v>16.666666666666664</v>
      </c>
      <c r="P98" s="1">
        <f t="shared" si="1"/>
        <v>8.0260303687635579E-2</v>
      </c>
      <c r="Q98" s="1">
        <f t="shared" si="2"/>
        <v>2.3861171366594358</v>
      </c>
      <c r="R98" s="1">
        <f t="shared" si="3"/>
        <v>0.21691973969631237</v>
      </c>
      <c r="S98" s="1">
        <v>0</v>
      </c>
      <c r="T98" s="1">
        <f t="shared" si="4"/>
        <v>0</v>
      </c>
      <c r="U98" s="1">
        <f t="shared" si="5"/>
        <v>0.21691973969631237</v>
      </c>
      <c r="V98" s="1">
        <f t="shared" si="6"/>
        <v>1.9522776572668112</v>
      </c>
      <c r="W98" s="1">
        <f t="shared" si="7"/>
        <v>0.43383947939262474</v>
      </c>
      <c r="X98" s="1"/>
      <c r="Y98" s="1"/>
    </row>
    <row r="99" spans="1:25" ht="14.25" customHeight="1" x14ac:dyDescent="0.3">
      <c r="A99" s="1" t="s">
        <v>36</v>
      </c>
      <c r="B99" s="1">
        <v>2018</v>
      </c>
      <c r="C99" s="2" t="s">
        <v>33</v>
      </c>
      <c r="D99" s="1" t="s">
        <v>28</v>
      </c>
      <c r="E99" s="1">
        <v>510</v>
      </c>
      <c r="F99" s="1">
        <v>69</v>
      </c>
      <c r="G99" s="1">
        <f t="shared" si="0"/>
        <v>13.529411764705882</v>
      </c>
      <c r="H99" s="1">
        <v>2</v>
      </c>
      <c r="I99" s="1">
        <v>2.8985507246376812</v>
      </c>
      <c r="J99" s="1">
        <v>7</v>
      </c>
      <c r="K99" s="1">
        <v>10.144927536231885</v>
      </c>
      <c r="L99" s="1">
        <v>35</v>
      </c>
      <c r="M99" s="1">
        <v>50.724637681159422</v>
      </c>
      <c r="N99" s="1">
        <v>25</v>
      </c>
      <c r="O99" s="1">
        <v>36.231884057971016</v>
      </c>
      <c r="P99" s="1">
        <f t="shared" si="1"/>
        <v>0.43333333333333335</v>
      </c>
      <c r="Q99" s="1">
        <f t="shared" si="2"/>
        <v>11.76470588235294</v>
      </c>
      <c r="R99" s="1">
        <f t="shared" si="3"/>
        <v>1.7647058823529411</v>
      </c>
      <c r="S99" s="1">
        <v>0.39215686274509803</v>
      </c>
      <c r="T99" s="1">
        <f t="shared" si="4"/>
        <v>0.39215686274509803</v>
      </c>
      <c r="U99" s="1">
        <f t="shared" si="5"/>
        <v>1.3725490196078431</v>
      </c>
      <c r="V99" s="1">
        <f t="shared" si="6"/>
        <v>6.8627450980392153</v>
      </c>
      <c r="W99" s="1">
        <f t="shared" si="7"/>
        <v>4.9019607843137258</v>
      </c>
      <c r="X99" s="1"/>
      <c r="Y99" s="1"/>
    </row>
    <row r="100" spans="1:25" ht="14.25" customHeight="1" x14ac:dyDescent="0.3">
      <c r="A100" s="1" t="s">
        <v>36</v>
      </c>
      <c r="B100" s="1">
        <v>2018</v>
      </c>
      <c r="C100" s="2" t="s">
        <v>33</v>
      </c>
      <c r="D100" s="1" t="s">
        <v>25</v>
      </c>
      <c r="E100" s="1">
        <v>575</v>
      </c>
      <c r="F100" s="1">
        <v>17</v>
      </c>
      <c r="G100" s="1">
        <f t="shared" si="0"/>
        <v>2.9565217391304346</v>
      </c>
      <c r="H100" s="1">
        <v>2</v>
      </c>
      <c r="I100" s="1">
        <v>11.76470588235294</v>
      </c>
      <c r="J100" s="1">
        <v>2</v>
      </c>
      <c r="K100" s="1">
        <v>11.76470588235294</v>
      </c>
      <c r="L100" s="1">
        <v>7</v>
      </c>
      <c r="M100" s="1">
        <v>41.17647058823529</v>
      </c>
      <c r="N100" s="1">
        <v>6</v>
      </c>
      <c r="O100" s="1">
        <v>35.294117647058826</v>
      </c>
      <c r="P100" s="1">
        <f t="shared" si="1"/>
        <v>8.8695652173913037E-2</v>
      </c>
      <c r="Q100" s="1">
        <f t="shared" si="2"/>
        <v>2.2608695652173916</v>
      </c>
      <c r="R100" s="1">
        <f t="shared" si="3"/>
        <v>0.69565217391304346</v>
      </c>
      <c r="S100" s="1">
        <v>0.34782608695652173</v>
      </c>
      <c r="T100" s="1">
        <f t="shared" si="4"/>
        <v>0.34782608695652173</v>
      </c>
      <c r="U100" s="1">
        <f t="shared" si="5"/>
        <v>0.34782608695652173</v>
      </c>
      <c r="V100" s="1">
        <f t="shared" si="6"/>
        <v>1.2173913043478262</v>
      </c>
      <c r="W100" s="1">
        <f t="shared" si="7"/>
        <v>1.0434782608695652</v>
      </c>
      <c r="X100" s="1"/>
      <c r="Y100" s="1"/>
    </row>
    <row r="101" spans="1:25" ht="14.25" customHeight="1" x14ac:dyDescent="0.3">
      <c r="A101" s="1" t="s">
        <v>36</v>
      </c>
      <c r="B101" s="1">
        <v>2018</v>
      </c>
      <c r="C101" s="2" t="s">
        <v>33</v>
      </c>
      <c r="D101" s="1" t="s">
        <v>32</v>
      </c>
      <c r="E101" s="1">
        <v>637</v>
      </c>
      <c r="F101" s="1">
        <v>135</v>
      </c>
      <c r="G101" s="1">
        <f t="shared" si="0"/>
        <v>21.19309262166405</v>
      </c>
      <c r="H101" s="1">
        <v>7</v>
      </c>
      <c r="I101" s="1">
        <v>5.1851851851851851</v>
      </c>
      <c r="J101" s="1">
        <v>20</v>
      </c>
      <c r="K101" s="1">
        <v>14.814814814814813</v>
      </c>
      <c r="L101" s="1">
        <v>59</v>
      </c>
      <c r="M101" s="1">
        <v>43.703703703703702</v>
      </c>
      <c r="N101" s="1">
        <v>49</v>
      </c>
      <c r="O101" s="1">
        <v>36.296296296296298</v>
      </c>
      <c r="P101" s="1">
        <f t="shared" si="1"/>
        <v>0.65934065934065933</v>
      </c>
      <c r="Q101" s="1">
        <f t="shared" si="2"/>
        <v>16.954474097331239</v>
      </c>
      <c r="R101" s="1">
        <f t="shared" si="3"/>
        <v>4.2386185243328098</v>
      </c>
      <c r="S101" s="1">
        <v>1.098901098901099</v>
      </c>
      <c r="T101" s="1">
        <f t="shared" si="4"/>
        <v>1.098901098901099</v>
      </c>
      <c r="U101" s="1">
        <f t="shared" si="5"/>
        <v>3.1397174254317113</v>
      </c>
      <c r="V101" s="1">
        <f t="shared" si="6"/>
        <v>9.2621664050235477</v>
      </c>
      <c r="W101" s="1">
        <f t="shared" si="7"/>
        <v>7.6923076923076925</v>
      </c>
      <c r="X101" s="1"/>
      <c r="Y101" s="1"/>
    </row>
    <row r="102" spans="1:25" ht="14.25" customHeight="1" x14ac:dyDescent="0.3">
      <c r="A102" s="1" t="s">
        <v>36</v>
      </c>
      <c r="B102" s="1">
        <v>2018</v>
      </c>
      <c r="C102" s="2" t="s">
        <v>24</v>
      </c>
      <c r="D102" s="1" t="s">
        <v>28</v>
      </c>
      <c r="E102" s="1">
        <v>868</v>
      </c>
      <c r="F102" s="1">
        <v>102</v>
      </c>
      <c r="G102" s="1">
        <f t="shared" si="0"/>
        <v>11.751152073732719</v>
      </c>
      <c r="H102" s="1">
        <v>0</v>
      </c>
      <c r="I102" s="1">
        <v>0</v>
      </c>
      <c r="J102" s="1">
        <v>2</v>
      </c>
      <c r="K102" s="1">
        <v>1.9607843137254901</v>
      </c>
      <c r="L102" s="1">
        <v>45</v>
      </c>
      <c r="M102" s="1">
        <v>44.117647058823529</v>
      </c>
      <c r="N102" s="1">
        <v>55</v>
      </c>
      <c r="O102" s="1">
        <v>53.921568627450981</v>
      </c>
      <c r="P102" s="1">
        <f t="shared" si="1"/>
        <v>0.41359447004608296</v>
      </c>
      <c r="Q102" s="1">
        <f t="shared" si="2"/>
        <v>11.52073732718894</v>
      </c>
      <c r="R102" s="1">
        <f t="shared" si="3"/>
        <v>0.2304147465437788</v>
      </c>
      <c r="S102" s="1">
        <v>0</v>
      </c>
      <c r="T102" s="1">
        <f t="shared" si="4"/>
        <v>0</v>
      </c>
      <c r="U102" s="1">
        <f t="shared" si="5"/>
        <v>0.2304147465437788</v>
      </c>
      <c r="V102" s="1">
        <f t="shared" si="6"/>
        <v>5.1843317972350231</v>
      </c>
      <c r="W102" s="1">
        <f t="shared" si="7"/>
        <v>6.3364055299539173</v>
      </c>
      <c r="X102" s="1"/>
      <c r="Y102" s="1"/>
    </row>
    <row r="103" spans="1:25" ht="14.25" customHeight="1" x14ac:dyDescent="0.3">
      <c r="A103" s="1" t="s">
        <v>36</v>
      </c>
      <c r="B103" s="1">
        <v>2018</v>
      </c>
      <c r="C103" s="2" t="s">
        <v>37</v>
      </c>
      <c r="D103" s="1" t="s">
        <v>25</v>
      </c>
      <c r="E103" s="1">
        <v>1707</v>
      </c>
      <c r="F103" s="1">
        <v>2</v>
      </c>
      <c r="G103" s="1">
        <f t="shared" si="0"/>
        <v>0.11716461628588166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100</v>
      </c>
      <c r="N103" s="1">
        <v>0</v>
      </c>
      <c r="O103" s="1">
        <v>0</v>
      </c>
      <c r="P103" s="1">
        <f t="shared" si="1"/>
        <v>3.5149384885764497E-3</v>
      </c>
      <c r="Q103" s="1">
        <f t="shared" si="2"/>
        <v>0.11716461628588166</v>
      </c>
      <c r="R103" s="1">
        <f t="shared" si="3"/>
        <v>0</v>
      </c>
      <c r="S103" s="1">
        <v>0</v>
      </c>
      <c r="T103" s="1">
        <f t="shared" si="4"/>
        <v>0</v>
      </c>
      <c r="U103" s="1">
        <f t="shared" si="5"/>
        <v>0</v>
      </c>
      <c r="V103" s="1">
        <f t="shared" si="6"/>
        <v>0.11716461628588166</v>
      </c>
      <c r="W103" s="1">
        <f t="shared" si="7"/>
        <v>0</v>
      </c>
      <c r="X103" s="1"/>
      <c r="Y103" s="1"/>
    </row>
    <row r="104" spans="1:25" ht="14.25" customHeight="1" x14ac:dyDescent="0.3">
      <c r="A104" s="1" t="s">
        <v>36</v>
      </c>
      <c r="B104" s="1">
        <v>2018</v>
      </c>
      <c r="C104" s="2" t="s">
        <v>27</v>
      </c>
      <c r="D104" s="1" t="s">
        <v>25</v>
      </c>
      <c r="E104" s="1">
        <v>1052</v>
      </c>
      <c r="F104" s="1">
        <v>15</v>
      </c>
      <c r="G104" s="1">
        <f t="shared" si="0"/>
        <v>1.4258555133079849</v>
      </c>
      <c r="H104" s="1">
        <v>3</v>
      </c>
      <c r="I104" s="1">
        <v>20</v>
      </c>
      <c r="J104" s="1">
        <v>0</v>
      </c>
      <c r="K104" s="1">
        <v>0</v>
      </c>
      <c r="L104" s="1">
        <v>8</v>
      </c>
      <c r="M104" s="1">
        <v>53.333333333333336</v>
      </c>
      <c r="N104" s="1">
        <v>4</v>
      </c>
      <c r="O104" s="1">
        <v>26.666666666666668</v>
      </c>
      <c r="P104" s="1">
        <f t="shared" si="1"/>
        <v>4.08745247148289E-2</v>
      </c>
      <c r="Q104" s="1">
        <f t="shared" si="2"/>
        <v>1.1406844106463878</v>
      </c>
      <c r="R104" s="1">
        <f t="shared" si="3"/>
        <v>0.28517110266159695</v>
      </c>
      <c r="S104" s="1">
        <v>0.28517110266159695</v>
      </c>
      <c r="T104" s="1">
        <f t="shared" si="4"/>
        <v>0.28517110266159695</v>
      </c>
      <c r="U104" s="1">
        <f t="shared" si="5"/>
        <v>0</v>
      </c>
      <c r="V104" s="1">
        <f t="shared" si="6"/>
        <v>0.76045627376425851</v>
      </c>
      <c r="W104" s="1">
        <f t="shared" si="7"/>
        <v>0.38022813688212925</v>
      </c>
      <c r="X104" s="1"/>
      <c r="Y104" s="1"/>
    </row>
    <row r="105" spans="1:25" ht="14.25" customHeight="1" x14ac:dyDescent="0.3">
      <c r="A105" s="1" t="s">
        <v>36</v>
      </c>
      <c r="B105" s="1">
        <v>2018</v>
      </c>
      <c r="C105" s="2" t="s">
        <v>27</v>
      </c>
      <c r="D105" s="1" t="s">
        <v>28</v>
      </c>
      <c r="E105" s="1">
        <v>1340</v>
      </c>
      <c r="F105" s="1">
        <v>64</v>
      </c>
      <c r="G105" s="1">
        <f t="shared" si="0"/>
        <v>4.7761194029850742</v>
      </c>
      <c r="H105" s="1">
        <v>10</v>
      </c>
      <c r="I105" s="1">
        <v>15.625</v>
      </c>
      <c r="J105" s="1">
        <v>7</v>
      </c>
      <c r="K105" s="1">
        <v>10.9375</v>
      </c>
      <c r="L105" s="1">
        <v>29</v>
      </c>
      <c r="M105" s="1">
        <v>45.3125</v>
      </c>
      <c r="N105" s="1">
        <v>18</v>
      </c>
      <c r="O105" s="1">
        <v>28.125</v>
      </c>
      <c r="P105" s="1">
        <f t="shared" si="1"/>
        <v>0.13656716417910447</v>
      </c>
      <c r="Q105" s="1">
        <f t="shared" si="2"/>
        <v>3.5074626865671643</v>
      </c>
      <c r="R105" s="1">
        <f t="shared" si="3"/>
        <v>1.2686567164179103</v>
      </c>
      <c r="S105" s="1">
        <v>0.74626865671641796</v>
      </c>
      <c r="T105" s="1">
        <f t="shared" si="4"/>
        <v>0.74626865671641796</v>
      </c>
      <c r="U105" s="1">
        <f t="shared" si="5"/>
        <v>0.52238805970149249</v>
      </c>
      <c r="V105" s="1">
        <f t="shared" si="6"/>
        <v>2.1641791044776117</v>
      </c>
      <c r="W105" s="1">
        <f t="shared" si="7"/>
        <v>1.3432835820895523</v>
      </c>
      <c r="X105" s="1"/>
      <c r="Y105" s="1"/>
    </row>
    <row r="106" spans="1:25" ht="14.25" customHeight="1" x14ac:dyDescent="0.3">
      <c r="A106" s="1" t="s">
        <v>36</v>
      </c>
      <c r="B106" s="1">
        <v>2018</v>
      </c>
      <c r="C106" s="2" t="s">
        <v>29</v>
      </c>
      <c r="D106" s="1" t="s">
        <v>25</v>
      </c>
      <c r="E106" s="1">
        <v>1642</v>
      </c>
      <c r="F106" s="1">
        <v>20</v>
      </c>
      <c r="G106" s="1">
        <f t="shared" si="0"/>
        <v>1.2180267965895251</v>
      </c>
      <c r="H106" s="1">
        <v>0</v>
      </c>
      <c r="I106" s="1">
        <v>0</v>
      </c>
      <c r="J106" s="1">
        <v>4</v>
      </c>
      <c r="K106" s="1">
        <v>20</v>
      </c>
      <c r="L106" s="1">
        <v>15</v>
      </c>
      <c r="M106" s="1">
        <v>75</v>
      </c>
      <c r="N106" s="1">
        <v>1</v>
      </c>
      <c r="O106" s="1">
        <v>5</v>
      </c>
      <c r="P106" s="1">
        <f t="shared" si="1"/>
        <v>3.4713763702801465E-2</v>
      </c>
      <c r="Q106" s="1">
        <f t="shared" si="2"/>
        <v>0.97442143727161989</v>
      </c>
      <c r="R106" s="1">
        <f t="shared" si="3"/>
        <v>0.24360535931790497</v>
      </c>
      <c r="S106" s="1">
        <v>0</v>
      </c>
      <c r="T106" s="1">
        <f t="shared" si="4"/>
        <v>0</v>
      </c>
      <c r="U106" s="1">
        <f t="shared" si="5"/>
        <v>0.243605359317905</v>
      </c>
      <c r="V106" s="1">
        <f t="shared" si="6"/>
        <v>0.91352009744214369</v>
      </c>
      <c r="W106" s="1">
        <f t="shared" si="7"/>
        <v>6.090133982947625E-2</v>
      </c>
      <c r="X106" s="1"/>
      <c r="Y106" s="1"/>
    </row>
    <row r="107" spans="1:25" ht="14.25" customHeight="1" x14ac:dyDescent="0.3">
      <c r="A107" s="1" t="s">
        <v>36</v>
      </c>
      <c r="B107" s="1">
        <v>2018</v>
      </c>
      <c r="C107" s="2" t="s">
        <v>29</v>
      </c>
      <c r="D107" s="1" t="s">
        <v>28</v>
      </c>
      <c r="E107" s="1">
        <v>1292</v>
      </c>
      <c r="F107" s="1">
        <v>73</v>
      </c>
      <c r="G107" s="1">
        <f t="shared" si="0"/>
        <v>5.6501547987616103</v>
      </c>
      <c r="H107" s="1">
        <v>6</v>
      </c>
      <c r="I107" s="1">
        <v>8.2191780821917799</v>
      </c>
      <c r="J107" s="1">
        <v>3</v>
      </c>
      <c r="K107" s="1">
        <v>4.10958904109589</v>
      </c>
      <c r="L107" s="1">
        <v>39</v>
      </c>
      <c r="M107" s="1">
        <v>53.424657534246577</v>
      </c>
      <c r="N107" s="1">
        <v>25</v>
      </c>
      <c r="O107" s="1">
        <v>34.246575342465754</v>
      </c>
      <c r="P107" s="1">
        <f t="shared" si="1"/>
        <v>0.17724458204334365</v>
      </c>
      <c r="Q107" s="1">
        <f t="shared" si="2"/>
        <v>4.9535603715170282</v>
      </c>
      <c r="R107" s="1">
        <f t="shared" si="3"/>
        <v>0.69659442724458198</v>
      </c>
      <c r="S107" s="1">
        <v>0.46439628482972134</v>
      </c>
      <c r="T107" s="1">
        <f t="shared" si="4"/>
        <v>0.46439628482972134</v>
      </c>
      <c r="U107" s="1">
        <f t="shared" si="5"/>
        <v>0.23219814241486067</v>
      </c>
      <c r="V107" s="1">
        <f t="shared" si="6"/>
        <v>3.0185758513931891</v>
      </c>
      <c r="W107" s="1">
        <f t="shared" si="7"/>
        <v>1.9349845201238389</v>
      </c>
      <c r="X107" s="1"/>
      <c r="Y107" s="1"/>
    </row>
    <row r="108" spans="1:25" ht="14.25" customHeight="1" x14ac:dyDescent="0.3">
      <c r="A108" s="1" t="s">
        <v>36</v>
      </c>
      <c r="B108" s="1">
        <v>2018</v>
      </c>
      <c r="C108" s="2" t="s">
        <v>29</v>
      </c>
      <c r="D108" s="1" t="s">
        <v>25</v>
      </c>
      <c r="E108" s="1">
        <v>1788</v>
      </c>
      <c r="F108" s="1">
        <v>23</v>
      </c>
      <c r="G108" s="1">
        <f t="shared" si="0"/>
        <v>1.2863534675615214</v>
      </c>
      <c r="H108" s="1">
        <v>5</v>
      </c>
      <c r="I108" s="1">
        <v>21.739130434782609</v>
      </c>
      <c r="J108" s="1">
        <v>0</v>
      </c>
      <c r="K108" s="1">
        <v>0</v>
      </c>
      <c r="L108" s="1">
        <v>11</v>
      </c>
      <c r="M108" s="1">
        <v>47.826086956521742</v>
      </c>
      <c r="N108" s="1">
        <v>7</v>
      </c>
      <c r="O108" s="1">
        <v>30.434782608695656</v>
      </c>
      <c r="P108" s="1">
        <f t="shared" si="1"/>
        <v>3.6912751677852351E-2</v>
      </c>
      <c r="Q108" s="1">
        <f t="shared" si="2"/>
        <v>1.006711409395973</v>
      </c>
      <c r="R108" s="1">
        <f t="shared" si="3"/>
        <v>0.2796420581655481</v>
      </c>
      <c r="S108" s="1">
        <v>0.2796420581655481</v>
      </c>
      <c r="T108" s="1">
        <f t="shared" si="4"/>
        <v>0.2796420581655481</v>
      </c>
      <c r="U108" s="1">
        <f t="shared" si="5"/>
        <v>0</v>
      </c>
      <c r="V108" s="1">
        <f t="shared" si="6"/>
        <v>0.61521252796420578</v>
      </c>
      <c r="W108" s="1">
        <f t="shared" si="7"/>
        <v>0.39149888143176736</v>
      </c>
      <c r="X108" s="1"/>
      <c r="Y108" s="1"/>
    </row>
    <row r="109" spans="1:25" ht="14.25" customHeight="1" x14ac:dyDescent="0.3">
      <c r="A109" s="1" t="s">
        <v>36</v>
      </c>
      <c r="B109" s="1">
        <v>2018</v>
      </c>
      <c r="C109" s="2" t="s">
        <v>29</v>
      </c>
      <c r="D109" s="1" t="s">
        <v>28</v>
      </c>
      <c r="E109" s="1">
        <v>1406</v>
      </c>
      <c r="F109" s="1">
        <v>60</v>
      </c>
      <c r="G109" s="1">
        <f t="shared" si="0"/>
        <v>4.2674253200568986</v>
      </c>
      <c r="H109" s="1">
        <v>23</v>
      </c>
      <c r="I109" s="1">
        <v>38.333333333333336</v>
      </c>
      <c r="J109" s="1">
        <v>12</v>
      </c>
      <c r="K109" s="1">
        <v>20</v>
      </c>
      <c r="L109" s="1">
        <v>17</v>
      </c>
      <c r="M109" s="1">
        <v>28.333333333333332</v>
      </c>
      <c r="N109" s="1">
        <v>8</v>
      </c>
      <c r="O109" s="1">
        <v>13.333333333333334</v>
      </c>
      <c r="P109" s="1">
        <f t="shared" si="1"/>
        <v>9.2460881934566141E-2</v>
      </c>
      <c r="Q109" s="1">
        <f t="shared" si="2"/>
        <v>1.7780938833570414</v>
      </c>
      <c r="R109" s="1">
        <f t="shared" si="3"/>
        <v>2.4893314366998576</v>
      </c>
      <c r="S109" s="1">
        <v>1.635846372688478</v>
      </c>
      <c r="T109" s="1">
        <f t="shared" si="4"/>
        <v>1.635846372688478</v>
      </c>
      <c r="U109" s="1">
        <f t="shared" si="5"/>
        <v>0.8534850640113798</v>
      </c>
      <c r="V109" s="1">
        <f t="shared" si="6"/>
        <v>1.2091038406827881</v>
      </c>
      <c r="W109" s="1">
        <f t="shared" si="7"/>
        <v>0.56899004267425324</v>
      </c>
      <c r="X109" s="1"/>
      <c r="Y109" s="1"/>
    </row>
    <row r="110" spans="1:25" ht="14.25" customHeight="1" x14ac:dyDescent="0.3">
      <c r="A110" s="1" t="s">
        <v>36</v>
      </c>
      <c r="B110" s="1">
        <v>2018</v>
      </c>
      <c r="C110" s="2" t="s">
        <v>29</v>
      </c>
      <c r="D110" s="1" t="s">
        <v>28</v>
      </c>
      <c r="E110" s="1">
        <v>1139</v>
      </c>
      <c r="F110" s="1">
        <v>83</v>
      </c>
      <c r="G110" s="1">
        <f t="shared" si="0"/>
        <v>7.2870939420544341</v>
      </c>
      <c r="H110" s="1">
        <v>14</v>
      </c>
      <c r="I110" s="1">
        <v>16.867469879518072</v>
      </c>
      <c r="J110" s="1">
        <v>18</v>
      </c>
      <c r="K110" s="1">
        <v>21.686746987951807</v>
      </c>
      <c r="L110" s="1">
        <v>29</v>
      </c>
      <c r="M110" s="1">
        <v>34.939759036144579</v>
      </c>
      <c r="N110" s="1">
        <v>22</v>
      </c>
      <c r="O110" s="1">
        <v>26.506024096385545</v>
      </c>
      <c r="P110" s="1">
        <f t="shared" si="1"/>
        <v>0.19754170324846357</v>
      </c>
      <c r="Q110" s="1">
        <f t="shared" si="2"/>
        <v>4.4776119402985071</v>
      </c>
      <c r="R110" s="1">
        <f t="shared" si="3"/>
        <v>2.8094820017559261</v>
      </c>
      <c r="S110" s="1">
        <v>1.2291483757682178</v>
      </c>
      <c r="T110" s="1">
        <f t="shared" si="4"/>
        <v>1.2291483757682178</v>
      </c>
      <c r="U110" s="1">
        <f t="shared" si="5"/>
        <v>1.5803336259877085</v>
      </c>
      <c r="V110" s="1">
        <f t="shared" si="6"/>
        <v>2.5460930640913082</v>
      </c>
      <c r="W110" s="1">
        <f t="shared" si="7"/>
        <v>1.9315188762071993</v>
      </c>
      <c r="X110" s="1"/>
      <c r="Y110" s="1"/>
    </row>
    <row r="111" spans="1:25" ht="14.25" customHeight="1" x14ac:dyDescent="0.3">
      <c r="A111" s="1" t="s">
        <v>36</v>
      </c>
      <c r="B111" s="1">
        <v>2018</v>
      </c>
      <c r="C111" s="2" t="s">
        <v>29</v>
      </c>
      <c r="D111" s="1" t="s">
        <v>28</v>
      </c>
      <c r="E111" s="1">
        <v>1242</v>
      </c>
      <c r="F111" s="1">
        <v>58</v>
      </c>
      <c r="G111" s="1">
        <f t="shared" si="0"/>
        <v>4.6698872785829311</v>
      </c>
      <c r="H111" s="1">
        <v>12</v>
      </c>
      <c r="I111" s="1">
        <v>20.689655172413794</v>
      </c>
      <c r="J111" s="1">
        <v>4</v>
      </c>
      <c r="K111" s="1">
        <v>6.8965517241379306</v>
      </c>
      <c r="L111" s="1">
        <v>17</v>
      </c>
      <c r="M111" s="1">
        <v>29.310344827586203</v>
      </c>
      <c r="N111" s="1">
        <v>25</v>
      </c>
      <c r="O111" s="1">
        <v>43.103448275862064</v>
      </c>
      <c r="P111" s="1">
        <f t="shared" si="1"/>
        <v>0.13768115942028986</v>
      </c>
      <c r="Q111" s="1">
        <f t="shared" si="2"/>
        <v>3.3816425120772946</v>
      </c>
      <c r="R111" s="1">
        <f t="shared" si="3"/>
        <v>1.288244766505636</v>
      </c>
      <c r="S111" s="1">
        <v>0.96618357487922701</v>
      </c>
      <c r="T111" s="1">
        <f t="shared" si="4"/>
        <v>0.96618357487922701</v>
      </c>
      <c r="U111" s="1">
        <f t="shared" si="5"/>
        <v>0.322061191626409</v>
      </c>
      <c r="V111" s="1">
        <f t="shared" si="6"/>
        <v>1.3687600644122384</v>
      </c>
      <c r="W111" s="1">
        <f t="shared" si="7"/>
        <v>2.0128824476650564</v>
      </c>
      <c r="X111" s="1"/>
      <c r="Y111" s="1"/>
    </row>
    <row r="112" spans="1:25" ht="14.25" customHeight="1" x14ac:dyDescent="0.3">
      <c r="A112" s="1" t="s">
        <v>36</v>
      </c>
      <c r="B112" s="1">
        <v>2018</v>
      </c>
      <c r="C112" s="2" t="s">
        <v>24</v>
      </c>
      <c r="D112" s="1" t="s">
        <v>28</v>
      </c>
      <c r="E112" s="1">
        <v>777</v>
      </c>
      <c r="F112" s="1">
        <v>97</v>
      </c>
      <c r="G112" s="1">
        <f t="shared" si="0"/>
        <v>12.483912483912484</v>
      </c>
      <c r="H112" s="1">
        <v>8</v>
      </c>
      <c r="I112" s="1">
        <v>8.2474226804123703</v>
      </c>
      <c r="J112" s="1">
        <v>7</v>
      </c>
      <c r="K112" s="1">
        <v>7.216494845360824</v>
      </c>
      <c r="L112" s="1">
        <v>47</v>
      </c>
      <c r="M112" s="1">
        <v>48.453608247422679</v>
      </c>
      <c r="N112" s="1">
        <v>35</v>
      </c>
      <c r="O112" s="1">
        <v>36.082474226804123</v>
      </c>
      <c r="P112" s="1">
        <f t="shared" si="1"/>
        <v>0.38996138996138996</v>
      </c>
      <c r="Q112" s="1">
        <f t="shared" si="2"/>
        <v>10.553410553410554</v>
      </c>
      <c r="R112" s="1">
        <f t="shared" si="3"/>
        <v>1.9305019305019304</v>
      </c>
      <c r="S112" s="1">
        <v>1.0296010296010296</v>
      </c>
      <c r="T112" s="1">
        <f t="shared" si="4"/>
        <v>1.0296010296010296</v>
      </c>
      <c r="U112" s="1">
        <f t="shared" si="5"/>
        <v>0.90090090090090091</v>
      </c>
      <c r="V112" s="1">
        <f t="shared" si="6"/>
        <v>6.0489060489060487</v>
      </c>
      <c r="W112" s="1">
        <f t="shared" si="7"/>
        <v>4.5045045045045047</v>
      </c>
      <c r="X112" s="1"/>
      <c r="Y112" s="1"/>
    </row>
    <row r="113" spans="1:25" ht="14.25" customHeight="1" x14ac:dyDescent="0.3">
      <c r="A113" s="1" t="s">
        <v>36</v>
      </c>
      <c r="B113" s="1">
        <v>2018</v>
      </c>
      <c r="C113" s="2" t="s">
        <v>24</v>
      </c>
      <c r="D113" s="1" t="s">
        <v>28</v>
      </c>
      <c r="E113" s="1">
        <v>510</v>
      </c>
      <c r="F113" s="1">
        <v>58</v>
      </c>
      <c r="G113" s="1">
        <f t="shared" si="0"/>
        <v>11.372549019607844</v>
      </c>
      <c r="H113" s="1">
        <v>0</v>
      </c>
      <c r="I113" s="1">
        <v>0</v>
      </c>
      <c r="J113" s="1">
        <v>3</v>
      </c>
      <c r="K113" s="1">
        <v>5.1724137931034484</v>
      </c>
      <c r="L113" s="1">
        <v>29</v>
      </c>
      <c r="M113" s="1">
        <v>50</v>
      </c>
      <c r="N113" s="1">
        <v>26</v>
      </c>
      <c r="O113" s="1">
        <v>44.827586206896555</v>
      </c>
      <c r="P113" s="1">
        <f t="shared" si="1"/>
        <v>0.38627450980392158</v>
      </c>
      <c r="Q113" s="1">
        <f t="shared" si="2"/>
        <v>10.784313725490197</v>
      </c>
      <c r="R113" s="1">
        <f t="shared" si="3"/>
        <v>0.58823529411764708</v>
      </c>
      <c r="S113" s="1">
        <v>0</v>
      </c>
      <c r="T113" s="1">
        <f t="shared" si="4"/>
        <v>0</v>
      </c>
      <c r="U113" s="1">
        <f t="shared" si="5"/>
        <v>0.58823529411764708</v>
      </c>
      <c r="V113" s="1">
        <f t="shared" si="6"/>
        <v>5.6862745098039218</v>
      </c>
      <c r="W113" s="1">
        <f t="shared" si="7"/>
        <v>5.0980392156862742</v>
      </c>
      <c r="X113" s="1"/>
      <c r="Y113" s="1"/>
    </row>
    <row r="114" spans="1:25" ht="14.25" customHeight="1" x14ac:dyDescent="0.3">
      <c r="A114" s="1" t="s">
        <v>36</v>
      </c>
      <c r="B114" s="1">
        <v>2018</v>
      </c>
      <c r="C114" s="2" t="s">
        <v>24</v>
      </c>
      <c r="D114" s="1" t="s">
        <v>28</v>
      </c>
      <c r="E114" s="1">
        <v>568</v>
      </c>
      <c r="F114" s="1">
        <v>30</v>
      </c>
      <c r="G114" s="1">
        <f t="shared" si="0"/>
        <v>5.28169014084507</v>
      </c>
      <c r="H114" s="1">
        <v>5</v>
      </c>
      <c r="I114" s="1">
        <v>16.666666666666664</v>
      </c>
      <c r="J114" s="1">
        <v>6</v>
      </c>
      <c r="K114" s="1">
        <v>20</v>
      </c>
      <c r="L114" s="1">
        <v>10</v>
      </c>
      <c r="M114" s="1">
        <v>33.333333333333329</v>
      </c>
      <c r="N114" s="1">
        <v>9</v>
      </c>
      <c r="O114" s="1">
        <v>30</v>
      </c>
      <c r="P114" s="1">
        <f t="shared" si="1"/>
        <v>0.14612676056338028</v>
      </c>
      <c r="Q114" s="1">
        <f t="shared" si="2"/>
        <v>3.345070422535211</v>
      </c>
      <c r="R114" s="1">
        <f t="shared" si="3"/>
        <v>1.936619718309859</v>
      </c>
      <c r="S114" s="1">
        <v>0.88028169014084512</v>
      </c>
      <c r="T114" s="1">
        <f t="shared" si="4"/>
        <v>0.88028169014084512</v>
      </c>
      <c r="U114" s="1">
        <f t="shared" si="5"/>
        <v>1.056338028169014</v>
      </c>
      <c r="V114" s="1">
        <f t="shared" si="6"/>
        <v>1.7605633802816902</v>
      </c>
      <c r="W114" s="1">
        <f t="shared" si="7"/>
        <v>1.5845070422535212</v>
      </c>
      <c r="X114" s="1"/>
      <c r="Y114" s="1"/>
    </row>
    <row r="115" spans="1:25" ht="14.25" customHeight="1" x14ac:dyDescent="0.3">
      <c r="A115" s="1" t="s">
        <v>36</v>
      </c>
      <c r="B115" s="1">
        <v>2018</v>
      </c>
      <c r="C115" s="2" t="s">
        <v>37</v>
      </c>
      <c r="D115" s="1" t="s">
        <v>25</v>
      </c>
      <c r="E115" s="1">
        <v>1264</v>
      </c>
      <c r="F115" s="1">
        <v>15</v>
      </c>
      <c r="G115" s="1">
        <f t="shared" si="0"/>
        <v>1.1867088607594938</v>
      </c>
      <c r="H115" s="1">
        <v>8</v>
      </c>
      <c r="I115" s="1">
        <v>53.333333333333336</v>
      </c>
      <c r="J115" s="1">
        <v>1</v>
      </c>
      <c r="K115" s="1">
        <v>6.666666666666667</v>
      </c>
      <c r="L115" s="1">
        <v>5</v>
      </c>
      <c r="M115" s="1">
        <v>33.333333333333329</v>
      </c>
      <c r="N115" s="1">
        <v>1</v>
      </c>
      <c r="O115" s="1">
        <v>6.666666666666667</v>
      </c>
      <c r="P115" s="1">
        <f t="shared" si="1"/>
        <v>2.2943037974683545E-2</v>
      </c>
      <c r="Q115" s="1">
        <f t="shared" si="2"/>
        <v>0.4746835443037975</v>
      </c>
      <c r="R115" s="1">
        <f t="shared" si="3"/>
        <v>0.71202531645569622</v>
      </c>
      <c r="S115" s="1">
        <v>0.63291139240506333</v>
      </c>
      <c r="T115" s="1">
        <f t="shared" si="4"/>
        <v>0.63291139240506333</v>
      </c>
      <c r="U115" s="1">
        <f t="shared" si="5"/>
        <v>7.9113924050632917E-2</v>
      </c>
      <c r="V115" s="1">
        <f t="shared" si="6"/>
        <v>0.39556962025316456</v>
      </c>
      <c r="W115" s="1">
        <f t="shared" si="7"/>
        <v>7.9113924050632917E-2</v>
      </c>
      <c r="X115" s="1"/>
      <c r="Y115" s="1"/>
    </row>
    <row r="116" spans="1:25" ht="14.25" customHeight="1" x14ac:dyDescent="0.3">
      <c r="A116" s="1" t="s">
        <v>36</v>
      </c>
      <c r="B116" s="1">
        <v>2018</v>
      </c>
      <c r="C116" s="2" t="s">
        <v>24</v>
      </c>
      <c r="D116" s="1" t="s">
        <v>25</v>
      </c>
      <c r="E116" s="1">
        <v>1178</v>
      </c>
      <c r="F116" s="1">
        <v>25</v>
      </c>
      <c r="G116" s="1">
        <f t="shared" si="0"/>
        <v>2.1222410865874362</v>
      </c>
      <c r="H116" s="1">
        <v>1</v>
      </c>
      <c r="I116" s="1">
        <v>4</v>
      </c>
      <c r="J116" s="1">
        <v>0</v>
      </c>
      <c r="K116" s="1">
        <v>0</v>
      </c>
      <c r="L116" s="1">
        <v>16</v>
      </c>
      <c r="M116" s="1">
        <v>64</v>
      </c>
      <c r="N116" s="1">
        <v>8</v>
      </c>
      <c r="O116" s="1">
        <v>32</v>
      </c>
      <c r="P116" s="1">
        <f t="shared" si="1"/>
        <v>6.8760611205432934E-2</v>
      </c>
      <c r="Q116" s="1">
        <f t="shared" si="2"/>
        <v>2.037351443123939</v>
      </c>
      <c r="R116" s="1">
        <f t="shared" si="3"/>
        <v>8.4889643463497449E-2</v>
      </c>
      <c r="S116" s="1">
        <v>8.4889643463497449E-2</v>
      </c>
      <c r="T116" s="1">
        <f t="shared" si="4"/>
        <v>8.4889643463497449E-2</v>
      </c>
      <c r="U116" s="1">
        <f t="shared" si="5"/>
        <v>0</v>
      </c>
      <c r="V116" s="1">
        <f t="shared" si="6"/>
        <v>1.3582342954159592</v>
      </c>
      <c r="W116" s="1">
        <f t="shared" si="7"/>
        <v>0.6791171477079796</v>
      </c>
      <c r="X116" s="1"/>
      <c r="Y116" s="1"/>
    </row>
    <row r="117" spans="1:25" ht="14.25" customHeight="1" x14ac:dyDescent="0.3">
      <c r="A117" s="1" t="s">
        <v>36</v>
      </c>
      <c r="B117" s="1">
        <v>2018</v>
      </c>
      <c r="C117" s="2" t="s">
        <v>34</v>
      </c>
      <c r="D117" s="1" t="s">
        <v>32</v>
      </c>
      <c r="E117" s="1">
        <v>570</v>
      </c>
      <c r="F117" s="1">
        <v>164</v>
      </c>
      <c r="G117" s="1">
        <f t="shared" si="0"/>
        <v>28.771929824561404</v>
      </c>
      <c r="H117" s="1">
        <v>5</v>
      </c>
      <c r="I117" s="1">
        <v>3.0487804878048781</v>
      </c>
      <c r="J117" s="1">
        <v>12</v>
      </c>
      <c r="K117" s="1">
        <v>7.3170731707317067</v>
      </c>
      <c r="L117" s="1">
        <v>90</v>
      </c>
      <c r="M117" s="1">
        <v>54.878048780487809</v>
      </c>
      <c r="N117" s="1">
        <v>57</v>
      </c>
      <c r="O117" s="1">
        <v>34.756097560975604</v>
      </c>
      <c r="P117" s="1">
        <f t="shared" si="1"/>
        <v>0.92456140350877192</v>
      </c>
      <c r="Q117" s="1">
        <f t="shared" si="2"/>
        <v>25.789473684210527</v>
      </c>
      <c r="R117" s="1">
        <f t="shared" si="3"/>
        <v>2.9824561403508771</v>
      </c>
      <c r="S117" s="1">
        <v>0.8771929824561403</v>
      </c>
      <c r="T117" s="1">
        <f t="shared" si="4"/>
        <v>0.8771929824561403</v>
      </c>
      <c r="U117" s="1">
        <f t="shared" si="5"/>
        <v>2.1052631578947367</v>
      </c>
      <c r="V117" s="1">
        <f t="shared" si="6"/>
        <v>15.789473684210526</v>
      </c>
      <c r="W117" s="1">
        <f t="shared" si="7"/>
        <v>10</v>
      </c>
      <c r="X117" s="1"/>
      <c r="Y117" s="1"/>
    </row>
    <row r="118" spans="1:25" ht="14.25" customHeight="1" x14ac:dyDescent="0.3">
      <c r="A118" s="1" t="s">
        <v>38</v>
      </c>
      <c r="B118" s="1">
        <v>2019</v>
      </c>
      <c r="C118" s="2" t="s">
        <v>34</v>
      </c>
      <c r="D118" s="1" t="s">
        <v>28</v>
      </c>
      <c r="E118" s="1">
        <v>978</v>
      </c>
      <c r="F118" s="1">
        <v>137</v>
      </c>
      <c r="G118" s="1">
        <f t="shared" si="0"/>
        <v>14.008179959100204</v>
      </c>
      <c r="H118" s="1">
        <v>8</v>
      </c>
      <c r="I118" s="1">
        <v>5.8394160583941606</v>
      </c>
      <c r="J118" s="1">
        <v>15</v>
      </c>
      <c r="K118" s="1">
        <v>10.948905109489052</v>
      </c>
      <c r="L118" s="1">
        <v>67</v>
      </c>
      <c r="M118" s="1">
        <v>48.9051094890511</v>
      </c>
      <c r="N118" s="1">
        <v>47</v>
      </c>
      <c r="O118" s="1">
        <v>34.306569343065696</v>
      </c>
      <c r="P118" s="1">
        <f t="shared" si="1"/>
        <v>0.43660531697341515</v>
      </c>
      <c r="Q118" s="1">
        <f t="shared" si="2"/>
        <v>11.656441717791409</v>
      </c>
      <c r="R118" s="1">
        <f t="shared" si="3"/>
        <v>2.3517382413087935</v>
      </c>
      <c r="S118" s="1">
        <v>0.81799591002044991</v>
      </c>
      <c r="T118" s="1">
        <f t="shared" si="4"/>
        <v>0.81799591002044991</v>
      </c>
      <c r="U118" s="1">
        <f t="shared" si="5"/>
        <v>1.5337423312883436</v>
      </c>
      <c r="V118" s="1">
        <f t="shared" si="6"/>
        <v>6.850715746421268</v>
      </c>
      <c r="W118" s="1">
        <f t="shared" si="7"/>
        <v>4.8057259713701432</v>
      </c>
      <c r="X118" s="1"/>
      <c r="Y118" s="1"/>
    </row>
    <row r="119" spans="1:25" ht="14.25" customHeight="1" x14ac:dyDescent="0.3">
      <c r="A119" s="1" t="s">
        <v>38</v>
      </c>
      <c r="B119" s="1">
        <v>2019</v>
      </c>
      <c r="C119" s="2" t="s">
        <v>27</v>
      </c>
      <c r="D119" s="1" t="s">
        <v>25</v>
      </c>
      <c r="E119" s="1">
        <v>1730</v>
      </c>
      <c r="F119" s="1">
        <v>68</v>
      </c>
      <c r="G119" s="1">
        <f t="shared" si="0"/>
        <v>3.9306358381502888</v>
      </c>
      <c r="H119" s="1">
        <v>39</v>
      </c>
      <c r="I119" s="1">
        <v>57.352941176470587</v>
      </c>
      <c r="J119" s="1">
        <v>5</v>
      </c>
      <c r="K119" s="1">
        <v>7.3529411764705888</v>
      </c>
      <c r="L119" s="1">
        <v>16</v>
      </c>
      <c r="M119" s="1">
        <v>23.52941176470588</v>
      </c>
      <c r="N119" s="1">
        <v>8</v>
      </c>
      <c r="O119" s="1">
        <v>11.76470588235294</v>
      </c>
      <c r="P119" s="1">
        <f t="shared" si="1"/>
        <v>7.4566473988439311E-2</v>
      </c>
      <c r="Q119" s="1">
        <f t="shared" si="2"/>
        <v>1.3872832369942196</v>
      </c>
      <c r="R119" s="1">
        <f t="shared" si="3"/>
        <v>2.5433526011560694</v>
      </c>
      <c r="S119" s="1">
        <v>2.254335260115607</v>
      </c>
      <c r="T119" s="1">
        <f t="shared" si="4"/>
        <v>2.254335260115607</v>
      </c>
      <c r="U119" s="1">
        <f t="shared" si="5"/>
        <v>0.28901734104046245</v>
      </c>
      <c r="V119" s="1">
        <f t="shared" si="6"/>
        <v>0.92485549132947975</v>
      </c>
      <c r="W119" s="1">
        <f t="shared" si="7"/>
        <v>0.46242774566473988</v>
      </c>
      <c r="X119" s="1"/>
      <c r="Y119" s="1"/>
    </row>
    <row r="120" spans="1:25" ht="14.25" customHeight="1" x14ac:dyDescent="0.3">
      <c r="A120" s="1" t="s">
        <v>38</v>
      </c>
      <c r="B120" s="1">
        <v>2019</v>
      </c>
      <c r="C120" s="2" t="s">
        <v>27</v>
      </c>
      <c r="D120" s="1" t="s">
        <v>28</v>
      </c>
      <c r="E120" s="1">
        <v>2223</v>
      </c>
      <c r="F120" s="1">
        <v>179</v>
      </c>
      <c r="G120" s="1">
        <f t="shared" si="0"/>
        <v>8.0521817363922619</v>
      </c>
      <c r="H120" s="1">
        <v>22</v>
      </c>
      <c r="I120" s="1">
        <v>12.290502793296088</v>
      </c>
      <c r="J120" s="1">
        <v>11</v>
      </c>
      <c r="K120" s="1">
        <v>6.1452513966480442</v>
      </c>
      <c r="L120" s="1">
        <v>97</v>
      </c>
      <c r="M120" s="1">
        <v>54.189944134078218</v>
      </c>
      <c r="N120" s="1">
        <v>49</v>
      </c>
      <c r="O120" s="1">
        <v>27.374301675977652</v>
      </c>
      <c r="P120" s="1">
        <f t="shared" si="1"/>
        <v>0.23886639676113361</v>
      </c>
      <c r="Q120" s="1">
        <f t="shared" si="2"/>
        <v>6.5677013045434096</v>
      </c>
      <c r="R120" s="1">
        <f t="shared" si="3"/>
        <v>1.4844804318488529</v>
      </c>
      <c r="S120" s="1">
        <v>0.98965362123256861</v>
      </c>
      <c r="T120" s="1">
        <f t="shared" si="4"/>
        <v>0.98965362123256861</v>
      </c>
      <c r="U120" s="1">
        <f t="shared" si="5"/>
        <v>0.49482681061628431</v>
      </c>
      <c r="V120" s="1">
        <f t="shared" si="6"/>
        <v>4.363472784525416</v>
      </c>
      <c r="W120" s="1">
        <f t="shared" si="7"/>
        <v>2.2042285200179936</v>
      </c>
      <c r="X120" s="1"/>
      <c r="Y120" s="1"/>
    </row>
    <row r="121" spans="1:25" ht="14.25" customHeight="1" x14ac:dyDescent="0.3">
      <c r="A121" s="1" t="s">
        <v>38</v>
      </c>
      <c r="B121" s="1">
        <v>2019</v>
      </c>
      <c r="C121" s="2" t="s">
        <v>27</v>
      </c>
      <c r="D121" s="1" t="s">
        <v>28</v>
      </c>
      <c r="E121" s="1">
        <v>1138</v>
      </c>
      <c r="F121" s="1">
        <v>55</v>
      </c>
      <c r="G121" s="1">
        <f t="shared" si="0"/>
        <v>4.8330404217926191</v>
      </c>
      <c r="H121" s="1">
        <v>23</v>
      </c>
      <c r="I121" s="1">
        <v>41.818181818181813</v>
      </c>
      <c r="J121" s="1">
        <v>4</v>
      </c>
      <c r="K121" s="1">
        <v>7.2727272727272725</v>
      </c>
      <c r="L121" s="1">
        <v>17</v>
      </c>
      <c r="M121" s="1">
        <v>30.909090909090907</v>
      </c>
      <c r="N121" s="1">
        <v>11</v>
      </c>
      <c r="O121" s="1">
        <v>20</v>
      </c>
      <c r="P121" s="1">
        <f t="shared" si="1"/>
        <v>0.11072056239015818</v>
      </c>
      <c r="Q121" s="1">
        <f t="shared" si="2"/>
        <v>2.4604569420035149</v>
      </c>
      <c r="R121" s="1">
        <f t="shared" si="3"/>
        <v>2.3725834797891037</v>
      </c>
      <c r="S121" s="1">
        <v>2.0210896309314585</v>
      </c>
      <c r="T121" s="1">
        <f t="shared" si="4"/>
        <v>2.0210896309314585</v>
      </c>
      <c r="U121" s="1">
        <f t="shared" si="5"/>
        <v>0.35149384885764501</v>
      </c>
      <c r="V121" s="1">
        <f t="shared" si="6"/>
        <v>1.4938488576449913</v>
      </c>
      <c r="W121" s="1">
        <f t="shared" si="7"/>
        <v>0.96660808435852374</v>
      </c>
      <c r="X121" s="1"/>
      <c r="Y121" s="1"/>
    </row>
    <row r="122" spans="1:25" ht="14.25" customHeight="1" x14ac:dyDescent="0.3">
      <c r="A122" s="1" t="s">
        <v>38</v>
      </c>
      <c r="B122" s="1">
        <v>2019</v>
      </c>
      <c r="C122" s="2" t="s">
        <v>29</v>
      </c>
      <c r="D122" s="1" t="s">
        <v>25</v>
      </c>
      <c r="E122" s="1">
        <v>1104</v>
      </c>
      <c r="F122" s="1">
        <v>10</v>
      </c>
      <c r="G122" s="1">
        <f t="shared" si="0"/>
        <v>0.90579710144927539</v>
      </c>
      <c r="H122" s="1">
        <v>2</v>
      </c>
      <c r="I122" s="1">
        <v>20</v>
      </c>
      <c r="J122" s="1">
        <v>2</v>
      </c>
      <c r="K122" s="1">
        <v>20</v>
      </c>
      <c r="L122" s="1">
        <v>4</v>
      </c>
      <c r="M122" s="1">
        <v>40</v>
      </c>
      <c r="N122" s="1">
        <v>2</v>
      </c>
      <c r="O122" s="1">
        <v>20</v>
      </c>
      <c r="P122" s="1">
        <f t="shared" si="1"/>
        <v>2.355072463768116E-2</v>
      </c>
      <c r="Q122" s="1">
        <f t="shared" si="2"/>
        <v>0.54347826086956519</v>
      </c>
      <c r="R122" s="1">
        <f t="shared" si="3"/>
        <v>0.36231884057971014</v>
      </c>
      <c r="S122" s="1">
        <v>0.18115942028985507</v>
      </c>
      <c r="T122" s="1">
        <f t="shared" si="4"/>
        <v>0.18115942028985507</v>
      </c>
      <c r="U122" s="1">
        <f t="shared" si="5"/>
        <v>0.18115942028985507</v>
      </c>
      <c r="V122" s="1">
        <f t="shared" si="6"/>
        <v>0.36231884057971014</v>
      </c>
      <c r="W122" s="1">
        <f t="shared" si="7"/>
        <v>0.18115942028985507</v>
      </c>
      <c r="X122" s="1"/>
      <c r="Y122" s="1"/>
    </row>
    <row r="123" spans="1:25" ht="14.25" customHeight="1" x14ac:dyDescent="0.3">
      <c r="A123" s="1" t="s">
        <v>38</v>
      </c>
      <c r="B123" s="1">
        <v>2019</v>
      </c>
      <c r="C123" s="2" t="s">
        <v>29</v>
      </c>
      <c r="D123" s="1" t="s">
        <v>25</v>
      </c>
      <c r="E123" s="1">
        <v>1330</v>
      </c>
      <c r="F123" s="1">
        <v>18</v>
      </c>
      <c r="G123" s="1">
        <f t="shared" si="0"/>
        <v>1.3533834586466165</v>
      </c>
      <c r="H123" s="1">
        <v>4</v>
      </c>
      <c r="I123" s="1">
        <v>22.222222222222221</v>
      </c>
      <c r="J123" s="1">
        <v>1</v>
      </c>
      <c r="K123" s="1">
        <v>5.5555555555555554</v>
      </c>
      <c r="L123" s="1">
        <v>11</v>
      </c>
      <c r="M123" s="1">
        <v>61.111111111111114</v>
      </c>
      <c r="N123" s="1">
        <v>2</v>
      </c>
      <c r="O123" s="1">
        <v>11.111111111111111</v>
      </c>
      <c r="P123" s="1">
        <f t="shared" si="1"/>
        <v>3.5338345864661655E-2</v>
      </c>
      <c r="Q123" s="1">
        <f t="shared" si="2"/>
        <v>0.97744360902255645</v>
      </c>
      <c r="R123" s="1">
        <f t="shared" si="3"/>
        <v>0.37593984962406013</v>
      </c>
      <c r="S123" s="1">
        <v>0.3007518796992481</v>
      </c>
      <c r="T123" s="1">
        <f t="shared" si="4"/>
        <v>0.3007518796992481</v>
      </c>
      <c r="U123" s="1">
        <f t="shared" si="5"/>
        <v>7.5187969924812026E-2</v>
      </c>
      <c r="V123" s="1">
        <f t="shared" si="6"/>
        <v>0.82706766917293228</v>
      </c>
      <c r="W123" s="1">
        <f t="shared" si="7"/>
        <v>0.15037593984962405</v>
      </c>
      <c r="X123" s="1"/>
      <c r="Y123" s="1"/>
    </row>
    <row r="124" spans="1:25" ht="14.25" customHeight="1" x14ac:dyDescent="0.3">
      <c r="A124" s="1" t="s">
        <v>38</v>
      </c>
      <c r="B124" s="1">
        <v>2019</v>
      </c>
      <c r="C124" s="2" t="s">
        <v>26</v>
      </c>
      <c r="D124" s="1" t="s">
        <v>28</v>
      </c>
      <c r="E124" s="1">
        <v>632</v>
      </c>
      <c r="F124" s="1">
        <v>110</v>
      </c>
      <c r="G124" s="1">
        <f t="shared" si="0"/>
        <v>17.405063291139239</v>
      </c>
      <c r="H124" s="1">
        <v>10</v>
      </c>
      <c r="I124" s="1">
        <v>9.0909090909090917</v>
      </c>
      <c r="J124" s="1">
        <v>7</v>
      </c>
      <c r="K124" s="1">
        <v>6.3636363636363633</v>
      </c>
      <c r="L124" s="1">
        <v>64</v>
      </c>
      <c r="M124" s="1">
        <v>58.18181818181818</v>
      </c>
      <c r="N124" s="1">
        <v>29</v>
      </c>
      <c r="O124" s="1">
        <v>26.36363636363636</v>
      </c>
      <c r="P124" s="1">
        <f t="shared" si="1"/>
        <v>0.52531645569620256</v>
      </c>
      <c r="Q124" s="1">
        <f t="shared" si="2"/>
        <v>14.715189873417723</v>
      </c>
      <c r="R124" s="1">
        <f t="shared" si="3"/>
        <v>2.6898734177215191</v>
      </c>
      <c r="S124" s="1">
        <v>1.5822784810126582</v>
      </c>
      <c r="T124" s="1">
        <f t="shared" si="4"/>
        <v>1.5822784810126582</v>
      </c>
      <c r="U124" s="1">
        <f t="shared" si="5"/>
        <v>1.1075949367088607</v>
      </c>
      <c r="V124" s="1">
        <f t="shared" si="6"/>
        <v>10.126582278481013</v>
      </c>
      <c r="W124" s="1">
        <f t="shared" si="7"/>
        <v>4.5886075949367084</v>
      </c>
      <c r="X124" s="1"/>
      <c r="Y124" s="1"/>
    </row>
    <row r="125" spans="1:25" ht="14.25" customHeight="1" x14ac:dyDescent="0.3">
      <c r="A125" s="1" t="s">
        <v>38</v>
      </c>
      <c r="B125" s="1">
        <v>2019</v>
      </c>
      <c r="C125" s="2" t="s">
        <v>26</v>
      </c>
      <c r="D125" s="1" t="s">
        <v>28</v>
      </c>
      <c r="E125" s="1">
        <v>1573</v>
      </c>
      <c r="F125" s="1">
        <v>71</v>
      </c>
      <c r="G125" s="1">
        <f t="shared" si="0"/>
        <v>4.5136681500317861</v>
      </c>
      <c r="H125" s="1">
        <v>9</v>
      </c>
      <c r="I125" s="1">
        <v>12.676056338028168</v>
      </c>
      <c r="J125" s="1">
        <v>10</v>
      </c>
      <c r="K125" s="1">
        <v>14.084507042253522</v>
      </c>
      <c r="L125" s="1">
        <v>35</v>
      </c>
      <c r="M125" s="1">
        <v>49.295774647887328</v>
      </c>
      <c r="N125" s="1">
        <v>17</v>
      </c>
      <c r="O125" s="1">
        <v>23.943661971830984</v>
      </c>
      <c r="P125" s="1">
        <f t="shared" si="1"/>
        <v>0.12841703750794659</v>
      </c>
      <c r="Q125" s="1">
        <f t="shared" si="2"/>
        <v>3.3057851239669422</v>
      </c>
      <c r="R125" s="1">
        <f t="shared" si="3"/>
        <v>1.2078830260648443</v>
      </c>
      <c r="S125" s="1">
        <v>0.57215511760966309</v>
      </c>
      <c r="T125" s="1">
        <f t="shared" si="4"/>
        <v>0.57215511760966309</v>
      </c>
      <c r="U125" s="1">
        <f t="shared" si="5"/>
        <v>0.63572790845518123</v>
      </c>
      <c r="V125" s="1">
        <f t="shared" si="6"/>
        <v>2.2250476795931342</v>
      </c>
      <c r="W125" s="1">
        <f t="shared" si="7"/>
        <v>1.080737444373808</v>
      </c>
      <c r="X125" s="1"/>
      <c r="Y125" s="1"/>
    </row>
    <row r="126" spans="1:25" ht="14.25" customHeight="1" x14ac:dyDescent="0.3">
      <c r="A126" s="1" t="s">
        <v>38</v>
      </c>
      <c r="B126" s="1">
        <v>2019</v>
      </c>
      <c r="C126" s="2" t="s">
        <v>26</v>
      </c>
      <c r="D126" s="1" t="s">
        <v>28</v>
      </c>
      <c r="E126" s="1">
        <v>1845</v>
      </c>
      <c r="F126" s="1">
        <v>275</v>
      </c>
      <c r="G126" s="1">
        <f t="shared" si="0"/>
        <v>14.905149051490515</v>
      </c>
      <c r="H126" s="1">
        <v>36</v>
      </c>
      <c r="I126" s="1">
        <v>13.090909090909092</v>
      </c>
      <c r="J126" s="1">
        <v>27</v>
      </c>
      <c r="K126" s="1">
        <v>9.8181818181818183</v>
      </c>
      <c r="L126" s="1">
        <v>130</v>
      </c>
      <c r="M126" s="1">
        <v>47.272727272727273</v>
      </c>
      <c r="N126" s="1">
        <v>82</v>
      </c>
      <c r="O126" s="1">
        <v>29.818181818181817</v>
      </c>
      <c r="P126" s="1">
        <f t="shared" si="1"/>
        <v>0.43794037940379404</v>
      </c>
      <c r="Q126" s="1">
        <f t="shared" si="2"/>
        <v>11.490514905149052</v>
      </c>
      <c r="R126" s="1">
        <f t="shared" si="3"/>
        <v>3.4146341463414638</v>
      </c>
      <c r="S126" s="1">
        <v>1.9512195121951219</v>
      </c>
      <c r="T126" s="1">
        <f t="shared" si="4"/>
        <v>1.9512195121951219</v>
      </c>
      <c r="U126" s="1">
        <f t="shared" si="5"/>
        <v>1.4634146341463414</v>
      </c>
      <c r="V126" s="1">
        <f t="shared" si="6"/>
        <v>7.0460704607046072</v>
      </c>
      <c r="W126" s="1">
        <f t="shared" si="7"/>
        <v>4.4444444444444446</v>
      </c>
      <c r="X126" s="1"/>
      <c r="Y126" s="1"/>
    </row>
    <row r="127" spans="1:25" ht="14.25" customHeight="1" x14ac:dyDescent="0.3">
      <c r="A127" s="1" t="s">
        <v>38</v>
      </c>
      <c r="B127" s="1">
        <v>2019</v>
      </c>
      <c r="C127" s="2" t="s">
        <v>26</v>
      </c>
      <c r="D127" s="1" t="s">
        <v>25</v>
      </c>
      <c r="E127" s="1">
        <v>1768</v>
      </c>
      <c r="F127" s="1">
        <v>46</v>
      </c>
      <c r="G127" s="1">
        <f t="shared" si="0"/>
        <v>2.6018099547511313</v>
      </c>
      <c r="H127" s="1">
        <v>11</v>
      </c>
      <c r="I127" s="1">
        <v>23.913043478260871</v>
      </c>
      <c r="J127" s="1">
        <v>2</v>
      </c>
      <c r="K127" s="1">
        <v>4.3478260869565215</v>
      </c>
      <c r="L127" s="1">
        <v>25</v>
      </c>
      <c r="M127" s="1">
        <v>54.347826086956516</v>
      </c>
      <c r="N127" s="1">
        <v>8</v>
      </c>
      <c r="O127" s="1">
        <v>17.391304347826086</v>
      </c>
      <c r="P127" s="1">
        <f t="shared" si="1"/>
        <v>6.9004524886877833E-2</v>
      </c>
      <c r="Q127" s="1">
        <f t="shared" si="2"/>
        <v>1.8665158371040724</v>
      </c>
      <c r="R127" s="1">
        <f t="shared" si="3"/>
        <v>0.73529411764705876</v>
      </c>
      <c r="S127" s="1">
        <v>0.62217194570135748</v>
      </c>
      <c r="T127" s="1">
        <f t="shared" si="4"/>
        <v>0.62217194570135748</v>
      </c>
      <c r="U127" s="1">
        <f t="shared" si="5"/>
        <v>0.11312217194570136</v>
      </c>
      <c r="V127" s="1">
        <f t="shared" si="6"/>
        <v>1.4140271493212671</v>
      </c>
      <c r="W127" s="1">
        <f t="shared" si="7"/>
        <v>0.45248868778280543</v>
      </c>
      <c r="X127" s="1"/>
      <c r="Y127" s="1"/>
    </row>
    <row r="128" spans="1:25" ht="14.25" customHeight="1" x14ac:dyDescent="0.3">
      <c r="A128" s="1" t="s">
        <v>38</v>
      </c>
      <c r="B128" s="1">
        <v>2019</v>
      </c>
      <c r="C128" s="2" t="s">
        <v>34</v>
      </c>
      <c r="D128" s="1" t="s">
        <v>32</v>
      </c>
      <c r="E128" s="1">
        <v>950</v>
      </c>
      <c r="F128" s="1">
        <v>192</v>
      </c>
      <c r="G128" s="1">
        <f t="shared" si="0"/>
        <v>20.210526315789473</v>
      </c>
      <c r="H128" s="1">
        <v>22</v>
      </c>
      <c r="I128" s="1">
        <v>11.458333333333332</v>
      </c>
      <c r="J128" s="1">
        <v>14</v>
      </c>
      <c r="K128" s="1">
        <v>7.291666666666667</v>
      </c>
      <c r="L128" s="1">
        <v>87</v>
      </c>
      <c r="M128" s="1">
        <v>45.3125</v>
      </c>
      <c r="N128" s="1">
        <v>69</v>
      </c>
      <c r="O128" s="1">
        <v>35.9375</v>
      </c>
      <c r="P128" s="1">
        <f t="shared" si="1"/>
        <v>0.61789473684210527</v>
      </c>
      <c r="Q128" s="1">
        <f t="shared" si="2"/>
        <v>16.421052631578949</v>
      </c>
      <c r="R128" s="1">
        <f t="shared" si="3"/>
        <v>3.7894736842105265</v>
      </c>
      <c r="S128" s="1">
        <v>2.3157894736842106</v>
      </c>
      <c r="T128" s="1">
        <f t="shared" si="4"/>
        <v>2.3157894736842106</v>
      </c>
      <c r="U128" s="1">
        <f t="shared" si="5"/>
        <v>1.4736842105263157</v>
      </c>
      <c r="V128" s="1">
        <f t="shared" si="6"/>
        <v>9.1578947368421044</v>
      </c>
      <c r="W128" s="1">
        <f t="shared" si="7"/>
        <v>7.2631578947368425</v>
      </c>
      <c r="X128" s="1"/>
      <c r="Y128" s="1"/>
    </row>
    <row r="129" spans="1:25" ht="14.25" customHeight="1" x14ac:dyDescent="0.3">
      <c r="A129" s="1" t="s">
        <v>38</v>
      </c>
      <c r="B129" s="1">
        <v>2019</v>
      </c>
      <c r="C129" s="2" t="s">
        <v>34</v>
      </c>
      <c r="D129" s="1" t="s">
        <v>28</v>
      </c>
      <c r="E129" s="1">
        <v>1249</v>
      </c>
      <c r="F129" s="1">
        <v>166</v>
      </c>
      <c r="G129" s="1">
        <f t="shared" si="0"/>
        <v>13.290632506004805</v>
      </c>
      <c r="H129" s="1">
        <v>9</v>
      </c>
      <c r="I129" s="1">
        <v>5.4216867469879517</v>
      </c>
      <c r="J129" s="1">
        <v>21</v>
      </c>
      <c r="K129" s="1">
        <v>12.650602409638553</v>
      </c>
      <c r="L129" s="1">
        <v>76</v>
      </c>
      <c r="M129" s="1">
        <v>45.783132530120483</v>
      </c>
      <c r="N129" s="1">
        <v>60</v>
      </c>
      <c r="O129" s="1">
        <v>36.144578313253014</v>
      </c>
      <c r="P129" s="1">
        <f t="shared" si="1"/>
        <v>0.41553242594075263</v>
      </c>
      <c r="Q129" s="1">
        <f t="shared" si="2"/>
        <v>10.888710968775021</v>
      </c>
      <c r="R129" s="1">
        <f t="shared" si="3"/>
        <v>2.401921537229784</v>
      </c>
      <c r="S129" s="1">
        <v>0.72057646116893515</v>
      </c>
      <c r="T129" s="1">
        <f t="shared" si="4"/>
        <v>0.72057646116893515</v>
      </c>
      <c r="U129" s="1">
        <f t="shared" si="5"/>
        <v>1.6813450760608486</v>
      </c>
      <c r="V129" s="1">
        <f t="shared" si="6"/>
        <v>6.0848678943154519</v>
      </c>
      <c r="W129" s="1">
        <f t="shared" si="7"/>
        <v>4.8038430744595679</v>
      </c>
      <c r="X129" s="1"/>
      <c r="Y129" s="1"/>
    </row>
    <row r="130" spans="1:25" ht="14.25" customHeight="1" x14ac:dyDescent="0.3">
      <c r="A130" s="1" t="s">
        <v>38</v>
      </c>
      <c r="B130" s="1">
        <v>2019</v>
      </c>
      <c r="C130" s="2" t="s">
        <v>26</v>
      </c>
      <c r="D130" s="1" t="s">
        <v>28</v>
      </c>
      <c r="E130" s="1">
        <v>1260</v>
      </c>
      <c r="F130" s="1">
        <v>158</v>
      </c>
      <c r="G130" s="1">
        <f t="shared" si="0"/>
        <v>12.53968253968254</v>
      </c>
      <c r="H130" s="1">
        <v>21</v>
      </c>
      <c r="I130" s="1">
        <v>13.291139240506327</v>
      </c>
      <c r="J130" s="1">
        <v>23</v>
      </c>
      <c r="K130" s="1">
        <v>14.556962025316455</v>
      </c>
      <c r="L130" s="1">
        <v>71</v>
      </c>
      <c r="M130" s="1">
        <v>44.936708860759495</v>
      </c>
      <c r="N130" s="1">
        <v>43</v>
      </c>
      <c r="O130" s="1">
        <v>27.215189873417721</v>
      </c>
      <c r="P130" s="1">
        <f t="shared" si="1"/>
        <v>0.35873015873015873</v>
      </c>
      <c r="Q130" s="1">
        <f t="shared" si="2"/>
        <v>9.0476190476190474</v>
      </c>
      <c r="R130" s="1">
        <f t="shared" si="3"/>
        <v>3.4920634920634921</v>
      </c>
      <c r="S130" s="1">
        <v>1.6666666666666667</v>
      </c>
      <c r="T130" s="1">
        <f t="shared" si="4"/>
        <v>1.6666666666666667</v>
      </c>
      <c r="U130" s="1">
        <f t="shared" si="5"/>
        <v>1.8253968253968254</v>
      </c>
      <c r="V130" s="1">
        <f t="shared" si="6"/>
        <v>5.6349206349206353</v>
      </c>
      <c r="W130" s="1">
        <f t="shared" si="7"/>
        <v>3.4126984126984126</v>
      </c>
      <c r="X130" s="1"/>
      <c r="Y130" s="1"/>
    </row>
    <row r="131" spans="1:25" ht="14.25" customHeight="1" x14ac:dyDescent="0.3">
      <c r="A131" s="1" t="s">
        <v>38</v>
      </c>
      <c r="B131" s="1">
        <v>2019</v>
      </c>
      <c r="C131" s="2" t="s">
        <v>26</v>
      </c>
      <c r="D131" s="1" t="s">
        <v>28</v>
      </c>
      <c r="E131" s="1">
        <v>987</v>
      </c>
      <c r="F131" s="1">
        <v>57</v>
      </c>
      <c r="G131" s="1">
        <f t="shared" si="0"/>
        <v>5.7750759878419453</v>
      </c>
      <c r="H131" s="1">
        <v>15</v>
      </c>
      <c r="I131" s="1">
        <v>26.315789473684209</v>
      </c>
      <c r="J131" s="1">
        <v>9</v>
      </c>
      <c r="K131" s="1">
        <v>15.789473684210526</v>
      </c>
      <c r="L131" s="1">
        <v>26</v>
      </c>
      <c r="M131" s="1">
        <v>45.614035087719294</v>
      </c>
      <c r="N131" s="1">
        <v>7</v>
      </c>
      <c r="O131" s="1">
        <v>12.280701754385964</v>
      </c>
      <c r="P131" s="1">
        <f t="shared" si="1"/>
        <v>0.14083080040526849</v>
      </c>
      <c r="Q131" s="1">
        <f t="shared" si="2"/>
        <v>3.3434650455927049</v>
      </c>
      <c r="R131" s="1">
        <f t="shared" si="3"/>
        <v>2.43161094224924</v>
      </c>
      <c r="S131" s="1">
        <v>1.5197568389057752</v>
      </c>
      <c r="T131" s="1">
        <f t="shared" si="4"/>
        <v>1.5197568389057752</v>
      </c>
      <c r="U131" s="1">
        <f t="shared" si="5"/>
        <v>0.91185410334346506</v>
      </c>
      <c r="V131" s="1">
        <f t="shared" si="6"/>
        <v>2.6342451874366768</v>
      </c>
      <c r="W131" s="1">
        <f t="shared" si="7"/>
        <v>0.70921985815602839</v>
      </c>
      <c r="X131" s="1"/>
      <c r="Y131" s="1"/>
    </row>
    <row r="132" spans="1:25" ht="14.25" customHeight="1" x14ac:dyDescent="0.3">
      <c r="A132" s="1" t="s">
        <v>39</v>
      </c>
      <c r="B132" s="1">
        <v>2020</v>
      </c>
      <c r="C132" s="2" t="s">
        <v>24</v>
      </c>
      <c r="D132" s="1" t="s">
        <v>28</v>
      </c>
      <c r="E132" s="1">
        <v>1993</v>
      </c>
      <c r="F132" s="1">
        <v>132</v>
      </c>
      <c r="G132" s="1">
        <v>6.6231811339688909</v>
      </c>
      <c r="H132" s="1">
        <v>31</v>
      </c>
      <c r="I132" s="1">
        <v>23.484848484848484</v>
      </c>
      <c r="J132" s="1">
        <v>15</v>
      </c>
      <c r="K132" s="1">
        <v>11.363636363636363</v>
      </c>
      <c r="L132" s="1">
        <v>54</v>
      </c>
      <c r="M132" s="1">
        <v>40.909090909090907</v>
      </c>
      <c r="N132" s="1">
        <v>32</v>
      </c>
      <c r="O132" s="1">
        <f t="shared" ref="O132:O218" si="8">N132*100/F132</f>
        <v>24.242424242424242</v>
      </c>
      <c r="P132" s="1">
        <f t="shared" si="1"/>
        <v>0.17611640742599097</v>
      </c>
      <c r="Q132" s="1">
        <f t="shared" si="2"/>
        <v>4.3151028600100352</v>
      </c>
      <c r="R132" s="1">
        <f t="shared" si="3"/>
        <v>2.3080782739588561</v>
      </c>
      <c r="S132" s="1">
        <v>1.5554440541896639</v>
      </c>
      <c r="T132" s="1">
        <f t="shared" si="4"/>
        <v>1.5554440541896639</v>
      </c>
      <c r="U132" s="1">
        <f t="shared" si="5"/>
        <v>0.7526342197691922</v>
      </c>
      <c r="V132" s="1">
        <f t="shared" si="6"/>
        <v>2.7094831911690918</v>
      </c>
      <c r="W132" s="1">
        <f t="shared" si="7"/>
        <v>1.6056196688409432</v>
      </c>
      <c r="X132" s="1"/>
      <c r="Y132" s="1"/>
    </row>
    <row r="133" spans="1:25" ht="14.25" customHeight="1" x14ac:dyDescent="0.3">
      <c r="A133" s="1" t="s">
        <v>39</v>
      </c>
      <c r="B133" s="1">
        <v>2020</v>
      </c>
      <c r="C133" s="2" t="s">
        <v>31</v>
      </c>
      <c r="D133" s="1" t="s">
        <v>28</v>
      </c>
      <c r="E133" s="1">
        <v>1810</v>
      </c>
      <c r="F133" s="1">
        <v>79</v>
      </c>
      <c r="G133" s="1">
        <v>4.3646408839779003</v>
      </c>
      <c r="H133" s="1">
        <v>11</v>
      </c>
      <c r="I133" s="1">
        <v>13.924050632911392</v>
      </c>
      <c r="J133" s="1">
        <v>9</v>
      </c>
      <c r="K133" s="1">
        <v>11.39240506329114</v>
      </c>
      <c r="L133" s="1">
        <v>27</v>
      </c>
      <c r="M133" s="1">
        <v>34.177215189873415</v>
      </c>
      <c r="N133" s="1">
        <v>32</v>
      </c>
      <c r="O133" s="1">
        <f t="shared" si="8"/>
        <v>40.506329113924053</v>
      </c>
      <c r="P133" s="1">
        <f t="shared" si="1"/>
        <v>0.13149171270718232</v>
      </c>
      <c r="Q133" s="1">
        <f t="shared" si="2"/>
        <v>3.2596685082872932</v>
      </c>
      <c r="R133" s="1">
        <f t="shared" si="3"/>
        <v>1.1049723756906076</v>
      </c>
      <c r="S133" s="1">
        <v>0.60773480662983426</v>
      </c>
      <c r="T133" s="1">
        <f t="shared" si="4"/>
        <v>0.60773480662983426</v>
      </c>
      <c r="U133" s="1">
        <f t="shared" si="5"/>
        <v>0.49723756906077349</v>
      </c>
      <c r="V133" s="1">
        <f t="shared" si="6"/>
        <v>1.4917127071823204</v>
      </c>
      <c r="W133" s="1">
        <f t="shared" si="7"/>
        <v>1.7679558011049723</v>
      </c>
      <c r="X133" s="1"/>
      <c r="Y133" s="1"/>
    </row>
    <row r="134" spans="1:25" ht="14.25" customHeight="1" x14ac:dyDescent="0.3">
      <c r="A134" s="1" t="s">
        <v>39</v>
      </c>
      <c r="B134" s="1">
        <v>2020</v>
      </c>
      <c r="C134" s="2" t="s">
        <v>26</v>
      </c>
      <c r="D134" s="1" t="s">
        <v>28</v>
      </c>
      <c r="E134" s="1">
        <v>2217</v>
      </c>
      <c r="F134" s="1">
        <v>430</v>
      </c>
      <c r="G134" s="1">
        <v>19.395579612088408</v>
      </c>
      <c r="H134" s="1">
        <v>49</v>
      </c>
      <c r="I134" s="1">
        <v>11.395348837209303</v>
      </c>
      <c r="J134" s="1">
        <v>54</v>
      </c>
      <c r="K134" s="1">
        <v>12.55813953488372</v>
      </c>
      <c r="L134" s="1">
        <v>190</v>
      </c>
      <c r="M134" s="1">
        <v>44.186046511627907</v>
      </c>
      <c r="N134" s="1">
        <v>137</v>
      </c>
      <c r="O134" s="1">
        <f t="shared" si="8"/>
        <v>31.86046511627907</v>
      </c>
      <c r="P134" s="1">
        <f t="shared" si="1"/>
        <v>0.57510148849797027</v>
      </c>
      <c r="Q134" s="1">
        <f t="shared" si="2"/>
        <v>14.749661705006767</v>
      </c>
      <c r="R134" s="1">
        <f t="shared" si="3"/>
        <v>4.6459179070816417</v>
      </c>
      <c r="S134" s="1">
        <v>2.2101939557961208</v>
      </c>
      <c r="T134" s="1">
        <f t="shared" si="4"/>
        <v>2.2101939557961208</v>
      </c>
      <c r="U134" s="1">
        <f t="shared" si="5"/>
        <v>2.4357239512855209</v>
      </c>
      <c r="V134" s="1">
        <f t="shared" si="6"/>
        <v>8.5701398285972026</v>
      </c>
      <c r="W134" s="1">
        <f t="shared" si="7"/>
        <v>6.1795218764095621</v>
      </c>
      <c r="X134" s="1"/>
      <c r="Y134" s="1"/>
    </row>
    <row r="135" spans="1:25" ht="14.25" customHeight="1" x14ac:dyDescent="0.3">
      <c r="A135" s="1" t="s">
        <v>39</v>
      </c>
      <c r="B135" s="1">
        <v>2020</v>
      </c>
      <c r="C135" s="2" t="s">
        <v>24</v>
      </c>
      <c r="D135" s="1" t="s">
        <v>25</v>
      </c>
      <c r="E135" s="1">
        <v>1796</v>
      </c>
      <c r="F135" s="1">
        <v>64</v>
      </c>
      <c r="G135" s="1">
        <v>3.5634743875278398</v>
      </c>
      <c r="H135" s="1">
        <v>11</v>
      </c>
      <c r="I135" s="1">
        <v>17.1875</v>
      </c>
      <c r="J135" s="1">
        <v>9</v>
      </c>
      <c r="K135" s="1">
        <v>14.0625</v>
      </c>
      <c r="L135" s="1">
        <v>24</v>
      </c>
      <c r="M135" s="1">
        <v>37.5</v>
      </c>
      <c r="N135" s="1">
        <v>20</v>
      </c>
      <c r="O135" s="1">
        <f t="shared" si="8"/>
        <v>31.25</v>
      </c>
      <c r="P135" s="1">
        <f t="shared" si="1"/>
        <v>0.10077951002227171</v>
      </c>
      <c r="Q135" s="1">
        <f t="shared" si="2"/>
        <v>2.4498886414253898</v>
      </c>
      <c r="R135" s="1">
        <f t="shared" si="3"/>
        <v>1.1135857461024499</v>
      </c>
      <c r="S135" s="1">
        <v>0.61247216035634744</v>
      </c>
      <c r="T135" s="1">
        <f t="shared" si="4"/>
        <v>0.61247216035634744</v>
      </c>
      <c r="U135" s="1">
        <f t="shared" si="5"/>
        <v>0.50111358574610243</v>
      </c>
      <c r="V135" s="1">
        <f t="shared" si="6"/>
        <v>1.3363028953229399</v>
      </c>
      <c r="W135" s="1">
        <f t="shared" si="7"/>
        <v>1.1135857461024499</v>
      </c>
      <c r="X135" s="1"/>
      <c r="Y135" s="1"/>
    </row>
    <row r="136" spans="1:25" ht="14.25" customHeight="1" x14ac:dyDescent="0.3">
      <c r="A136" s="1" t="s">
        <v>39</v>
      </c>
      <c r="B136" s="1">
        <v>2020</v>
      </c>
      <c r="C136" s="2" t="s">
        <v>29</v>
      </c>
      <c r="D136" s="1" t="s">
        <v>32</v>
      </c>
      <c r="E136" s="1">
        <v>1162</v>
      </c>
      <c r="F136" s="1">
        <v>254</v>
      </c>
      <c r="G136" s="1">
        <v>21.858864027538726</v>
      </c>
      <c r="H136" s="1">
        <v>25</v>
      </c>
      <c r="I136" s="1">
        <v>9.8425196850393704</v>
      </c>
      <c r="J136" s="1">
        <v>11</v>
      </c>
      <c r="K136" s="1">
        <v>4.3307086614173231</v>
      </c>
      <c r="L136" s="1">
        <v>122</v>
      </c>
      <c r="M136" s="1">
        <v>48.031496062992126</v>
      </c>
      <c r="N136" s="1">
        <v>96</v>
      </c>
      <c r="O136" s="1">
        <f t="shared" si="8"/>
        <v>37.795275590551178</v>
      </c>
      <c r="P136" s="1">
        <f t="shared" si="1"/>
        <v>0.68588640275387258</v>
      </c>
      <c r="Q136" s="1">
        <f t="shared" si="2"/>
        <v>18.760757314974182</v>
      </c>
      <c r="R136" s="1">
        <f t="shared" si="3"/>
        <v>3.0981067125645438</v>
      </c>
      <c r="S136" s="1">
        <v>2.1514629948364887</v>
      </c>
      <c r="T136" s="1">
        <f t="shared" si="4"/>
        <v>2.1514629948364887</v>
      </c>
      <c r="U136" s="1">
        <f t="shared" si="5"/>
        <v>0.94664371772805511</v>
      </c>
      <c r="V136" s="1">
        <f t="shared" si="6"/>
        <v>10.499139414802066</v>
      </c>
      <c r="W136" s="1">
        <f t="shared" si="7"/>
        <v>8.2616179001721175</v>
      </c>
      <c r="X136" s="1"/>
      <c r="Y136" s="1"/>
    </row>
    <row r="137" spans="1:25" ht="14.25" customHeight="1" x14ac:dyDescent="0.3">
      <c r="A137" s="1" t="s">
        <v>39</v>
      </c>
      <c r="B137" s="1">
        <v>2020</v>
      </c>
      <c r="C137" s="2" t="s">
        <v>26</v>
      </c>
      <c r="D137" s="1" t="s">
        <v>28</v>
      </c>
      <c r="E137" s="1">
        <v>1042</v>
      </c>
      <c r="F137" s="1">
        <v>120</v>
      </c>
      <c r="G137" s="1">
        <v>11.516314779270633</v>
      </c>
      <c r="H137" s="1">
        <v>1</v>
      </c>
      <c r="I137" s="1">
        <v>0.83333333333333337</v>
      </c>
      <c r="J137" s="1">
        <v>7</v>
      </c>
      <c r="K137" s="1">
        <v>5.833333333333333</v>
      </c>
      <c r="L137" s="1">
        <v>49</v>
      </c>
      <c r="M137" s="1">
        <v>40.833333333333336</v>
      </c>
      <c r="N137" s="1">
        <v>63</v>
      </c>
      <c r="O137" s="1">
        <f t="shared" si="8"/>
        <v>52.5</v>
      </c>
      <c r="P137" s="1">
        <f t="shared" si="1"/>
        <v>0.39731285988483683</v>
      </c>
      <c r="Q137" s="1">
        <f t="shared" si="2"/>
        <v>10.748560460652591</v>
      </c>
      <c r="R137" s="1">
        <f t="shared" si="3"/>
        <v>0.76775431861804222</v>
      </c>
      <c r="S137" s="1">
        <v>9.5969289827255277E-2</v>
      </c>
      <c r="T137" s="1">
        <f t="shared" si="4"/>
        <v>9.5969289827255277E-2</v>
      </c>
      <c r="U137" s="1">
        <f t="shared" si="5"/>
        <v>0.67178502879078694</v>
      </c>
      <c r="V137" s="1">
        <f t="shared" si="6"/>
        <v>4.702495201535509</v>
      </c>
      <c r="W137" s="1">
        <f t="shared" si="7"/>
        <v>6.0460652591170829</v>
      </c>
      <c r="X137" s="1"/>
      <c r="Y137" s="1"/>
    </row>
    <row r="138" spans="1:25" ht="14.25" customHeight="1" x14ac:dyDescent="0.3">
      <c r="A138" s="1" t="s">
        <v>39</v>
      </c>
      <c r="B138" s="1">
        <v>2020</v>
      </c>
      <c r="C138" s="2" t="s">
        <v>26</v>
      </c>
      <c r="D138" s="1" t="s">
        <v>28</v>
      </c>
      <c r="E138" s="1">
        <v>1104</v>
      </c>
      <c r="F138" s="1">
        <v>194</v>
      </c>
      <c r="G138" s="1">
        <v>17.572463768115941</v>
      </c>
      <c r="H138" s="1">
        <v>13</v>
      </c>
      <c r="I138" s="1">
        <v>6.7010309278350517</v>
      </c>
      <c r="J138" s="1">
        <v>10</v>
      </c>
      <c r="K138" s="1">
        <v>5.1546391752577323</v>
      </c>
      <c r="L138" s="1">
        <v>79</v>
      </c>
      <c r="M138" s="1">
        <v>40.72164948453608</v>
      </c>
      <c r="N138" s="1">
        <v>92</v>
      </c>
      <c r="O138" s="1">
        <f t="shared" si="8"/>
        <v>47.422680412371136</v>
      </c>
      <c r="P138" s="1">
        <f t="shared" si="1"/>
        <v>0.57789855072463769</v>
      </c>
      <c r="Q138" s="1">
        <f t="shared" si="2"/>
        <v>15.489130434782608</v>
      </c>
      <c r="R138" s="1">
        <f t="shared" si="3"/>
        <v>2.083333333333333</v>
      </c>
      <c r="S138" s="1">
        <v>1.1775362318840579</v>
      </c>
      <c r="T138" s="1">
        <f t="shared" si="4"/>
        <v>1.1775362318840579</v>
      </c>
      <c r="U138" s="1">
        <f t="shared" si="5"/>
        <v>0.90579710144927539</v>
      </c>
      <c r="V138" s="1">
        <f t="shared" si="6"/>
        <v>7.1557971014492754</v>
      </c>
      <c r="W138" s="1">
        <f t="shared" si="7"/>
        <v>8.3333333333333339</v>
      </c>
      <c r="X138" s="1"/>
      <c r="Y138" s="1"/>
    </row>
    <row r="139" spans="1:25" ht="14.25" customHeight="1" x14ac:dyDescent="0.3">
      <c r="A139" s="1" t="s">
        <v>39</v>
      </c>
      <c r="B139" s="1">
        <v>2020</v>
      </c>
      <c r="C139" s="2" t="s">
        <v>33</v>
      </c>
      <c r="D139" s="1" t="s">
        <v>28</v>
      </c>
      <c r="E139" s="1">
        <v>1707</v>
      </c>
      <c r="F139" s="1">
        <v>75</v>
      </c>
      <c r="G139" s="1">
        <v>4.3936731107205622</v>
      </c>
      <c r="H139" s="1">
        <v>24</v>
      </c>
      <c r="I139" s="1">
        <v>32</v>
      </c>
      <c r="J139" s="1">
        <v>11</v>
      </c>
      <c r="K139" s="1">
        <v>14.666666666666666</v>
      </c>
      <c r="L139" s="1">
        <v>28</v>
      </c>
      <c r="M139" s="1">
        <v>37.333333333333336</v>
      </c>
      <c r="N139" s="1">
        <v>12</v>
      </c>
      <c r="O139" s="1">
        <f t="shared" si="8"/>
        <v>16</v>
      </c>
      <c r="P139" s="1">
        <f t="shared" si="1"/>
        <v>0.10427650849443468</v>
      </c>
      <c r="Q139" s="1">
        <f t="shared" si="2"/>
        <v>2.3432923257176332</v>
      </c>
      <c r="R139" s="1">
        <f t="shared" si="3"/>
        <v>2.0503807850029294</v>
      </c>
      <c r="S139" s="1">
        <v>1.40597539543058</v>
      </c>
      <c r="T139" s="1">
        <f t="shared" si="4"/>
        <v>1.40597539543058</v>
      </c>
      <c r="U139" s="1">
        <f t="shared" si="5"/>
        <v>0.64440538957234916</v>
      </c>
      <c r="V139" s="1">
        <f t="shared" si="6"/>
        <v>1.6403046280023432</v>
      </c>
      <c r="W139" s="1">
        <f t="shared" si="7"/>
        <v>0.70298769771529002</v>
      </c>
      <c r="X139" s="1"/>
      <c r="Y139" s="1"/>
    </row>
    <row r="140" spans="1:25" ht="14.25" customHeight="1" x14ac:dyDescent="0.3">
      <c r="A140" s="1" t="s">
        <v>39</v>
      </c>
      <c r="B140" s="1">
        <v>2020</v>
      </c>
      <c r="C140" s="2" t="s">
        <v>26</v>
      </c>
      <c r="D140" s="1" t="s">
        <v>28</v>
      </c>
      <c r="E140" s="1">
        <v>1001</v>
      </c>
      <c r="F140" s="1">
        <v>124</v>
      </c>
      <c r="G140" s="1">
        <v>12.387612387612387</v>
      </c>
      <c r="H140" s="1">
        <v>18</v>
      </c>
      <c r="I140" s="1">
        <v>14.516129032258064</v>
      </c>
      <c r="J140" s="1">
        <v>6</v>
      </c>
      <c r="K140" s="1">
        <v>4.838709677419355</v>
      </c>
      <c r="L140" s="1">
        <v>61</v>
      </c>
      <c r="M140" s="1">
        <v>49.193548387096776</v>
      </c>
      <c r="N140" s="1">
        <v>39</v>
      </c>
      <c r="O140" s="1">
        <f t="shared" si="8"/>
        <v>31.451612903225808</v>
      </c>
      <c r="P140" s="1">
        <f t="shared" si="1"/>
        <v>0.36863136863136864</v>
      </c>
      <c r="Q140" s="1">
        <f t="shared" si="2"/>
        <v>9.990009990009991</v>
      </c>
      <c r="R140" s="1">
        <f t="shared" si="3"/>
        <v>2.3976023976023977</v>
      </c>
      <c r="S140" s="1">
        <v>1.7982017982017982</v>
      </c>
      <c r="T140" s="1">
        <f t="shared" si="4"/>
        <v>1.7982017982017982</v>
      </c>
      <c r="U140" s="1">
        <f t="shared" si="5"/>
        <v>0.59940059940059942</v>
      </c>
      <c r="V140" s="1">
        <f t="shared" si="6"/>
        <v>6.0939060939060941</v>
      </c>
      <c r="W140" s="1">
        <f t="shared" si="7"/>
        <v>3.8961038961038961</v>
      </c>
      <c r="X140" s="1"/>
      <c r="Y140" s="1"/>
    </row>
    <row r="141" spans="1:25" ht="14.25" customHeight="1" x14ac:dyDescent="0.3">
      <c r="A141" s="1" t="s">
        <v>39</v>
      </c>
      <c r="B141" s="1">
        <v>2020</v>
      </c>
      <c r="C141" s="2" t="s">
        <v>31</v>
      </c>
      <c r="D141" s="1" t="s">
        <v>28</v>
      </c>
      <c r="E141" s="1">
        <v>1004</v>
      </c>
      <c r="F141" s="1">
        <v>100</v>
      </c>
      <c r="G141" s="1">
        <v>9.9601593625498008</v>
      </c>
      <c r="H141" s="1">
        <v>16</v>
      </c>
      <c r="I141" s="1">
        <v>16</v>
      </c>
      <c r="J141" s="1">
        <v>8</v>
      </c>
      <c r="K141" s="1">
        <v>8</v>
      </c>
      <c r="L141" s="1">
        <v>27</v>
      </c>
      <c r="M141" s="1">
        <v>27</v>
      </c>
      <c r="N141" s="1">
        <v>49</v>
      </c>
      <c r="O141" s="1">
        <f t="shared" si="8"/>
        <v>49</v>
      </c>
      <c r="P141" s="1">
        <f t="shared" si="1"/>
        <v>0.30776892430278885</v>
      </c>
      <c r="Q141" s="1">
        <f t="shared" si="2"/>
        <v>7.569721115537849</v>
      </c>
      <c r="R141" s="1">
        <f t="shared" si="3"/>
        <v>2.3904382470119523</v>
      </c>
      <c r="S141" s="1">
        <v>1.593625498007968</v>
      </c>
      <c r="T141" s="1">
        <f t="shared" si="4"/>
        <v>1.593625498007968</v>
      </c>
      <c r="U141" s="1">
        <f t="shared" si="5"/>
        <v>0.79681274900398402</v>
      </c>
      <c r="V141" s="1">
        <f t="shared" si="6"/>
        <v>2.689243027888446</v>
      </c>
      <c r="W141" s="1">
        <f t="shared" si="7"/>
        <v>4.8804780876494025</v>
      </c>
      <c r="X141" s="1"/>
      <c r="Y141" s="1"/>
    </row>
    <row r="142" spans="1:25" ht="14.25" customHeight="1" x14ac:dyDescent="0.3">
      <c r="A142" s="1" t="s">
        <v>39</v>
      </c>
      <c r="B142" s="1">
        <v>2020</v>
      </c>
      <c r="C142" s="2" t="s">
        <v>26</v>
      </c>
      <c r="D142" s="1" t="s">
        <v>32</v>
      </c>
      <c r="E142" s="1">
        <v>1546</v>
      </c>
      <c r="F142" s="1">
        <v>467</v>
      </c>
      <c r="G142" s="1">
        <v>30.20698576972833</v>
      </c>
      <c r="H142" s="1">
        <v>70</v>
      </c>
      <c r="I142" s="1">
        <v>14.989293361884368</v>
      </c>
      <c r="J142" s="1">
        <v>69</v>
      </c>
      <c r="K142" s="1">
        <v>14.775160599571734</v>
      </c>
      <c r="L142" s="1">
        <v>201</v>
      </c>
      <c r="M142" s="1">
        <v>43.0406852248394</v>
      </c>
      <c r="N142" s="1">
        <v>127</v>
      </c>
      <c r="O142" s="1">
        <f t="shared" si="8"/>
        <v>27.194860813704498</v>
      </c>
      <c r="P142" s="1">
        <f t="shared" si="1"/>
        <v>0.85316946959896511</v>
      </c>
      <c r="Q142" s="1">
        <f t="shared" si="2"/>
        <v>21.216041397153944</v>
      </c>
      <c r="R142" s="1">
        <f t="shared" si="3"/>
        <v>8.9909443725743863</v>
      </c>
      <c r="S142" s="1">
        <v>4.5278137128072444</v>
      </c>
      <c r="T142" s="1">
        <f t="shared" si="4"/>
        <v>4.5278137128072444</v>
      </c>
      <c r="U142" s="1">
        <f t="shared" si="5"/>
        <v>4.463130659767141</v>
      </c>
      <c r="V142" s="1">
        <f t="shared" si="6"/>
        <v>13.001293661060801</v>
      </c>
      <c r="W142" s="1">
        <f t="shared" si="7"/>
        <v>8.2147477360931429</v>
      </c>
      <c r="X142" s="1"/>
      <c r="Y142" s="1"/>
    </row>
    <row r="143" spans="1:25" ht="14.25" customHeight="1" x14ac:dyDescent="0.3">
      <c r="A143" s="1" t="s">
        <v>39</v>
      </c>
      <c r="B143" s="1">
        <v>2020</v>
      </c>
      <c r="C143" s="2" t="s">
        <v>34</v>
      </c>
      <c r="D143" s="1" t="s">
        <v>32</v>
      </c>
      <c r="E143" s="1">
        <v>577</v>
      </c>
      <c r="F143" s="1">
        <v>122</v>
      </c>
      <c r="G143" s="1">
        <v>21.143847487001732</v>
      </c>
      <c r="H143" s="1">
        <v>6</v>
      </c>
      <c r="I143" s="1">
        <v>4.918032786885246</v>
      </c>
      <c r="J143" s="1">
        <v>11</v>
      </c>
      <c r="K143" s="1">
        <v>9.0163934426229506</v>
      </c>
      <c r="L143" s="1">
        <v>47</v>
      </c>
      <c r="M143" s="1">
        <v>38.524590163934427</v>
      </c>
      <c r="N143" s="1">
        <v>58</v>
      </c>
      <c r="O143" s="1">
        <f t="shared" si="8"/>
        <v>47.540983606557376</v>
      </c>
      <c r="P143" s="1">
        <f t="shared" si="1"/>
        <v>0.69497400346620453</v>
      </c>
      <c r="Q143" s="1">
        <f t="shared" si="2"/>
        <v>18.197573656845751</v>
      </c>
      <c r="R143" s="1">
        <f t="shared" si="3"/>
        <v>2.9462738301559792</v>
      </c>
      <c r="S143" s="1">
        <v>1.0398613518197575</v>
      </c>
      <c r="T143" s="1">
        <f t="shared" si="4"/>
        <v>1.0398613518197575</v>
      </c>
      <c r="U143" s="1">
        <f t="shared" si="5"/>
        <v>1.9064124783362217</v>
      </c>
      <c r="V143" s="1">
        <f t="shared" si="6"/>
        <v>8.1455805892547666</v>
      </c>
      <c r="W143" s="1">
        <f t="shared" si="7"/>
        <v>10.051993067590988</v>
      </c>
      <c r="X143" s="1"/>
      <c r="Y143" s="1"/>
    </row>
    <row r="144" spans="1:25" ht="14.25" customHeight="1" x14ac:dyDescent="0.3">
      <c r="A144" s="1" t="s">
        <v>39</v>
      </c>
      <c r="B144" s="1">
        <v>2020</v>
      </c>
      <c r="C144" s="2" t="s">
        <v>33</v>
      </c>
      <c r="D144" s="1" t="s">
        <v>28</v>
      </c>
      <c r="E144" s="1">
        <v>1237</v>
      </c>
      <c r="F144" s="1">
        <v>77</v>
      </c>
      <c r="G144" s="1">
        <v>6.2247372675828618</v>
      </c>
      <c r="H144" s="1">
        <v>7</v>
      </c>
      <c r="I144" s="1">
        <v>9.0909090909090917</v>
      </c>
      <c r="J144" s="1">
        <v>5</v>
      </c>
      <c r="K144" s="1">
        <v>6.4935064935064934</v>
      </c>
      <c r="L144" s="1">
        <v>36</v>
      </c>
      <c r="M144" s="1">
        <v>46.753246753246756</v>
      </c>
      <c r="N144" s="1">
        <v>29</v>
      </c>
      <c r="O144" s="1">
        <f t="shared" si="8"/>
        <v>37.662337662337663</v>
      </c>
      <c r="P144" s="1">
        <f t="shared" si="1"/>
        <v>0.1948261924009701</v>
      </c>
      <c r="Q144" s="1">
        <f t="shared" si="2"/>
        <v>5.254648342764753</v>
      </c>
      <c r="R144" s="1">
        <f t="shared" si="3"/>
        <v>0.97008892481810838</v>
      </c>
      <c r="S144" s="1">
        <v>0.56588520614389648</v>
      </c>
      <c r="T144" s="1">
        <f t="shared" si="4"/>
        <v>0.56588520614389648</v>
      </c>
      <c r="U144" s="1">
        <f t="shared" si="5"/>
        <v>0.40420371867421179</v>
      </c>
      <c r="V144" s="1">
        <f t="shared" si="6"/>
        <v>2.9102667744543251</v>
      </c>
      <c r="W144" s="1">
        <f t="shared" si="7"/>
        <v>2.3443815683104283</v>
      </c>
      <c r="X144" s="1"/>
      <c r="Y144" s="1"/>
    </row>
    <row r="145" spans="1:25" ht="14.25" customHeight="1" x14ac:dyDescent="0.3">
      <c r="A145" s="1" t="s">
        <v>39</v>
      </c>
      <c r="B145" s="1">
        <v>2020</v>
      </c>
      <c r="C145" s="2" t="s">
        <v>33</v>
      </c>
      <c r="D145" s="1" t="s">
        <v>25</v>
      </c>
      <c r="E145" s="1">
        <v>1799</v>
      </c>
      <c r="F145" s="1">
        <v>57</v>
      </c>
      <c r="G145" s="1">
        <v>3.168426903835464</v>
      </c>
      <c r="H145" s="1">
        <v>9</v>
      </c>
      <c r="I145" s="1">
        <v>15.789473684210526</v>
      </c>
      <c r="J145" s="1">
        <v>5</v>
      </c>
      <c r="K145" s="1">
        <v>8.7719298245614041</v>
      </c>
      <c r="L145" s="1">
        <v>28</v>
      </c>
      <c r="M145" s="1">
        <v>49.122807017543863</v>
      </c>
      <c r="N145" s="1">
        <v>15</v>
      </c>
      <c r="O145" s="1">
        <f t="shared" si="8"/>
        <v>26.315789473684209</v>
      </c>
      <c r="P145" s="1">
        <f t="shared" si="1"/>
        <v>9.0605892162312393E-2</v>
      </c>
      <c r="Q145" s="1">
        <f t="shared" si="2"/>
        <v>2.3902167871039466</v>
      </c>
      <c r="R145" s="1">
        <f t="shared" si="3"/>
        <v>0.77821011673151752</v>
      </c>
      <c r="S145" s="1">
        <v>0.50027793218454697</v>
      </c>
      <c r="T145" s="1">
        <f t="shared" si="4"/>
        <v>0.50027793218454697</v>
      </c>
      <c r="U145" s="1">
        <f t="shared" si="5"/>
        <v>0.27793218454697055</v>
      </c>
      <c r="V145" s="1">
        <f t="shared" si="6"/>
        <v>1.556420233463035</v>
      </c>
      <c r="W145" s="1">
        <f t="shared" si="7"/>
        <v>0.83379655364091165</v>
      </c>
      <c r="X145" s="1"/>
      <c r="Y145" s="1"/>
    </row>
    <row r="146" spans="1:25" ht="14.25" customHeight="1" x14ac:dyDescent="0.3">
      <c r="A146" s="1" t="s">
        <v>39</v>
      </c>
      <c r="B146" s="1">
        <v>2020</v>
      </c>
      <c r="C146" s="2" t="s">
        <v>24</v>
      </c>
      <c r="D146" s="1" t="s">
        <v>32</v>
      </c>
      <c r="E146" s="1">
        <v>1716</v>
      </c>
      <c r="F146" s="1">
        <v>388</v>
      </c>
      <c r="G146" s="1">
        <v>22.610722610722611</v>
      </c>
      <c r="H146" s="1">
        <v>93</v>
      </c>
      <c r="I146" s="1">
        <v>23.969072164948454</v>
      </c>
      <c r="J146" s="1">
        <v>29</v>
      </c>
      <c r="K146" s="1">
        <v>7.4742268041237114</v>
      </c>
      <c r="L146" s="1">
        <v>161</v>
      </c>
      <c r="M146" s="1">
        <v>41.494845360824741</v>
      </c>
      <c r="N146" s="1">
        <v>105</v>
      </c>
      <c r="O146" s="1">
        <f t="shared" si="8"/>
        <v>27.061855670103093</v>
      </c>
      <c r="P146" s="1">
        <f t="shared" si="1"/>
        <v>0.61421911421911424</v>
      </c>
      <c r="Q146" s="1">
        <f t="shared" si="2"/>
        <v>15.501165501165501</v>
      </c>
      <c r="R146" s="1">
        <f t="shared" si="3"/>
        <v>7.1095571095571088</v>
      </c>
      <c r="S146" s="1">
        <v>5.4195804195804191</v>
      </c>
      <c r="T146" s="1">
        <f t="shared" si="4"/>
        <v>5.4195804195804191</v>
      </c>
      <c r="U146" s="1">
        <f t="shared" si="5"/>
        <v>1.6899766899766899</v>
      </c>
      <c r="V146" s="1">
        <f t="shared" si="6"/>
        <v>9.3822843822843822</v>
      </c>
      <c r="W146" s="1">
        <f t="shared" si="7"/>
        <v>6.1188811188811192</v>
      </c>
      <c r="X146" s="1"/>
      <c r="Y146" s="1"/>
    </row>
    <row r="147" spans="1:25" ht="14.25" customHeight="1" x14ac:dyDescent="0.3">
      <c r="A147" s="1" t="s">
        <v>39</v>
      </c>
      <c r="B147" s="1">
        <v>2020</v>
      </c>
      <c r="C147" s="2" t="s">
        <v>34</v>
      </c>
      <c r="D147" s="1" t="s">
        <v>28</v>
      </c>
      <c r="E147" s="1">
        <v>1161</v>
      </c>
      <c r="F147" s="1">
        <v>167</v>
      </c>
      <c r="G147" s="1">
        <v>14.38415159345392</v>
      </c>
      <c r="H147" s="1">
        <v>19</v>
      </c>
      <c r="I147" s="1">
        <v>11.377245508982035</v>
      </c>
      <c r="J147" s="1">
        <v>6</v>
      </c>
      <c r="K147" s="1">
        <v>3.5928143712574849</v>
      </c>
      <c r="L147" s="1">
        <v>66</v>
      </c>
      <c r="M147" s="1">
        <v>39.520958083832333</v>
      </c>
      <c r="N147" s="1">
        <v>76</v>
      </c>
      <c r="O147" s="1">
        <f t="shared" si="8"/>
        <v>45.508982035928142</v>
      </c>
      <c r="P147" s="1">
        <f t="shared" si="1"/>
        <v>0.4590869939707149</v>
      </c>
      <c r="Q147" s="1">
        <f t="shared" si="2"/>
        <v>12.23083548664944</v>
      </c>
      <c r="R147" s="1">
        <f t="shared" si="3"/>
        <v>2.1533161068044793</v>
      </c>
      <c r="S147" s="1">
        <v>1.6365202411714039</v>
      </c>
      <c r="T147" s="1">
        <f t="shared" si="4"/>
        <v>1.6365202411714039</v>
      </c>
      <c r="U147" s="1">
        <f t="shared" si="5"/>
        <v>0.51679586563307489</v>
      </c>
      <c r="V147" s="1">
        <f t="shared" si="6"/>
        <v>5.684754521963824</v>
      </c>
      <c r="W147" s="1">
        <f t="shared" si="7"/>
        <v>6.5460809646856157</v>
      </c>
      <c r="X147" s="1"/>
      <c r="Y147" s="1"/>
    </row>
    <row r="148" spans="1:25" ht="14.25" customHeight="1" x14ac:dyDescent="0.3">
      <c r="A148" s="1" t="s">
        <v>39</v>
      </c>
      <c r="B148" s="1">
        <v>2020</v>
      </c>
      <c r="C148" s="2" t="s">
        <v>29</v>
      </c>
      <c r="D148" s="1" t="s">
        <v>28</v>
      </c>
      <c r="E148" s="1">
        <v>2102</v>
      </c>
      <c r="F148" s="1">
        <v>418</v>
      </c>
      <c r="G148" s="1">
        <v>19.88582302568982</v>
      </c>
      <c r="H148" s="1">
        <v>66</v>
      </c>
      <c r="I148" s="1">
        <v>15.789473684210526</v>
      </c>
      <c r="J148" s="1">
        <v>57</v>
      </c>
      <c r="K148" s="1">
        <v>13.636363636363637</v>
      </c>
      <c r="L148" s="1">
        <v>179</v>
      </c>
      <c r="M148" s="1">
        <v>42.822966507177036</v>
      </c>
      <c r="N148" s="1">
        <v>116</v>
      </c>
      <c r="O148" s="1">
        <f t="shared" si="8"/>
        <v>27.751196172248804</v>
      </c>
      <c r="P148" s="1">
        <f t="shared" si="1"/>
        <v>0.56184586108468126</v>
      </c>
      <c r="Q148" s="1">
        <f t="shared" si="2"/>
        <v>14.034253092293053</v>
      </c>
      <c r="R148" s="1">
        <f t="shared" si="3"/>
        <v>5.8515699333967648</v>
      </c>
      <c r="S148" s="1">
        <v>3.1398667935299716</v>
      </c>
      <c r="T148" s="1">
        <f t="shared" si="4"/>
        <v>3.1398667935299716</v>
      </c>
      <c r="U148" s="1">
        <f t="shared" si="5"/>
        <v>2.7117031398667937</v>
      </c>
      <c r="V148" s="1">
        <f t="shared" si="6"/>
        <v>8.5156993339676497</v>
      </c>
      <c r="W148" s="1">
        <f t="shared" si="7"/>
        <v>5.5185537583254041</v>
      </c>
      <c r="X148" s="1"/>
      <c r="Y148" s="1"/>
    </row>
    <row r="149" spans="1:25" ht="14.25" customHeight="1" x14ac:dyDescent="0.3">
      <c r="A149" s="1" t="s">
        <v>39</v>
      </c>
      <c r="B149" s="1">
        <v>2020</v>
      </c>
      <c r="C149" s="2" t="s">
        <v>40</v>
      </c>
      <c r="D149" s="1" t="s">
        <v>28</v>
      </c>
      <c r="E149" s="1">
        <v>1113</v>
      </c>
      <c r="F149" s="1">
        <v>218</v>
      </c>
      <c r="G149" s="1">
        <v>19.58670260557053</v>
      </c>
      <c r="H149" s="1">
        <v>40</v>
      </c>
      <c r="I149" s="1">
        <v>18.348623853211009</v>
      </c>
      <c r="J149" s="1">
        <v>26</v>
      </c>
      <c r="K149" s="1">
        <v>11.926605504587156</v>
      </c>
      <c r="L149" s="1">
        <v>71</v>
      </c>
      <c r="M149" s="1">
        <v>32.568807339449542</v>
      </c>
      <c r="N149" s="1">
        <v>81</v>
      </c>
      <c r="O149" s="1">
        <f t="shared" si="8"/>
        <v>37.155963302752291</v>
      </c>
      <c r="P149" s="1">
        <f t="shared" si="1"/>
        <v>0.56513926325247077</v>
      </c>
      <c r="Q149" s="1">
        <f t="shared" si="2"/>
        <v>13.656783468104223</v>
      </c>
      <c r="R149" s="1">
        <f t="shared" si="3"/>
        <v>5.9299191374663076</v>
      </c>
      <c r="S149" s="1">
        <v>3.5938903863432166</v>
      </c>
      <c r="T149" s="1">
        <f t="shared" si="4"/>
        <v>3.5938903863432166</v>
      </c>
      <c r="U149" s="1">
        <f t="shared" si="5"/>
        <v>2.3360287511230906</v>
      </c>
      <c r="V149" s="1">
        <f t="shared" si="6"/>
        <v>6.3791554357592091</v>
      </c>
      <c r="W149" s="1">
        <f t="shared" si="7"/>
        <v>7.2776280323450138</v>
      </c>
      <c r="X149" s="1"/>
      <c r="Y149" s="1"/>
    </row>
    <row r="150" spans="1:25" ht="14.25" customHeight="1" x14ac:dyDescent="0.3">
      <c r="A150" s="1" t="s">
        <v>39</v>
      </c>
      <c r="B150" s="1">
        <v>2020</v>
      </c>
      <c r="C150" s="2" t="s">
        <v>26</v>
      </c>
      <c r="D150" s="1" t="s">
        <v>28</v>
      </c>
      <c r="E150" s="1">
        <v>1131</v>
      </c>
      <c r="F150" s="1">
        <v>84</v>
      </c>
      <c r="G150" s="1">
        <v>7.4270557029177722</v>
      </c>
      <c r="H150" s="1">
        <v>16</v>
      </c>
      <c r="I150" s="1">
        <v>19.047619047619047</v>
      </c>
      <c r="J150" s="1">
        <v>15</v>
      </c>
      <c r="K150" s="1">
        <v>17.857142857142858</v>
      </c>
      <c r="L150" s="1">
        <v>33</v>
      </c>
      <c r="M150" s="1">
        <v>39.285714285714285</v>
      </c>
      <c r="N150" s="1">
        <v>20</v>
      </c>
      <c r="O150" s="1">
        <f t="shared" si="8"/>
        <v>23.80952380952381</v>
      </c>
      <c r="P150" s="1">
        <f t="shared" si="1"/>
        <v>0.19893899204244031</v>
      </c>
      <c r="Q150" s="1">
        <f t="shared" si="2"/>
        <v>4.6861184792219275</v>
      </c>
      <c r="R150" s="1">
        <f t="shared" si="3"/>
        <v>2.7409372236958442</v>
      </c>
      <c r="S150" s="1">
        <v>1.4146772767462423</v>
      </c>
      <c r="T150" s="1">
        <f t="shared" si="4"/>
        <v>1.4146772767462423</v>
      </c>
      <c r="U150" s="1">
        <f t="shared" si="5"/>
        <v>1.3262599469496021</v>
      </c>
      <c r="V150" s="1">
        <f t="shared" si="6"/>
        <v>2.9177718832891246</v>
      </c>
      <c r="W150" s="1">
        <f t="shared" si="7"/>
        <v>1.7683465959328029</v>
      </c>
      <c r="X150" s="1"/>
      <c r="Y150" s="1"/>
    </row>
    <row r="151" spans="1:25" ht="14.25" customHeight="1" x14ac:dyDescent="0.3">
      <c r="A151" s="1" t="s">
        <v>39</v>
      </c>
      <c r="B151" s="1">
        <v>2020</v>
      </c>
      <c r="C151" s="2" t="s">
        <v>24</v>
      </c>
      <c r="D151" s="1" t="s">
        <v>28</v>
      </c>
      <c r="E151" s="1">
        <v>1030</v>
      </c>
      <c r="F151" s="1">
        <v>187</v>
      </c>
      <c r="G151" s="1">
        <v>18.155339805825243</v>
      </c>
      <c r="H151" s="1">
        <v>16</v>
      </c>
      <c r="I151" s="1">
        <v>8.5561497326203213</v>
      </c>
      <c r="J151" s="1">
        <v>14</v>
      </c>
      <c r="K151" s="1">
        <v>7.4866310160427805</v>
      </c>
      <c r="L151" s="1">
        <v>77</v>
      </c>
      <c r="M151" s="1">
        <v>41.176470588235297</v>
      </c>
      <c r="N151" s="1">
        <v>80</v>
      </c>
      <c r="O151" s="1">
        <f t="shared" si="8"/>
        <v>42.780748663101605</v>
      </c>
      <c r="P151" s="1">
        <f t="shared" si="1"/>
        <v>0.57766990291262132</v>
      </c>
      <c r="Q151" s="1">
        <f t="shared" si="2"/>
        <v>15.242718446601941</v>
      </c>
      <c r="R151" s="1">
        <f t="shared" si="3"/>
        <v>2.912621359223301</v>
      </c>
      <c r="S151" s="1">
        <v>1.5533980582524272</v>
      </c>
      <c r="T151" s="1">
        <f t="shared" si="4"/>
        <v>1.5533980582524272</v>
      </c>
      <c r="U151" s="1">
        <f t="shared" si="5"/>
        <v>1.3592233009708738</v>
      </c>
      <c r="V151" s="1">
        <f t="shared" si="6"/>
        <v>7.4757281553398061</v>
      </c>
      <c r="W151" s="1">
        <f t="shared" si="7"/>
        <v>7.766990291262136</v>
      </c>
      <c r="X151" s="1"/>
      <c r="Y151" s="1"/>
    </row>
    <row r="152" spans="1:25" ht="14.25" customHeight="1" x14ac:dyDescent="0.3">
      <c r="A152" s="1" t="s">
        <v>39</v>
      </c>
      <c r="B152" s="1">
        <v>2020</v>
      </c>
      <c r="C152" s="2" t="s">
        <v>37</v>
      </c>
      <c r="D152" s="1" t="s">
        <v>25</v>
      </c>
      <c r="E152" s="1">
        <v>2898</v>
      </c>
      <c r="F152" s="1">
        <v>12</v>
      </c>
      <c r="G152" s="1">
        <v>0.41407867494824019</v>
      </c>
      <c r="H152" s="1">
        <v>3</v>
      </c>
      <c r="I152" s="1">
        <v>25</v>
      </c>
      <c r="J152" s="1">
        <v>2</v>
      </c>
      <c r="K152" s="1">
        <v>16.666666666666668</v>
      </c>
      <c r="L152" s="1">
        <v>3</v>
      </c>
      <c r="M152" s="1">
        <v>25</v>
      </c>
      <c r="N152" s="1">
        <v>4</v>
      </c>
      <c r="O152" s="1">
        <f t="shared" si="8"/>
        <v>33.333333333333336</v>
      </c>
      <c r="P152" s="1">
        <f t="shared" si="1"/>
        <v>1.1042097998619738E-2</v>
      </c>
      <c r="Q152" s="1">
        <f t="shared" si="2"/>
        <v>0.24154589371980675</v>
      </c>
      <c r="R152" s="1">
        <f t="shared" si="3"/>
        <v>0.17253278122843341</v>
      </c>
      <c r="S152" s="1">
        <v>0.10351966873706005</v>
      </c>
      <c r="T152" s="1">
        <f t="shared" si="4"/>
        <v>0.10351966873706005</v>
      </c>
      <c r="U152" s="1">
        <f t="shared" si="5"/>
        <v>6.901311249137336E-2</v>
      </c>
      <c r="V152" s="1">
        <f t="shared" si="6"/>
        <v>0.10351966873706005</v>
      </c>
      <c r="W152" s="1">
        <f t="shared" si="7"/>
        <v>0.13802622498274672</v>
      </c>
      <c r="X152" s="1"/>
      <c r="Y152" s="1"/>
    </row>
    <row r="153" spans="1:25" ht="14.25" customHeight="1" x14ac:dyDescent="0.3">
      <c r="A153" s="1" t="s">
        <v>39</v>
      </c>
      <c r="B153" s="1">
        <v>2020</v>
      </c>
      <c r="C153" s="2" t="s">
        <v>27</v>
      </c>
      <c r="D153" s="1" t="s">
        <v>25</v>
      </c>
      <c r="E153" s="1">
        <v>2527</v>
      </c>
      <c r="F153" s="1">
        <v>15</v>
      </c>
      <c r="G153" s="1">
        <v>0.59358923624851601</v>
      </c>
      <c r="H153" s="1">
        <v>12</v>
      </c>
      <c r="I153" s="1">
        <v>80</v>
      </c>
      <c r="J153" s="1">
        <v>0</v>
      </c>
      <c r="K153" s="1">
        <v>0</v>
      </c>
      <c r="L153" s="1">
        <v>1</v>
      </c>
      <c r="M153" s="1">
        <v>6.666666666666667</v>
      </c>
      <c r="N153" s="1">
        <v>2</v>
      </c>
      <c r="O153" s="1">
        <f t="shared" si="8"/>
        <v>13.333333333333334</v>
      </c>
      <c r="P153" s="1">
        <f t="shared" si="1"/>
        <v>9.1017016224772453E-3</v>
      </c>
      <c r="Q153" s="1">
        <f t="shared" si="2"/>
        <v>0.1187178472497032</v>
      </c>
      <c r="R153" s="1">
        <f t="shared" si="3"/>
        <v>0.47487138899881282</v>
      </c>
      <c r="S153" s="1">
        <v>0.47487138899881282</v>
      </c>
      <c r="T153" s="1">
        <f t="shared" si="4"/>
        <v>0.47487138899881282</v>
      </c>
      <c r="U153" s="1">
        <f t="shared" si="5"/>
        <v>0</v>
      </c>
      <c r="V153" s="1">
        <f t="shared" si="6"/>
        <v>3.957261574990107E-2</v>
      </c>
      <c r="W153" s="1">
        <f t="shared" si="7"/>
        <v>7.9145231499802141E-2</v>
      </c>
      <c r="X153" s="1"/>
      <c r="Y153" s="1"/>
    </row>
    <row r="154" spans="1:25" ht="14.25" customHeight="1" x14ac:dyDescent="0.3">
      <c r="A154" s="1" t="s">
        <v>39</v>
      </c>
      <c r="B154" s="1">
        <v>2020</v>
      </c>
      <c r="C154" s="2" t="s">
        <v>26</v>
      </c>
      <c r="D154" s="1" t="s">
        <v>32</v>
      </c>
      <c r="E154" s="1">
        <v>1241</v>
      </c>
      <c r="F154" s="1">
        <v>255</v>
      </c>
      <c r="G154" s="1">
        <v>20.547945205479451</v>
      </c>
      <c r="H154" s="1">
        <v>41</v>
      </c>
      <c r="I154" s="1">
        <v>16.078431372549019</v>
      </c>
      <c r="J154" s="1">
        <v>28</v>
      </c>
      <c r="K154" s="1">
        <v>10.980392156862745</v>
      </c>
      <c r="L154" s="1">
        <v>107</v>
      </c>
      <c r="M154" s="1">
        <v>41.96078431372549</v>
      </c>
      <c r="N154" s="1">
        <v>79</v>
      </c>
      <c r="O154" s="1">
        <f t="shared" si="8"/>
        <v>30.980392156862745</v>
      </c>
      <c r="P154" s="1">
        <f t="shared" si="1"/>
        <v>0.59145850120870269</v>
      </c>
      <c r="Q154" s="1">
        <f t="shared" si="2"/>
        <v>14.987912973408541</v>
      </c>
      <c r="R154" s="1">
        <f t="shared" si="3"/>
        <v>5.5600322320709106</v>
      </c>
      <c r="S154" s="1">
        <v>3.3037872683319902</v>
      </c>
      <c r="T154" s="1">
        <f t="shared" si="4"/>
        <v>3.3037872683319902</v>
      </c>
      <c r="U154" s="1">
        <f t="shared" si="5"/>
        <v>2.2562449637389204</v>
      </c>
      <c r="V154" s="1">
        <f t="shared" si="6"/>
        <v>8.6220789685737316</v>
      </c>
      <c r="W154" s="1">
        <f t="shared" si="7"/>
        <v>6.3658340048348103</v>
      </c>
      <c r="X154" s="1"/>
      <c r="Y154" s="1"/>
    </row>
    <row r="155" spans="1:25" ht="14.25" customHeight="1" x14ac:dyDescent="0.3">
      <c r="A155" s="1" t="s">
        <v>39</v>
      </c>
      <c r="B155" s="1">
        <v>2020</v>
      </c>
      <c r="C155" s="2" t="s">
        <v>24</v>
      </c>
      <c r="D155" s="1" t="s">
        <v>28</v>
      </c>
      <c r="E155" s="1">
        <v>1819</v>
      </c>
      <c r="F155" s="1">
        <v>189</v>
      </c>
      <c r="G155" s="1">
        <v>10.390324354040681</v>
      </c>
      <c r="H155" s="1">
        <v>25</v>
      </c>
      <c r="I155" s="1">
        <v>13.227513227513228</v>
      </c>
      <c r="J155" s="1">
        <v>13</v>
      </c>
      <c r="K155" s="1">
        <v>6.8783068783068781</v>
      </c>
      <c r="L155" s="1">
        <v>108</v>
      </c>
      <c r="M155" s="1">
        <v>57.142857142857146</v>
      </c>
      <c r="N155" s="1">
        <v>43</v>
      </c>
      <c r="O155" s="1">
        <f t="shared" si="8"/>
        <v>22.75132275132275</v>
      </c>
      <c r="P155" s="1">
        <f t="shared" si="1"/>
        <v>0.30071467839472238</v>
      </c>
      <c r="Q155" s="1">
        <f t="shared" si="2"/>
        <v>8.3012644310060466</v>
      </c>
      <c r="R155" s="1">
        <f t="shared" si="3"/>
        <v>2.0890599230346347</v>
      </c>
      <c r="S155" s="1">
        <v>1.3743815283122596</v>
      </c>
      <c r="T155" s="1">
        <f t="shared" si="4"/>
        <v>1.3743815283122596</v>
      </c>
      <c r="U155" s="1">
        <f t="shared" si="5"/>
        <v>0.71467839472237493</v>
      </c>
      <c r="V155" s="1">
        <f t="shared" si="6"/>
        <v>5.9373282023089606</v>
      </c>
      <c r="W155" s="1">
        <f t="shared" si="7"/>
        <v>2.3639362286970864</v>
      </c>
      <c r="X155" s="1"/>
      <c r="Y155" s="1"/>
    </row>
    <row r="156" spans="1:25" ht="14.25" customHeight="1" x14ac:dyDescent="0.3">
      <c r="A156" s="1" t="s">
        <v>39</v>
      </c>
      <c r="B156" s="1">
        <v>2020</v>
      </c>
      <c r="C156" s="2" t="s">
        <v>37</v>
      </c>
      <c r="D156" s="1" t="s">
        <v>25</v>
      </c>
      <c r="E156" s="1">
        <v>2221</v>
      </c>
      <c r="F156" s="1">
        <v>5</v>
      </c>
      <c r="G156" s="1">
        <v>0.22512381809995496</v>
      </c>
      <c r="H156" s="1">
        <v>1</v>
      </c>
      <c r="I156" s="1">
        <v>20</v>
      </c>
      <c r="J156" s="1">
        <v>1</v>
      </c>
      <c r="K156" s="1">
        <v>20</v>
      </c>
      <c r="L156" s="1">
        <v>1</v>
      </c>
      <c r="M156" s="1">
        <v>20</v>
      </c>
      <c r="N156" s="1">
        <v>2</v>
      </c>
      <c r="O156" s="1">
        <f t="shared" si="8"/>
        <v>40</v>
      </c>
      <c r="P156" s="1">
        <f t="shared" si="1"/>
        <v>6.3034669067987392E-3</v>
      </c>
      <c r="Q156" s="1">
        <f t="shared" si="2"/>
        <v>0.13507429085997297</v>
      </c>
      <c r="R156" s="1">
        <f t="shared" si="3"/>
        <v>9.0049527239981983E-2</v>
      </c>
      <c r="S156" s="1">
        <v>4.5024763619990998E-2</v>
      </c>
      <c r="T156" s="1">
        <f t="shared" si="4"/>
        <v>4.5024763619990998E-2</v>
      </c>
      <c r="U156" s="1">
        <f t="shared" si="5"/>
        <v>4.5024763619990998E-2</v>
      </c>
      <c r="V156" s="1">
        <f t="shared" si="6"/>
        <v>4.5024763619990998E-2</v>
      </c>
      <c r="W156" s="1">
        <f t="shared" si="7"/>
        <v>9.0049527239981997E-2</v>
      </c>
      <c r="X156" s="1"/>
      <c r="Y156" s="1"/>
    </row>
    <row r="157" spans="1:25" ht="14.25" customHeight="1" x14ac:dyDescent="0.3">
      <c r="A157" s="1" t="s">
        <v>39</v>
      </c>
      <c r="B157" s="1">
        <v>2020</v>
      </c>
      <c r="C157" s="2" t="s">
        <v>24</v>
      </c>
      <c r="D157" s="1" t="s">
        <v>28</v>
      </c>
      <c r="E157" s="1">
        <v>1830</v>
      </c>
      <c r="F157" s="1">
        <v>168</v>
      </c>
      <c r="G157" s="1">
        <v>9.1803278688524586</v>
      </c>
      <c r="H157" s="1">
        <v>54</v>
      </c>
      <c r="I157" s="1">
        <v>32.142857142857146</v>
      </c>
      <c r="J157" s="1">
        <v>17</v>
      </c>
      <c r="K157" s="1">
        <v>10.119047619047619</v>
      </c>
      <c r="L157" s="1">
        <v>71</v>
      </c>
      <c r="M157" s="1">
        <v>42.261904761904759</v>
      </c>
      <c r="N157" s="1">
        <v>26</v>
      </c>
      <c r="O157" s="1">
        <f t="shared" si="8"/>
        <v>15.476190476190476</v>
      </c>
      <c r="P157" s="1">
        <f t="shared" si="1"/>
        <v>0.22131147540983606</v>
      </c>
      <c r="Q157" s="1">
        <f t="shared" si="2"/>
        <v>5.3005464480874318</v>
      </c>
      <c r="R157" s="1">
        <f t="shared" si="3"/>
        <v>3.8797814207650272</v>
      </c>
      <c r="S157" s="1">
        <v>2.9508196721311477</v>
      </c>
      <c r="T157" s="1">
        <f t="shared" si="4"/>
        <v>2.9508196721311477</v>
      </c>
      <c r="U157" s="1">
        <f t="shared" si="5"/>
        <v>0.92896174863387981</v>
      </c>
      <c r="V157" s="1">
        <f t="shared" si="6"/>
        <v>3.8797814207650272</v>
      </c>
      <c r="W157" s="1">
        <f t="shared" si="7"/>
        <v>1.4207650273224044</v>
      </c>
      <c r="X157" s="1"/>
      <c r="Y157" s="1"/>
    </row>
    <row r="158" spans="1:25" ht="14.25" customHeight="1" x14ac:dyDescent="0.3">
      <c r="A158" s="1" t="s">
        <v>39</v>
      </c>
      <c r="B158" s="1">
        <v>2020</v>
      </c>
      <c r="C158" s="2" t="s">
        <v>41</v>
      </c>
      <c r="D158" s="1" t="s">
        <v>28</v>
      </c>
      <c r="E158" s="1">
        <v>1671</v>
      </c>
      <c r="F158" s="1">
        <v>84</v>
      </c>
      <c r="G158" s="1">
        <v>5.0269299820466786</v>
      </c>
      <c r="H158" s="1">
        <v>30</v>
      </c>
      <c r="I158" s="1">
        <v>35.714285714285715</v>
      </c>
      <c r="J158" s="1">
        <v>8</v>
      </c>
      <c r="K158" s="1">
        <v>9.5238095238095237</v>
      </c>
      <c r="L158" s="1">
        <v>23</v>
      </c>
      <c r="M158" s="1">
        <v>27.38095238095238</v>
      </c>
      <c r="N158" s="1">
        <v>23</v>
      </c>
      <c r="O158" s="1">
        <f t="shared" si="8"/>
        <v>27.38095238095238</v>
      </c>
      <c r="P158" s="1">
        <f t="shared" si="1"/>
        <v>0.12387791741472172</v>
      </c>
      <c r="Q158" s="1">
        <f t="shared" si="2"/>
        <v>2.7528426092160383</v>
      </c>
      <c r="R158" s="1">
        <f t="shared" si="3"/>
        <v>2.2740873728306403</v>
      </c>
      <c r="S158" s="1">
        <v>1.7953321364452424</v>
      </c>
      <c r="T158" s="1">
        <f t="shared" si="4"/>
        <v>1.7953321364452424</v>
      </c>
      <c r="U158" s="1">
        <f t="shared" si="5"/>
        <v>0.47875523638539796</v>
      </c>
      <c r="V158" s="1">
        <f t="shared" si="6"/>
        <v>1.3764213046080191</v>
      </c>
      <c r="W158" s="1">
        <f t="shared" si="7"/>
        <v>1.3764213046080191</v>
      </c>
      <c r="X158" s="1"/>
      <c r="Y158" s="1"/>
    </row>
    <row r="159" spans="1:25" ht="14.25" customHeight="1" x14ac:dyDescent="0.3">
      <c r="A159" s="1" t="s">
        <v>39</v>
      </c>
      <c r="B159" s="1">
        <v>2020</v>
      </c>
      <c r="C159" s="2" t="s">
        <v>33</v>
      </c>
      <c r="D159" s="1" t="s">
        <v>25</v>
      </c>
      <c r="E159" s="1">
        <v>1889</v>
      </c>
      <c r="F159" s="1">
        <v>67</v>
      </c>
      <c r="G159" s="1">
        <v>3.5468501852832186</v>
      </c>
      <c r="H159" s="1">
        <v>9</v>
      </c>
      <c r="I159" s="1">
        <v>13.432835820895523</v>
      </c>
      <c r="J159" s="1">
        <v>4</v>
      </c>
      <c r="K159" s="1">
        <v>5.9701492537313436</v>
      </c>
      <c r="L159" s="1">
        <v>27</v>
      </c>
      <c r="M159" s="1">
        <v>40.298507462686565</v>
      </c>
      <c r="N159" s="1">
        <v>27</v>
      </c>
      <c r="O159" s="1">
        <f t="shared" si="8"/>
        <v>40.298507462686565</v>
      </c>
      <c r="P159" s="1">
        <f t="shared" si="1"/>
        <v>0.10905240868184224</v>
      </c>
      <c r="Q159" s="1">
        <f t="shared" si="2"/>
        <v>2.8586553732133404</v>
      </c>
      <c r="R159" s="1">
        <f t="shared" si="3"/>
        <v>0.6881948120698782</v>
      </c>
      <c r="S159" s="1">
        <v>0.47644256220222342</v>
      </c>
      <c r="T159" s="1">
        <f t="shared" si="4"/>
        <v>0.47644256220222342</v>
      </c>
      <c r="U159" s="1">
        <f t="shared" si="5"/>
        <v>0.21175224986765484</v>
      </c>
      <c r="V159" s="1">
        <f t="shared" si="6"/>
        <v>1.4293276866066702</v>
      </c>
      <c r="W159" s="1">
        <f t="shared" si="7"/>
        <v>1.4293276866066702</v>
      </c>
      <c r="X159" s="1"/>
      <c r="Y159" s="1"/>
    </row>
    <row r="160" spans="1:25" ht="14.25" customHeight="1" x14ac:dyDescent="0.3">
      <c r="A160" s="1" t="s">
        <v>39</v>
      </c>
      <c r="B160" s="1">
        <v>2020</v>
      </c>
      <c r="C160" s="2" t="s">
        <v>29</v>
      </c>
      <c r="D160" s="1" t="s">
        <v>32</v>
      </c>
      <c r="E160" s="1">
        <v>1587</v>
      </c>
      <c r="F160" s="1">
        <v>428</v>
      </c>
      <c r="G160" s="1">
        <v>26.969124133585382</v>
      </c>
      <c r="H160" s="1">
        <v>34</v>
      </c>
      <c r="I160" s="1">
        <v>7.94392523364486</v>
      </c>
      <c r="J160" s="1">
        <v>61</v>
      </c>
      <c r="K160" s="1">
        <v>14.252336448598131</v>
      </c>
      <c r="L160" s="1">
        <v>196</v>
      </c>
      <c r="M160" s="1">
        <v>45.794392523364486</v>
      </c>
      <c r="N160" s="1">
        <v>137</v>
      </c>
      <c r="O160" s="1">
        <f t="shared" si="8"/>
        <v>32.009345794392523</v>
      </c>
      <c r="P160" s="1">
        <f t="shared" si="1"/>
        <v>0.81411468178954005</v>
      </c>
      <c r="Q160" s="1">
        <f t="shared" si="2"/>
        <v>20.982986767485823</v>
      </c>
      <c r="R160" s="1">
        <f t="shared" si="3"/>
        <v>5.9861373660995589</v>
      </c>
      <c r="S160" s="1">
        <v>2.1424070573408946</v>
      </c>
      <c r="T160" s="1">
        <f t="shared" si="4"/>
        <v>2.1424070573408946</v>
      </c>
      <c r="U160" s="1">
        <f t="shared" si="5"/>
        <v>3.8437303087586643</v>
      </c>
      <c r="V160" s="1">
        <f t="shared" si="6"/>
        <v>12.350346565847511</v>
      </c>
      <c r="W160" s="1">
        <f t="shared" si="7"/>
        <v>8.6326402016383117</v>
      </c>
      <c r="X160" s="1"/>
      <c r="Y160" s="1"/>
    </row>
    <row r="161" spans="1:25" ht="14.25" customHeight="1" x14ac:dyDescent="0.3">
      <c r="A161" s="1" t="s">
        <v>39</v>
      </c>
      <c r="B161" s="1">
        <v>2020</v>
      </c>
      <c r="C161" s="2" t="s">
        <v>26</v>
      </c>
      <c r="D161" s="1" t="s">
        <v>28</v>
      </c>
      <c r="E161" s="1">
        <v>1865</v>
      </c>
      <c r="F161" s="1">
        <v>128</v>
      </c>
      <c r="G161" s="1">
        <v>6.8632707774798929</v>
      </c>
      <c r="H161" s="1">
        <v>8</v>
      </c>
      <c r="I161" s="1">
        <v>6.25</v>
      </c>
      <c r="J161" s="1">
        <v>10</v>
      </c>
      <c r="K161" s="1">
        <v>7.8125</v>
      </c>
      <c r="L161" s="1">
        <v>47</v>
      </c>
      <c r="M161" s="1">
        <v>36.71875</v>
      </c>
      <c r="N161" s="1">
        <v>63</v>
      </c>
      <c r="O161" s="1">
        <f t="shared" si="8"/>
        <v>49.21875</v>
      </c>
      <c r="P161" s="1">
        <f t="shared" si="1"/>
        <v>0.22573726541554959</v>
      </c>
      <c r="Q161" s="1">
        <f t="shared" si="2"/>
        <v>5.8981233243967823</v>
      </c>
      <c r="R161" s="1">
        <f t="shared" si="3"/>
        <v>0.96514745308311001</v>
      </c>
      <c r="S161" s="1">
        <v>0.42895442359249331</v>
      </c>
      <c r="T161" s="1">
        <f t="shared" si="4"/>
        <v>0.42895442359249331</v>
      </c>
      <c r="U161" s="1">
        <f t="shared" si="5"/>
        <v>0.53619302949061665</v>
      </c>
      <c r="V161" s="1">
        <f t="shared" si="6"/>
        <v>2.520107238605898</v>
      </c>
      <c r="W161" s="1">
        <f t="shared" si="7"/>
        <v>3.3780160857908847</v>
      </c>
      <c r="X161" s="1"/>
      <c r="Y161" s="1"/>
    </row>
    <row r="162" spans="1:25" ht="14.25" customHeight="1" x14ac:dyDescent="0.3">
      <c r="A162" s="1" t="s">
        <v>39</v>
      </c>
      <c r="B162" s="1">
        <v>2020</v>
      </c>
      <c r="C162" s="2" t="s">
        <v>29</v>
      </c>
      <c r="D162" s="1" t="s">
        <v>28</v>
      </c>
      <c r="E162" s="1">
        <v>1221</v>
      </c>
      <c r="F162" s="1">
        <v>99</v>
      </c>
      <c r="G162" s="1">
        <v>8.1081081081081088</v>
      </c>
      <c r="H162" s="1">
        <v>25</v>
      </c>
      <c r="I162" s="1">
        <v>25.252525252525253</v>
      </c>
      <c r="J162" s="1">
        <v>2</v>
      </c>
      <c r="K162" s="1">
        <v>2.0202020202020203</v>
      </c>
      <c r="L162" s="1">
        <v>52</v>
      </c>
      <c r="M162" s="1">
        <v>52.525252525252526</v>
      </c>
      <c r="N162" s="1">
        <v>20</v>
      </c>
      <c r="O162" s="1">
        <f t="shared" si="8"/>
        <v>20.202020202020201</v>
      </c>
      <c r="P162" s="1">
        <f t="shared" si="1"/>
        <v>0.21703521703521703</v>
      </c>
      <c r="Q162" s="1">
        <f t="shared" si="2"/>
        <v>5.8968058968058967</v>
      </c>
      <c r="R162" s="1">
        <f t="shared" si="3"/>
        <v>2.2113022113022112</v>
      </c>
      <c r="S162" s="1">
        <v>2.0475020475020473</v>
      </c>
      <c r="T162" s="1">
        <f t="shared" si="4"/>
        <v>2.0475020475020473</v>
      </c>
      <c r="U162" s="1">
        <f t="shared" si="5"/>
        <v>0.16380016380016379</v>
      </c>
      <c r="V162" s="1">
        <f t="shared" si="6"/>
        <v>4.2588042588042585</v>
      </c>
      <c r="W162" s="1">
        <f t="shared" si="7"/>
        <v>1.638001638001638</v>
      </c>
      <c r="X162" s="1"/>
      <c r="Y162" s="1"/>
    </row>
    <row r="163" spans="1:25" ht="14.25" customHeight="1" x14ac:dyDescent="0.3">
      <c r="A163" s="1" t="s">
        <v>39</v>
      </c>
      <c r="B163" s="1">
        <v>2020</v>
      </c>
      <c r="C163" s="2" t="s">
        <v>37</v>
      </c>
      <c r="D163" s="1" t="s">
        <v>25</v>
      </c>
      <c r="E163" s="1">
        <v>1772</v>
      </c>
      <c r="F163" s="1">
        <v>10</v>
      </c>
      <c r="G163" s="1">
        <v>0.56433408577878108</v>
      </c>
      <c r="H163" s="1">
        <v>7</v>
      </c>
      <c r="I163" s="1">
        <v>70</v>
      </c>
      <c r="J163" s="1">
        <v>0</v>
      </c>
      <c r="K163" s="1">
        <v>0</v>
      </c>
      <c r="L163" s="1">
        <v>1</v>
      </c>
      <c r="M163" s="1">
        <v>10</v>
      </c>
      <c r="N163" s="1">
        <v>2</v>
      </c>
      <c r="O163" s="1">
        <f t="shared" si="8"/>
        <v>20</v>
      </c>
      <c r="P163" s="1">
        <f t="shared" si="1"/>
        <v>1.0158013544018058E-2</v>
      </c>
      <c r="Q163" s="1">
        <f t="shared" si="2"/>
        <v>0.16930022573363432</v>
      </c>
      <c r="R163" s="1">
        <f t="shared" si="3"/>
        <v>0.39503386004514673</v>
      </c>
      <c r="S163" s="1">
        <v>0.39503386004514673</v>
      </c>
      <c r="T163" s="1">
        <f t="shared" si="4"/>
        <v>0.39503386004514673</v>
      </c>
      <c r="U163" s="1">
        <f t="shared" si="5"/>
        <v>0</v>
      </c>
      <c r="V163" s="1">
        <f t="shared" si="6"/>
        <v>5.6433408577878104E-2</v>
      </c>
      <c r="W163" s="1">
        <f t="shared" si="7"/>
        <v>0.11286681715575621</v>
      </c>
      <c r="X163" s="1"/>
      <c r="Y163" s="1"/>
    </row>
    <row r="164" spans="1:25" ht="14.25" customHeight="1" x14ac:dyDescent="0.3">
      <c r="A164" s="1" t="s">
        <v>39</v>
      </c>
      <c r="B164" s="1">
        <v>2020</v>
      </c>
      <c r="C164" s="2" t="s">
        <v>26</v>
      </c>
      <c r="D164" s="1" t="s">
        <v>25</v>
      </c>
      <c r="E164" s="1">
        <v>1463</v>
      </c>
      <c r="F164" s="1">
        <v>47</v>
      </c>
      <c r="G164" s="1">
        <v>3.2125768967874233</v>
      </c>
      <c r="H164" s="1">
        <v>2</v>
      </c>
      <c r="I164" s="1">
        <v>4.2553191489361701</v>
      </c>
      <c r="J164" s="1">
        <v>3</v>
      </c>
      <c r="K164" s="1">
        <v>6.3829787234042552</v>
      </c>
      <c r="L164" s="1">
        <v>24</v>
      </c>
      <c r="M164" s="1">
        <v>51.063829787234042</v>
      </c>
      <c r="N164" s="1">
        <v>18</v>
      </c>
      <c r="O164" s="1">
        <f t="shared" si="8"/>
        <v>38.297872340425535</v>
      </c>
      <c r="P164" s="1">
        <f t="shared" si="1"/>
        <v>0.1038961038961039</v>
      </c>
      <c r="Q164" s="1">
        <f t="shared" si="2"/>
        <v>2.8708133971291865</v>
      </c>
      <c r="R164" s="1">
        <f t="shared" si="3"/>
        <v>0.34176349965823649</v>
      </c>
      <c r="S164" s="1">
        <v>0.13670539986329461</v>
      </c>
      <c r="T164" s="1">
        <f t="shared" si="4"/>
        <v>0.13670539986329461</v>
      </c>
      <c r="U164" s="1">
        <f t="shared" si="5"/>
        <v>0.20505809979494191</v>
      </c>
      <c r="V164" s="1">
        <f t="shared" si="6"/>
        <v>1.6404647983595353</v>
      </c>
      <c r="W164" s="1">
        <f t="shared" si="7"/>
        <v>1.2303485987696514</v>
      </c>
      <c r="X164" s="1"/>
      <c r="Y164" s="1"/>
    </row>
    <row r="165" spans="1:25" ht="14.25" customHeight="1" x14ac:dyDescent="0.3">
      <c r="A165" s="1" t="s">
        <v>39</v>
      </c>
      <c r="B165" s="1">
        <v>2020</v>
      </c>
      <c r="C165" s="2" t="s">
        <v>26</v>
      </c>
      <c r="D165" s="1" t="s">
        <v>28</v>
      </c>
      <c r="E165" s="1">
        <v>2018</v>
      </c>
      <c r="F165" s="1">
        <v>115</v>
      </c>
      <c r="G165" s="1">
        <v>5.6987115956392467</v>
      </c>
      <c r="H165" s="1">
        <v>9</v>
      </c>
      <c r="I165" s="1">
        <v>7.8260869565217392</v>
      </c>
      <c r="J165" s="1">
        <v>11</v>
      </c>
      <c r="K165" s="1">
        <v>9.5652173913043477</v>
      </c>
      <c r="L165" s="1">
        <v>39</v>
      </c>
      <c r="M165" s="1">
        <v>33.913043478260867</v>
      </c>
      <c r="N165" s="1">
        <v>56</v>
      </c>
      <c r="O165" s="1">
        <f t="shared" si="8"/>
        <v>48.695652173913047</v>
      </c>
      <c r="P165" s="1">
        <f t="shared" si="1"/>
        <v>0.18434093161546086</v>
      </c>
      <c r="Q165" s="1">
        <f t="shared" si="2"/>
        <v>4.7076313181367695</v>
      </c>
      <c r="R165" s="1">
        <f t="shared" si="3"/>
        <v>0.99108027750247762</v>
      </c>
      <c r="S165" s="1">
        <v>0.44598612487611494</v>
      </c>
      <c r="T165" s="1">
        <f t="shared" si="4"/>
        <v>0.44598612487611494</v>
      </c>
      <c r="U165" s="1">
        <f t="shared" si="5"/>
        <v>0.54509415262636274</v>
      </c>
      <c r="V165" s="1">
        <f t="shared" si="6"/>
        <v>1.9326065411298314</v>
      </c>
      <c r="W165" s="1">
        <f t="shared" si="7"/>
        <v>2.7750247770069376</v>
      </c>
      <c r="X165" s="1"/>
      <c r="Y165" s="1"/>
    </row>
    <row r="166" spans="1:25" ht="14.25" customHeight="1" x14ac:dyDescent="0.3">
      <c r="A166" s="1" t="s">
        <v>39</v>
      </c>
      <c r="B166" s="1">
        <v>2020</v>
      </c>
      <c r="C166" s="2" t="s">
        <v>31</v>
      </c>
      <c r="D166" s="1" t="s">
        <v>28</v>
      </c>
      <c r="E166" s="1">
        <v>2053</v>
      </c>
      <c r="F166" s="1">
        <v>100</v>
      </c>
      <c r="G166" s="1">
        <v>4.8709206039941551</v>
      </c>
      <c r="H166" s="1">
        <v>7</v>
      </c>
      <c r="I166" s="1">
        <v>7</v>
      </c>
      <c r="J166" s="1">
        <v>14</v>
      </c>
      <c r="K166" s="1">
        <v>14</v>
      </c>
      <c r="L166" s="1">
        <v>50</v>
      </c>
      <c r="M166" s="1">
        <v>50</v>
      </c>
      <c r="N166" s="1">
        <v>29</v>
      </c>
      <c r="O166" s="1">
        <f t="shared" si="8"/>
        <v>29</v>
      </c>
      <c r="P166" s="1">
        <f t="shared" si="1"/>
        <v>0.14661471018022407</v>
      </c>
      <c r="Q166" s="1">
        <f t="shared" si="2"/>
        <v>3.8480272771553823</v>
      </c>
      <c r="R166" s="1">
        <f t="shared" si="3"/>
        <v>1.0228933268387725</v>
      </c>
      <c r="S166" s="1">
        <v>0.34096444227959083</v>
      </c>
      <c r="T166" s="1">
        <f t="shared" si="4"/>
        <v>0.34096444227959083</v>
      </c>
      <c r="U166" s="1">
        <f t="shared" si="5"/>
        <v>0.68192888455918166</v>
      </c>
      <c r="V166" s="1">
        <f t="shared" si="6"/>
        <v>2.4354603019970775</v>
      </c>
      <c r="W166" s="1">
        <f t="shared" si="7"/>
        <v>1.412566975158305</v>
      </c>
      <c r="X166" s="1"/>
      <c r="Y166" s="1"/>
    </row>
    <row r="167" spans="1:25" ht="14.25" customHeight="1" x14ac:dyDescent="0.3">
      <c r="A167" s="1" t="s">
        <v>39</v>
      </c>
      <c r="B167" s="1">
        <v>2020</v>
      </c>
      <c r="C167" s="2" t="s">
        <v>24</v>
      </c>
      <c r="D167" s="1" t="s">
        <v>28</v>
      </c>
      <c r="E167" s="1">
        <v>1764</v>
      </c>
      <c r="F167" s="1">
        <v>351</v>
      </c>
      <c r="G167" s="1">
        <v>19.897959183673468</v>
      </c>
      <c r="H167" s="1">
        <v>69</v>
      </c>
      <c r="I167" s="1">
        <v>19.658119658119659</v>
      </c>
      <c r="J167" s="1">
        <v>52</v>
      </c>
      <c r="K167" s="1">
        <v>14.814814814814815</v>
      </c>
      <c r="L167" s="1">
        <v>157</v>
      </c>
      <c r="M167" s="1">
        <v>44.729344729344731</v>
      </c>
      <c r="N167" s="1">
        <v>73</v>
      </c>
      <c r="O167" s="1">
        <f t="shared" si="8"/>
        <v>20.797720797720796</v>
      </c>
      <c r="P167" s="1">
        <f t="shared" si="1"/>
        <v>0.53061224489795922</v>
      </c>
      <c r="Q167" s="1">
        <f t="shared" si="2"/>
        <v>13.038548752834467</v>
      </c>
      <c r="R167" s="1">
        <f t="shared" si="3"/>
        <v>6.8594104308390023</v>
      </c>
      <c r="S167" s="1">
        <v>3.9115646258503403</v>
      </c>
      <c r="T167" s="1">
        <f t="shared" si="4"/>
        <v>3.9115646258503403</v>
      </c>
      <c r="U167" s="1">
        <f t="shared" si="5"/>
        <v>2.947845804988662</v>
      </c>
      <c r="V167" s="1">
        <f t="shared" si="6"/>
        <v>8.9002267573696141</v>
      </c>
      <c r="W167" s="1">
        <f t="shared" si="7"/>
        <v>4.1383219954648522</v>
      </c>
      <c r="X167" s="1"/>
      <c r="Y167" s="1"/>
    </row>
    <row r="168" spans="1:25" ht="14.25" customHeight="1" x14ac:dyDescent="0.3">
      <c r="A168" s="1" t="s">
        <v>39</v>
      </c>
      <c r="B168" s="1">
        <v>2020</v>
      </c>
      <c r="C168" s="2" t="s">
        <v>26</v>
      </c>
      <c r="D168" s="1" t="s">
        <v>32</v>
      </c>
      <c r="E168" s="1">
        <v>1438</v>
      </c>
      <c r="F168" s="1">
        <v>688</v>
      </c>
      <c r="G168" s="1">
        <v>47.844228094575797</v>
      </c>
      <c r="H168" s="1">
        <v>80</v>
      </c>
      <c r="I168" s="1">
        <v>11.627906976744185</v>
      </c>
      <c r="J168" s="1">
        <v>56</v>
      </c>
      <c r="K168" s="1">
        <v>8.1395348837209305</v>
      </c>
      <c r="L168" s="1">
        <v>277</v>
      </c>
      <c r="M168" s="1">
        <v>40.261627906976742</v>
      </c>
      <c r="N168" s="1">
        <v>275</v>
      </c>
      <c r="O168" s="1">
        <f t="shared" si="8"/>
        <v>39.970930232558139</v>
      </c>
      <c r="P168" s="1">
        <f t="shared" si="1"/>
        <v>1.476356050069541</v>
      </c>
      <c r="Q168" s="1">
        <f t="shared" si="2"/>
        <v>38.386648122392216</v>
      </c>
      <c r="R168" s="1">
        <f t="shared" si="3"/>
        <v>9.4575799721835878</v>
      </c>
      <c r="S168" s="1">
        <v>5.5632823365785811</v>
      </c>
      <c r="T168" s="1">
        <f t="shared" si="4"/>
        <v>5.5632823365785811</v>
      </c>
      <c r="U168" s="1">
        <f t="shared" si="5"/>
        <v>3.8942976356050067</v>
      </c>
      <c r="V168" s="1">
        <f t="shared" si="6"/>
        <v>19.262865090403338</v>
      </c>
      <c r="W168" s="1">
        <f t="shared" si="7"/>
        <v>19.123783031988875</v>
      </c>
      <c r="X168" s="1"/>
      <c r="Y168" s="1"/>
    </row>
    <row r="169" spans="1:25" ht="14.25" customHeight="1" x14ac:dyDescent="0.3">
      <c r="A169" s="1" t="s">
        <v>39</v>
      </c>
      <c r="B169" s="1">
        <v>2020</v>
      </c>
      <c r="C169" s="2" t="s">
        <v>34</v>
      </c>
      <c r="D169" s="1" t="s">
        <v>32</v>
      </c>
      <c r="E169" s="1">
        <v>1291</v>
      </c>
      <c r="F169" s="1">
        <v>608</v>
      </c>
      <c r="G169" s="1">
        <v>47.095274980635168</v>
      </c>
      <c r="H169" s="1">
        <v>82</v>
      </c>
      <c r="I169" s="1">
        <v>13.486842105263158</v>
      </c>
      <c r="J169" s="1">
        <v>66</v>
      </c>
      <c r="K169" s="1">
        <v>10.855263157894736</v>
      </c>
      <c r="L169" s="1">
        <v>260</v>
      </c>
      <c r="M169" s="1">
        <v>42.763157894736842</v>
      </c>
      <c r="N169" s="1">
        <v>200</v>
      </c>
      <c r="O169" s="1">
        <f t="shared" si="8"/>
        <v>32.89473684210526</v>
      </c>
      <c r="P169" s="1">
        <f t="shared" si="1"/>
        <v>1.3896204492641364</v>
      </c>
      <c r="Q169" s="1">
        <f t="shared" si="2"/>
        <v>35.631293570875286</v>
      </c>
      <c r="R169" s="1">
        <f t="shared" si="3"/>
        <v>11.463981409759876</v>
      </c>
      <c r="S169" s="1">
        <v>6.3516653756777695</v>
      </c>
      <c r="T169" s="1">
        <f t="shared" si="4"/>
        <v>6.3516653756777695</v>
      </c>
      <c r="U169" s="1">
        <f t="shared" si="5"/>
        <v>5.1123160340821068</v>
      </c>
      <c r="V169" s="1">
        <f t="shared" si="6"/>
        <v>20.139426800929513</v>
      </c>
      <c r="W169" s="1">
        <f t="shared" si="7"/>
        <v>15.491866769945778</v>
      </c>
      <c r="X169" s="1"/>
      <c r="Y169" s="1"/>
    </row>
    <row r="170" spans="1:25" ht="14.25" customHeight="1" x14ac:dyDescent="0.3">
      <c r="A170" s="1" t="s">
        <v>39</v>
      </c>
      <c r="B170" s="1">
        <v>2020</v>
      </c>
      <c r="C170" s="2" t="s">
        <v>29</v>
      </c>
      <c r="D170" s="1" t="s">
        <v>25</v>
      </c>
      <c r="E170" s="1">
        <v>2989</v>
      </c>
      <c r="F170" s="1">
        <v>76</v>
      </c>
      <c r="G170" s="1">
        <v>2.5426564068250253</v>
      </c>
      <c r="H170" s="1">
        <v>19</v>
      </c>
      <c r="I170" s="1">
        <v>25</v>
      </c>
      <c r="J170" s="1">
        <v>4</v>
      </c>
      <c r="K170" s="1">
        <v>5.2631578947368425</v>
      </c>
      <c r="L170" s="1">
        <v>33</v>
      </c>
      <c r="M170" s="1">
        <v>43.421052631578945</v>
      </c>
      <c r="N170" s="1">
        <v>20</v>
      </c>
      <c r="O170" s="1">
        <f t="shared" si="8"/>
        <v>26.315789473684209</v>
      </c>
      <c r="P170" s="1">
        <f t="shared" si="1"/>
        <v>6.8919371027099358E-2</v>
      </c>
      <c r="Q170" s="1">
        <f t="shared" si="2"/>
        <v>1.7731682837069254</v>
      </c>
      <c r="R170" s="1">
        <f t="shared" si="3"/>
        <v>0.76948812311809967</v>
      </c>
      <c r="S170" s="1">
        <v>0.63566410170625631</v>
      </c>
      <c r="T170" s="1">
        <f t="shared" si="4"/>
        <v>0.63566410170625631</v>
      </c>
      <c r="U170" s="1">
        <f t="shared" si="5"/>
        <v>0.13382402141184344</v>
      </c>
      <c r="V170" s="1">
        <f t="shared" si="6"/>
        <v>1.1040481766477082</v>
      </c>
      <c r="W170" s="1">
        <f t="shared" si="7"/>
        <v>0.6691201070592171</v>
      </c>
      <c r="X170" s="1"/>
      <c r="Y170" s="1"/>
    </row>
    <row r="171" spans="1:25" ht="14.25" customHeight="1" x14ac:dyDescent="0.3">
      <c r="A171" s="1" t="s">
        <v>39</v>
      </c>
      <c r="B171" s="1">
        <v>2020</v>
      </c>
      <c r="C171" s="2" t="s">
        <v>27</v>
      </c>
      <c r="D171" s="1" t="s">
        <v>25</v>
      </c>
      <c r="E171" s="1">
        <v>1603</v>
      </c>
      <c r="F171" s="1">
        <v>60</v>
      </c>
      <c r="G171" s="1">
        <v>3.7429819089207736</v>
      </c>
      <c r="H171" s="1">
        <v>8</v>
      </c>
      <c r="I171" s="1">
        <v>13.333333333333334</v>
      </c>
      <c r="J171" s="1">
        <v>8</v>
      </c>
      <c r="K171" s="1">
        <v>13.333333333333334</v>
      </c>
      <c r="L171" s="1">
        <v>24</v>
      </c>
      <c r="M171" s="1">
        <v>40</v>
      </c>
      <c r="N171" s="1">
        <v>20</v>
      </c>
      <c r="O171" s="1">
        <f t="shared" si="8"/>
        <v>33.333333333333336</v>
      </c>
      <c r="P171" s="1">
        <f t="shared" si="1"/>
        <v>0.10979413599500935</v>
      </c>
      <c r="Q171" s="1">
        <f t="shared" si="2"/>
        <v>2.7448533998752338</v>
      </c>
      <c r="R171" s="1">
        <f t="shared" si="3"/>
        <v>0.99812850904553962</v>
      </c>
      <c r="S171" s="1">
        <v>0.49906425452276981</v>
      </c>
      <c r="T171" s="1">
        <f t="shared" si="4"/>
        <v>0.49906425452276981</v>
      </c>
      <c r="U171" s="1">
        <f t="shared" si="5"/>
        <v>0.49906425452276981</v>
      </c>
      <c r="V171" s="1">
        <f t="shared" si="6"/>
        <v>1.4971927635683093</v>
      </c>
      <c r="W171" s="1">
        <f t="shared" si="7"/>
        <v>1.2476606363069245</v>
      </c>
      <c r="X171" s="1"/>
      <c r="Y171" s="1"/>
    </row>
    <row r="172" spans="1:25" ht="14.25" customHeight="1" x14ac:dyDescent="0.3">
      <c r="A172" s="1" t="s">
        <v>39</v>
      </c>
      <c r="B172" s="1">
        <v>2020</v>
      </c>
      <c r="C172" s="2" t="s">
        <v>29</v>
      </c>
      <c r="D172" s="1" t="s">
        <v>32</v>
      </c>
      <c r="E172" s="1">
        <v>1292</v>
      </c>
      <c r="F172" s="1">
        <v>374</v>
      </c>
      <c r="G172" s="1">
        <v>28.94736842105263</v>
      </c>
      <c r="H172" s="1">
        <v>36</v>
      </c>
      <c r="I172" s="1">
        <v>9.6256684491978604</v>
      </c>
      <c r="J172" s="1">
        <v>48</v>
      </c>
      <c r="K172" s="1">
        <v>12.834224598930481</v>
      </c>
      <c r="L172" s="1">
        <v>147</v>
      </c>
      <c r="M172" s="1">
        <v>39.304812834224599</v>
      </c>
      <c r="N172" s="1">
        <v>143</v>
      </c>
      <c r="O172" s="1">
        <f t="shared" si="8"/>
        <v>38.235294117647058</v>
      </c>
      <c r="P172" s="1">
        <f t="shared" si="1"/>
        <v>0.88622291021671828</v>
      </c>
      <c r="Q172" s="1">
        <f t="shared" si="2"/>
        <v>22.445820433436534</v>
      </c>
      <c r="R172" s="1">
        <f t="shared" si="3"/>
        <v>6.5015479876160995</v>
      </c>
      <c r="S172" s="1">
        <v>2.7863777089783284</v>
      </c>
      <c r="T172" s="1">
        <f t="shared" si="4"/>
        <v>2.7863777089783284</v>
      </c>
      <c r="U172" s="1">
        <f t="shared" si="5"/>
        <v>3.7151702786377707</v>
      </c>
      <c r="V172" s="1">
        <f t="shared" si="6"/>
        <v>11.377708978328174</v>
      </c>
      <c r="W172" s="1">
        <f t="shared" si="7"/>
        <v>11.06811145510836</v>
      </c>
      <c r="X172" s="1"/>
      <c r="Y172" s="1"/>
    </row>
    <row r="173" spans="1:25" ht="14.25" customHeight="1" x14ac:dyDescent="0.3">
      <c r="A173" s="1" t="s">
        <v>39</v>
      </c>
      <c r="B173" s="1">
        <v>2020</v>
      </c>
      <c r="C173" s="2" t="s">
        <v>29</v>
      </c>
      <c r="D173" s="1" t="s">
        <v>25</v>
      </c>
      <c r="E173" s="1">
        <v>2991</v>
      </c>
      <c r="F173" s="1">
        <v>35</v>
      </c>
      <c r="G173" s="1">
        <v>1.1701771982614511</v>
      </c>
      <c r="H173" s="1">
        <v>13</v>
      </c>
      <c r="I173" s="1">
        <v>37.142857142857146</v>
      </c>
      <c r="J173" s="1">
        <v>8</v>
      </c>
      <c r="K173" s="1">
        <v>22.857142857142858</v>
      </c>
      <c r="L173" s="1">
        <v>8</v>
      </c>
      <c r="M173" s="1">
        <v>22.857142857142858</v>
      </c>
      <c r="N173" s="1">
        <v>6</v>
      </c>
      <c r="O173" s="1">
        <f t="shared" si="8"/>
        <v>17.142857142857142</v>
      </c>
      <c r="P173" s="1">
        <f t="shared" si="1"/>
        <v>2.5743898361751921E-2</v>
      </c>
      <c r="Q173" s="1">
        <f t="shared" si="2"/>
        <v>0.46807087930458041</v>
      </c>
      <c r="R173" s="1">
        <f t="shared" si="3"/>
        <v>0.70210631895687059</v>
      </c>
      <c r="S173" s="1">
        <v>0.43463724506853896</v>
      </c>
      <c r="T173" s="1">
        <f t="shared" si="4"/>
        <v>0.43463724506853896</v>
      </c>
      <c r="U173" s="1">
        <f t="shared" si="5"/>
        <v>0.26746907388833169</v>
      </c>
      <c r="V173" s="1">
        <f t="shared" si="6"/>
        <v>0.26746907388833169</v>
      </c>
      <c r="W173" s="1">
        <f t="shared" si="7"/>
        <v>0.20060180541624875</v>
      </c>
      <c r="X173" s="1"/>
      <c r="Y173" s="1"/>
    </row>
    <row r="174" spans="1:25" ht="14.25" customHeight="1" x14ac:dyDescent="0.3">
      <c r="A174" s="1" t="s">
        <v>39</v>
      </c>
      <c r="B174" s="1">
        <v>2020</v>
      </c>
      <c r="C174" s="2" t="s">
        <v>27</v>
      </c>
      <c r="D174" s="1" t="s">
        <v>28</v>
      </c>
      <c r="E174" s="1">
        <v>1255</v>
      </c>
      <c r="F174" s="1">
        <v>105</v>
      </c>
      <c r="G174" s="1">
        <v>8.3665338645418323</v>
      </c>
      <c r="H174" s="1">
        <v>35</v>
      </c>
      <c r="I174" s="1">
        <v>33.333333333333336</v>
      </c>
      <c r="J174" s="1">
        <v>13</v>
      </c>
      <c r="K174" s="1">
        <v>12.380952380952381</v>
      </c>
      <c r="L174" s="1">
        <v>36</v>
      </c>
      <c r="M174" s="1">
        <v>34.285714285714285</v>
      </c>
      <c r="N174" s="1">
        <v>21</v>
      </c>
      <c r="O174" s="1">
        <f t="shared" si="8"/>
        <v>20</v>
      </c>
      <c r="P174" s="1">
        <f t="shared" si="1"/>
        <v>0.20159362549800797</v>
      </c>
      <c r="Q174" s="1">
        <f t="shared" si="2"/>
        <v>4.5418326693227087</v>
      </c>
      <c r="R174" s="1">
        <f t="shared" si="3"/>
        <v>3.8247011952191232</v>
      </c>
      <c r="S174" s="1">
        <v>2.7888446215139444</v>
      </c>
      <c r="T174" s="1">
        <f t="shared" si="4"/>
        <v>2.7888446215139444</v>
      </c>
      <c r="U174" s="1">
        <f t="shared" si="5"/>
        <v>1.0358565737051793</v>
      </c>
      <c r="V174" s="1">
        <f t="shared" si="6"/>
        <v>2.8685258964143427</v>
      </c>
      <c r="W174" s="1">
        <f t="shared" si="7"/>
        <v>1.6733067729083666</v>
      </c>
      <c r="X174" s="1"/>
      <c r="Y174" s="1"/>
    </row>
    <row r="175" spans="1:25" ht="14.25" customHeight="1" x14ac:dyDescent="0.3">
      <c r="A175" s="1" t="s">
        <v>39</v>
      </c>
      <c r="B175" s="1">
        <v>2020</v>
      </c>
      <c r="C175" s="2" t="s">
        <v>42</v>
      </c>
      <c r="D175" s="1" t="s">
        <v>28</v>
      </c>
      <c r="E175" s="1">
        <v>1375</v>
      </c>
      <c r="F175" s="1">
        <v>91</v>
      </c>
      <c r="G175" s="1">
        <v>6.6181818181818182</v>
      </c>
      <c r="H175" s="1">
        <v>2</v>
      </c>
      <c r="I175" s="1">
        <v>2.197802197802198</v>
      </c>
      <c r="J175" s="1">
        <v>1</v>
      </c>
      <c r="K175" s="1">
        <v>1.098901098901099</v>
      </c>
      <c r="L175" s="1">
        <v>55</v>
      </c>
      <c r="M175" s="1">
        <v>60.439560439560438</v>
      </c>
      <c r="N175" s="1">
        <v>33</v>
      </c>
      <c r="O175" s="1">
        <f t="shared" si="8"/>
        <v>36.263736263736263</v>
      </c>
      <c r="P175" s="1">
        <f t="shared" si="1"/>
        <v>0.21890909090909091</v>
      </c>
      <c r="Q175" s="1">
        <f t="shared" si="2"/>
        <v>6.4</v>
      </c>
      <c r="R175" s="1">
        <f t="shared" si="3"/>
        <v>0.2181818181818182</v>
      </c>
      <c r="S175" s="1">
        <v>0.14545454545454545</v>
      </c>
      <c r="T175" s="1">
        <f t="shared" si="4"/>
        <v>0.14545454545454545</v>
      </c>
      <c r="U175" s="1">
        <f t="shared" si="5"/>
        <v>7.2727272727272724E-2</v>
      </c>
      <c r="V175" s="1">
        <f t="shared" si="6"/>
        <v>4</v>
      </c>
      <c r="W175" s="1">
        <f t="shared" si="7"/>
        <v>2.4</v>
      </c>
      <c r="X175" s="1"/>
      <c r="Y175" s="1"/>
    </row>
    <row r="176" spans="1:25" ht="14.25" customHeight="1" x14ac:dyDescent="0.3">
      <c r="A176" s="1" t="s">
        <v>39</v>
      </c>
      <c r="B176" s="1">
        <v>2020</v>
      </c>
      <c r="C176" s="2" t="s">
        <v>42</v>
      </c>
      <c r="D176" s="1" t="s">
        <v>32</v>
      </c>
      <c r="E176" s="1">
        <v>2331</v>
      </c>
      <c r="F176" s="1">
        <v>664</v>
      </c>
      <c r="G176" s="1">
        <v>28.485628485628485</v>
      </c>
      <c r="H176" s="1">
        <v>23</v>
      </c>
      <c r="I176" s="1">
        <v>3.463855421686747</v>
      </c>
      <c r="J176" s="1">
        <v>46</v>
      </c>
      <c r="K176" s="1">
        <v>6.927710843373494</v>
      </c>
      <c r="L176" s="1">
        <v>311</v>
      </c>
      <c r="M176" s="1">
        <v>46.837349397590359</v>
      </c>
      <c r="N176" s="1">
        <v>284</v>
      </c>
      <c r="O176" s="1">
        <f t="shared" si="8"/>
        <v>42.7710843373494</v>
      </c>
      <c r="P176" s="1">
        <f t="shared" si="1"/>
        <v>0.93693693693693691</v>
      </c>
      <c r="Q176" s="1">
        <f t="shared" si="2"/>
        <v>25.525525525525527</v>
      </c>
      <c r="R176" s="1">
        <f t="shared" si="3"/>
        <v>2.9601029601029603</v>
      </c>
      <c r="S176" s="1">
        <v>0.98670098670098672</v>
      </c>
      <c r="T176" s="1">
        <f t="shared" si="4"/>
        <v>0.98670098670098672</v>
      </c>
      <c r="U176" s="1">
        <f t="shared" si="5"/>
        <v>1.9734019734019734</v>
      </c>
      <c r="V176" s="1">
        <f t="shared" si="6"/>
        <v>13.341913341913342</v>
      </c>
      <c r="W176" s="1">
        <f t="shared" si="7"/>
        <v>12.183612183612183</v>
      </c>
      <c r="X176" s="1"/>
      <c r="Y176" s="1"/>
    </row>
    <row r="177" spans="1:25" ht="14.25" customHeight="1" x14ac:dyDescent="0.3">
      <c r="A177" s="1" t="s">
        <v>39</v>
      </c>
      <c r="B177" s="1">
        <v>2020</v>
      </c>
      <c r="C177" s="2" t="s">
        <v>40</v>
      </c>
      <c r="D177" s="1" t="s">
        <v>28</v>
      </c>
      <c r="E177" s="1">
        <v>1306</v>
      </c>
      <c r="F177" s="1">
        <v>103</v>
      </c>
      <c r="G177" s="1">
        <v>7.8866768759571206</v>
      </c>
      <c r="H177" s="1">
        <v>22</v>
      </c>
      <c r="I177" s="1">
        <v>21.359223300970875</v>
      </c>
      <c r="J177" s="1">
        <v>8</v>
      </c>
      <c r="K177" s="1">
        <v>7.766990291262136</v>
      </c>
      <c r="L177" s="1">
        <v>49</v>
      </c>
      <c r="M177" s="1">
        <v>47.572815533980581</v>
      </c>
      <c r="N177" s="1">
        <v>24</v>
      </c>
      <c r="O177" s="1">
        <f t="shared" si="8"/>
        <v>23.300970873786408</v>
      </c>
      <c r="P177" s="1">
        <f t="shared" si="1"/>
        <v>0.21516079632465543</v>
      </c>
      <c r="Q177" s="1">
        <f t="shared" si="2"/>
        <v>5.5895865237366005</v>
      </c>
      <c r="R177" s="1">
        <f t="shared" si="3"/>
        <v>2.2970903522205206</v>
      </c>
      <c r="S177" s="1">
        <v>1.6845329249617151</v>
      </c>
      <c r="T177" s="1">
        <f t="shared" si="4"/>
        <v>1.6845329249617151</v>
      </c>
      <c r="U177" s="1">
        <f t="shared" si="5"/>
        <v>0.61255742725880546</v>
      </c>
      <c r="V177" s="1">
        <f t="shared" si="6"/>
        <v>3.7519142419601836</v>
      </c>
      <c r="W177" s="1">
        <f t="shared" si="7"/>
        <v>1.8376722817764166</v>
      </c>
      <c r="X177" s="1"/>
      <c r="Y177" s="1"/>
    </row>
    <row r="178" spans="1:25" ht="14.25" customHeight="1" x14ac:dyDescent="0.3">
      <c r="A178" s="1" t="s">
        <v>39</v>
      </c>
      <c r="B178" s="1">
        <v>2020</v>
      </c>
      <c r="C178" s="2" t="s">
        <v>24</v>
      </c>
      <c r="D178" s="1" t="s">
        <v>25</v>
      </c>
      <c r="E178" s="1">
        <v>1673</v>
      </c>
      <c r="F178" s="1">
        <v>53</v>
      </c>
      <c r="G178" s="1">
        <v>3.1679617453676032</v>
      </c>
      <c r="H178" s="1">
        <v>14</v>
      </c>
      <c r="I178" s="1">
        <v>26.415094339622641</v>
      </c>
      <c r="J178" s="1">
        <v>4</v>
      </c>
      <c r="K178" s="1">
        <v>7.5471698113207548</v>
      </c>
      <c r="L178" s="1">
        <v>22</v>
      </c>
      <c r="M178" s="1">
        <v>41.509433962264154</v>
      </c>
      <c r="N178" s="1">
        <v>13</v>
      </c>
      <c r="O178" s="1">
        <f t="shared" si="8"/>
        <v>24.528301886792452</v>
      </c>
      <c r="P178" s="1">
        <f t="shared" si="1"/>
        <v>8.3682008368200833E-2</v>
      </c>
      <c r="Q178" s="1">
        <f t="shared" si="2"/>
        <v>2.0920502092050208</v>
      </c>
      <c r="R178" s="1">
        <f t="shared" si="3"/>
        <v>1.0759115361625822</v>
      </c>
      <c r="S178" s="1">
        <v>0.83682008368200833</v>
      </c>
      <c r="T178" s="1">
        <f t="shared" si="4"/>
        <v>0.83682008368200833</v>
      </c>
      <c r="U178" s="1">
        <f t="shared" si="5"/>
        <v>0.23909145248057381</v>
      </c>
      <c r="V178" s="1">
        <f t="shared" si="6"/>
        <v>1.315002988643156</v>
      </c>
      <c r="W178" s="1">
        <f t="shared" si="7"/>
        <v>0.77704722056186493</v>
      </c>
      <c r="X178" s="1"/>
      <c r="Y178" s="1"/>
    </row>
    <row r="179" spans="1:25" ht="14.25" customHeight="1" x14ac:dyDescent="0.3">
      <c r="A179" s="1" t="s">
        <v>39</v>
      </c>
      <c r="B179" s="1">
        <v>2020</v>
      </c>
      <c r="C179" s="2" t="s">
        <v>24</v>
      </c>
      <c r="D179" s="1" t="s">
        <v>28</v>
      </c>
      <c r="E179" s="1">
        <v>2460</v>
      </c>
      <c r="F179" s="1">
        <v>100</v>
      </c>
      <c r="G179" s="1">
        <v>4.0650406504065044</v>
      </c>
      <c r="H179" s="1">
        <v>30</v>
      </c>
      <c r="I179" s="1">
        <v>30</v>
      </c>
      <c r="J179" s="1">
        <v>14</v>
      </c>
      <c r="K179" s="1">
        <v>14</v>
      </c>
      <c r="L179" s="1">
        <v>44</v>
      </c>
      <c r="M179" s="1">
        <v>44</v>
      </c>
      <c r="N179" s="1">
        <v>12</v>
      </c>
      <c r="O179" s="1">
        <f t="shared" si="8"/>
        <v>12</v>
      </c>
      <c r="P179" s="1">
        <f t="shared" si="1"/>
        <v>9.674796747967479E-2</v>
      </c>
      <c r="Q179" s="1">
        <f t="shared" si="2"/>
        <v>2.2764227642276422</v>
      </c>
      <c r="R179" s="1">
        <f t="shared" si="3"/>
        <v>1.788617886178862</v>
      </c>
      <c r="S179" s="1">
        <v>1.2195121951219512</v>
      </c>
      <c r="T179" s="1">
        <f t="shared" si="4"/>
        <v>1.2195121951219512</v>
      </c>
      <c r="U179" s="1">
        <f t="shared" si="5"/>
        <v>0.56910569105691056</v>
      </c>
      <c r="V179" s="1">
        <f t="shared" si="6"/>
        <v>1.7886178861788617</v>
      </c>
      <c r="W179" s="1">
        <f t="shared" si="7"/>
        <v>0.48780487804878048</v>
      </c>
      <c r="X179" s="1"/>
      <c r="Y179" s="1"/>
    </row>
    <row r="180" spans="1:25" ht="14.25" customHeight="1" x14ac:dyDescent="0.3">
      <c r="A180" s="1" t="s">
        <v>39</v>
      </c>
      <c r="B180" s="1">
        <v>2020</v>
      </c>
      <c r="C180" s="2" t="s">
        <v>37</v>
      </c>
      <c r="D180" s="1" t="s">
        <v>25</v>
      </c>
      <c r="E180" s="1">
        <v>3300</v>
      </c>
      <c r="F180" s="1">
        <v>109</v>
      </c>
      <c r="G180" s="1">
        <v>3.3030303030303032</v>
      </c>
      <c r="H180" s="1">
        <v>6</v>
      </c>
      <c r="I180" s="1">
        <v>5.5045871559633026</v>
      </c>
      <c r="J180" s="1">
        <v>7</v>
      </c>
      <c r="K180" s="1">
        <v>6.4220183486238529</v>
      </c>
      <c r="L180" s="1">
        <v>43</v>
      </c>
      <c r="M180" s="1">
        <v>39.449541284403672</v>
      </c>
      <c r="N180" s="1">
        <v>53</v>
      </c>
      <c r="O180" s="1">
        <f t="shared" si="8"/>
        <v>48.623853211009177</v>
      </c>
      <c r="P180" s="1">
        <f t="shared" si="1"/>
        <v>0.10939393939393939</v>
      </c>
      <c r="Q180" s="1">
        <f t="shared" si="2"/>
        <v>2.9090909090909092</v>
      </c>
      <c r="R180" s="1">
        <f t="shared" si="3"/>
        <v>0.39393939393939398</v>
      </c>
      <c r="S180" s="1">
        <v>0.18181818181818182</v>
      </c>
      <c r="T180" s="1">
        <f t="shared" si="4"/>
        <v>0.18181818181818182</v>
      </c>
      <c r="U180" s="1">
        <f t="shared" si="5"/>
        <v>0.21212121212121213</v>
      </c>
      <c r="V180" s="1">
        <f t="shared" si="6"/>
        <v>1.303030303030303</v>
      </c>
      <c r="W180" s="1">
        <f t="shared" si="7"/>
        <v>1.606060606060606</v>
      </c>
      <c r="X180" s="1"/>
      <c r="Y180" s="1"/>
    </row>
    <row r="181" spans="1:25" ht="14.25" customHeight="1" x14ac:dyDescent="0.3">
      <c r="A181" s="1" t="s">
        <v>39</v>
      </c>
      <c r="B181" s="1">
        <v>2020</v>
      </c>
      <c r="C181" s="2" t="s">
        <v>29</v>
      </c>
      <c r="D181" s="1" t="s">
        <v>28</v>
      </c>
      <c r="E181" s="1">
        <v>1154</v>
      </c>
      <c r="F181" s="1">
        <v>53</v>
      </c>
      <c r="G181" s="1">
        <v>4.592720970537262</v>
      </c>
      <c r="H181" s="1">
        <v>7</v>
      </c>
      <c r="I181" s="1">
        <v>13.20754716981132</v>
      </c>
      <c r="J181" s="1">
        <v>5</v>
      </c>
      <c r="K181" s="1">
        <v>9.433962264150944</v>
      </c>
      <c r="L181" s="1">
        <v>20</v>
      </c>
      <c r="M181" s="1">
        <v>37.735849056603776</v>
      </c>
      <c r="N181" s="1">
        <v>21</v>
      </c>
      <c r="O181" s="1">
        <f t="shared" si="8"/>
        <v>39.622641509433961</v>
      </c>
      <c r="P181" s="1">
        <f t="shared" si="1"/>
        <v>0.13951473136915077</v>
      </c>
      <c r="Q181" s="1">
        <f t="shared" si="2"/>
        <v>3.5528596187175041</v>
      </c>
      <c r="R181" s="1">
        <f t="shared" si="3"/>
        <v>1.0398613518197575</v>
      </c>
      <c r="S181" s="1">
        <v>0.60658578856152512</v>
      </c>
      <c r="T181" s="1">
        <f t="shared" si="4"/>
        <v>0.60658578856152512</v>
      </c>
      <c r="U181" s="1">
        <f t="shared" si="5"/>
        <v>0.43327556325823224</v>
      </c>
      <c r="V181" s="1">
        <f t="shared" si="6"/>
        <v>1.733102253032929</v>
      </c>
      <c r="W181" s="1">
        <f t="shared" si="7"/>
        <v>1.8197573656845754</v>
      </c>
      <c r="X181" s="1"/>
      <c r="Y181" s="1"/>
    </row>
    <row r="182" spans="1:25" ht="14.25" customHeight="1" x14ac:dyDescent="0.3">
      <c r="A182" s="1" t="s">
        <v>39</v>
      </c>
      <c r="B182" s="1">
        <v>2020</v>
      </c>
      <c r="C182" s="2" t="s">
        <v>29</v>
      </c>
      <c r="D182" s="1" t="s">
        <v>28</v>
      </c>
      <c r="E182" s="1">
        <v>1611</v>
      </c>
      <c r="F182" s="1">
        <v>172</v>
      </c>
      <c r="G182" s="1">
        <v>10.676598386095593</v>
      </c>
      <c r="H182" s="1">
        <v>8</v>
      </c>
      <c r="I182" s="1">
        <v>4.6511627906976747</v>
      </c>
      <c r="J182" s="1">
        <v>17</v>
      </c>
      <c r="K182" s="1">
        <v>9.8837209302325579</v>
      </c>
      <c r="L182" s="1">
        <v>86</v>
      </c>
      <c r="M182" s="1">
        <v>50</v>
      </c>
      <c r="N182" s="1">
        <v>61</v>
      </c>
      <c r="O182" s="1">
        <f t="shared" si="8"/>
        <v>35.465116279069768</v>
      </c>
      <c r="P182" s="1">
        <f t="shared" si="1"/>
        <v>0.33767846058348849</v>
      </c>
      <c r="Q182" s="1">
        <f t="shared" si="2"/>
        <v>9.1247672253258845</v>
      </c>
      <c r="R182" s="1">
        <f t="shared" si="3"/>
        <v>1.5518311607697082</v>
      </c>
      <c r="S182" s="1">
        <v>0.49658597144630662</v>
      </c>
      <c r="T182" s="1">
        <f t="shared" si="4"/>
        <v>0.49658597144630662</v>
      </c>
      <c r="U182" s="1">
        <f t="shared" si="5"/>
        <v>1.0552451893234016</v>
      </c>
      <c r="V182" s="1">
        <f t="shared" si="6"/>
        <v>5.3382991930477965</v>
      </c>
      <c r="W182" s="1">
        <f t="shared" si="7"/>
        <v>3.7864680322780879</v>
      </c>
      <c r="X182" s="1"/>
      <c r="Y182" s="1"/>
    </row>
    <row r="183" spans="1:25" ht="14.25" customHeight="1" x14ac:dyDescent="0.3">
      <c r="A183" s="1" t="s">
        <v>39</v>
      </c>
      <c r="B183" s="1">
        <v>2020</v>
      </c>
      <c r="C183" s="2" t="s">
        <v>27</v>
      </c>
      <c r="D183" s="1" t="s">
        <v>25</v>
      </c>
      <c r="E183" s="1">
        <v>3927</v>
      </c>
      <c r="F183" s="1">
        <v>102</v>
      </c>
      <c r="G183" s="1">
        <v>2.5974025974025974</v>
      </c>
      <c r="H183" s="1">
        <v>3</v>
      </c>
      <c r="I183" s="1">
        <v>2.9411764705882355</v>
      </c>
      <c r="J183" s="1">
        <v>3</v>
      </c>
      <c r="K183" s="1">
        <v>2.9411764705882355</v>
      </c>
      <c r="L183" s="1">
        <v>51</v>
      </c>
      <c r="M183" s="1">
        <v>50</v>
      </c>
      <c r="N183" s="1">
        <v>45</v>
      </c>
      <c r="O183" s="1">
        <f t="shared" si="8"/>
        <v>44.117647058823529</v>
      </c>
      <c r="P183" s="1">
        <f t="shared" si="1"/>
        <v>8.7089381207028263E-2</v>
      </c>
      <c r="Q183" s="1">
        <f t="shared" si="2"/>
        <v>2.4446142093200915</v>
      </c>
      <c r="R183" s="1">
        <f t="shared" si="3"/>
        <v>0.15278838808250572</v>
      </c>
      <c r="S183" s="1">
        <v>7.6394194041252861E-2</v>
      </c>
      <c r="T183" s="1">
        <f t="shared" si="4"/>
        <v>7.6394194041252861E-2</v>
      </c>
      <c r="U183" s="1">
        <f t="shared" si="5"/>
        <v>7.6394194041252861E-2</v>
      </c>
      <c r="V183" s="1">
        <f t="shared" si="6"/>
        <v>1.2987012987012987</v>
      </c>
      <c r="W183" s="1">
        <f t="shared" si="7"/>
        <v>1.1459129106187931</v>
      </c>
      <c r="X183" s="1"/>
      <c r="Y183" s="1"/>
    </row>
    <row r="184" spans="1:25" ht="14.25" customHeight="1" x14ac:dyDescent="0.3">
      <c r="A184" s="1" t="s">
        <v>39</v>
      </c>
      <c r="B184" s="1">
        <v>2020</v>
      </c>
      <c r="C184" s="2" t="s">
        <v>34</v>
      </c>
      <c r="D184" s="1" t="s">
        <v>28</v>
      </c>
      <c r="E184" s="1">
        <v>1691</v>
      </c>
      <c r="F184" s="1">
        <v>283</v>
      </c>
      <c r="G184" s="1">
        <v>16.735659373151982</v>
      </c>
      <c r="H184" s="1">
        <v>9</v>
      </c>
      <c r="I184" s="1">
        <v>3.1802120141342756</v>
      </c>
      <c r="J184" s="1">
        <v>21</v>
      </c>
      <c r="K184" s="1">
        <v>7.4204946996466434</v>
      </c>
      <c r="L184" s="1">
        <v>145</v>
      </c>
      <c r="M184" s="1">
        <v>51.236749116607776</v>
      </c>
      <c r="N184" s="1">
        <v>108</v>
      </c>
      <c r="O184" s="1">
        <f t="shared" si="8"/>
        <v>38.162544169611309</v>
      </c>
      <c r="P184" s="1">
        <f t="shared" si="1"/>
        <v>0.54287403903015963</v>
      </c>
      <c r="Q184" s="1">
        <f t="shared" si="2"/>
        <v>14.961561206386753</v>
      </c>
      <c r="R184" s="1">
        <f t="shared" si="3"/>
        <v>1.7740981667652276</v>
      </c>
      <c r="S184" s="1">
        <v>0.53222945002956834</v>
      </c>
      <c r="T184" s="1">
        <f t="shared" si="4"/>
        <v>0.53222945002956834</v>
      </c>
      <c r="U184" s="1">
        <f t="shared" si="5"/>
        <v>1.2418687167356595</v>
      </c>
      <c r="V184" s="1">
        <f t="shared" si="6"/>
        <v>8.5748078060319344</v>
      </c>
      <c r="W184" s="1">
        <f t="shared" si="7"/>
        <v>6.3867534003548192</v>
      </c>
      <c r="X184" s="1"/>
      <c r="Y184" s="1"/>
    </row>
    <row r="185" spans="1:25" ht="14.25" customHeight="1" x14ac:dyDescent="0.3">
      <c r="A185" s="1" t="s">
        <v>39</v>
      </c>
      <c r="B185" s="1">
        <v>2020</v>
      </c>
      <c r="C185" s="2" t="s">
        <v>26</v>
      </c>
      <c r="D185" s="1" t="s">
        <v>28</v>
      </c>
      <c r="E185" s="1">
        <v>952</v>
      </c>
      <c r="F185" s="1">
        <v>167</v>
      </c>
      <c r="G185" s="1">
        <v>17.542016806722689</v>
      </c>
      <c r="H185" s="1">
        <v>2</v>
      </c>
      <c r="I185" s="1">
        <v>1.1976047904191616</v>
      </c>
      <c r="J185" s="1">
        <v>7</v>
      </c>
      <c r="K185" s="1">
        <v>4.1916167664670656</v>
      </c>
      <c r="L185" s="1">
        <v>62</v>
      </c>
      <c r="M185" s="1">
        <v>37.125748502994014</v>
      </c>
      <c r="N185" s="1">
        <v>96</v>
      </c>
      <c r="O185" s="1">
        <f t="shared" si="8"/>
        <v>57.485029940119759</v>
      </c>
      <c r="P185" s="1">
        <f t="shared" si="1"/>
        <v>0.61554621848739499</v>
      </c>
      <c r="Q185" s="1">
        <f t="shared" si="2"/>
        <v>16.596638655462183</v>
      </c>
      <c r="R185" s="1">
        <f t="shared" si="3"/>
        <v>0.94537815126050417</v>
      </c>
      <c r="S185" s="1">
        <v>0.21008403361344538</v>
      </c>
      <c r="T185" s="1">
        <f t="shared" si="4"/>
        <v>0.21008403361344538</v>
      </c>
      <c r="U185" s="1">
        <f t="shared" si="5"/>
        <v>0.73529411764705888</v>
      </c>
      <c r="V185" s="1">
        <f t="shared" si="6"/>
        <v>6.5126050420168067</v>
      </c>
      <c r="W185" s="1">
        <f t="shared" si="7"/>
        <v>10.084033613445378</v>
      </c>
      <c r="X185" s="1"/>
      <c r="Y185" s="1"/>
    </row>
    <row r="186" spans="1:25" ht="14.25" customHeight="1" x14ac:dyDescent="0.3">
      <c r="A186" s="1" t="s">
        <v>39</v>
      </c>
      <c r="B186" s="1">
        <v>2020</v>
      </c>
      <c r="C186" s="2" t="s">
        <v>34</v>
      </c>
      <c r="D186" s="1" t="s">
        <v>28</v>
      </c>
      <c r="E186" s="1">
        <v>1251</v>
      </c>
      <c r="F186" s="1">
        <v>179</v>
      </c>
      <c r="G186" s="1">
        <v>14.308553157474021</v>
      </c>
      <c r="H186" s="1">
        <v>12</v>
      </c>
      <c r="I186" s="1">
        <v>6.7039106145251397</v>
      </c>
      <c r="J186" s="1">
        <v>2</v>
      </c>
      <c r="K186" s="1">
        <v>1.1173184357541899</v>
      </c>
      <c r="L186" s="1">
        <v>75</v>
      </c>
      <c r="M186" s="1">
        <v>41.899441340782126</v>
      </c>
      <c r="N186" s="1">
        <v>90</v>
      </c>
      <c r="O186" s="1">
        <f t="shared" si="8"/>
        <v>50.279329608938546</v>
      </c>
      <c r="P186" s="1">
        <f t="shared" si="1"/>
        <v>0.48041566746602715</v>
      </c>
      <c r="Q186" s="1">
        <f t="shared" si="2"/>
        <v>13.189448441247004</v>
      </c>
      <c r="R186" s="1">
        <f t="shared" si="3"/>
        <v>1.1191047162270185</v>
      </c>
      <c r="S186" s="1">
        <v>0.95923261390887293</v>
      </c>
      <c r="T186" s="1">
        <f t="shared" si="4"/>
        <v>0.95923261390887293</v>
      </c>
      <c r="U186" s="1">
        <f t="shared" si="5"/>
        <v>0.15987210231814547</v>
      </c>
      <c r="V186" s="1">
        <f t="shared" si="6"/>
        <v>5.9952038369304557</v>
      </c>
      <c r="W186" s="1">
        <f t="shared" si="7"/>
        <v>7.1942446043165464</v>
      </c>
      <c r="X186" s="1"/>
      <c r="Y186" s="1"/>
    </row>
    <row r="187" spans="1:25" ht="14.25" customHeight="1" x14ac:dyDescent="0.3">
      <c r="A187" s="1" t="s">
        <v>39</v>
      </c>
      <c r="B187" s="1">
        <v>2020</v>
      </c>
      <c r="C187" s="2" t="s">
        <v>42</v>
      </c>
      <c r="D187" s="1" t="s">
        <v>25</v>
      </c>
      <c r="E187" s="1">
        <v>2032</v>
      </c>
      <c r="F187" s="1">
        <v>64</v>
      </c>
      <c r="G187" s="1">
        <v>3.1496062992125986</v>
      </c>
      <c r="H187" s="1">
        <v>13</v>
      </c>
      <c r="I187" s="1">
        <v>20.3125</v>
      </c>
      <c r="J187" s="1">
        <v>7</v>
      </c>
      <c r="K187" s="1">
        <v>10.9375</v>
      </c>
      <c r="L187" s="1">
        <v>29</v>
      </c>
      <c r="M187" s="1">
        <v>45.3125</v>
      </c>
      <c r="N187" s="1">
        <v>15</v>
      </c>
      <c r="O187" s="1">
        <f t="shared" si="8"/>
        <v>23.4375</v>
      </c>
      <c r="P187" s="1">
        <f t="shared" si="1"/>
        <v>8.562992125984252E-2</v>
      </c>
      <c r="Q187" s="1">
        <f t="shared" si="2"/>
        <v>2.1653543307086616</v>
      </c>
      <c r="R187" s="1">
        <f t="shared" si="3"/>
        <v>0.98425196850393704</v>
      </c>
      <c r="S187" s="1">
        <v>0.63976377952755903</v>
      </c>
      <c r="T187" s="1">
        <f t="shared" si="4"/>
        <v>0.63976377952755903</v>
      </c>
      <c r="U187" s="1">
        <f t="shared" si="5"/>
        <v>0.34448818897637795</v>
      </c>
      <c r="V187" s="1">
        <f t="shared" si="6"/>
        <v>1.4271653543307086</v>
      </c>
      <c r="W187" s="1">
        <f t="shared" si="7"/>
        <v>0.73818897637795278</v>
      </c>
      <c r="X187" s="1"/>
      <c r="Y187" s="1"/>
    </row>
    <row r="188" spans="1:25" ht="14.25" customHeight="1" x14ac:dyDescent="0.3">
      <c r="A188" s="1" t="s">
        <v>39</v>
      </c>
      <c r="B188" s="1">
        <v>2020</v>
      </c>
      <c r="C188" s="2" t="s">
        <v>29</v>
      </c>
      <c r="D188" s="1" t="s">
        <v>25</v>
      </c>
      <c r="E188" s="1">
        <v>2159</v>
      </c>
      <c r="F188" s="1">
        <v>26</v>
      </c>
      <c r="G188" s="1">
        <v>1.204261232051876</v>
      </c>
      <c r="H188" s="1">
        <v>3</v>
      </c>
      <c r="I188" s="1">
        <v>11.538461538461538</v>
      </c>
      <c r="J188" s="1">
        <v>4</v>
      </c>
      <c r="K188" s="1">
        <v>15.384615384615385</v>
      </c>
      <c r="L188" s="1">
        <v>15</v>
      </c>
      <c r="M188" s="1">
        <v>57.692307692307693</v>
      </c>
      <c r="N188" s="1">
        <v>4</v>
      </c>
      <c r="O188" s="1">
        <f t="shared" si="8"/>
        <v>15.384615384615385</v>
      </c>
      <c r="P188" s="1">
        <f t="shared" si="1"/>
        <v>3.3348772579898101E-2</v>
      </c>
      <c r="Q188" s="1">
        <f t="shared" si="2"/>
        <v>0.88003705419175549</v>
      </c>
      <c r="R188" s="1">
        <f t="shared" si="3"/>
        <v>0.32422417786012042</v>
      </c>
      <c r="S188" s="1">
        <v>0.13895321908290875</v>
      </c>
      <c r="T188" s="1">
        <f t="shared" si="4"/>
        <v>0.13895321908290875</v>
      </c>
      <c r="U188" s="1">
        <f t="shared" si="5"/>
        <v>0.18527095877721167</v>
      </c>
      <c r="V188" s="1">
        <f t="shared" si="6"/>
        <v>0.69476609541454382</v>
      </c>
      <c r="W188" s="1">
        <f t="shared" si="7"/>
        <v>0.18527095877721167</v>
      </c>
      <c r="X188" s="1"/>
      <c r="Y188" s="1"/>
    </row>
    <row r="189" spans="1:25" ht="14.25" customHeight="1" x14ac:dyDescent="0.3">
      <c r="A189" s="1" t="s">
        <v>39</v>
      </c>
      <c r="B189" s="1">
        <v>2020</v>
      </c>
      <c r="C189" s="2" t="s">
        <v>29</v>
      </c>
      <c r="D189" s="1" t="s">
        <v>25</v>
      </c>
      <c r="E189" s="1">
        <v>2264</v>
      </c>
      <c r="F189" s="1">
        <v>84</v>
      </c>
      <c r="G189" s="1">
        <v>3.7102473498233217</v>
      </c>
      <c r="H189" s="1">
        <v>8</v>
      </c>
      <c r="I189" s="1">
        <v>9.5238095238095237</v>
      </c>
      <c r="J189" s="1">
        <v>5</v>
      </c>
      <c r="K189" s="1">
        <v>5.9523809523809526</v>
      </c>
      <c r="L189" s="1">
        <v>48</v>
      </c>
      <c r="M189" s="1">
        <v>57.142857142857146</v>
      </c>
      <c r="N189" s="1">
        <v>23</v>
      </c>
      <c r="O189" s="1">
        <f t="shared" si="8"/>
        <v>27.38095238095238</v>
      </c>
      <c r="P189" s="1">
        <f t="shared" si="1"/>
        <v>0.11219081272084806</v>
      </c>
      <c r="Q189" s="1">
        <f t="shared" si="2"/>
        <v>3.1360424028268552</v>
      </c>
      <c r="R189" s="1">
        <f t="shared" si="3"/>
        <v>0.5742049469964664</v>
      </c>
      <c r="S189" s="1">
        <v>0.35335689045936397</v>
      </c>
      <c r="T189" s="1">
        <f t="shared" si="4"/>
        <v>0.35335689045936397</v>
      </c>
      <c r="U189" s="1">
        <f t="shared" si="5"/>
        <v>0.22084805653710246</v>
      </c>
      <c r="V189" s="1">
        <f t="shared" si="6"/>
        <v>2.1201413427561837</v>
      </c>
      <c r="W189" s="1">
        <f t="shared" si="7"/>
        <v>1.0159010600706713</v>
      </c>
      <c r="X189" s="1"/>
      <c r="Y189" s="1"/>
    </row>
    <row r="190" spans="1:25" ht="14.25" customHeight="1" x14ac:dyDescent="0.3">
      <c r="A190" s="1" t="s">
        <v>39</v>
      </c>
      <c r="B190" s="1">
        <v>2020</v>
      </c>
      <c r="C190" s="2" t="s">
        <v>26</v>
      </c>
      <c r="D190" s="1" t="s">
        <v>28</v>
      </c>
      <c r="E190" s="1">
        <v>1460</v>
      </c>
      <c r="F190" s="1">
        <v>201</v>
      </c>
      <c r="G190" s="1">
        <v>13.767123287671232</v>
      </c>
      <c r="H190" s="1">
        <v>26</v>
      </c>
      <c r="I190" s="1">
        <v>12.935323383084578</v>
      </c>
      <c r="J190" s="1">
        <v>27</v>
      </c>
      <c r="K190" s="1">
        <v>13.432835820895523</v>
      </c>
      <c r="L190" s="1">
        <v>90</v>
      </c>
      <c r="M190" s="1">
        <v>44.776119402985074</v>
      </c>
      <c r="N190" s="1">
        <v>58</v>
      </c>
      <c r="O190" s="1">
        <f t="shared" si="8"/>
        <v>28.855721393034827</v>
      </c>
      <c r="P190" s="1">
        <f t="shared" si="1"/>
        <v>0.39863013698630134</v>
      </c>
      <c r="Q190" s="1">
        <f t="shared" si="2"/>
        <v>10.136986301369863</v>
      </c>
      <c r="R190" s="1">
        <f t="shared" si="3"/>
        <v>3.6301369863013697</v>
      </c>
      <c r="S190" s="1">
        <v>1.7808219178082192</v>
      </c>
      <c r="T190" s="1">
        <f t="shared" si="4"/>
        <v>1.7808219178082192</v>
      </c>
      <c r="U190" s="1">
        <f t="shared" si="5"/>
        <v>1.8493150684931507</v>
      </c>
      <c r="V190" s="1">
        <f t="shared" si="6"/>
        <v>6.1643835616438354</v>
      </c>
      <c r="W190" s="1">
        <f t="shared" si="7"/>
        <v>3.9726027397260273</v>
      </c>
      <c r="X190" s="1"/>
      <c r="Y190" s="1"/>
    </row>
    <row r="191" spans="1:25" ht="14.25" customHeight="1" x14ac:dyDescent="0.3">
      <c r="A191" s="1" t="s">
        <v>39</v>
      </c>
      <c r="B191" s="1">
        <v>2020</v>
      </c>
      <c r="C191" s="2" t="s">
        <v>26</v>
      </c>
      <c r="D191" s="1" t="s">
        <v>28</v>
      </c>
      <c r="E191" s="1">
        <v>2855</v>
      </c>
      <c r="F191" s="1">
        <v>143</v>
      </c>
      <c r="G191" s="1">
        <v>5.0087565674255687</v>
      </c>
      <c r="H191" s="1">
        <v>18</v>
      </c>
      <c r="I191" s="1">
        <v>12.587412587412587</v>
      </c>
      <c r="J191" s="1">
        <v>18</v>
      </c>
      <c r="K191" s="1">
        <v>12.587412587412587</v>
      </c>
      <c r="L191" s="1">
        <v>73</v>
      </c>
      <c r="M191" s="1">
        <v>51.048951048951047</v>
      </c>
      <c r="N191" s="1">
        <v>34</v>
      </c>
      <c r="O191" s="1">
        <f t="shared" si="8"/>
        <v>23.776223776223777</v>
      </c>
      <c r="P191" s="1">
        <f t="shared" si="1"/>
        <v>0.14325744308231173</v>
      </c>
      <c r="Q191" s="1">
        <f t="shared" si="2"/>
        <v>3.7478108581436076</v>
      </c>
      <c r="R191" s="1">
        <f t="shared" si="3"/>
        <v>1.2609457092819614</v>
      </c>
      <c r="S191" s="1">
        <v>0.63047285464098068</v>
      </c>
      <c r="T191" s="1">
        <f t="shared" si="4"/>
        <v>0.63047285464098068</v>
      </c>
      <c r="U191" s="1">
        <f t="shared" si="5"/>
        <v>0.63047285464098068</v>
      </c>
      <c r="V191" s="1">
        <f t="shared" si="6"/>
        <v>2.5569176882661995</v>
      </c>
      <c r="W191" s="1">
        <f t="shared" si="7"/>
        <v>1.1908931698774081</v>
      </c>
      <c r="X191" s="1"/>
      <c r="Y191" s="1"/>
    </row>
    <row r="192" spans="1:25" ht="14.25" customHeight="1" x14ac:dyDescent="0.3">
      <c r="A192" s="1" t="s">
        <v>39</v>
      </c>
      <c r="B192" s="1">
        <v>2020</v>
      </c>
      <c r="C192" s="2" t="s">
        <v>27</v>
      </c>
      <c r="D192" s="1" t="s">
        <v>28</v>
      </c>
      <c r="E192" s="1">
        <v>1915</v>
      </c>
      <c r="F192" s="1">
        <v>92</v>
      </c>
      <c r="G192" s="1">
        <v>4.804177545691906</v>
      </c>
      <c r="H192" s="1">
        <v>23</v>
      </c>
      <c r="I192" s="1">
        <v>25</v>
      </c>
      <c r="J192" s="1">
        <v>11</v>
      </c>
      <c r="K192" s="1">
        <v>11.956521739130435</v>
      </c>
      <c r="L192" s="1">
        <v>32</v>
      </c>
      <c r="M192" s="1">
        <v>34.782608695652172</v>
      </c>
      <c r="N192" s="1">
        <v>26</v>
      </c>
      <c r="O192" s="1">
        <f t="shared" si="8"/>
        <v>28.260869565217391</v>
      </c>
      <c r="P192" s="1">
        <f t="shared" si="1"/>
        <v>0.12793733681462141</v>
      </c>
      <c r="Q192" s="1">
        <f t="shared" si="2"/>
        <v>3.0287206266318538</v>
      </c>
      <c r="R192" s="1">
        <f t="shared" si="3"/>
        <v>1.7754569190600522</v>
      </c>
      <c r="S192" s="1">
        <v>1.2010443864229765</v>
      </c>
      <c r="T192" s="1">
        <f t="shared" si="4"/>
        <v>1.2010443864229765</v>
      </c>
      <c r="U192" s="1">
        <f t="shared" si="5"/>
        <v>0.5744125326370757</v>
      </c>
      <c r="V192" s="1">
        <f t="shared" si="6"/>
        <v>1.671018276762402</v>
      </c>
      <c r="W192" s="1">
        <f t="shared" si="7"/>
        <v>1.3577023498694516</v>
      </c>
      <c r="X192" s="1"/>
      <c r="Y192" s="1"/>
    </row>
    <row r="193" spans="1:25" ht="14.25" customHeight="1" x14ac:dyDescent="0.3">
      <c r="A193" s="1" t="s">
        <v>39</v>
      </c>
      <c r="B193" s="1">
        <v>2020</v>
      </c>
      <c r="C193" s="2" t="s">
        <v>42</v>
      </c>
      <c r="D193" s="1" t="s">
        <v>25</v>
      </c>
      <c r="E193" s="1">
        <v>1804</v>
      </c>
      <c r="F193" s="1">
        <v>29</v>
      </c>
      <c r="G193" s="1">
        <v>1.6075388026607538</v>
      </c>
      <c r="H193" s="1">
        <v>5</v>
      </c>
      <c r="I193" s="1">
        <v>17.241379310344829</v>
      </c>
      <c r="J193" s="1">
        <v>4</v>
      </c>
      <c r="K193" s="1">
        <v>13.793103448275861</v>
      </c>
      <c r="L193" s="1">
        <v>11</v>
      </c>
      <c r="M193" s="1">
        <v>37.931034482758619</v>
      </c>
      <c r="N193" s="1">
        <v>9</v>
      </c>
      <c r="O193" s="1">
        <f t="shared" si="8"/>
        <v>31.03448275862069</v>
      </c>
      <c r="P193" s="1">
        <f t="shared" si="1"/>
        <v>4.5454545454545456E-2</v>
      </c>
      <c r="Q193" s="1">
        <f t="shared" si="2"/>
        <v>1.1086474501108647</v>
      </c>
      <c r="R193" s="1">
        <f t="shared" si="3"/>
        <v>0.49889135254988909</v>
      </c>
      <c r="S193" s="1">
        <v>0.27716186252771619</v>
      </c>
      <c r="T193" s="1">
        <f t="shared" si="4"/>
        <v>0.27716186252771619</v>
      </c>
      <c r="U193" s="1">
        <f t="shared" si="5"/>
        <v>0.22172949002217296</v>
      </c>
      <c r="V193" s="1">
        <f t="shared" si="6"/>
        <v>0.6097560975609756</v>
      </c>
      <c r="W193" s="1">
        <f t="shared" si="7"/>
        <v>0.49889135254988914</v>
      </c>
      <c r="X193" s="1"/>
      <c r="Y193" s="1"/>
    </row>
    <row r="194" spans="1:25" ht="14.25" customHeight="1" x14ac:dyDescent="0.3">
      <c r="A194" s="1" t="s">
        <v>39</v>
      </c>
      <c r="B194" s="1">
        <v>2020</v>
      </c>
      <c r="C194" s="2" t="s">
        <v>42</v>
      </c>
      <c r="D194" s="1" t="s">
        <v>32</v>
      </c>
      <c r="E194" s="1">
        <v>1730</v>
      </c>
      <c r="F194" s="1">
        <v>389</v>
      </c>
      <c r="G194" s="1">
        <v>22.485549132947977</v>
      </c>
      <c r="H194" s="1">
        <v>42</v>
      </c>
      <c r="I194" s="1">
        <v>10.796915167095115</v>
      </c>
      <c r="J194" s="1">
        <v>30</v>
      </c>
      <c r="K194" s="1">
        <v>7.7120822622107967</v>
      </c>
      <c r="L194" s="1">
        <v>188</v>
      </c>
      <c r="M194" s="1">
        <v>48.329048843187664</v>
      </c>
      <c r="N194" s="1">
        <v>129</v>
      </c>
      <c r="O194" s="1">
        <f t="shared" si="8"/>
        <v>33.161953727506429</v>
      </c>
      <c r="P194" s="1">
        <f t="shared" si="1"/>
        <v>0.68323699421965323</v>
      </c>
      <c r="Q194" s="1">
        <f t="shared" si="2"/>
        <v>18.323699421965316</v>
      </c>
      <c r="R194" s="1">
        <f t="shared" si="3"/>
        <v>4.1618497109826587</v>
      </c>
      <c r="S194" s="1">
        <v>2.4277456647398843</v>
      </c>
      <c r="T194" s="1">
        <f t="shared" si="4"/>
        <v>2.4277456647398843</v>
      </c>
      <c r="U194" s="1">
        <f t="shared" si="5"/>
        <v>1.7341040462427746</v>
      </c>
      <c r="V194" s="1">
        <f t="shared" si="6"/>
        <v>10.867052023121387</v>
      </c>
      <c r="W194" s="1">
        <f t="shared" si="7"/>
        <v>7.4566473988439306</v>
      </c>
      <c r="X194" s="1"/>
      <c r="Y194" s="1"/>
    </row>
    <row r="195" spans="1:25" ht="14.25" customHeight="1" x14ac:dyDescent="0.3">
      <c r="A195" s="1" t="s">
        <v>39</v>
      </c>
      <c r="B195" s="1">
        <v>2020</v>
      </c>
      <c r="C195" s="2" t="s">
        <v>42</v>
      </c>
      <c r="D195" s="1" t="s">
        <v>32</v>
      </c>
      <c r="E195" s="1">
        <v>1485</v>
      </c>
      <c r="F195" s="1">
        <v>536</v>
      </c>
      <c r="G195" s="1">
        <v>36.094276094276097</v>
      </c>
      <c r="H195" s="1">
        <v>10</v>
      </c>
      <c r="I195" s="1">
        <v>1.8656716417910448</v>
      </c>
      <c r="J195" s="1">
        <v>50</v>
      </c>
      <c r="K195" s="1">
        <v>9.3283582089552244</v>
      </c>
      <c r="L195" s="1">
        <v>250</v>
      </c>
      <c r="M195" s="1">
        <v>46.64179104477612</v>
      </c>
      <c r="N195" s="1">
        <v>226</v>
      </c>
      <c r="O195" s="1">
        <f t="shared" si="8"/>
        <v>42.164179104477611</v>
      </c>
      <c r="P195" s="1">
        <f t="shared" si="1"/>
        <v>1.187878787878788</v>
      </c>
      <c r="Q195" s="1">
        <f t="shared" si="2"/>
        <v>32.053872053872048</v>
      </c>
      <c r="R195" s="1">
        <f t="shared" si="3"/>
        <v>4.0404040404040407</v>
      </c>
      <c r="S195" s="1">
        <v>0.67340067340067344</v>
      </c>
      <c r="T195" s="1">
        <f t="shared" si="4"/>
        <v>0.67340067340067344</v>
      </c>
      <c r="U195" s="1">
        <f t="shared" si="5"/>
        <v>3.3670033670033672</v>
      </c>
      <c r="V195" s="1">
        <f t="shared" si="6"/>
        <v>16.835016835016834</v>
      </c>
      <c r="W195" s="1">
        <f t="shared" si="7"/>
        <v>15.218855218855218</v>
      </c>
      <c r="X195" s="1"/>
      <c r="Y195" s="1"/>
    </row>
    <row r="196" spans="1:25" ht="14.25" customHeight="1" x14ac:dyDescent="0.3">
      <c r="A196" s="1" t="s">
        <v>39</v>
      </c>
      <c r="B196" s="1">
        <v>2020</v>
      </c>
      <c r="C196" s="2" t="s">
        <v>33</v>
      </c>
      <c r="D196" s="1" t="s">
        <v>25</v>
      </c>
      <c r="E196" s="1">
        <v>1703</v>
      </c>
      <c r="F196" s="1">
        <v>32</v>
      </c>
      <c r="G196" s="1">
        <v>1.8790369935408104</v>
      </c>
      <c r="H196" s="1">
        <v>5</v>
      </c>
      <c r="I196" s="1">
        <v>15.625</v>
      </c>
      <c r="J196" s="1">
        <v>3</v>
      </c>
      <c r="K196" s="1">
        <v>9.375</v>
      </c>
      <c r="L196" s="1">
        <v>9</v>
      </c>
      <c r="M196" s="1">
        <v>28.125</v>
      </c>
      <c r="N196" s="1">
        <v>15</v>
      </c>
      <c r="O196" s="1">
        <f t="shared" si="8"/>
        <v>46.875</v>
      </c>
      <c r="P196" s="1">
        <f t="shared" si="1"/>
        <v>5.7545507927187316E-2</v>
      </c>
      <c r="Q196" s="1">
        <f t="shared" si="2"/>
        <v>1.4092777451556078</v>
      </c>
      <c r="R196" s="1">
        <f t="shared" si="3"/>
        <v>0.46975924838520255</v>
      </c>
      <c r="S196" s="1">
        <v>0.29359953024075164</v>
      </c>
      <c r="T196" s="1">
        <f t="shared" si="4"/>
        <v>0.29359953024075164</v>
      </c>
      <c r="U196" s="1">
        <f t="shared" si="5"/>
        <v>0.17615971814445097</v>
      </c>
      <c r="V196" s="1">
        <f t="shared" si="6"/>
        <v>0.52847915443335292</v>
      </c>
      <c r="W196" s="1">
        <f t="shared" si="7"/>
        <v>0.88079859072225486</v>
      </c>
      <c r="X196" s="1"/>
      <c r="Y196" s="1"/>
    </row>
    <row r="197" spans="1:25" ht="14.25" customHeight="1" x14ac:dyDescent="0.3">
      <c r="A197" s="1" t="s">
        <v>39</v>
      </c>
      <c r="B197" s="1">
        <v>2020</v>
      </c>
      <c r="C197" s="2" t="s">
        <v>26</v>
      </c>
      <c r="D197" s="1" t="s">
        <v>32</v>
      </c>
      <c r="E197" s="1">
        <v>1376</v>
      </c>
      <c r="F197" s="1">
        <v>363</v>
      </c>
      <c r="G197" s="1">
        <v>26.380813953488371</v>
      </c>
      <c r="H197" s="1">
        <v>8</v>
      </c>
      <c r="I197" s="1">
        <v>2.2038567493112948</v>
      </c>
      <c r="J197" s="1">
        <v>36</v>
      </c>
      <c r="K197" s="1">
        <v>9.9173553719008272</v>
      </c>
      <c r="L197" s="1">
        <v>160</v>
      </c>
      <c r="M197" s="1">
        <v>44.077134986225893</v>
      </c>
      <c r="N197" s="1">
        <v>159</v>
      </c>
      <c r="O197" s="1">
        <f t="shared" si="8"/>
        <v>43.801652892561982</v>
      </c>
      <c r="P197" s="1">
        <f t="shared" si="1"/>
        <v>0.8691860465116279</v>
      </c>
      <c r="Q197" s="1">
        <f t="shared" si="2"/>
        <v>23.183139534883722</v>
      </c>
      <c r="R197" s="1">
        <f t="shared" si="3"/>
        <v>3.1976744186046515</v>
      </c>
      <c r="S197" s="1">
        <v>0.58139534883720934</v>
      </c>
      <c r="T197" s="1">
        <f t="shared" si="4"/>
        <v>0.58139534883720934</v>
      </c>
      <c r="U197" s="1">
        <f t="shared" si="5"/>
        <v>2.6162790697674421</v>
      </c>
      <c r="V197" s="1">
        <f t="shared" si="6"/>
        <v>11.627906976744185</v>
      </c>
      <c r="W197" s="1">
        <f t="shared" si="7"/>
        <v>11.555232558139535</v>
      </c>
      <c r="X197" s="1"/>
      <c r="Y197" s="1"/>
    </row>
    <row r="198" spans="1:25" ht="14.25" customHeight="1" x14ac:dyDescent="0.3">
      <c r="A198" s="1" t="s">
        <v>39</v>
      </c>
      <c r="B198" s="1">
        <v>2020</v>
      </c>
      <c r="C198" s="2" t="s">
        <v>24</v>
      </c>
      <c r="D198" s="1" t="s">
        <v>25</v>
      </c>
      <c r="E198" s="1">
        <v>2980</v>
      </c>
      <c r="F198" s="1">
        <v>32</v>
      </c>
      <c r="G198" s="1">
        <v>1.0738255033557047</v>
      </c>
      <c r="H198" s="1">
        <v>3</v>
      </c>
      <c r="I198" s="1">
        <v>9.375</v>
      </c>
      <c r="J198" s="1">
        <v>3</v>
      </c>
      <c r="K198" s="1">
        <v>9.375</v>
      </c>
      <c r="L198" s="1">
        <v>21</v>
      </c>
      <c r="M198" s="1">
        <v>65.625</v>
      </c>
      <c r="N198" s="1">
        <v>5</v>
      </c>
      <c r="O198" s="1">
        <f t="shared" si="8"/>
        <v>15.625</v>
      </c>
      <c r="P198" s="1">
        <f t="shared" si="1"/>
        <v>3.087248322147651E-2</v>
      </c>
      <c r="Q198" s="1">
        <f t="shared" si="2"/>
        <v>0.87248322147651003</v>
      </c>
      <c r="R198" s="1">
        <f t="shared" si="3"/>
        <v>0.20134228187919465</v>
      </c>
      <c r="S198" s="1">
        <v>0.10067114093959731</v>
      </c>
      <c r="T198" s="1">
        <f t="shared" si="4"/>
        <v>0.10067114093959731</v>
      </c>
      <c r="U198" s="1">
        <f t="shared" si="5"/>
        <v>0.10067114093959731</v>
      </c>
      <c r="V198" s="1">
        <f t="shared" si="6"/>
        <v>0.70469798657718119</v>
      </c>
      <c r="W198" s="1">
        <f t="shared" si="7"/>
        <v>0.16778523489932887</v>
      </c>
      <c r="X198" s="1"/>
      <c r="Y198" s="1"/>
    </row>
    <row r="199" spans="1:25" ht="14.25" customHeight="1" x14ac:dyDescent="0.3">
      <c r="A199" s="1" t="s">
        <v>39</v>
      </c>
      <c r="B199" s="1">
        <v>2020</v>
      </c>
      <c r="C199" s="2" t="s">
        <v>27</v>
      </c>
      <c r="D199" s="1" t="s">
        <v>32</v>
      </c>
      <c r="E199" s="1">
        <v>1955</v>
      </c>
      <c r="F199" s="1">
        <v>744</v>
      </c>
      <c r="G199" s="1">
        <v>38.056265984654729</v>
      </c>
      <c r="H199" s="1">
        <v>23</v>
      </c>
      <c r="I199" s="1">
        <v>3.0913978494623655</v>
      </c>
      <c r="J199" s="1">
        <v>55</v>
      </c>
      <c r="K199" s="1">
        <v>7.39247311827957</v>
      </c>
      <c r="L199" s="1">
        <v>348</v>
      </c>
      <c r="M199" s="1">
        <v>46.774193548387096</v>
      </c>
      <c r="N199" s="1">
        <v>318</v>
      </c>
      <c r="O199" s="1">
        <f t="shared" si="8"/>
        <v>42.741935483870968</v>
      </c>
      <c r="P199" s="1">
        <f t="shared" si="1"/>
        <v>1.2526854219948849</v>
      </c>
      <c r="Q199" s="1">
        <f t="shared" si="2"/>
        <v>34.066496163682864</v>
      </c>
      <c r="R199" s="1">
        <f t="shared" si="3"/>
        <v>3.9897698209718668</v>
      </c>
      <c r="S199" s="1">
        <v>1.1764705882352942</v>
      </c>
      <c r="T199" s="1">
        <f t="shared" si="4"/>
        <v>1.1764705882352942</v>
      </c>
      <c r="U199" s="1">
        <f t="shared" si="5"/>
        <v>2.8132992327365729</v>
      </c>
      <c r="V199" s="1">
        <f t="shared" si="6"/>
        <v>17.800511508951406</v>
      </c>
      <c r="W199" s="1">
        <f t="shared" si="7"/>
        <v>16.265984654731458</v>
      </c>
      <c r="X199" s="1"/>
      <c r="Y199" s="1"/>
    </row>
    <row r="200" spans="1:25" ht="14.25" customHeight="1" x14ac:dyDescent="0.3">
      <c r="A200" s="1" t="s">
        <v>39</v>
      </c>
      <c r="B200" s="1">
        <v>2020</v>
      </c>
      <c r="C200" s="2" t="s">
        <v>27</v>
      </c>
      <c r="D200" s="1" t="s">
        <v>32</v>
      </c>
      <c r="E200" s="1">
        <v>1521</v>
      </c>
      <c r="F200" s="1">
        <v>549</v>
      </c>
      <c r="G200" s="1">
        <v>36.094674556213015</v>
      </c>
      <c r="H200" s="1">
        <v>4</v>
      </c>
      <c r="I200" s="1">
        <v>0.72859744990892528</v>
      </c>
      <c r="J200" s="1">
        <v>50</v>
      </c>
      <c r="K200" s="1">
        <v>9.1074681238615671</v>
      </c>
      <c r="L200" s="1">
        <v>268</v>
      </c>
      <c r="M200" s="1">
        <v>48.816029143898</v>
      </c>
      <c r="N200" s="1">
        <v>227</v>
      </c>
      <c r="O200" s="1">
        <f t="shared" si="8"/>
        <v>41.34790528233151</v>
      </c>
      <c r="P200" s="1">
        <f t="shared" si="1"/>
        <v>1.1939513477975017</v>
      </c>
      <c r="Q200" s="1">
        <f t="shared" si="2"/>
        <v>32.544378698224854</v>
      </c>
      <c r="R200" s="1">
        <f t="shared" si="3"/>
        <v>3.5502958579881656</v>
      </c>
      <c r="S200" s="1">
        <v>0.26298487836949375</v>
      </c>
      <c r="T200" s="1">
        <f t="shared" si="4"/>
        <v>0.26298487836949375</v>
      </c>
      <c r="U200" s="1">
        <f t="shared" si="5"/>
        <v>3.2873109796186721</v>
      </c>
      <c r="V200" s="1">
        <f t="shared" si="6"/>
        <v>17.619986850756082</v>
      </c>
      <c r="W200" s="1">
        <f t="shared" si="7"/>
        <v>14.924391847468771</v>
      </c>
      <c r="X200" s="1"/>
      <c r="Y200" s="1"/>
    </row>
    <row r="201" spans="1:25" ht="14.25" customHeight="1" x14ac:dyDescent="0.3">
      <c r="A201" s="1" t="s">
        <v>39</v>
      </c>
      <c r="B201" s="1">
        <v>2020</v>
      </c>
      <c r="C201" s="2" t="s">
        <v>37</v>
      </c>
      <c r="D201" s="1" t="s">
        <v>28</v>
      </c>
      <c r="E201" s="1">
        <v>2646</v>
      </c>
      <c r="F201" s="1">
        <v>242</v>
      </c>
      <c r="G201" s="1">
        <v>9.1458805744520024</v>
      </c>
      <c r="H201" s="1">
        <v>14</v>
      </c>
      <c r="I201" s="1">
        <v>5.785123966942149</v>
      </c>
      <c r="J201" s="1">
        <v>35</v>
      </c>
      <c r="K201" s="1">
        <v>14.462809917355372</v>
      </c>
      <c r="L201" s="1">
        <v>133</v>
      </c>
      <c r="M201" s="1">
        <v>54.958677685950413</v>
      </c>
      <c r="N201" s="1">
        <v>60</v>
      </c>
      <c r="O201" s="1">
        <f t="shared" si="8"/>
        <v>24.793388429752067</v>
      </c>
      <c r="P201" s="1">
        <f t="shared" si="1"/>
        <v>0.27324263038548752</v>
      </c>
      <c r="Q201" s="1">
        <f t="shared" si="2"/>
        <v>7.2940287226001512</v>
      </c>
      <c r="R201" s="1">
        <f t="shared" si="3"/>
        <v>1.8518518518518516</v>
      </c>
      <c r="S201" s="1">
        <v>0.52910052910052907</v>
      </c>
      <c r="T201" s="1">
        <f t="shared" si="4"/>
        <v>0.52910052910052907</v>
      </c>
      <c r="U201" s="1">
        <f t="shared" si="5"/>
        <v>1.3227513227513228</v>
      </c>
      <c r="V201" s="1">
        <f t="shared" si="6"/>
        <v>5.0264550264550261</v>
      </c>
      <c r="W201" s="1">
        <f t="shared" si="7"/>
        <v>2.2675736961451247</v>
      </c>
      <c r="X201" s="1"/>
      <c r="Y201" s="1"/>
    </row>
    <row r="202" spans="1:25" ht="14.25" customHeight="1" x14ac:dyDescent="0.3">
      <c r="A202" s="1" t="s">
        <v>39</v>
      </c>
      <c r="B202" s="1">
        <v>2020</v>
      </c>
      <c r="C202" s="2" t="s">
        <v>27</v>
      </c>
      <c r="D202" s="1" t="s">
        <v>28</v>
      </c>
      <c r="E202" s="1">
        <v>1315</v>
      </c>
      <c r="F202" s="1">
        <v>226</v>
      </c>
      <c r="G202" s="1">
        <v>17.186311787072242</v>
      </c>
      <c r="H202" s="1">
        <v>32</v>
      </c>
      <c r="I202" s="1">
        <v>14.159292035398231</v>
      </c>
      <c r="J202" s="1">
        <v>24</v>
      </c>
      <c r="K202" s="1">
        <v>10.619469026548673</v>
      </c>
      <c r="L202" s="1">
        <v>127</v>
      </c>
      <c r="M202" s="1">
        <v>56.194690265486727</v>
      </c>
      <c r="N202" s="1">
        <v>43</v>
      </c>
      <c r="O202" s="1">
        <f t="shared" si="8"/>
        <v>19.026548672566371</v>
      </c>
      <c r="P202" s="1">
        <f t="shared" si="1"/>
        <v>0.48136882129277564</v>
      </c>
      <c r="Q202" s="1">
        <f t="shared" si="2"/>
        <v>12.927756653992395</v>
      </c>
      <c r="R202" s="1">
        <f t="shared" si="3"/>
        <v>4.2585551330798479</v>
      </c>
      <c r="S202" s="1">
        <v>2.4334600760456273</v>
      </c>
      <c r="T202" s="1">
        <f t="shared" si="4"/>
        <v>2.4334600760456273</v>
      </c>
      <c r="U202" s="1">
        <f t="shared" si="5"/>
        <v>1.8250950570342206</v>
      </c>
      <c r="V202" s="1">
        <f t="shared" si="6"/>
        <v>9.6577946768060841</v>
      </c>
      <c r="W202" s="1">
        <f t="shared" si="7"/>
        <v>3.2699619771863118</v>
      </c>
      <c r="X202" s="1"/>
      <c r="Y202" s="1"/>
    </row>
    <row r="203" spans="1:25" ht="14.25" customHeight="1" x14ac:dyDescent="0.3">
      <c r="A203" s="1" t="s">
        <v>39</v>
      </c>
      <c r="B203" s="1">
        <v>2020</v>
      </c>
      <c r="C203" s="2" t="s">
        <v>24</v>
      </c>
      <c r="D203" s="1" t="s">
        <v>28</v>
      </c>
      <c r="E203" s="1">
        <v>1690</v>
      </c>
      <c r="F203" s="1">
        <v>148</v>
      </c>
      <c r="G203" s="1">
        <v>8.7573964497041423</v>
      </c>
      <c r="H203" s="1">
        <v>18</v>
      </c>
      <c r="I203" s="1">
        <v>12.162162162162161</v>
      </c>
      <c r="J203" s="1">
        <v>15</v>
      </c>
      <c r="K203" s="1">
        <v>10.135135135135135</v>
      </c>
      <c r="L203" s="1">
        <v>82</v>
      </c>
      <c r="M203" s="1">
        <v>55.405405405405403</v>
      </c>
      <c r="N203" s="1">
        <v>33</v>
      </c>
      <c r="O203" s="1">
        <f t="shared" si="8"/>
        <v>22.297297297297298</v>
      </c>
      <c r="P203" s="1">
        <f t="shared" si="1"/>
        <v>0.25207100591715975</v>
      </c>
      <c r="Q203" s="1">
        <f t="shared" si="2"/>
        <v>6.8047337278106506</v>
      </c>
      <c r="R203" s="1">
        <f t="shared" si="3"/>
        <v>1.9526627218934909</v>
      </c>
      <c r="S203" s="1">
        <v>1.0650887573964498</v>
      </c>
      <c r="T203" s="1">
        <f t="shared" si="4"/>
        <v>1.0650887573964498</v>
      </c>
      <c r="U203" s="1">
        <f t="shared" si="5"/>
        <v>0.8875739644970414</v>
      </c>
      <c r="V203" s="1">
        <f t="shared" si="6"/>
        <v>4.8520710059171597</v>
      </c>
      <c r="W203" s="1">
        <f t="shared" si="7"/>
        <v>1.9526627218934911</v>
      </c>
      <c r="X203" s="1"/>
      <c r="Y203" s="1"/>
    </row>
    <row r="204" spans="1:25" ht="14.25" customHeight="1" x14ac:dyDescent="0.3">
      <c r="A204" s="1" t="s">
        <v>39</v>
      </c>
      <c r="B204" s="1">
        <v>2020</v>
      </c>
      <c r="C204" s="2" t="s">
        <v>27</v>
      </c>
      <c r="D204" s="1" t="s">
        <v>32</v>
      </c>
      <c r="E204" s="1">
        <v>1471</v>
      </c>
      <c r="F204" s="1">
        <v>313</v>
      </c>
      <c r="G204" s="1">
        <v>21.278042148198505</v>
      </c>
      <c r="H204" s="1">
        <v>43</v>
      </c>
      <c r="I204" s="1">
        <v>13.738019169329073</v>
      </c>
      <c r="J204" s="1">
        <v>26</v>
      </c>
      <c r="K204" s="1">
        <v>8.3067092651757193</v>
      </c>
      <c r="L204" s="1">
        <v>166</v>
      </c>
      <c r="M204" s="1">
        <v>53.035143769968052</v>
      </c>
      <c r="N204" s="1">
        <v>78</v>
      </c>
      <c r="O204" s="1">
        <f t="shared" si="8"/>
        <v>24.920127795527158</v>
      </c>
      <c r="P204" s="1">
        <f t="shared" si="1"/>
        <v>0.61522773623385452</v>
      </c>
      <c r="Q204" s="1">
        <f t="shared" si="2"/>
        <v>16.587355540448677</v>
      </c>
      <c r="R204" s="1">
        <f t="shared" si="3"/>
        <v>4.6906866077498295</v>
      </c>
      <c r="S204" s="1">
        <v>2.9231815091774305</v>
      </c>
      <c r="T204" s="1">
        <f t="shared" si="4"/>
        <v>2.9231815091774305</v>
      </c>
      <c r="U204" s="1">
        <f t="shared" si="5"/>
        <v>1.7675050985723997</v>
      </c>
      <c r="V204" s="1">
        <f t="shared" si="6"/>
        <v>11.284840244731475</v>
      </c>
      <c r="W204" s="1">
        <f t="shared" si="7"/>
        <v>5.3025152957171988</v>
      </c>
      <c r="X204" s="1"/>
      <c r="Y204" s="1"/>
    </row>
    <row r="205" spans="1:25" ht="14.25" customHeight="1" x14ac:dyDescent="0.3">
      <c r="A205" s="1" t="s">
        <v>39</v>
      </c>
      <c r="B205" s="1">
        <v>2020</v>
      </c>
      <c r="C205" s="2" t="s">
        <v>43</v>
      </c>
      <c r="D205" s="1" t="s">
        <v>25</v>
      </c>
      <c r="E205" s="1">
        <v>2429</v>
      </c>
      <c r="F205" s="1">
        <v>7</v>
      </c>
      <c r="G205" s="1">
        <v>0.28818443804034583</v>
      </c>
      <c r="H205" s="1">
        <v>5</v>
      </c>
      <c r="I205" s="1">
        <v>71.428571428571431</v>
      </c>
      <c r="J205" s="1">
        <v>2</v>
      </c>
      <c r="K205" s="1">
        <v>28.571428571428573</v>
      </c>
      <c r="L205" s="1">
        <v>0</v>
      </c>
      <c r="M205" s="1">
        <v>0</v>
      </c>
      <c r="N205" s="1">
        <v>0</v>
      </c>
      <c r="O205" s="1">
        <f t="shared" si="8"/>
        <v>0</v>
      </c>
      <c r="P205" s="1">
        <f t="shared" si="1"/>
        <v>3.7052284890901604E-3</v>
      </c>
      <c r="Q205" s="1">
        <f t="shared" si="2"/>
        <v>0</v>
      </c>
      <c r="R205" s="1">
        <f t="shared" si="3"/>
        <v>0.28818443804034583</v>
      </c>
      <c r="S205" s="1">
        <v>0.20584602717167558</v>
      </c>
      <c r="T205" s="1">
        <f t="shared" si="4"/>
        <v>0.20584602717167558</v>
      </c>
      <c r="U205" s="1">
        <f t="shared" si="5"/>
        <v>8.2338410868670234E-2</v>
      </c>
      <c r="V205" s="1">
        <f t="shared" si="6"/>
        <v>0</v>
      </c>
      <c r="W205" s="1">
        <f t="shared" si="7"/>
        <v>0</v>
      </c>
      <c r="X205" s="1"/>
      <c r="Y205" s="1"/>
    </row>
    <row r="206" spans="1:25" ht="14.25" customHeight="1" x14ac:dyDescent="0.3">
      <c r="A206" s="1" t="s">
        <v>39</v>
      </c>
      <c r="B206" s="1">
        <v>2020</v>
      </c>
      <c r="C206" s="2" t="s">
        <v>26</v>
      </c>
      <c r="D206" s="1" t="s">
        <v>28</v>
      </c>
      <c r="E206" s="1">
        <v>2546</v>
      </c>
      <c r="F206" s="1">
        <v>136</v>
      </c>
      <c r="G206" s="1">
        <v>5.3417124901806758</v>
      </c>
      <c r="H206" s="1">
        <v>15</v>
      </c>
      <c r="I206" s="1">
        <v>11.029411764705882</v>
      </c>
      <c r="J206" s="1">
        <v>20</v>
      </c>
      <c r="K206" s="1">
        <v>14.705882352941176</v>
      </c>
      <c r="L206" s="1">
        <v>69</v>
      </c>
      <c r="M206" s="1">
        <v>50.735294117647058</v>
      </c>
      <c r="N206" s="1">
        <v>32</v>
      </c>
      <c r="O206" s="1">
        <f t="shared" si="8"/>
        <v>23.529411764705884</v>
      </c>
      <c r="P206" s="1">
        <f t="shared" si="1"/>
        <v>0.15318146111547526</v>
      </c>
      <c r="Q206" s="1">
        <f t="shared" si="2"/>
        <v>3.9670070699135898</v>
      </c>
      <c r="R206" s="1">
        <f t="shared" si="3"/>
        <v>1.3747054202670856</v>
      </c>
      <c r="S206" s="1">
        <v>0.58915946582875101</v>
      </c>
      <c r="T206" s="1">
        <f t="shared" si="4"/>
        <v>0.58915946582875101</v>
      </c>
      <c r="U206" s="1">
        <f t="shared" si="5"/>
        <v>0.78554595443833464</v>
      </c>
      <c r="V206" s="1">
        <f t="shared" si="6"/>
        <v>2.7101335428122546</v>
      </c>
      <c r="W206" s="1">
        <f t="shared" si="7"/>
        <v>1.2568735271013354</v>
      </c>
      <c r="X206" s="1"/>
      <c r="Y206" s="1"/>
    </row>
    <row r="207" spans="1:25" ht="14.25" customHeight="1" x14ac:dyDescent="0.3">
      <c r="A207" s="1" t="s">
        <v>39</v>
      </c>
      <c r="B207" s="1">
        <v>2020</v>
      </c>
      <c r="C207" s="2" t="s">
        <v>24</v>
      </c>
      <c r="D207" s="1" t="s">
        <v>28</v>
      </c>
      <c r="E207" s="1">
        <v>1663</v>
      </c>
      <c r="F207" s="1">
        <v>155</v>
      </c>
      <c r="G207" s="1">
        <v>9.3205051112447386</v>
      </c>
      <c r="H207" s="1">
        <v>44</v>
      </c>
      <c r="I207" s="1">
        <v>28.387096774193548</v>
      </c>
      <c r="J207" s="1">
        <v>24</v>
      </c>
      <c r="K207" s="1">
        <v>15.483870967741936</v>
      </c>
      <c r="L207" s="1">
        <v>59</v>
      </c>
      <c r="M207" s="1">
        <v>38.064516129032256</v>
      </c>
      <c r="N207" s="1">
        <v>28</v>
      </c>
      <c r="O207" s="1">
        <f t="shared" si="8"/>
        <v>18.06451612903226</v>
      </c>
      <c r="P207" s="1">
        <f t="shared" si="1"/>
        <v>0.2291040288634997</v>
      </c>
      <c r="Q207" s="1">
        <f t="shared" si="2"/>
        <v>5.2315093205051113</v>
      </c>
      <c r="R207" s="1">
        <f t="shared" si="3"/>
        <v>4.0889957907396273</v>
      </c>
      <c r="S207" s="1">
        <v>2.6458208057726997</v>
      </c>
      <c r="T207" s="1">
        <f t="shared" si="4"/>
        <v>2.6458208057726997</v>
      </c>
      <c r="U207" s="1">
        <f t="shared" si="5"/>
        <v>1.4431749849669273</v>
      </c>
      <c r="V207" s="1">
        <f t="shared" si="6"/>
        <v>3.5478051713770293</v>
      </c>
      <c r="W207" s="1">
        <f t="shared" si="7"/>
        <v>1.6837041491280818</v>
      </c>
      <c r="X207" s="1"/>
      <c r="Y207" s="1"/>
    </row>
    <row r="208" spans="1:25" ht="14.25" customHeight="1" x14ac:dyDescent="0.3">
      <c r="A208" s="1" t="s">
        <v>39</v>
      </c>
      <c r="B208" s="1">
        <v>2020</v>
      </c>
      <c r="C208" s="2" t="s">
        <v>27</v>
      </c>
      <c r="D208" s="1" t="s">
        <v>28</v>
      </c>
      <c r="E208" s="1">
        <v>2236</v>
      </c>
      <c r="F208" s="1">
        <v>342</v>
      </c>
      <c r="G208" s="1">
        <v>15.295169946332736</v>
      </c>
      <c r="H208" s="1">
        <v>10</v>
      </c>
      <c r="I208" s="1">
        <v>2.9239766081871346</v>
      </c>
      <c r="J208" s="1">
        <v>27</v>
      </c>
      <c r="K208" s="1">
        <v>7.8947368421052628</v>
      </c>
      <c r="L208" s="1">
        <v>152</v>
      </c>
      <c r="M208" s="1">
        <v>44.444444444444443</v>
      </c>
      <c r="N208" s="1">
        <v>153</v>
      </c>
      <c r="O208" s="1">
        <f t="shared" si="8"/>
        <v>44.736842105263158</v>
      </c>
      <c r="P208" s="1">
        <f t="shared" si="1"/>
        <v>0.50626118067978532</v>
      </c>
      <c r="Q208" s="1">
        <f t="shared" si="2"/>
        <v>13.640429338103758</v>
      </c>
      <c r="R208" s="1">
        <f t="shared" si="3"/>
        <v>1.6547406082289804</v>
      </c>
      <c r="S208" s="1">
        <v>0.44722719141323791</v>
      </c>
      <c r="T208" s="1">
        <f t="shared" si="4"/>
        <v>0.44722719141323791</v>
      </c>
      <c r="U208" s="1">
        <f t="shared" si="5"/>
        <v>1.2075134168157424</v>
      </c>
      <c r="V208" s="1">
        <f t="shared" si="6"/>
        <v>6.7978533094812166</v>
      </c>
      <c r="W208" s="1">
        <f t="shared" si="7"/>
        <v>6.8425760286225401</v>
      </c>
      <c r="X208" s="1"/>
      <c r="Y208" s="1"/>
    </row>
    <row r="209" spans="1:25" ht="14.25" customHeight="1" x14ac:dyDescent="0.3">
      <c r="A209" s="1" t="s">
        <v>39</v>
      </c>
      <c r="B209" s="1">
        <v>2020</v>
      </c>
      <c r="C209" s="2" t="s">
        <v>37</v>
      </c>
      <c r="D209" s="1" t="s">
        <v>25</v>
      </c>
      <c r="E209" s="1">
        <v>2992</v>
      </c>
      <c r="F209" s="1">
        <v>7</v>
      </c>
      <c r="G209" s="1">
        <v>0.23395721925133689</v>
      </c>
      <c r="H209" s="1">
        <v>2</v>
      </c>
      <c r="I209" s="1">
        <v>28.571428571428573</v>
      </c>
      <c r="J209" s="1">
        <v>0</v>
      </c>
      <c r="K209" s="1">
        <v>0</v>
      </c>
      <c r="L209" s="1">
        <v>3</v>
      </c>
      <c r="M209" s="1">
        <v>42.857142857142854</v>
      </c>
      <c r="N209" s="1">
        <v>2</v>
      </c>
      <c r="O209" s="1">
        <f t="shared" si="8"/>
        <v>28.571428571428573</v>
      </c>
      <c r="P209" s="1">
        <f t="shared" si="1"/>
        <v>6.3502673796791446E-3</v>
      </c>
      <c r="Q209" s="1">
        <f t="shared" si="2"/>
        <v>0.16711229946524064</v>
      </c>
      <c r="R209" s="1">
        <f t="shared" si="3"/>
        <v>6.6844919786096246E-2</v>
      </c>
      <c r="S209" s="1">
        <v>6.684491978609626E-2</v>
      </c>
      <c r="T209" s="1">
        <f t="shared" si="4"/>
        <v>6.684491978609626E-2</v>
      </c>
      <c r="U209" s="1">
        <f t="shared" si="5"/>
        <v>0</v>
      </c>
      <c r="V209" s="1">
        <f t="shared" si="6"/>
        <v>0.10026737967914438</v>
      </c>
      <c r="W209" s="1">
        <f t="shared" si="7"/>
        <v>6.684491978609626E-2</v>
      </c>
      <c r="X209" s="1"/>
      <c r="Y209" s="1"/>
    </row>
    <row r="210" spans="1:25" ht="14.25" customHeight="1" x14ac:dyDescent="0.3">
      <c r="A210" s="1" t="s">
        <v>39</v>
      </c>
      <c r="B210" s="1">
        <v>2020</v>
      </c>
      <c r="C210" s="2" t="s">
        <v>24</v>
      </c>
      <c r="D210" s="1" t="s">
        <v>32</v>
      </c>
      <c r="E210" s="1">
        <v>1943</v>
      </c>
      <c r="F210" s="1">
        <v>448</v>
      </c>
      <c r="G210" s="1">
        <v>23.05712815234174</v>
      </c>
      <c r="H210" s="1">
        <v>29</v>
      </c>
      <c r="I210" s="1">
        <v>6.4732142857142856</v>
      </c>
      <c r="J210" s="1">
        <v>41</v>
      </c>
      <c r="K210" s="1">
        <v>9.1517857142857135</v>
      </c>
      <c r="L210" s="1">
        <v>192</v>
      </c>
      <c r="M210" s="1">
        <v>42.857142857142854</v>
      </c>
      <c r="N210" s="1">
        <v>186</v>
      </c>
      <c r="O210" s="1">
        <f t="shared" si="8"/>
        <v>41.517857142857146</v>
      </c>
      <c r="P210" s="1">
        <f t="shared" si="1"/>
        <v>0.73648996397323729</v>
      </c>
      <c r="Q210" s="1">
        <f t="shared" si="2"/>
        <v>19.454451878538343</v>
      </c>
      <c r="R210" s="1">
        <f t="shared" si="3"/>
        <v>3.6026762738033971</v>
      </c>
      <c r="S210" s="1">
        <v>1.4925373134328359</v>
      </c>
      <c r="T210" s="1">
        <f t="shared" si="4"/>
        <v>1.4925373134328359</v>
      </c>
      <c r="U210" s="1">
        <f t="shared" si="5"/>
        <v>2.1101389603705609</v>
      </c>
      <c r="V210" s="1">
        <f t="shared" si="6"/>
        <v>9.881626351003602</v>
      </c>
      <c r="W210" s="1">
        <f t="shared" si="7"/>
        <v>9.5728255275347394</v>
      </c>
      <c r="X210" s="1"/>
      <c r="Y210" s="1"/>
    </row>
    <row r="211" spans="1:25" ht="14.25" customHeight="1" x14ac:dyDescent="0.3">
      <c r="A211" s="1" t="s">
        <v>39</v>
      </c>
      <c r="B211" s="1">
        <v>2020</v>
      </c>
      <c r="C211" s="2" t="s">
        <v>26</v>
      </c>
      <c r="D211" s="1" t="s">
        <v>25</v>
      </c>
      <c r="E211" s="1">
        <v>1889</v>
      </c>
      <c r="F211" s="1">
        <v>35</v>
      </c>
      <c r="G211" s="1">
        <v>1.8528321863419799</v>
      </c>
      <c r="H211" s="1">
        <v>3</v>
      </c>
      <c r="I211" s="1">
        <v>8.5714285714285712</v>
      </c>
      <c r="J211" s="1">
        <v>9</v>
      </c>
      <c r="K211" s="1">
        <v>25.714285714285715</v>
      </c>
      <c r="L211" s="1">
        <v>18</v>
      </c>
      <c r="M211" s="1">
        <v>51.428571428571431</v>
      </c>
      <c r="N211" s="1">
        <v>5</v>
      </c>
      <c r="O211" s="1">
        <f t="shared" si="8"/>
        <v>14.285714285714286</v>
      </c>
      <c r="P211" s="1">
        <f t="shared" si="1"/>
        <v>5.0291159343568023E-2</v>
      </c>
      <c r="Q211" s="1">
        <f t="shared" si="2"/>
        <v>1.2175754367390152</v>
      </c>
      <c r="R211" s="1">
        <f t="shared" si="3"/>
        <v>0.63525674960296452</v>
      </c>
      <c r="S211" s="1">
        <v>0.15881418740074113</v>
      </c>
      <c r="T211" s="1">
        <f t="shared" si="4"/>
        <v>0.15881418740074113</v>
      </c>
      <c r="U211" s="1">
        <f t="shared" si="5"/>
        <v>0.47644256220222342</v>
      </c>
      <c r="V211" s="1">
        <f t="shared" si="6"/>
        <v>0.95288512440444684</v>
      </c>
      <c r="W211" s="1">
        <f t="shared" si="7"/>
        <v>0.26469031233456858</v>
      </c>
      <c r="X211" s="1"/>
      <c r="Y211" s="1"/>
    </row>
    <row r="212" spans="1:25" ht="14.25" customHeight="1" x14ac:dyDescent="0.3">
      <c r="A212" s="1" t="s">
        <v>39</v>
      </c>
      <c r="B212" s="1">
        <v>2020</v>
      </c>
      <c r="C212" s="2" t="s">
        <v>42</v>
      </c>
      <c r="D212" s="1" t="s">
        <v>28</v>
      </c>
      <c r="E212" s="1">
        <v>1190</v>
      </c>
      <c r="F212" s="1">
        <v>158</v>
      </c>
      <c r="G212" s="1">
        <v>13.277310924369749</v>
      </c>
      <c r="H212" s="1">
        <v>20</v>
      </c>
      <c r="I212" s="1">
        <v>12.658227848101266</v>
      </c>
      <c r="J212" s="1">
        <v>17</v>
      </c>
      <c r="K212" s="1">
        <v>10.759493670886076</v>
      </c>
      <c r="L212" s="1">
        <v>73</v>
      </c>
      <c r="M212" s="1">
        <v>46.202531645569621</v>
      </c>
      <c r="N212" s="1">
        <v>48</v>
      </c>
      <c r="O212" s="1">
        <f t="shared" si="8"/>
        <v>30.379746835443036</v>
      </c>
      <c r="P212" s="1">
        <f t="shared" si="1"/>
        <v>0.3907563025210084</v>
      </c>
      <c r="Q212" s="1">
        <f t="shared" si="2"/>
        <v>10.168067226890756</v>
      </c>
      <c r="R212" s="1">
        <f t="shared" si="3"/>
        <v>3.1092436974789917</v>
      </c>
      <c r="S212" s="1">
        <v>1.680672268907563</v>
      </c>
      <c r="T212" s="1">
        <f t="shared" si="4"/>
        <v>1.680672268907563</v>
      </c>
      <c r="U212" s="1">
        <f t="shared" si="5"/>
        <v>1.4285714285714286</v>
      </c>
      <c r="V212" s="1">
        <f t="shared" si="6"/>
        <v>6.1344537815126055</v>
      </c>
      <c r="W212" s="1">
        <f t="shared" si="7"/>
        <v>4.0336134453781511</v>
      </c>
      <c r="X212" s="1"/>
      <c r="Y212" s="1"/>
    </row>
    <row r="213" spans="1:25" ht="14.25" customHeight="1" x14ac:dyDescent="0.3">
      <c r="A213" s="1" t="s">
        <v>39</v>
      </c>
      <c r="B213" s="1">
        <v>2020</v>
      </c>
      <c r="C213" s="2" t="s">
        <v>43</v>
      </c>
      <c r="D213" s="1" t="s">
        <v>25</v>
      </c>
      <c r="E213" s="1">
        <v>2723</v>
      </c>
      <c r="F213" s="1">
        <v>1</v>
      </c>
      <c r="G213" s="1">
        <v>3.6724201248622843E-2</v>
      </c>
      <c r="H213" s="1">
        <v>1</v>
      </c>
      <c r="I213" s="1">
        <v>100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f t="shared" si="8"/>
        <v>0</v>
      </c>
      <c r="P213" s="1">
        <f t="shared" si="1"/>
        <v>3.6724201248622841E-4</v>
      </c>
      <c r="Q213" s="1">
        <f t="shared" si="2"/>
        <v>0</v>
      </c>
      <c r="R213" s="1">
        <f t="shared" si="3"/>
        <v>3.6724201248622843E-2</v>
      </c>
      <c r="S213" s="1">
        <v>3.6724201248622843E-2</v>
      </c>
      <c r="T213" s="1">
        <f t="shared" si="4"/>
        <v>3.6724201248622843E-2</v>
      </c>
      <c r="U213" s="1">
        <f t="shared" si="5"/>
        <v>0</v>
      </c>
      <c r="V213" s="1">
        <f t="shared" si="6"/>
        <v>0</v>
      </c>
      <c r="W213" s="1">
        <f t="shared" si="7"/>
        <v>0</v>
      </c>
      <c r="X213" s="1"/>
      <c r="Y213" s="1"/>
    </row>
    <row r="214" spans="1:25" ht="14.25" customHeight="1" x14ac:dyDescent="0.3">
      <c r="A214" s="1" t="s">
        <v>39</v>
      </c>
      <c r="B214" s="1">
        <v>2020</v>
      </c>
      <c r="C214" s="2" t="s">
        <v>26</v>
      </c>
      <c r="D214" s="1" t="s">
        <v>28</v>
      </c>
      <c r="E214" s="1">
        <v>2195</v>
      </c>
      <c r="F214" s="1">
        <v>348</v>
      </c>
      <c r="G214" s="1">
        <v>15.854214123006834</v>
      </c>
      <c r="H214" s="1">
        <v>3</v>
      </c>
      <c r="I214" s="1">
        <v>0.86206896551724133</v>
      </c>
      <c r="J214" s="1">
        <v>12</v>
      </c>
      <c r="K214" s="1">
        <v>3.4482758620689653</v>
      </c>
      <c r="L214" s="1">
        <v>118</v>
      </c>
      <c r="M214" s="1">
        <v>33.908045977011497</v>
      </c>
      <c r="N214" s="1">
        <v>215</v>
      </c>
      <c r="O214" s="1">
        <f t="shared" si="8"/>
        <v>61.781609195402297</v>
      </c>
      <c r="P214" s="1">
        <f t="shared" si="1"/>
        <v>0.56537585421412295</v>
      </c>
      <c r="Q214" s="1">
        <f t="shared" si="2"/>
        <v>15.170842824601365</v>
      </c>
      <c r="R214" s="1">
        <f t="shared" si="3"/>
        <v>0.68337129840546695</v>
      </c>
      <c r="S214" s="1">
        <v>0.1366742596810934</v>
      </c>
      <c r="T214" s="1">
        <f t="shared" si="4"/>
        <v>0.1366742596810934</v>
      </c>
      <c r="U214" s="1">
        <f t="shared" si="5"/>
        <v>0.54669703872437359</v>
      </c>
      <c r="V214" s="1">
        <f t="shared" si="6"/>
        <v>5.3758542141230068</v>
      </c>
      <c r="W214" s="1">
        <f t="shared" si="7"/>
        <v>9.7949886104783594</v>
      </c>
      <c r="X214" s="1"/>
      <c r="Y214" s="1"/>
    </row>
    <row r="215" spans="1:25" ht="14.25" customHeight="1" x14ac:dyDescent="0.3">
      <c r="A215" s="1" t="s">
        <v>39</v>
      </c>
      <c r="B215" s="1">
        <v>2020</v>
      </c>
      <c r="C215" s="2" t="s">
        <v>27</v>
      </c>
      <c r="D215" s="1" t="s">
        <v>25</v>
      </c>
      <c r="E215" s="1">
        <v>1076</v>
      </c>
      <c r="F215" s="1">
        <v>8</v>
      </c>
      <c r="G215" s="1">
        <v>0.74349442379182151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25</v>
      </c>
      <c r="N215" s="1">
        <v>6</v>
      </c>
      <c r="O215" s="1">
        <f t="shared" si="8"/>
        <v>75</v>
      </c>
      <c r="P215" s="1">
        <f t="shared" si="1"/>
        <v>2.7881040892193308E-2</v>
      </c>
      <c r="Q215" s="1">
        <f t="shared" si="2"/>
        <v>0.74349442379182151</v>
      </c>
      <c r="R215" s="1">
        <f t="shared" si="3"/>
        <v>0</v>
      </c>
      <c r="S215" s="1">
        <v>0</v>
      </c>
      <c r="T215" s="1">
        <f t="shared" si="4"/>
        <v>0</v>
      </c>
      <c r="U215" s="1">
        <f t="shared" si="5"/>
        <v>0</v>
      </c>
      <c r="V215" s="1">
        <f t="shared" si="6"/>
        <v>0.18587360594795538</v>
      </c>
      <c r="W215" s="1">
        <f t="shared" si="7"/>
        <v>0.55762081784386619</v>
      </c>
      <c r="X215" s="1"/>
      <c r="Y215" s="1"/>
    </row>
    <row r="216" spans="1:25" ht="14.25" customHeight="1" x14ac:dyDescent="0.3">
      <c r="A216" s="1" t="s">
        <v>39</v>
      </c>
      <c r="B216" s="1">
        <v>2020</v>
      </c>
      <c r="C216" s="2" t="s">
        <v>27</v>
      </c>
      <c r="D216" s="1" t="s">
        <v>25</v>
      </c>
      <c r="E216" s="1">
        <v>1674</v>
      </c>
      <c r="F216" s="1">
        <v>5</v>
      </c>
      <c r="G216" s="1">
        <v>0.29868578255675032</v>
      </c>
      <c r="H216" s="1">
        <v>0</v>
      </c>
      <c r="I216" s="1">
        <v>0</v>
      </c>
      <c r="J216" s="1">
        <v>1</v>
      </c>
      <c r="K216" s="1">
        <v>20</v>
      </c>
      <c r="L216" s="1">
        <v>3</v>
      </c>
      <c r="M216" s="1">
        <v>60</v>
      </c>
      <c r="N216" s="1">
        <v>1</v>
      </c>
      <c r="O216" s="1">
        <f t="shared" si="8"/>
        <v>20</v>
      </c>
      <c r="P216" s="1">
        <f t="shared" si="1"/>
        <v>8.9605734767025085E-3</v>
      </c>
      <c r="Q216" s="1">
        <f t="shared" si="2"/>
        <v>0.23894862604540024</v>
      </c>
      <c r="R216" s="1">
        <f t="shared" si="3"/>
        <v>5.9737156511350059E-2</v>
      </c>
      <c r="S216" s="1">
        <v>0</v>
      </c>
      <c r="T216" s="1">
        <f t="shared" si="4"/>
        <v>0</v>
      </c>
      <c r="U216" s="1">
        <f t="shared" si="5"/>
        <v>5.9737156511350059E-2</v>
      </c>
      <c r="V216" s="1">
        <f t="shared" si="6"/>
        <v>0.17921146953405018</v>
      </c>
      <c r="W216" s="1">
        <f t="shared" si="7"/>
        <v>5.9737156511350059E-2</v>
      </c>
      <c r="X216" s="1"/>
      <c r="Y216" s="1"/>
    </row>
    <row r="217" spans="1:25" ht="14.25" customHeight="1" x14ac:dyDescent="0.3">
      <c r="A217" s="1" t="s">
        <v>39</v>
      </c>
      <c r="B217" s="1">
        <v>2020</v>
      </c>
      <c r="C217" s="2" t="s">
        <v>27</v>
      </c>
      <c r="D217" s="1" t="s">
        <v>25</v>
      </c>
      <c r="E217" s="1">
        <v>1683</v>
      </c>
      <c r="F217" s="1">
        <v>4</v>
      </c>
      <c r="G217" s="1">
        <v>0.23767082590612001</v>
      </c>
      <c r="H217" s="1">
        <v>3</v>
      </c>
      <c r="I217" s="1">
        <v>75</v>
      </c>
      <c r="J217" s="1">
        <v>0</v>
      </c>
      <c r="K217" s="1">
        <v>0</v>
      </c>
      <c r="L217" s="1">
        <v>1</v>
      </c>
      <c r="M217" s="1">
        <v>25</v>
      </c>
      <c r="N217" s="1">
        <v>0</v>
      </c>
      <c r="O217" s="1">
        <f t="shared" si="8"/>
        <v>0</v>
      </c>
      <c r="P217" s="1">
        <f t="shared" si="1"/>
        <v>3.5650623885918001E-3</v>
      </c>
      <c r="Q217" s="1">
        <f t="shared" si="2"/>
        <v>5.9417706476530011E-2</v>
      </c>
      <c r="R217" s="1">
        <f t="shared" si="3"/>
        <v>0.17825311942959002</v>
      </c>
      <c r="S217" s="1">
        <v>0.17825311942959002</v>
      </c>
      <c r="T217" s="1">
        <f t="shared" si="4"/>
        <v>0.17825311942959002</v>
      </c>
      <c r="U217" s="1">
        <f t="shared" si="5"/>
        <v>0</v>
      </c>
      <c r="V217" s="1">
        <f t="shared" si="6"/>
        <v>5.9417706476530004E-2</v>
      </c>
      <c r="W217" s="1">
        <f t="shared" si="7"/>
        <v>0</v>
      </c>
      <c r="X217" s="1"/>
      <c r="Y217" s="1"/>
    </row>
    <row r="218" spans="1:25" ht="14.25" customHeight="1" x14ac:dyDescent="0.3">
      <c r="A218" s="1" t="s">
        <v>39</v>
      </c>
      <c r="B218" s="1">
        <v>2020</v>
      </c>
      <c r="C218" s="2" t="s">
        <v>27</v>
      </c>
      <c r="D218" s="1" t="s">
        <v>25</v>
      </c>
      <c r="E218" s="1">
        <v>1956</v>
      </c>
      <c r="F218" s="1">
        <v>5</v>
      </c>
      <c r="G218" s="1">
        <v>0.2556237218813906</v>
      </c>
      <c r="H218" s="1">
        <v>3</v>
      </c>
      <c r="I218" s="1">
        <v>60</v>
      </c>
      <c r="J218" s="1">
        <v>1</v>
      </c>
      <c r="K218" s="1">
        <v>20</v>
      </c>
      <c r="L218" s="1">
        <v>1</v>
      </c>
      <c r="M218" s="1">
        <v>20</v>
      </c>
      <c r="N218" s="1">
        <v>0</v>
      </c>
      <c r="O218" s="1">
        <f t="shared" si="8"/>
        <v>0</v>
      </c>
      <c r="P218" s="1">
        <f t="shared" si="1"/>
        <v>4.0899795501022499E-3</v>
      </c>
      <c r="Q218" s="1">
        <f t="shared" si="2"/>
        <v>5.1124744376278126E-2</v>
      </c>
      <c r="R218" s="1">
        <f t="shared" si="3"/>
        <v>0.20449897750511251</v>
      </c>
      <c r="S218" s="1">
        <v>0.15337423312883436</v>
      </c>
      <c r="T218" s="1">
        <f t="shared" si="4"/>
        <v>0.15337423312883436</v>
      </c>
      <c r="U218" s="1">
        <f t="shared" si="5"/>
        <v>5.112474437627812E-2</v>
      </c>
      <c r="V218" s="1">
        <f t="shared" si="6"/>
        <v>5.112474437627812E-2</v>
      </c>
      <c r="W218" s="1">
        <f t="shared" si="7"/>
        <v>0</v>
      </c>
      <c r="X218" s="1"/>
      <c r="Y218" s="1"/>
    </row>
    <row r="219" spans="1:25" ht="14.25" customHeight="1" x14ac:dyDescent="0.25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5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5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5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5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5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5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5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5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5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5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5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5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5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5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5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5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5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5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5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5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5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5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5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5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5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5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5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5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5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5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5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5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5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5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5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5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5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5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5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5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5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5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5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5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5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5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5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5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5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5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5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5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5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5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5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5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5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5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5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5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5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5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5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5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5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5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5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5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5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5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5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5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5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5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5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5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5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5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5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5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5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5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5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5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5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5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5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5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5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5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5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5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5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5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5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5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5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5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5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5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5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5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5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5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5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5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5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5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5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5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5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5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5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5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5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5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5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5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5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5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5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5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5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5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5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5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5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5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5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5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5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5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5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5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5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5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5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5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5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5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5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5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5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5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5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5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5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5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5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5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5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5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5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5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5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5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5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5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5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5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5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5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5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5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5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5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5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5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5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5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5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5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5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5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5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5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5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5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5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5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5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5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5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5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5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5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5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5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5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5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5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5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5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5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5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5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5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5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5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5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5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5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5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5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5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5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5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5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5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5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5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5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5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5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5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5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5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5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5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5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5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5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5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5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5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5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5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5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5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5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5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5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5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5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5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5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5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5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5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5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5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5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5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5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5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5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5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5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5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5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5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5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5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5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5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5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5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5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5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5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5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5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5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5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5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5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5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5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5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5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5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5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5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5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5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5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5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5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5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5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5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5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5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5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5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5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5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5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5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5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5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5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5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5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5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5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5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5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5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5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5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5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5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5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5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5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5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5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5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5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5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5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5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5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5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5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5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5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5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5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5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5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5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5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5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5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5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5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5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5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5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5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5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5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5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5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5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5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5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5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5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5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5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5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5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5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5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5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5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5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5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5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5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5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5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5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5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5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5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5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5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5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5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5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5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5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5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5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5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5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5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5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5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5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5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5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5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5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5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5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5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5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5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5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5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5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5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5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5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5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5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5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5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5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5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5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5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5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5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5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5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5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5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5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5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5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5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5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5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5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5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5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5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5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5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5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5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5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5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5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5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5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5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5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5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5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5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5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5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5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5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5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5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5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5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5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5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5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5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5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5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5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5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5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5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5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5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5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5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5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5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5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5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5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5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5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5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5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5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5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5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5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5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5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5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5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5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5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5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5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5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5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5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5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5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5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5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5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5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5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5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5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5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5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5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5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5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5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5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5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5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5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5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5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5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5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5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5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5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5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5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5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5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5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5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5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5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5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5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5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5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5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5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5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5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5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5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5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5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5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5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5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5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5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5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5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5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5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5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5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5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5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5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5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5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5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5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5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5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5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5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5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5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5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5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5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5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5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5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5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5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5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5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5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5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5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5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5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5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5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5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5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5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5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5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5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5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5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5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5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5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5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5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5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5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5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5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5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5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5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5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5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5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5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5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5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5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5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5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5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5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5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5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5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5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5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5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5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5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5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5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5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5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5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5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5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5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5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5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5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5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5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5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5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5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5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5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5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5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5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5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5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5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5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5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5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5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5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5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5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5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5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5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5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5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5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5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5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5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5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5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5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5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5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5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5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5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5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5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5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5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5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5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5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5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5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5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5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5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5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5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5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5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5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5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5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5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5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5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5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5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5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5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5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5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5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5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5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5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5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5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5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5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5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5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5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5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5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5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5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5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5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5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5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5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5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5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5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5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5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5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5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5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5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5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5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5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5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5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5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5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5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5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5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5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5">
      <c r="A980" s="1"/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5">
      <c r="A981" s="1"/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5">
      <c r="A982" s="1"/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5">
      <c r="A983" s="1"/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5">
      <c r="A984" s="1"/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5">
      <c r="A985" s="1"/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5">
      <c r="A986" s="1"/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5">
      <c r="A987" s="1"/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5">
      <c r="A988" s="1"/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5">
      <c r="A989" s="1"/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5">
      <c r="A990" s="1"/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5">
      <c r="A991" s="1"/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5">
      <c r="A992" s="1"/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5">
      <c r="A993" s="1"/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5">
      <c r="A994" s="1"/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5">
      <c r="A995" s="1"/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5">
      <c r="A996" s="1"/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5">
      <c r="A997" s="1"/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5">
      <c r="A998" s="1"/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5">
      <c r="A999" s="1"/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25">
      <c r="A1000" s="1"/>
      <c r="B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autoFilter ref="A1:W218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peanut_Cba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Paredes</dc:creator>
  <cp:lastModifiedBy>Juan Andres Paredes</cp:lastModifiedBy>
  <dcterms:created xsi:type="dcterms:W3CDTF">2021-02-11T20:52:50Z</dcterms:created>
  <dcterms:modified xsi:type="dcterms:W3CDTF">2021-05-22T15:46:02Z</dcterms:modified>
</cp:coreProperties>
</file>