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uanb\Documents\GitHub\HPC-Matrix\tests\benchmarks\"/>
    </mc:Choice>
  </mc:AlternateContent>
  <xr:revisionPtr revIDLastSave="0" documentId="13_ncr:1_{A2DA322C-4603-4492-8B21-B2A4AAE8FA2E}" xr6:coauthVersionLast="47" xr6:coauthVersionMax="47" xr10:uidLastSave="{00000000-0000-0000-0000-000000000000}"/>
  <bookViews>
    <workbookView xWindow="-120" yWindow="-120" windowWidth="38640" windowHeight="21120" activeTab="5" xr2:uid="{00000000-000D-0000-FFFF-FFFF00000000}"/>
  </bookViews>
  <sheets>
    <sheet name="2 hilos" sheetId="1" r:id="rId1"/>
    <sheet name="4 hilos" sheetId="2" r:id="rId2"/>
    <sheet name="6 hilos" sheetId="3" r:id="rId3"/>
    <sheet name="8 hilos" sheetId="4" r:id="rId4"/>
    <sheet name="12 hilos" sheetId="5" r:id="rId5"/>
    <sheet name="Scaling  machine1" sheetId="6" r:id="rId6"/>
    <sheet name="Scaling  machine2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9" i="5" l="1"/>
  <c r="L39" i="4"/>
  <c r="L39" i="3"/>
  <c r="L39" i="2"/>
  <c r="L39" i="1"/>
</calcChain>
</file>

<file path=xl/sharedStrings.xml><?xml version="1.0" encoding="utf-8"?>
<sst xmlns="http://schemas.openxmlformats.org/spreadsheetml/2006/main" count="261" uniqueCount="97">
  <si>
    <t>Comparación entre máquinas  |  2 hilos  |  ref: machine1</t>
  </si>
  <si>
    <t>Tabla 1  —  Mediciones individuales (ms)</t>
  </si>
  <si>
    <t>machine1  (2 threads)</t>
  </si>
  <si>
    <t>Rep</t>
  </si>
  <si>
    <t>N = 400</t>
  </si>
  <si>
    <t>N = 800</t>
  </si>
  <si>
    <t>N = 1,600</t>
  </si>
  <si>
    <t>N = 3,200</t>
  </si>
  <si>
    <t>N = 6,400</t>
  </si>
  <si>
    <t>Promedio</t>
  </si>
  <si>
    <t>Desv. Est.</t>
  </si>
  <si>
    <t>CV (%)</t>
  </si>
  <si>
    <t>machine2  (2 threads)</t>
  </si>
  <si>
    <t>Tabla 2  —  Promedio y Speedup entre máquinas</t>
  </si>
  <si>
    <t>Máquina</t>
  </si>
  <si>
    <t>N=400
Avg (ms)</t>
  </si>
  <si>
    <t>N=400
Speedup</t>
  </si>
  <si>
    <t>N=800
Avg (ms)</t>
  </si>
  <si>
    <t>N=800
Speedup</t>
  </si>
  <si>
    <t>N=1,600
Avg (ms)</t>
  </si>
  <si>
    <t>N=1,600
Speedup</t>
  </si>
  <si>
    <t>N=3,200
Avg (ms)</t>
  </si>
  <si>
    <t>N=3,200
Speedup</t>
  </si>
  <si>
    <t>N=6,400
Avg (ms)</t>
  </si>
  <si>
    <t>N=6,400
Speedup</t>
  </si>
  <si>
    <t>Speedup
Prom.</t>
  </si>
  <si>
    <t>Comparación entre máquinas  |  4 hilos  |  ref: machine1</t>
  </si>
  <si>
    <t>machine1  (4 threads)</t>
  </si>
  <si>
    <t>machine2  (4 threads)</t>
  </si>
  <si>
    <t>Comparación entre máquinas  |  6 hilos  |  ref: machine1</t>
  </si>
  <si>
    <t>machine1  (6 threads)</t>
  </si>
  <si>
    <t>machine2  (6 threads)</t>
  </si>
  <si>
    <t>Comparación entre máquinas  |  8 hilos  |  ref: machine1</t>
  </si>
  <si>
    <t>machine1  (8 threads)</t>
  </si>
  <si>
    <t>machine2  (8 threads)</t>
  </si>
  <si>
    <t>Comparación entre máquinas  |  12 hilos  |  ref: machine1</t>
  </si>
  <si>
    <t>machine1  (12 threads)</t>
  </si>
  <si>
    <t>machine2  (12 threads)</t>
  </si>
  <si>
    <t>Strong Scaling  —  machine1</t>
  </si>
  <si>
    <t>Tabla  —  Tiempo promedio (ms) por hilos y tamaño</t>
  </si>
  <si>
    <t>Hilos</t>
  </si>
  <si>
    <t>2t</t>
  </si>
  <si>
    <t>89.5 ms
1.00x vs 2t</t>
  </si>
  <si>
    <t>713.0 ms
1.00x vs 2t</t>
  </si>
  <si>
    <t>6,342.7 ms
1.00x vs 2t</t>
  </si>
  <si>
    <t>74,025.0 ms
1.00x vs 2t</t>
  </si>
  <si>
    <t>645,378.8 ms
1.00x vs 2t</t>
  </si>
  <si>
    <t>4t</t>
  </si>
  <si>
    <t>51.9 ms
1.72x vs 2t</t>
  </si>
  <si>
    <t>433.6 ms
1.64x vs 2t</t>
  </si>
  <si>
    <t>3,965.3 ms
1.60x vs 2t</t>
  </si>
  <si>
    <t>41,159.3 ms
1.80x vs 2t</t>
  </si>
  <si>
    <t>337,686.0 ms
1.91x vs 2t</t>
  </si>
  <si>
    <t>6t</t>
  </si>
  <si>
    <t>34.3 ms
2.61x vs 2t</t>
  </si>
  <si>
    <t>293.6 ms
2.43x vs 2t</t>
  </si>
  <si>
    <t>2,689.6 ms
2.36x vs 2t</t>
  </si>
  <si>
    <t>27,181.4 ms
2.72x vs 2t</t>
  </si>
  <si>
    <t>230,366.5 ms
2.80x vs 2t</t>
  </si>
  <si>
    <t>8t</t>
  </si>
  <si>
    <t>24.0 ms
3.73x vs 2t</t>
  </si>
  <si>
    <t>202.5 ms
3.52x vs 2t</t>
  </si>
  <si>
    <t>1,874.1 ms
3.38x vs 2t</t>
  </si>
  <si>
    <t>19,431.7 ms
3.81x vs 2t</t>
  </si>
  <si>
    <t>169,600.1 ms
3.81x vs 2t</t>
  </si>
  <si>
    <t>12t</t>
  </si>
  <si>
    <t>17.3 ms
5.18x vs 2t</t>
  </si>
  <si>
    <t>148.6 ms
4.80x vs 2t</t>
  </si>
  <si>
    <t>1,352.1 ms
4.69x vs 2t</t>
  </si>
  <si>
    <t>12,801.1 ms
5.78x vs 2t</t>
  </si>
  <si>
    <t>120,316.3 ms
5.36x vs 2t</t>
  </si>
  <si>
    <t>Strong Scaling  —  machine2</t>
  </si>
  <si>
    <t>250.3 ms
1.00x vs 2t</t>
  </si>
  <si>
    <t>2,169.1 ms
1.00x vs 2t</t>
  </si>
  <si>
    <t>21,892.0 ms
1.00x vs 2t</t>
  </si>
  <si>
    <t>210,194.5 ms
1.00x vs 2t</t>
  </si>
  <si>
    <t>1,498,333.0 ms
1.00x vs 2t</t>
  </si>
  <si>
    <t>121.8 ms
2.05x vs 2t</t>
  </si>
  <si>
    <t>1,080.9 ms
2.01x vs 2t</t>
  </si>
  <si>
    <t>11,348.9 ms
1.93x vs 2t</t>
  </si>
  <si>
    <t>118,760.8 ms
1.77x vs 2t</t>
  </si>
  <si>
    <t>1,077,906.0 ms
1.39x vs 2t</t>
  </si>
  <si>
    <t>86.3 ms
2.90x vs 2t</t>
  </si>
  <si>
    <t>736.8 ms
2.94x vs 2t</t>
  </si>
  <si>
    <t>7,571.7 ms
2.89x vs 2t</t>
  </si>
  <si>
    <t>76,523.0 ms
2.75x vs 2t</t>
  </si>
  <si>
    <t>716,666.2 ms
2.09x vs 2t</t>
  </si>
  <si>
    <t>60.4 ms
4.14x vs 2t</t>
  </si>
  <si>
    <t>537.5 ms
4.04x vs 2t</t>
  </si>
  <si>
    <t>5,631.4 ms
3.89x vs 2t</t>
  </si>
  <si>
    <t>56,015.1 ms
3.75x vs 2t</t>
  </si>
  <si>
    <t>464,632.1 ms
3.22x vs 2t</t>
  </si>
  <si>
    <t>45.1 ms
5.55x vs 2t</t>
  </si>
  <si>
    <t>379.4 ms
5.72x vs 2t</t>
  </si>
  <si>
    <t>3,775.8 ms
5.80x vs 2t</t>
  </si>
  <si>
    <t>39,864.3 ms
5.27x vs 2t</t>
  </si>
  <si>
    <t>335,229.7 ms
4.47x vs 2t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</si>
</sst>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"/>
    <numFmt numFmtId="165" formatCode="0.0000"/>
  </numFmts>
  <fonts count="13" x14ac:knownFonts="1">
    <font>
      <sz val="11"/>
      <color theme="1"/>
      <name val="Calibri"/>
      <family val="2"/>
      <scheme val="minor"/>
    </font>
    <font>
      <b/>
      <sz val="13"/>
      <color rgb="FFFFFFFF"/>
      <name val="Arial"/>
    </font>
    <font>
      <b/>
      <sz val="11"/>
      <color rgb="FFFFFFFF"/>
      <name val="Arial"/>
    </font>
    <font>
      <b/>
      <sz val="9"/>
      <color rgb="FFFFFFFF"/>
      <name val="Arial"/>
    </font>
    <font>
      <b/>
      <sz val="10"/>
      <color rgb="FF000000"/>
      <name val="Arial"/>
    </font>
    <font>
      <sz val="10"/>
      <color rgb="FF000000"/>
      <name val="Arial"/>
    </font>
    <font>
      <b/>
      <sz val="9"/>
      <color rgb="FF1F4E79"/>
      <name val="Arial"/>
    </font>
    <font>
      <b/>
      <sz val="10"/>
      <color rgb="FF1F4E79"/>
      <name val="Arial"/>
    </font>
    <font>
      <sz val="10"/>
      <color rgb="FF1F4E79"/>
      <name val="Arial"/>
    </font>
    <font>
      <b/>
      <sz val="10"/>
      <color rgb="FFFFFFFF"/>
      <name val="Arial"/>
    </font>
    <font>
      <sz val="10"/>
      <name val="Arial"/>
    </font>
    <font>
      <sz val="10"/>
      <color rgb="FF375623"/>
      <name val="Arial"/>
    </font>
    <font>
      <b/>
      <sz val="10"/>
      <color rgb="FF375623"/>
      <name val="Arial"/>
    </font>
  </fonts>
  <fills count="10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D6E4F0"/>
      </patternFill>
    </fill>
    <fill>
      <patternFill patternType="solid">
        <fgColor rgb="FFFFFFFF"/>
      </patternFill>
    </fill>
    <fill>
      <patternFill patternType="solid">
        <fgColor rgb="FFF2F9FF"/>
      </patternFill>
    </fill>
    <fill>
      <patternFill patternType="solid">
        <fgColor rgb="FFEBF3FB"/>
      </patternFill>
    </fill>
    <fill>
      <patternFill patternType="solid">
        <fgColor rgb="FFD9E1F2"/>
      </patternFill>
    </fill>
    <fill>
      <patternFill patternType="solid">
        <fgColor rgb="FFE2EFDA"/>
      </patternFill>
    </fill>
  </fills>
  <borders count="3">
    <border>
      <left/>
      <right/>
      <top/>
      <bottom/>
      <diagonal/>
    </border>
    <border>
      <left style="medium">
        <color rgb="FF1F4E79"/>
      </left>
      <right style="medium">
        <color rgb="FF1F4E79"/>
      </right>
      <top style="thin">
        <color rgb="FFBDD7EE"/>
      </top>
      <bottom style="medium">
        <color rgb="FF1F4E79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 style="thin">
        <color rgb="FFBDD7EE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3" fillId="3" borderId="2" xfId="0" applyFont="1" applyFill="1" applyBorder="1" applyAlignment="1">
      <alignment horizontal="center" vertical="center" wrapText="1"/>
    </xf>
    <xf numFmtId="1" fontId="4" fillId="4" borderId="2" xfId="0" applyNumberFormat="1" applyFont="1" applyFill="1" applyBorder="1" applyAlignment="1">
      <alignment horizontal="center" vertical="center"/>
    </xf>
    <xf numFmtId="164" fontId="5" fillId="5" borderId="2" xfId="0" applyNumberFormat="1" applyFont="1" applyFill="1" applyBorder="1" applyAlignment="1">
      <alignment horizontal="right" vertical="center"/>
    </xf>
    <xf numFmtId="164" fontId="5" fillId="6" borderId="2" xfId="0" applyNumberFormat="1" applyFont="1" applyFill="1" applyBorder="1" applyAlignment="1">
      <alignment horizontal="right" vertical="center"/>
    </xf>
    <xf numFmtId="0" fontId="6" fillId="7" borderId="2" xfId="0" applyFont="1" applyFill="1" applyBorder="1" applyAlignment="1">
      <alignment horizontal="left" vertical="center" wrapText="1"/>
    </xf>
    <xf numFmtId="164" fontId="7" fillId="7" borderId="2" xfId="0" applyNumberFormat="1" applyFont="1" applyFill="1" applyBorder="1" applyAlignment="1">
      <alignment horizontal="right" vertical="center"/>
    </xf>
    <xf numFmtId="164" fontId="8" fillId="7" borderId="2" xfId="0" applyNumberFormat="1" applyFont="1" applyFill="1" applyBorder="1" applyAlignment="1">
      <alignment horizontal="right" vertical="center"/>
    </xf>
    <xf numFmtId="2" fontId="8" fillId="7" borderId="2" xfId="0" applyNumberFormat="1" applyFont="1" applyFill="1" applyBorder="1" applyAlignment="1">
      <alignment horizontal="right" vertical="center"/>
    </xf>
    <xf numFmtId="0" fontId="0" fillId="8" borderId="0" xfId="0" applyFill="1"/>
    <xf numFmtId="0" fontId="9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left" vertical="center"/>
    </xf>
    <xf numFmtId="164" fontId="10" fillId="6" borderId="2" xfId="0" applyNumberFormat="1" applyFont="1" applyFill="1" applyBorder="1" applyAlignment="1">
      <alignment horizontal="right" vertical="center"/>
    </xf>
    <xf numFmtId="165" fontId="11" fillId="9" borderId="2" xfId="0" applyNumberFormat="1" applyFont="1" applyFill="1" applyBorder="1" applyAlignment="1">
      <alignment horizontal="right" vertical="center"/>
    </xf>
    <xf numFmtId="2" fontId="12" fillId="9" borderId="2" xfId="0" applyNumberFormat="1" applyFont="1" applyFill="1" applyBorder="1" applyAlignment="1">
      <alignment horizontal="right" vertical="center"/>
    </xf>
    <xf numFmtId="164" fontId="10" fillId="5" borderId="2" xfId="0" applyNumberFormat="1" applyFont="1" applyFill="1" applyBorder="1" applyAlignment="1">
      <alignment horizontal="right" vertical="center"/>
    </xf>
    <xf numFmtId="0" fontId="4" fillId="4" borderId="2" xfId="0" applyFont="1" applyFill="1" applyBorder="1" applyAlignment="1">
      <alignment horizontal="center" vertical="center"/>
    </xf>
    <xf numFmtId="0" fontId="10" fillId="6" borderId="2" xfId="0" applyFont="1" applyFill="1" applyBorder="1" applyAlignment="1">
      <alignment horizontal="center" vertical="center" wrapText="1"/>
    </xf>
    <xf numFmtId="0" fontId="10" fillId="5" borderId="2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left" vertical="center"/>
    </xf>
    <xf numFmtId="0" fontId="0" fillId="0" borderId="0" xfId="0"/>
    <xf numFmtId="0" fontId="2" fillId="2" borderId="1" xfId="0" applyFont="1" applyFill="1" applyBorder="1" applyAlignment="1">
      <alignment horizontal="left" vertical="center" indent="1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2.png"/><Relationship Id="rId2" Type="http://schemas.openxmlformats.org/officeDocument/2006/relationships/image" Target="../media/image11.png"/><Relationship Id="rId1" Type="http://schemas.openxmlformats.org/officeDocument/2006/relationships/image" Target="../media/image10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14.png"/><Relationship Id="rId1" Type="http://schemas.openxmlformats.org/officeDocument/2006/relationships/image" Target="../media/image1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42</xdr:row>
      <xdr:rowOff>0</xdr:rowOff>
    </xdr:from>
    <xdr:ext cx="5905500" cy="3429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11</xdr:col>
      <xdr:colOff>0</xdr:colOff>
      <xdr:row>42</xdr:row>
      <xdr:rowOff>0</xdr:rowOff>
    </xdr:from>
    <xdr:ext cx="5905500" cy="34290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64</xdr:row>
      <xdr:rowOff>0</xdr:rowOff>
    </xdr:from>
    <xdr:ext cx="5905500" cy="3429000"/>
    <xdr:pic>
      <xdr:nvPicPr>
        <xdr:cNvPr id="4" name="Image 3" descr="Picture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42</xdr:row>
      <xdr:rowOff>0</xdr:rowOff>
    </xdr:from>
    <xdr:ext cx="5905500" cy="3429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11</xdr:col>
      <xdr:colOff>0</xdr:colOff>
      <xdr:row>42</xdr:row>
      <xdr:rowOff>0</xdr:rowOff>
    </xdr:from>
    <xdr:ext cx="5905500" cy="34290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64</xdr:row>
      <xdr:rowOff>0</xdr:rowOff>
    </xdr:from>
    <xdr:ext cx="5905500" cy="3429000"/>
    <xdr:pic>
      <xdr:nvPicPr>
        <xdr:cNvPr id="4" name="Image 3" descr="Picture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42</xdr:row>
      <xdr:rowOff>0</xdr:rowOff>
    </xdr:from>
    <xdr:ext cx="5905500" cy="3429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11</xdr:col>
      <xdr:colOff>0</xdr:colOff>
      <xdr:row>42</xdr:row>
      <xdr:rowOff>0</xdr:rowOff>
    </xdr:from>
    <xdr:ext cx="5905500" cy="34290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64</xdr:row>
      <xdr:rowOff>0</xdr:rowOff>
    </xdr:from>
    <xdr:ext cx="5905500" cy="3429000"/>
    <xdr:pic>
      <xdr:nvPicPr>
        <xdr:cNvPr id="4" name="Image 3" descr="Picture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42</xdr:row>
      <xdr:rowOff>0</xdr:rowOff>
    </xdr:from>
    <xdr:ext cx="5905500" cy="3429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11</xdr:col>
      <xdr:colOff>0</xdr:colOff>
      <xdr:row>42</xdr:row>
      <xdr:rowOff>0</xdr:rowOff>
    </xdr:from>
    <xdr:ext cx="5905500" cy="34290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64</xdr:row>
      <xdr:rowOff>0</xdr:rowOff>
    </xdr:from>
    <xdr:ext cx="5905500" cy="3429000"/>
    <xdr:pic>
      <xdr:nvPicPr>
        <xdr:cNvPr id="4" name="Image 3" descr="Picture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42</xdr:row>
      <xdr:rowOff>0</xdr:rowOff>
    </xdr:from>
    <xdr:ext cx="5905500" cy="3429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11</xdr:col>
      <xdr:colOff>0</xdr:colOff>
      <xdr:row>42</xdr:row>
      <xdr:rowOff>0</xdr:rowOff>
    </xdr:from>
    <xdr:ext cx="5905500" cy="34290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64</xdr:row>
      <xdr:rowOff>0</xdr:rowOff>
    </xdr:from>
    <xdr:ext cx="5905500" cy="3429000"/>
    <xdr:pic>
      <xdr:nvPicPr>
        <xdr:cNvPr id="4" name="Image 3" descr="Picture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10</xdr:row>
      <xdr:rowOff>0</xdr:rowOff>
    </xdr:from>
    <xdr:ext cx="6667500" cy="3810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10</xdr:row>
      <xdr:rowOff>0</xdr:rowOff>
    </xdr:from>
    <xdr:ext cx="6667500" cy="3810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9"/>
  <sheetViews>
    <sheetView topLeftCell="A44" workbookViewId="0">
      <selection sqref="A1:F1"/>
    </sheetView>
  </sheetViews>
  <sheetFormatPr baseColWidth="10" defaultColWidth="9.140625" defaultRowHeight="15" x14ac:dyDescent="0.25"/>
  <cols>
    <col min="1" max="1" width="30" customWidth="1"/>
    <col min="2" max="2" width="14" customWidth="1"/>
    <col min="3" max="3" width="10" customWidth="1"/>
    <col min="4" max="4" width="14" customWidth="1"/>
    <col min="5" max="5" width="15.5703125" customWidth="1"/>
    <col min="6" max="6" width="16" customWidth="1"/>
    <col min="7" max="7" width="10" customWidth="1"/>
    <col min="8" max="8" width="16" customWidth="1"/>
    <col min="9" max="9" width="10" customWidth="1"/>
    <col min="10" max="10" width="16" customWidth="1"/>
    <col min="11" max="11" width="10" customWidth="1"/>
    <col min="12" max="12" width="12" customWidth="1"/>
  </cols>
  <sheetData>
    <row r="1" spans="1:6" ht="26.1" customHeight="1" x14ac:dyDescent="0.25">
      <c r="A1" s="23" t="s">
        <v>0</v>
      </c>
      <c r="B1" s="21"/>
      <c r="C1" s="21"/>
      <c r="D1" s="21"/>
      <c r="E1" s="21"/>
      <c r="F1" s="21"/>
    </row>
    <row r="2" spans="1:6" ht="20.100000000000001" customHeight="1" x14ac:dyDescent="0.25">
      <c r="A2" s="20" t="s">
        <v>1</v>
      </c>
      <c r="B2" s="21"/>
      <c r="C2" s="21"/>
      <c r="D2" s="21"/>
      <c r="E2" s="21"/>
      <c r="F2" s="21"/>
    </row>
    <row r="3" spans="1:6" ht="20.100000000000001" customHeight="1" x14ac:dyDescent="0.25">
      <c r="A3" s="22" t="s">
        <v>2</v>
      </c>
      <c r="B3" s="21"/>
      <c r="C3" s="21"/>
      <c r="D3" s="21"/>
      <c r="E3" s="21"/>
      <c r="F3" s="21"/>
    </row>
    <row r="4" spans="1:6" ht="18" customHeight="1" x14ac:dyDescent="0.25">
      <c r="A4" s="1" t="s">
        <v>3</v>
      </c>
      <c r="B4" s="1" t="s">
        <v>4</v>
      </c>
      <c r="C4" s="1" t="s">
        <v>5</v>
      </c>
      <c r="D4" s="1" t="s">
        <v>6</v>
      </c>
      <c r="E4" s="1" t="s">
        <v>7</v>
      </c>
      <c r="F4" s="1" t="s">
        <v>8</v>
      </c>
    </row>
    <row r="5" spans="1:6" ht="15.95" customHeight="1" x14ac:dyDescent="0.25">
      <c r="A5" s="2">
        <v>1</v>
      </c>
      <c r="B5" s="3">
        <v>52.71</v>
      </c>
      <c r="C5" s="3">
        <v>476.44600000000003</v>
      </c>
      <c r="D5" s="3">
        <v>3872.9070000000002</v>
      </c>
      <c r="E5" s="3">
        <v>49834.389000000003</v>
      </c>
      <c r="F5" s="3">
        <v>468083.08899999998</v>
      </c>
    </row>
    <row r="6" spans="1:6" ht="15.95" customHeight="1" x14ac:dyDescent="0.25">
      <c r="A6" s="2">
        <v>2</v>
      </c>
      <c r="B6" s="4">
        <v>52.368000000000002</v>
      </c>
      <c r="C6" s="4">
        <v>477.24900000000002</v>
      </c>
      <c r="D6" s="4">
        <v>3878.1750000000002</v>
      </c>
      <c r="E6" s="4">
        <v>49785.815000000002</v>
      </c>
      <c r="F6" s="4">
        <v>465130.77799999999</v>
      </c>
    </row>
    <row r="7" spans="1:6" ht="15.95" customHeight="1" x14ac:dyDescent="0.25">
      <c r="A7" s="2">
        <v>3</v>
      </c>
      <c r="B7" s="3">
        <v>52.405000000000001</v>
      </c>
      <c r="C7" s="3">
        <v>476.45299999999997</v>
      </c>
      <c r="D7" s="3">
        <v>3875.413</v>
      </c>
      <c r="E7" s="3">
        <v>49664.686999999998</v>
      </c>
      <c r="F7" s="3">
        <v>471244.95899999997</v>
      </c>
    </row>
    <row r="8" spans="1:6" ht="15.95" customHeight="1" x14ac:dyDescent="0.25">
      <c r="A8" s="2">
        <v>4</v>
      </c>
      <c r="B8" s="4">
        <v>105.846</v>
      </c>
      <c r="C8" s="4">
        <v>872.83699999999999</v>
      </c>
      <c r="D8" s="4">
        <v>7936.7370000000001</v>
      </c>
      <c r="E8" s="4">
        <v>83049.823000000004</v>
      </c>
      <c r="F8" s="4">
        <v>736640.41399999999</v>
      </c>
    </row>
    <row r="9" spans="1:6" ht="15.95" customHeight="1" x14ac:dyDescent="0.25">
      <c r="A9" s="2">
        <v>5</v>
      </c>
      <c r="B9" s="3">
        <v>104.82599999999999</v>
      </c>
      <c r="C9" s="3">
        <v>871.65099999999995</v>
      </c>
      <c r="D9" s="3">
        <v>7930.4949999999999</v>
      </c>
      <c r="E9" s="3">
        <v>83118.343999999997</v>
      </c>
      <c r="F9" s="3">
        <v>742675.18400000001</v>
      </c>
    </row>
    <row r="10" spans="1:6" ht="15.95" customHeight="1" x14ac:dyDescent="0.25">
      <c r="A10" s="2">
        <v>6</v>
      </c>
      <c r="B10" s="4">
        <v>105.416</v>
      </c>
      <c r="C10" s="4">
        <v>876.75900000000001</v>
      </c>
      <c r="D10" s="4">
        <v>7950.4359999999997</v>
      </c>
      <c r="E10" s="4">
        <v>85353.119000000006</v>
      </c>
      <c r="F10" s="4">
        <v>738207.63</v>
      </c>
    </row>
    <row r="11" spans="1:6" ht="15.95" customHeight="1" x14ac:dyDescent="0.25">
      <c r="A11" s="2">
        <v>7</v>
      </c>
      <c r="B11" s="3">
        <v>103.81699999999999</v>
      </c>
      <c r="C11" s="3">
        <v>868.17499999999995</v>
      </c>
      <c r="D11" s="3">
        <v>7997.4309999999996</v>
      </c>
      <c r="E11" s="3">
        <v>85381.11</v>
      </c>
      <c r="F11" s="3">
        <v>609580.58700000006</v>
      </c>
    </row>
    <row r="12" spans="1:6" ht="15.95" customHeight="1" x14ac:dyDescent="0.25">
      <c r="A12" s="2">
        <v>8</v>
      </c>
      <c r="B12" s="4">
        <v>106.006</v>
      </c>
      <c r="C12" s="4">
        <v>475.863</v>
      </c>
      <c r="D12" s="4">
        <v>3872.346</v>
      </c>
      <c r="E12" s="4">
        <v>83601.732000000004</v>
      </c>
      <c r="F12" s="4">
        <v>737707.46900000004</v>
      </c>
    </row>
    <row r="13" spans="1:6" ht="15.95" customHeight="1" x14ac:dyDescent="0.25">
      <c r="A13" s="2">
        <v>9</v>
      </c>
      <c r="B13" s="3">
        <v>105.986</v>
      </c>
      <c r="C13" s="3">
        <v>869.06899999999996</v>
      </c>
      <c r="D13" s="3">
        <v>7946.3109999999997</v>
      </c>
      <c r="E13" s="3">
        <v>83359.240000000005</v>
      </c>
      <c r="F13" s="3">
        <v>743565.21799999999</v>
      </c>
    </row>
    <row r="14" spans="1:6" ht="15.95" customHeight="1" x14ac:dyDescent="0.25">
      <c r="A14" s="2">
        <v>10</v>
      </c>
      <c r="B14" s="4">
        <v>105.601</v>
      </c>
      <c r="C14" s="4">
        <v>865.01099999999997</v>
      </c>
      <c r="D14" s="4">
        <v>8166.7830000000004</v>
      </c>
      <c r="E14" s="4">
        <v>87102.084000000003</v>
      </c>
      <c r="F14" s="4">
        <v>740953.10900000005</v>
      </c>
    </row>
    <row r="15" spans="1:6" ht="15.95" customHeight="1" x14ac:dyDescent="0.25">
      <c r="A15" s="5" t="s">
        <v>9</v>
      </c>
      <c r="B15" s="6">
        <v>89.498000000000005</v>
      </c>
      <c r="C15" s="6">
        <v>712.95100000000002</v>
      </c>
      <c r="D15" s="6">
        <v>6342.7030000000004</v>
      </c>
      <c r="E15" s="6">
        <v>74025.034</v>
      </c>
      <c r="F15" s="6">
        <v>645378.84400000004</v>
      </c>
    </row>
    <row r="16" spans="1:6" ht="15.95" customHeight="1" x14ac:dyDescent="0.25">
      <c r="A16" s="5" t="s">
        <v>10</v>
      </c>
      <c r="B16" s="7">
        <v>24.233000000000001</v>
      </c>
      <c r="C16" s="7">
        <v>193.08099999999999</v>
      </c>
      <c r="D16" s="7">
        <v>2016.1289999999999</v>
      </c>
      <c r="E16" s="7">
        <v>15929.295</v>
      </c>
      <c r="F16" s="7">
        <v>122163.534</v>
      </c>
    </row>
    <row r="17" spans="1:6" ht="15.95" customHeight="1" x14ac:dyDescent="0.25">
      <c r="A17" s="5" t="s">
        <v>11</v>
      </c>
      <c r="B17" s="8">
        <v>27.08</v>
      </c>
      <c r="C17" s="8">
        <v>27.08</v>
      </c>
      <c r="D17" s="8">
        <v>31.79</v>
      </c>
      <c r="E17" s="8">
        <v>21.52</v>
      </c>
      <c r="F17" s="8">
        <v>18.93</v>
      </c>
    </row>
    <row r="18" spans="1:6" ht="6" customHeight="1" x14ac:dyDescent="0.25">
      <c r="A18" s="9"/>
      <c r="B18" s="9"/>
      <c r="C18" s="9"/>
      <c r="D18" s="9"/>
      <c r="E18" s="9"/>
      <c r="F18" s="9"/>
    </row>
    <row r="19" spans="1:6" ht="20.100000000000001" customHeight="1" x14ac:dyDescent="0.25">
      <c r="A19" s="22" t="s">
        <v>12</v>
      </c>
      <c r="B19" s="21"/>
      <c r="C19" s="21"/>
      <c r="D19" s="21"/>
      <c r="E19" s="21"/>
      <c r="F19" s="21"/>
    </row>
    <row r="20" spans="1:6" ht="18" customHeight="1" x14ac:dyDescent="0.25">
      <c r="A20" s="1" t="s">
        <v>3</v>
      </c>
      <c r="B20" s="1" t="s">
        <v>4</v>
      </c>
      <c r="C20" s="1" t="s">
        <v>5</v>
      </c>
      <c r="D20" s="1" t="s">
        <v>6</v>
      </c>
      <c r="E20" s="1" t="s">
        <v>7</v>
      </c>
      <c r="F20" s="1" t="s">
        <v>8</v>
      </c>
    </row>
    <row r="21" spans="1:6" ht="15.95" customHeight="1" x14ac:dyDescent="0.25">
      <c r="A21" s="2">
        <v>1</v>
      </c>
      <c r="B21" s="3">
        <v>245.87899999999999</v>
      </c>
      <c r="C21" s="3">
        <v>2163.502</v>
      </c>
      <c r="D21" s="3">
        <v>22999.502</v>
      </c>
      <c r="E21" s="3">
        <v>247791.37</v>
      </c>
      <c r="F21" s="3">
        <v>1179117.6410000001</v>
      </c>
    </row>
    <row r="22" spans="1:6" ht="15.95" customHeight="1" x14ac:dyDescent="0.25">
      <c r="A22" s="2">
        <v>2</v>
      </c>
      <c r="B22" s="4">
        <v>256.154</v>
      </c>
      <c r="C22" s="4">
        <v>2157.5479999999998</v>
      </c>
      <c r="D22" s="4">
        <v>22985.329000000002</v>
      </c>
      <c r="E22" s="4">
        <v>129525.321</v>
      </c>
      <c r="F22" s="4">
        <v>1283998.7150000001</v>
      </c>
    </row>
    <row r="23" spans="1:6" ht="15.95" customHeight="1" x14ac:dyDescent="0.25">
      <c r="A23" s="2">
        <v>3</v>
      </c>
      <c r="B23" s="3">
        <v>246.27600000000001</v>
      </c>
      <c r="C23" s="3">
        <v>2179.8049999999998</v>
      </c>
      <c r="D23" s="3">
        <v>23409.293000000001</v>
      </c>
      <c r="E23" s="3">
        <v>247896.674</v>
      </c>
      <c r="F23" s="3">
        <v>1228542.43</v>
      </c>
    </row>
    <row r="24" spans="1:6" ht="15.95" customHeight="1" x14ac:dyDescent="0.25">
      <c r="A24" s="2">
        <v>4</v>
      </c>
      <c r="B24" s="4">
        <v>256.14999999999998</v>
      </c>
      <c r="C24" s="4">
        <v>2155.9290000000001</v>
      </c>
      <c r="D24" s="4">
        <v>22745.242999999999</v>
      </c>
      <c r="E24" s="4">
        <v>180468.29699999999</v>
      </c>
      <c r="F24" s="4">
        <v>1372534.0179999999</v>
      </c>
    </row>
    <row r="25" spans="1:6" ht="15.95" customHeight="1" x14ac:dyDescent="0.25">
      <c r="A25" s="2">
        <v>5</v>
      </c>
      <c r="B25" s="3">
        <v>253.86799999999999</v>
      </c>
      <c r="C25" s="3">
        <v>2179.9839999999999</v>
      </c>
      <c r="D25" s="3">
        <v>12200.831</v>
      </c>
      <c r="E25" s="3">
        <v>150215.74100000001</v>
      </c>
      <c r="F25" s="3">
        <v>1365396.6229999999</v>
      </c>
    </row>
    <row r="26" spans="1:6" ht="15.95" customHeight="1" x14ac:dyDescent="0.25">
      <c r="A26" s="2">
        <v>6</v>
      </c>
      <c r="B26" s="4">
        <v>248.279</v>
      </c>
      <c r="C26" s="4">
        <v>2170.3850000000002</v>
      </c>
      <c r="D26" s="4">
        <v>22925.937999999998</v>
      </c>
      <c r="E26" s="4">
        <v>158161.56400000001</v>
      </c>
      <c r="F26" s="4">
        <v>1414510.9850000001</v>
      </c>
    </row>
    <row r="27" spans="1:6" ht="15.95" customHeight="1" x14ac:dyDescent="0.25">
      <c r="A27" s="2">
        <v>7</v>
      </c>
      <c r="B27" s="3">
        <v>253.19499999999999</v>
      </c>
      <c r="C27" s="3">
        <v>2174.0279999999998</v>
      </c>
      <c r="D27" s="3">
        <v>22858.593000000001</v>
      </c>
      <c r="E27" s="3">
        <v>243344.057</v>
      </c>
      <c r="F27" s="3">
        <v>1140221.5360000001</v>
      </c>
    </row>
    <row r="28" spans="1:6" ht="15.95" customHeight="1" x14ac:dyDescent="0.25">
      <c r="A28" s="2">
        <v>8</v>
      </c>
      <c r="B28" s="4">
        <v>253.36099999999999</v>
      </c>
      <c r="C28" s="4">
        <v>2177.721</v>
      </c>
      <c r="D28" s="4">
        <v>22792.715</v>
      </c>
      <c r="E28" s="4">
        <v>244868.15900000001</v>
      </c>
      <c r="F28" s="4">
        <v>1628895.578</v>
      </c>
    </row>
    <row r="29" spans="1:6" ht="15.95" customHeight="1" x14ac:dyDescent="0.25">
      <c r="A29" s="2">
        <v>9</v>
      </c>
      <c r="B29" s="3">
        <v>243.80799999999999</v>
      </c>
      <c r="C29" s="3">
        <v>2174.9740000000002</v>
      </c>
      <c r="D29" s="3">
        <v>22848.694</v>
      </c>
      <c r="E29" s="3">
        <v>249805.54300000001</v>
      </c>
      <c r="F29" s="3">
        <v>2210790.38</v>
      </c>
    </row>
    <row r="30" spans="1:6" ht="15.95" customHeight="1" x14ac:dyDescent="0.25">
      <c r="A30" s="2">
        <v>10</v>
      </c>
      <c r="B30" s="4">
        <v>245.55799999999999</v>
      </c>
      <c r="C30" s="4">
        <v>2156.9839999999999</v>
      </c>
      <c r="D30" s="4">
        <v>23153.951000000001</v>
      </c>
      <c r="E30" s="4">
        <v>249868.465</v>
      </c>
      <c r="F30" s="4">
        <v>2159321.88</v>
      </c>
    </row>
    <row r="31" spans="1:6" ht="15.95" customHeight="1" x14ac:dyDescent="0.25">
      <c r="A31" s="5" t="s">
        <v>9</v>
      </c>
      <c r="B31" s="6">
        <v>250.25299999999999</v>
      </c>
      <c r="C31" s="6">
        <v>2169.0859999999998</v>
      </c>
      <c r="D31" s="6">
        <v>21892.008999999998</v>
      </c>
      <c r="E31" s="6">
        <v>210194.519</v>
      </c>
      <c r="F31" s="6">
        <v>1498332.9790000001</v>
      </c>
    </row>
    <row r="32" spans="1:6" ht="15.95" customHeight="1" x14ac:dyDescent="0.25">
      <c r="A32" s="5" t="s">
        <v>10</v>
      </c>
      <c r="B32" s="7">
        <v>4.51</v>
      </c>
      <c r="C32" s="7">
        <v>9.2349999999999994</v>
      </c>
      <c r="D32" s="7">
        <v>3235.634</v>
      </c>
      <c r="E32" s="7">
        <v>46877.75</v>
      </c>
      <c r="F32" s="7">
        <v>367551.41200000001</v>
      </c>
    </row>
    <row r="33" spans="1:12" ht="15.95" customHeight="1" x14ac:dyDescent="0.25">
      <c r="A33" s="5" t="s">
        <v>11</v>
      </c>
      <c r="B33" s="8">
        <v>1.8</v>
      </c>
      <c r="C33" s="8">
        <v>0.43</v>
      </c>
      <c r="D33" s="8">
        <v>14.78</v>
      </c>
      <c r="E33" s="8">
        <v>22.3</v>
      </c>
      <c r="F33" s="8">
        <v>24.53</v>
      </c>
    </row>
    <row r="36" spans="1:12" ht="20.100000000000001" customHeight="1" x14ac:dyDescent="0.25">
      <c r="A36" s="20" t="s">
        <v>13</v>
      </c>
      <c r="B36" s="21"/>
      <c r="C36" s="21"/>
      <c r="D36" s="21"/>
      <c r="E36" s="21"/>
      <c r="F36" s="21"/>
    </row>
    <row r="37" spans="1:12" ht="27.95" customHeight="1" x14ac:dyDescent="0.25">
      <c r="A37" s="10" t="s">
        <v>14</v>
      </c>
      <c r="B37" s="1" t="s">
        <v>15</v>
      </c>
      <c r="C37" s="1" t="s">
        <v>16</v>
      </c>
      <c r="D37" s="1" t="s">
        <v>17</v>
      </c>
      <c r="E37" s="1" t="s">
        <v>18</v>
      </c>
      <c r="F37" s="1" t="s">
        <v>19</v>
      </c>
      <c r="G37" s="1" t="s">
        <v>20</v>
      </c>
      <c r="H37" s="1" t="s">
        <v>21</v>
      </c>
      <c r="I37" s="1" t="s">
        <v>22</v>
      </c>
      <c r="J37" s="1" t="s">
        <v>23</v>
      </c>
      <c r="K37" s="1" t="s">
        <v>24</v>
      </c>
      <c r="L37" s="11" t="s">
        <v>25</v>
      </c>
    </row>
    <row r="38" spans="1:12" ht="17.100000000000001" customHeight="1" x14ac:dyDescent="0.25">
      <c r="A38" s="12" t="s">
        <v>2</v>
      </c>
      <c r="B38" s="13">
        <v>89.498000000000005</v>
      </c>
      <c r="C38" s="14">
        <v>1</v>
      </c>
      <c r="D38" s="13">
        <v>712.95100000000002</v>
      </c>
      <c r="E38" s="14">
        <v>1</v>
      </c>
      <c r="F38" s="13">
        <v>6342.7030000000004</v>
      </c>
      <c r="G38" s="14">
        <v>1</v>
      </c>
      <c r="H38" s="13">
        <v>74025.034</v>
      </c>
      <c r="I38" s="14">
        <v>1</v>
      </c>
      <c r="J38" s="13">
        <v>645378.84400000004</v>
      </c>
      <c r="K38" s="14">
        <v>1</v>
      </c>
      <c r="L38" s="15">
        <v>1</v>
      </c>
    </row>
    <row r="39" spans="1:12" ht="17.100000000000001" customHeight="1" x14ac:dyDescent="0.25">
      <c r="A39" s="12" t="s">
        <v>12</v>
      </c>
      <c r="B39" s="16">
        <v>250.25299999999999</v>
      </c>
      <c r="C39" s="14">
        <v>0.35759999999999997</v>
      </c>
      <c r="D39" s="16">
        <v>2169.0859999999998</v>
      </c>
      <c r="E39" s="14">
        <v>0.32869999999999999</v>
      </c>
      <c r="F39" s="16">
        <v>21892.008999999998</v>
      </c>
      <c r="G39" s="14">
        <v>0.28970000000000001</v>
      </c>
      <c r="H39" s="16">
        <v>210194.519</v>
      </c>
      <c r="I39" s="14">
        <v>0.35220000000000001</v>
      </c>
      <c r="J39" s="16">
        <v>1498332.9790000001</v>
      </c>
      <c r="K39" s="14">
        <v>0.43070000000000003</v>
      </c>
      <c r="L39" s="15">
        <f>IFERROR(AVERAGE(C39,E39,G39,I39,K39),"N/A")</f>
        <v>0.35178000000000004</v>
      </c>
    </row>
  </sheetData>
  <mergeCells count="5">
    <mergeCell ref="A2:F2"/>
    <mergeCell ref="A19:F19"/>
    <mergeCell ref="A36:F36"/>
    <mergeCell ref="A1:F1"/>
    <mergeCell ref="A3:F3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9"/>
  <sheetViews>
    <sheetView topLeftCell="A22" workbookViewId="0">
      <selection sqref="A1:F1"/>
    </sheetView>
  </sheetViews>
  <sheetFormatPr baseColWidth="10" defaultColWidth="9.140625" defaultRowHeight="15" x14ac:dyDescent="0.25"/>
  <cols>
    <col min="1" max="1" width="30" customWidth="1"/>
    <col min="2" max="2" width="14" customWidth="1"/>
    <col min="3" max="3" width="10" customWidth="1"/>
    <col min="4" max="4" width="14" customWidth="1"/>
    <col min="5" max="5" width="10" customWidth="1"/>
    <col min="6" max="6" width="16" customWidth="1"/>
    <col min="7" max="7" width="10" customWidth="1"/>
    <col min="8" max="8" width="16" customWidth="1"/>
    <col min="9" max="9" width="10" customWidth="1"/>
    <col min="10" max="10" width="16" customWidth="1"/>
    <col min="11" max="11" width="10" customWidth="1"/>
    <col min="12" max="12" width="12" customWidth="1"/>
  </cols>
  <sheetData>
    <row r="1" spans="1:6" ht="26.1" customHeight="1" x14ac:dyDescent="0.25">
      <c r="A1" s="23" t="s">
        <v>26</v>
      </c>
      <c r="B1" s="21"/>
      <c r="C1" s="21"/>
      <c r="D1" s="21"/>
      <c r="E1" s="21"/>
      <c r="F1" s="21"/>
    </row>
    <row r="2" spans="1:6" ht="20.100000000000001" customHeight="1" x14ac:dyDescent="0.25">
      <c r="A2" s="20" t="s">
        <v>1</v>
      </c>
      <c r="B2" s="21"/>
      <c r="C2" s="21"/>
      <c r="D2" s="21"/>
      <c r="E2" s="21"/>
      <c r="F2" s="21"/>
    </row>
    <row r="3" spans="1:6" ht="20.100000000000001" customHeight="1" x14ac:dyDescent="0.25">
      <c r="A3" s="22" t="s">
        <v>27</v>
      </c>
      <c r="B3" s="21"/>
      <c r="C3" s="21"/>
      <c r="D3" s="21"/>
      <c r="E3" s="21"/>
      <c r="F3" s="21"/>
    </row>
    <row r="4" spans="1:6" ht="18" customHeight="1" x14ac:dyDescent="0.25">
      <c r="A4" s="1" t="s">
        <v>3</v>
      </c>
      <c r="B4" s="1" t="s">
        <v>4</v>
      </c>
      <c r="C4" s="1" t="s">
        <v>5</v>
      </c>
      <c r="D4" s="1" t="s">
        <v>6</v>
      </c>
      <c r="E4" s="1" t="s">
        <v>7</v>
      </c>
      <c r="F4" s="1" t="s">
        <v>8</v>
      </c>
    </row>
    <row r="5" spans="1:6" ht="15.95" customHeight="1" x14ac:dyDescent="0.25">
      <c r="A5" s="2">
        <v>1</v>
      </c>
      <c r="B5" s="3">
        <v>52.683</v>
      </c>
      <c r="C5" s="3">
        <v>435.34199999999998</v>
      </c>
      <c r="D5" s="3">
        <v>3972.652</v>
      </c>
      <c r="E5" s="3">
        <v>41338.014999999999</v>
      </c>
      <c r="F5" s="3">
        <v>367526.21500000003</v>
      </c>
    </row>
    <row r="6" spans="1:6" ht="15.95" customHeight="1" x14ac:dyDescent="0.25">
      <c r="A6" s="2">
        <v>2</v>
      </c>
      <c r="B6" s="4">
        <v>52.201999999999998</v>
      </c>
      <c r="C6" s="4">
        <v>431.38200000000001</v>
      </c>
      <c r="D6" s="4">
        <v>3958.9169999999999</v>
      </c>
      <c r="E6" s="4">
        <v>41294.067000000003</v>
      </c>
      <c r="F6" s="4">
        <v>314280.06599999999</v>
      </c>
    </row>
    <row r="7" spans="1:6" ht="15.95" customHeight="1" x14ac:dyDescent="0.25">
      <c r="A7" s="2">
        <v>3</v>
      </c>
      <c r="B7" s="3">
        <v>52.680999999999997</v>
      </c>
      <c r="C7" s="3">
        <v>432.60599999999999</v>
      </c>
      <c r="D7" s="3">
        <v>3985.6669999999999</v>
      </c>
      <c r="E7" s="3">
        <v>41419.008999999998</v>
      </c>
      <c r="F7" s="3">
        <v>316482.12400000001</v>
      </c>
    </row>
    <row r="8" spans="1:6" ht="15.95" customHeight="1" x14ac:dyDescent="0.25">
      <c r="A8" s="2">
        <v>4</v>
      </c>
      <c r="B8" s="4">
        <v>51.713999999999999</v>
      </c>
      <c r="C8" s="4">
        <v>431.94</v>
      </c>
      <c r="D8" s="4">
        <v>3962.9780000000001</v>
      </c>
      <c r="E8" s="4">
        <v>41220.366000000002</v>
      </c>
      <c r="F8" s="4">
        <v>315856.44099999999</v>
      </c>
    </row>
    <row r="9" spans="1:6" ht="15.95" customHeight="1" x14ac:dyDescent="0.25">
      <c r="A9" s="2">
        <v>5</v>
      </c>
      <c r="B9" s="3">
        <v>52.713000000000001</v>
      </c>
      <c r="C9" s="3">
        <v>431.42</v>
      </c>
      <c r="D9" s="3">
        <v>3969.4670000000001</v>
      </c>
      <c r="E9" s="3">
        <v>41374.154000000002</v>
      </c>
      <c r="F9" s="3">
        <v>317546.886</v>
      </c>
    </row>
    <row r="10" spans="1:6" ht="15.95" customHeight="1" x14ac:dyDescent="0.25">
      <c r="A10" s="2">
        <v>6</v>
      </c>
      <c r="B10" s="4">
        <v>52.110999999999997</v>
      </c>
      <c r="C10" s="4">
        <v>433.488</v>
      </c>
      <c r="D10" s="4">
        <v>3964.5390000000002</v>
      </c>
      <c r="E10" s="4">
        <v>41355.428</v>
      </c>
      <c r="F10" s="4">
        <v>316041.25900000002</v>
      </c>
    </row>
    <row r="11" spans="1:6" ht="15.95" customHeight="1" x14ac:dyDescent="0.25">
      <c r="A11" s="2">
        <v>7</v>
      </c>
      <c r="B11" s="3">
        <v>51.591000000000001</v>
      </c>
      <c r="C11" s="3">
        <v>431.36500000000001</v>
      </c>
      <c r="D11" s="3">
        <v>3965.8470000000002</v>
      </c>
      <c r="E11" s="3">
        <v>41067.03</v>
      </c>
      <c r="F11" s="3">
        <v>366010.61</v>
      </c>
    </row>
    <row r="12" spans="1:6" ht="15.95" customHeight="1" x14ac:dyDescent="0.25">
      <c r="A12" s="2">
        <v>8</v>
      </c>
      <c r="B12" s="4">
        <v>51.92</v>
      </c>
      <c r="C12" s="4">
        <v>431.58100000000002</v>
      </c>
      <c r="D12" s="4">
        <v>3956.4490000000001</v>
      </c>
      <c r="E12" s="4">
        <v>40526.925999999999</v>
      </c>
      <c r="F12" s="4">
        <v>366109.84600000002</v>
      </c>
    </row>
    <row r="13" spans="1:6" ht="15.95" customHeight="1" x14ac:dyDescent="0.25">
      <c r="A13" s="2">
        <v>9</v>
      </c>
      <c r="B13" s="3">
        <v>51.993000000000002</v>
      </c>
      <c r="C13" s="3">
        <v>434.15300000000002</v>
      </c>
      <c r="D13" s="3">
        <v>3962.0920000000001</v>
      </c>
      <c r="E13" s="3">
        <v>41101.328999999998</v>
      </c>
      <c r="F13" s="3">
        <v>366055.69199999998</v>
      </c>
    </row>
    <row r="14" spans="1:6" ht="15.95" customHeight="1" x14ac:dyDescent="0.25">
      <c r="A14" s="2">
        <v>10</v>
      </c>
      <c r="B14" s="4">
        <v>49.500999999999998</v>
      </c>
      <c r="C14" s="4">
        <v>442.685</v>
      </c>
      <c r="D14" s="4">
        <v>3954.1170000000002</v>
      </c>
      <c r="E14" s="4">
        <v>40896.489000000001</v>
      </c>
      <c r="F14" s="4">
        <v>330950.77600000001</v>
      </c>
    </row>
    <row r="15" spans="1:6" ht="15.95" customHeight="1" x14ac:dyDescent="0.25">
      <c r="A15" s="5" t="s">
        <v>9</v>
      </c>
      <c r="B15" s="6">
        <v>51.911000000000001</v>
      </c>
      <c r="C15" s="6">
        <v>433.596</v>
      </c>
      <c r="D15" s="6">
        <v>3965.2730000000001</v>
      </c>
      <c r="E15" s="6">
        <v>41159.281000000003</v>
      </c>
      <c r="F15" s="6">
        <v>337685.99200000003</v>
      </c>
    </row>
    <row r="16" spans="1:6" ht="15.95" customHeight="1" x14ac:dyDescent="0.25">
      <c r="A16" s="5" t="s">
        <v>10</v>
      </c>
      <c r="B16" s="7">
        <v>0.89</v>
      </c>
      <c r="C16" s="7">
        <v>3.2919999999999998</v>
      </c>
      <c r="D16" s="7">
        <v>8.6419999999999995</v>
      </c>
      <c r="E16" s="7">
        <v>262.05900000000003</v>
      </c>
      <c r="F16" s="7">
        <v>23872.348000000002</v>
      </c>
    </row>
    <row r="17" spans="1:6" ht="15.95" customHeight="1" x14ac:dyDescent="0.25">
      <c r="A17" s="5" t="s">
        <v>11</v>
      </c>
      <c r="B17" s="8">
        <v>1.71</v>
      </c>
      <c r="C17" s="8">
        <v>0.76</v>
      </c>
      <c r="D17" s="8">
        <v>0.22</v>
      </c>
      <c r="E17" s="8">
        <v>0.64</v>
      </c>
      <c r="F17" s="8">
        <v>7.07</v>
      </c>
    </row>
    <row r="18" spans="1:6" ht="6" customHeight="1" x14ac:dyDescent="0.25">
      <c r="A18" s="9"/>
      <c r="B18" s="9"/>
      <c r="C18" s="9"/>
      <c r="D18" s="9"/>
      <c r="E18" s="9"/>
      <c r="F18" s="9"/>
    </row>
    <row r="19" spans="1:6" ht="20.100000000000001" customHeight="1" x14ac:dyDescent="0.25">
      <c r="A19" s="22" t="s">
        <v>28</v>
      </c>
      <c r="B19" s="21"/>
      <c r="C19" s="21"/>
      <c r="D19" s="21"/>
      <c r="E19" s="21"/>
      <c r="F19" s="21"/>
    </row>
    <row r="20" spans="1:6" ht="18" customHeight="1" x14ac:dyDescent="0.25">
      <c r="A20" s="1" t="s">
        <v>3</v>
      </c>
      <c r="B20" s="1" t="s">
        <v>4</v>
      </c>
      <c r="C20" s="1" t="s">
        <v>5</v>
      </c>
      <c r="D20" s="1" t="s">
        <v>6</v>
      </c>
      <c r="E20" s="1" t="s">
        <v>7</v>
      </c>
      <c r="F20" s="1" t="s">
        <v>8</v>
      </c>
    </row>
    <row r="21" spans="1:6" ht="15.95" customHeight="1" x14ac:dyDescent="0.25">
      <c r="A21" s="2">
        <v>1</v>
      </c>
      <c r="B21" s="3">
        <v>118.401</v>
      </c>
      <c r="C21" s="3">
        <v>1077.1120000000001</v>
      </c>
      <c r="D21" s="3">
        <v>11294.028</v>
      </c>
      <c r="E21" s="3">
        <v>117595.5</v>
      </c>
      <c r="F21" s="3">
        <v>1052955.2490000001</v>
      </c>
    </row>
    <row r="22" spans="1:6" ht="15.95" customHeight="1" x14ac:dyDescent="0.25">
      <c r="A22" s="2">
        <v>2</v>
      </c>
      <c r="B22" s="4">
        <v>127.405</v>
      </c>
      <c r="C22" s="4">
        <v>1084.799</v>
      </c>
      <c r="D22" s="4">
        <v>11385.166999999999</v>
      </c>
      <c r="E22" s="4">
        <v>117834.088</v>
      </c>
      <c r="F22" s="4">
        <v>1068663.558</v>
      </c>
    </row>
    <row r="23" spans="1:6" ht="15.95" customHeight="1" x14ac:dyDescent="0.25">
      <c r="A23" s="2">
        <v>3</v>
      </c>
      <c r="B23" s="3">
        <v>127.53700000000001</v>
      </c>
      <c r="C23" s="3">
        <v>1076.5419999999999</v>
      </c>
      <c r="D23" s="3">
        <v>11299.186</v>
      </c>
      <c r="E23" s="3">
        <v>119483.01300000001</v>
      </c>
      <c r="F23" s="3">
        <v>1069409.919</v>
      </c>
    </row>
    <row r="24" spans="1:6" ht="15.95" customHeight="1" x14ac:dyDescent="0.25">
      <c r="A24" s="2">
        <v>4</v>
      </c>
      <c r="B24" s="4">
        <v>121.194</v>
      </c>
      <c r="C24" s="4">
        <v>1078.164</v>
      </c>
      <c r="D24" s="4">
        <v>11352.657999999999</v>
      </c>
      <c r="E24" s="4">
        <v>117508.13499999999</v>
      </c>
      <c r="F24" s="4">
        <v>1090267.8959999999</v>
      </c>
    </row>
    <row r="25" spans="1:6" ht="15.95" customHeight="1" x14ac:dyDescent="0.25">
      <c r="A25" s="2">
        <v>5</v>
      </c>
      <c r="B25" s="3">
        <v>119.152</v>
      </c>
      <c r="C25" s="3">
        <v>1087.828</v>
      </c>
      <c r="D25" s="3">
        <v>11311.273999999999</v>
      </c>
      <c r="E25" s="3">
        <v>119754.209</v>
      </c>
      <c r="F25" s="3">
        <v>1071223.007</v>
      </c>
    </row>
    <row r="26" spans="1:6" ht="15.95" customHeight="1" x14ac:dyDescent="0.25">
      <c r="A26" s="2">
        <v>6</v>
      </c>
      <c r="B26" s="4">
        <v>120.52500000000001</v>
      </c>
      <c r="C26" s="4">
        <v>1077.8689999999999</v>
      </c>
      <c r="D26" s="4">
        <v>11433.383</v>
      </c>
      <c r="E26" s="4">
        <v>119430.87</v>
      </c>
      <c r="F26" s="4">
        <v>1082154.672</v>
      </c>
    </row>
    <row r="27" spans="1:6" ht="15.95" customHeight="1" x14ac:dyDescent="0.25">
      <c r="A27" s="2">
        <v>7</v>
      </c>
      <c r="B27" s="3">
        <v>122.083</v>
      </c>
      <c r="C27" s="3">
        <v>1082.451</v>
      </c>
      <c r="D27" s="3">
        <v>11398.276</v>
      </c>
      <c r="E27" s="3">
        <v>118765.334</v>
      </c>
      <c r="F27" s="3">
        <v>1078452.9129999999</v>
      </c>
    </row>
    <row r="28" spans="1:6" ht="15.95" customHeight="1" x14ac:dyDescent="0.25">
      <c r="A28" s="2">
        <v>8</v>
      </c>
      <c r="B28" s="4">
        <v>119.874</v>
      </c>
      <c r="C28" s="4">
        <v>1075.663</v>
      </c>
      <c r="D28" s="4">
        <v>11287.945</v>
      </c>
      <c r="E28" s="4">
        <v>118903.552</v>
      </c>
      <c r="F28" s="4">
        <v>1089341.2279999999</v>
      </c>
    </row>
    <row r="29" spans="1:6" ht="15.95" customHeight="1" x14ac:dyDescent="0.25">
      <c r="A29" s="2">
        <v>9</v>
      </c>
      <c r="B29" s="3">
        <v>121.667</v>
      </c>
      <c r="C29" s="3">
        <v>1089.204</v>
      </c>
      <c r="D29" s="3">
        <v>11421.638000000001</v>
      </c>
      <c r="E29" s="3">
        <v>119876.44100000001</v>
      </c>
      <c r="F29" s="3">
        <v>1091023.554</v>
      </c>
    </row>
    <row r="30" spans="1:6" ht="15.95" customHeight="1" x14ac:dyDescent="0.25">
      <c r="A30" s="2">
        <v>10</v>
      </c>
      <c r="B30" s="4">
        <v>120.339</v>
      </c>
      <c r="C30" s="4">
        <v>1078.992</v>
      </c>
      <c r="D30" s="4">
        <v>11305.772000000001</v>
      </c>
      <c r="E30" s="4">
        <v>118456.90700000001</v>
      </c>
      <c r="F30" s="4">
        <v>1085567.8810000001</v>
      </c>
    </row>
    <row r="31" spans="1:6" ht="15.95" customHeight="1" x14ac:dyDescent="0.25">
      <c r="A31" s="5" t="s">
        <v>9</v>
      </c>
      <c r="B31" s="6">
        <v>121.818</v>
      </c>
      <c r="C31" s="6">
        <v>1080.8620000000001</v>
      </c>
      <c r="D31" s="6">
        <v>11348.933000000001</v>
      </c>
      <c r="E31" s="6">
        <v>118760.80499999999</v>
      </c>
      <c r="F31" s="6">
        <v>1077905.9879999999</v>
      </c>
    </row>
    <row r="32" spans="1:6" ht="15.95" customHeight="1" x14ac:dyDescent="0.25">
      <c r="A32" s="5" t="s">
        <v>10</v>
      </c>
      <c r="B32" s="7">
        <v>3.0139999999999998</v>
      </c>
      <c r="C32" s="7">
        <v>4.6440000000000001</v>
      </c>
      <c r="D32" s="7">
        <v>53.543999999999997</v>
      </c>
      <c r="E32" s="7">
        <v>842.65899999999999</v>
      </c>
      <c r="F32" s="7">
        <v>11651.242</v>
      </c>
    </row>
    <row r="33" spans="1:12" ht="15.95" customHeight="1" x14ac:dyDescent="0.25">
      <c r="A33" s="5" t="s">
        <v>11</v>
      </c>
      <c r="B33" s="8">
        <v>2.4700000000000002</v>
      </c>
      <c r="C33" s="8">
        <v>0.43</v>
      </c>
      <c r="D33" s="8">
        <v>0.47</v>
      </c>
      <c r="E33" s="8">
        <v>0.71</v>
      </c>
      <c r="F33" s="8">
        <v>1.08</v>
      </c>
    </row>
    <row r="36" spans="1:12" ht="20.100000000000001" customHeight="1" x14ac:dyDescent="0.25">
      <c r="A36" s="20" t="s">
        <v>13</v>
      </c>
      <c r="B36" s="21"/>
      <c r="C36" s="21"/>
      <c r="D36" s="21"/>
      <c r="E36" s="21"/>
      <c r="F36" s="21"/>
    </row>
    <row r="37" spans="1:12" ht="27.95" customHeight="1" x14ac:dyDescent="0.25">
      <c r="A37" s="10" t="s">
        <v>14</v>
      </c>
      <c r="B37" s="1" t="s">
        <v>15</v>
      </c>
      <c r="C37" s="1" t="s">
        <v>16</v>
      </c>
      <c r="D37" s="1" t="s">
        <v>17</v>
      </c>
      <c r="E37" s="1" t="s">
        <v>18</v>
      </c>
      <c r="F37" s="1" t="s">
        <v>19</v>
      </c>
      <c r="G37" s="1" t="s">
        <v>20</v>
      </c>
      <c r="H37" s="1" t="s">
        <v>21</v>
      </c>
      <c r="I37" s="1" t="s">
        <v>22</v>
      </c>
      <c r="J37" s="1" t="s">
        <v>23</v>
      </c>
      <c r="K37" s="1" t="s">
        <v>24</v>
      </c>
      <c r="L37" s="11" t="s">
        <v>25</v>
      </c>
    </row>
    <row r="38" spans="1:12" ht="17.100000000000001" customHeight="1" x14ac:dyDescent="0.25">
      <c r="A38" s="12" t="s">
        <v>27</v>
      </c>
      <c r="B38" s="13">
        <v>51.911000000000001</v>
      </c>
      <c r="C38" s="14">
        <v>1</v>
      </c>
      <c r="D38" s="13">
        <v>433.596</v>
      </c>
      <c r="E38" s="14">
        <v>1</v>
      </c>
      <c r="F38" s="13">
        <v>3965.2730000000001</v>
      </c>
      <c r="G38" s="14">
        <v>1</v>
      </c>
      <c r="H38" s="13">
        <v>41159.281000000003</v>
      </c>
      <c r="I38" s="14">
        <v>1</v>
      </c>
      <c r="J38" s="13">
        <v>337685.99200000003</v>
      </c>
      <c r="K38" s="14">
        <v>1</v>
      </c>
      <c r="L38" s="15">
        <v>1</v>
      </c>
    </row>
    <row r="39" spans="1:12" ht="17.100000000000001" customHeight="1" x14ac:dyDescent="0.25">
      <c r="A39" s="12" t="s">
        <v>28</v>
      </c>
      <c r="B39" s="16">
        <v>121.818</v>
      </c>
      <c r="C39" s="14">
        <v>0.42609999999999998</v>
      </c>
      <c r="D39" s="16">
        <v>1080.8620000000001</v>
      </c>
      <c r="E39" s="14">
        <v>0.4012</v>
      </c>
      <c r="F39" s="16">
        <v>11348.933000000001</v>
      </c>
      <c r="G39" s="14">
        <v>0.34939999999999999</v>
      </c>
      <c r="H39" s="16">
        <v>118760.80499999999</v>
      </c>
      <c r="I39" s="14">
        <v>0.34660000000000002</v>
      </c>
      <c r="J39" s="16">
        <v>1077905.9879999999</v>
      </c>
      <c r="K39" s="14">
        <v>0.31330000000000002</v>
      </c>
      <c r="L39" s="15">
        <f>IFERROR(AVERAGE(C39,E39,G39,I39,K39),"N/A")</f>
        <v>0.36731999999999998</v>
      </c>
    </row>
  </sheetData>
  <mergeCells count="5">
    <mergeCell ref="A2:F2"/>
    <mergeCell ref="A19:F19"/>
    <mergeCell ref="A36:F36"/>
    <mergeCell ref="A1:F1"/>
    <mergeCell ref="A3:F3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9"/>
  <sheetViews>
    <sheetView workbookViewId="0"/>
  </sheetViews>
  <sheetFormatPr baseColWidth="10" defaultColWidth="9.140625" defaultRowHeight="15" x14ac:dyDescent="0.25"/>
  <cols>
    <col min="1" max="1" width="30" customWidth="1"/>
    <col min="2" max="2" width="14" customWidth="1"/>
    <col min="3" max="3" width="10" customWidth="1"/>
    <col min="4" max="4" width="14" customWidth="1"/>
    <col min="5" max="5" width="10" customWidth="1"/>
    <col min="6" max="6" width="16" customWidth="1"/>
    <col min="7" max="7" width="10" customWidth="1"/>
    <col min="8" max="8" width="16" customWidth="1"/>
    <col min="9" max="9" width="10" customWidth="1"/>
    <col min="10" max="10" width="16" customWidth="1"/>
    <col min="11" max="11" width="10" customWidth="1"/>
    <col min="12" max="12" width="12" customWidth="1"/>
  </cols>
  <sheetData>
    <row r="1" spans="1:6" ht="26.1" customHeight="1" x14ac:dyDescent="0.25">
      <c r="A1" s="23" t="s">
        <v>29</v>
      </c>
      <c r="B1" s="21"/>
      <c r="C1" s="21"/>
      <c r="D1" s="21"/>
      <c r="E1" s="21"/>
      <c r="F1" s="21"/>
    </row>
    <row r="2" spans="1:6" ht="20.100000000000001" customHeight="1" x14ac:dyDescent="0.25">
      <c r="A2" s="20" t="s">
        <v>1</v>
      </c>
      <c r="B2" s="21"/>
      <c r="C2" s="21"/>
      <c r="D2" s="21"/>
      <c r="E2" s="21"/>
      <c r="F2" s="21"/>
    </row>
    <row r="3" spans="1:6" ht="20.100000000000001" customHeight="1" x14ac:dyDescent="0.25">
      <c r="A3" s="22" t="s">
        <v>30</v>
      </c>
      <c r="B3" s="21"/>
      <c r="C3" s="21"/>
      <c r="D3" s="21"/>
      <c r="E3" s="21"/>
      <c r="F3" s="21"/>
    </row>
    <row r="4" spans="1:6" ht="18" customHeight="1" x14ac:dyDescent="0.25">
      <c r="A4" s="1" t="s">
        <v>3</v>
      </c>
      <c r="B4" s="1" t="s">
        <v>4</v>
      </c>
      <c r="C4" s="1" t="s">
        <v>5</v>
      </c>
      <c r="D4" s="1" t="s">
        <v>6</v>
      </c>
      <c r="E4" s="1" t="s">
        <v>7</v>
      </c>
      <c r="F4" s="1" t="s">
        <v>8</v>
      </c>
    </row>
    <row r="5" spans="1:6" ht="15.95" customHeight="1" x14ac:dyDescent="0.25">
      <c r="A5" s="2">
        <v>1</v>
      </c>
      <c r="B5" s="3">
        <v>34.353000000000002</v>
      </c>
      <c r="C5" s="3">
        <v>295.99</v>
      </c>
      <c r="D5" s="3">
        <v>2666.8649999999998</v>
      </c>
      <c r="E5" s="3">
        <v>27102.361000000001</v>
      </c>
      <c r="F5" s="3">
        <v>225742.997</v>
      </c>
    </row>
    <row r="6" spans="1:6" ht="15.95" customHeight="1" x14ac:dyDescent="0.25">
      <c r="A6" s="2">
        <v>2</v>
      </c>
      <c r="B6" s="4">
        <v>34.273000000000003</v>
      </c>
      <c r="C6" s="4">
        <v>294.94</v>
      </c>
      <c r="D6" s="4">
        <v>2697.6930000000002</v>
      </c>
      <c r="E6" s="4">
        <v>27154.824000000001</v>
      </c>
      <c r="F6" s="4">
        <v>226271.34599999999</v>
      </c>
    </row>
    <row r="7" spans="1:6" ht="15.95" customHeight="1" x14ac:dyDescent="0.25">
      <c r="A7" s="2">
        <v>3</v>
      </c>
      <c r="B7" s="3">
        <v>34.298999999999999</v>
      </c>
      <c r="C7" s="3">
        <v>294.82499999999999</v>
      </c>
      <c r="D7" s="3">
        <v>2680.0419999999999</v>
      </c>
      <c r="E7" s="3">
        <v>27140.444</v>
      </c>
      <c r="F7" s="3">
        <v>226288.81200000001</v>
      </c>
    </row>
    <row r="8" spans="1:6" ht="15.95" customHeight="1" x14ac:dyDescent="0.25">
      <c r="A8" s="2">
        <v>4</v>
      </c>
      <c r="B8" s="4">
        <v>33.942999999999998</v>
      </c>
      <c r="C8" s="4">
        <v>297.55799999999999</v>
      </c>
      <c r="D8" s="4">
        <v>2695.1170000000002</v>
      </c>
      <c r="E8" s="4">
        <v>27129.522000000001</v>
      </c>
      <c r="F8" s="4">
        <v>226130.747</v>
      </c>
    </row>
    <row r="9" spans="1:6" ht="15.95" customHeight="1" x14ac:dyDescent="0.25">
      <c r="A9" s="2">
        <v>5</v>
      </c>
      <c r="B9" s="3">
        <v>34.292000000000002</v>
      </c>
      <c r="C9" s="3">
        <v>277.04199999999997</v>
      </c>
      <c r="D9" s="3">
        <v>2694.2820000000002</v>
      </c>
      <c r="E9" s="3">
        <v>27160.907999999999</v>
      </c>
      <c r="F9" s="3">
        <v>226008.20199999999</v>
      </c>
    </row>
    <row r="10" spans="1:6" ht="15.95" customHeight="1" x14ac:dyDescent="0.25">
      <c r="A10" s="2">
        <v>6</v>
      </c>
      <c r="B10" s="4">
        <v>34.113</v>
      </c>
      <c r="C10" s="4">
        <v>295.03800000000001</v>
      </c>
      <c r="D10" s="4">
        <v>2695.5390000000002</v>
      </c>
      <c r="E10" s="4">
        <v>27209.142</v>
      </c>
      <c r="F10" s="4">
        <v>226415.82199999999</v>
      </c>
    </row>
    <row r="11" spans="1:6" ht="15.95" customHeight="1" x14ac:dyDescent="0.25">
      <c r="A11" s="2">
        <v>7</v>
      </c>
      <c r="B11" s="3">
        <v>34.323999999999998</v>
      </c>
      <c r="C11" s="3">
        <v>294.58</v>
      </c>
      <c r="D11" s="3">
        <v>2698.3359999999998</v>
      </c>
      <c r="E11" s="3">
        <v>27378.195</v>
      </c>
      <c r="F11" s="3">
        <v>226210</v>
      </c>
    </row>
    <row r="12" spans="1:6" ht="15.95" customHeight="1" x14ac:dyDescent="0.25">
      <c r="A12" s="2">
        <v>8</v>
      </c>
      <c r="B12" s="4">
        <v>34.365000000000002</v>
      </c>
      <c r="C12" s="4">
        <v>297.29399999999998</v>
      </c>
      <c r="D12" s="4">
        <v>2692.6280000000002</v>
      </c>
      <c r="E12" s="4">
        <v>27137.862000000001</v>
      </c>
      <c r="F12" s="4">
        <v>239953.37400000001</v>
      </c>
    </row>
    <row r="13" spans="1:6" ht="15.95" customHeight="1" x14ac:dyDescent="0.25">
      <c r="A13" s="2">
        <v>9</v>
      </c>
      <c r="B13" s="3">
        <v>34.295000000000002</v>
      </c>
      <c r="C13" s="3">
        <v>295.113</v>
      </c>
      <c r="D13" s="3">
        <v>2684.4690000000001</v>
      </c>
      <c r="E13" s="3">
        <v>27196.687000000002</v>
      </c>
      <c r="F13" s="3">
        <v>240407.07199999999</v>
      </c>
    </row>
    <row r="14" spans="1:6" ht="15.95" customHeight="1" x14ac:dyDescent="0.25">
      <c r="A14" s="2">
        <v>10</v>
      </c>
      <c r="B14" s="4">
        <v>34.298000000000002</v>
      </c>
      <c r="C14" s="4">
        <v>293.88299999999998</v>
      </c>
      <c r="D14" s="4">
        <v>2690.7190000000001</v>
      </c>
      <c r="E14" s="4">
        <v>27204.071</v>
      </c>
      <c r="F14" s="4">
        <v>240237.12100000001</v>
      </c>
    </row>
    <row r="15" spans="1:6" ht="15.95" customHeight="1" x14ac:dyDescent="0.25">
      <c r="A15" s="5" t="s">
        <v>9</v>
      </c>
      <c r="B15" s="6">
        <v>34.255000000000003</v>
      </c>
      <c r="C15" s="6">
        <v>293.62599999999998</v>
      </c>
      <c r="D15" s="6">
        <v>2689.569</v>
      </c>
      <c r="E15" s="6">
        <v>27181.401999999998</v>
      </c>
      <c r="F15" s="6">
        <v>230366.549</v>
      </c>
    </row>
    <row r="16" spans="1:6" ht="15.95" customHeight="1" x14ac:dyDescent="0.25">
      <c r="A16" s="5" t="s">
        <v>10</v>
      </c>
      <c r="B16" s="7">
        <v>0.123</v>
      </c>
      <c r="C16" s="7">
        <v>5.6379999999999999</v>
      </c>
      <c r="D16" s="7">
        <v>9.3510000000000009</v>
      </c>
      <c r="E16" s="7">
        <v>73.405000000000001</v>
      </c>
      <c r="F16" s="7">
        <v>6440.0749999999998</v>
      </c>
    </row>
    <row r="17" spans="1:6" ht="15.95" customHeight="1" x14ac:dyDescent="0.25">
      <c r="A17" s="5" t="s">
        <v>11</v>
      </c>
      <c r="B17" s="8">
        <v>0.36</v>
      </c>
      <c r="C17" s="8">
        <v>1.92</v>
      </c>
      <c r="D17" s="8">
        <v>0.35</v>
      </c>
      <c r="E17" s="8">
        <v>0.27</v>
      </c>
      <c r="F17" s="8">
        <v>2.8</v>
      </c>
    </row>
    <row r="18" spans="1:6" ht="6" customHeight="1" x14ac:dyDescent="0.25">
      <c r="A18" s="9"/>
      <c r="B18" s="9"/>
      <c r="C18" s="9"/>
      <c r="D18" s="9"/>
      <c r="E18" s="9"/>
      <c r="F18" s="9"/>
    </row>
    <row r="19" spans="1:6" ht="20.100000000000001" customHeight="1" x14ac:dyDescent="0.25">
      <c r="A19" s="22" t="s">
        <v>31</v>
      </c>
      <c r="B19" s="21"/>
      <c r="C19" s="21"/>
      <c r="D19" s="21"/>
      <c r="E19" s="21"/>
      <c r="F19" s="21"/>
    </row>
    <row r="20" spans="1:6" ht="18" customHeight="1" x14ac:dyDescent="0.25">
      <c r="A20" s="1" t="s">
        <v>3</v>
      </c>
      <c r="B20" s="1" t="s">
        <v>4</v>
      </c>
      <c r="C20" s="1" t="s">
        <v>5</v>
      </c>
      <c r="D20" s="1" t="s">
        <v>6</v>
      </c>
      <c r="E20" s="1" t="s">
        <v>7</v>
      </c>
      <c r="F20" s="1" t="s">
        <v>8</v>
      </c>
    </row>
    <row r="21" spans="1:6" ht="15.95" customHeight="1" x14ac:dyDescent="0.25">
      <c r="A21" s="2">
        <v>1</v>
      </c>
      <c r="B21" s="3">
        <v>84.088999999999999</v>
      </c>
      <c r="C21" s="3">
        <v>731.94200000000001</v>
      </c>
      <c r="D21" s="3">
        <v>7559.6530000000002</v>
      </c>
      <c r="E21" s="3">
        <v>80427.573999999993</v>
      </c>
      <c r="F21" s="3">
        <v>777176.84699999995</v>
      </c>
    </row>
    <row r="22" spans="1:6" ht="15.95" customHeight="1" x14ac:dyDescent="0.25">
      <c r="A22" s="2">
        <v>2</v>
      </c>
      <c r="B22" s="4">
        <v>86.317999999999998</v>
      </c>
      <c r="C22" s="4">
        <v>740.39200000000005</v>
      </c>
      <c r="D22" s="4">
        <v>7605.549</v>
      </c>
      <c r="E22" s="4">
        <v>78031.941999999995</v>
      </c>
      <c r="F22" s="4">
        <v>771013.63199999998</v>
      </c>
    </row>
    <row r="23" spans="1:6" ht="15.95" customHeight="1" x14ac:dyDescent="0.25">
      <c r="A23" s="2">
        <v>3</v>
      </c>
      <c r="B23" s="3">
        <v>86.275000000000006</v>
      </c>
      <c r="C23" s="3">
        <v>740.24800000000005</v>
      </c>
      <c r="D23" s="3">
        <v>7541.7049999999999</v>
      </c>
      <c r="E23" s="3">
        <v>78136.012000000002</v>
      </c>
      <c r="F23" s="3">
        <v>744394.19299999997</v>
      </c>
    </row>
    <row r="24" spans="1:6" ht="15.95" customHeight="1" x14ac:dyDescent="0.25">
      <c r="A24" s="2">
        <v>4</v>
      </c>
      <c r="B24" s="4">
        <v>86.313999999999993</v>
      </c>
      <c r="C24" s="4">
        <v>735.86199999999997</v>
      </c>
      <c r="D24" s="4">
        <v>7665.3379999999997</v>
      </c>
      <c r="E24" s="4">
        <v>77959.744999999995</v>
      </c>
      <c r="F24" s="4">
        <v>731753.29500000004</v>
      </c>
    </row>
    <row r="25" spans="1:6" ht="15.95" customHeight="1" x14ac:dyDescent="0.25">
      <c r="A25" s="2">
        <v>5</v>
      </c>
      <c r="B25" s="3">
        <v>86.286000000000001</v>
      </c>
      <c r="C25" s="3">
        <v>738.20100000000002</v>
      </c>
      <c r="D25" s="3">
        <v>7533.4650000000001</v>
      </c>
      <c r="E25" s="3">
        <v>58831.212</v>
      </c>
      <c r="F25" s="3">
        <v>483849.19500000001</v>
      </c>
    </row>
    <row r="26" spans="1:6" ht="15.95" customHeight="1" x14ac:dyDescent="0.25">
      <c r="A26" s="2">
        <v>6</v>
      </c>
      <c r="B26" s="4">
        <v>86.293000000000006</v>
      </c>
      <c r="C26" s="4">
        <v>738.63499999999999</v>
      </c>
      <c r="D26" s="4">
        <v>7543.09</v>
      </c>
      <c r="E26" s="4">
        <v>78057.415999999997</v>
      </c>
      <c r="F26" s="4">
        <v>580876.59199999995</v>
      </c>
    </row>
    <row r="27" spans="1:6" ht="15.95" customHeight="1" x14ac:dyDescent="0.25">
      <c r="A27" s="2">
        <v>7</v>
      </c>
      <c r="B27" s="3">
        <v>88.456999999999994</v>
      </c>
      <c r="C27" s="3">
        <v>736.48</v>
      </c>
      <c r="D27" s="3">
        <v>7613.4840000000004</v>
      </c>
      <c r="E27" s="3">
        <v>79067.561000000002</v>
      </c>
      <c r="F27" s="3">
        <v>724617.50300000003</v>
      </c>
    </row>
    <row r="28" spans="1:6" ht="15.95" customHeight="1" x14ac:dyDescent="0.25">
      <c r="A28" s="2">
        <v>8</v>
      </c>
      <c r="B28" s="4">
        <v>86.233999999999995</v>
      </c>
      <c r="C28" s="4">
        <v>730.93399999999997</v>
      </c>
      <c r="D28" s="4">
        <v>7506.8559999999998</v>
      </c>
      <c r="E28" s="4">
        <v>78831.116999999998</v>
      </c>
      <c r="F28" s="4">
        <v>787087.32200000004</v>
      </c>
    </row>
    <row r="29" spans="1:6" ht="15.95" customHeight="1" x14ac:dyDescent="0.25">
      <c r="A29" s="2">
        <v>9</v>
      </c>
      <c r="B29" s="3">
        <v>86.412999999999997</v>
      </c>
      <c r="C29" s="3">
        <v>738.71799999999996</v>
      </c>
      <c r="D29" s="3">
        <v>7606.598</v>
      </c>
      <c r="E29" s="3">
        <v>78033.278000000006</v>
      </c>
      <c r="F29" s="3">
        <v>782215.08400000003</v>
      </c>
    </row>
    <row r="30" spans="1:6" ht="15.95" customHeight="1" x14ac:dyDescent="0.25">
      <c r="A30" s="2">
        <v>10</v>
      </c>
      <c r="B30" s="4">
        <v>86.320999999999998</v>
      </c>
      <c r="C30" s="4">
        <v>736.66200000000003</v>
      </c>
      <c r="D30" s="4">
        <v>7541.5110000000004</v>
      </c>
      <c r="E30" s="4">
        <v>77854.457999999999</v>
      </c>
      <c r="F30" s="4">
        <v>783678.77099999995</v>
      </c>
    </row>
    <row r="31" spans="1:6" ht="15.95" customHeight="1" x14ac:dyDescent="0.25">
      <c r="A31" s="5" t="s">
        <v>9</v>
      </c>
      <c r="B31" s="6">
        <v>86.3</v>
      </c>
      <c r="C31" s="6">
        <v>736.80700000000002</v>
      </c>
      <c r="D31" s="6">
        <v>7571.7250000000004</v>
      </c>
      <c r="E31" s="6">
        <v>76523.031000000003</v>
      </c>
      <c r="F31" s="6">
        <v>716666.24300000002</v>
      </c>
    </row>
    <row r="32" spans="1:6" ht="15.95" customHeight="1" x14ac:dyDescent="0.25">
      <c r="A32" s="5" t="s">
        <v>10</v>
      </c>
      <c r="B32" s="7">
        <v>0.97799999999999998</v>
      </c>
      <c r="C32" s="7">
        <v>3.0459999999999998</v>
      </c>
      <c r="D32" s="7">
        <v>46.171999999999997</v>
      </c>
      <c r="E32" s="7">
        <v>5944.732</v>
      </c>
      <c r="F32" s="7">
        <v>96986.554999999993</v>
      </c>
    </row>
    <row r="33" spans="1:12" ht="15.95" customHeight="1" x14ac:dyDescent="0.25">
      <c r="A33" s="5" t="s">
        <v>11</v>
      </c>
      <c r="B33" s="8">
        <v>1.1299999999999999</v>
      </c>
      <c r="C33" s="8">
        <v>0.41</v>
      </c>
      <c r="D33" s="8">
        <v>0.61</v>
      </c>
      <c r="E33" s="8">
        <v>7.77</v>
      </c>
      <c r="F33" s="8">
        <v>13.53</v>
      </c>
    </row>
    <row r="36" spans="1:12" ht="20.100000000000001" customHeight="1" x14ac:dyDescent="0.25">
      <c r="A36" s="20" t="s">
        <v>13</v>
      </c>
      <c r="B36" s="21"/>
      <c r="C36" s="21"/>
      <c r="D36" s="21"/>
      <c r="E36" s="21"/>
      <c r="F36" s="21"/>
    </row>
    <row r="37" spans="1:12" ht="27.95" customHeight="1" x14ac:dyDescent="0.25">
      <c r="A37" s="10" t="s">
        <v>14</v>
      </c>
      <c r="B37" s="1" t="s">
        <v>15</v>
      </c>
      <c r="C37" s="1" t="s">
        <v>16</v>
      </c>
      <c r="D37" s="1" t="s">
        <v>17</v>
      </c>
      <c r="E37" s="1" t="s">
        <v>18</v>
      </c>
      <c r="F37" s="1" t="s">
        <v>19</v>
      </c>
      <c r="G37" s="1" t="s">
        <v>20</v>
      </c>
      <c r="H37" s="1" t="s">
        <v>21</v>
      </c>
      <c r="I37" s="1" t="s">
        <v>22</v>
      </c>
      <c r="J37" s="1" t="s">
        <v>23</v>
      </c>
      <c r="K37" s="1" t="s">
        <v>24</v>
      </c>
      <c r="L37" s="11" t="s">
        <v>25</v>
      </c>
    </row>
    <row r="38" spans="1:12" ht="17.100000000000001" customHeight="1" x14ac:dyDescent="0.25">
      <c r="A38" s="12" t="s">
        <v>30</v>
      </c>
      <c r="B38" s="13">
        <v>34.255000000000003</v>
      </c>
      <c r="C38" s="14">
        <v>1</v>
      </c>
      <c r="D38" s="13">
        <v>293.62599999999998</v>
      </c>
      <c r="E38" s="14">
        <v>1</v>
      </c>
      <c r="F38" s="13">
        <v>2689.569</v>
      </c>
      <c r="G38" s="14">
        <v>1</v>
      </c>
      <c r="H38" s="13">
        <v>27181.401999999998</v>
      </c>
      <c r="I38" s="14">
        <v>1</v>
      </c>
      <c r="J38" s="13">
        <v>230366.549</v>
      </c>
      <c r="K38" s="14">
        <v>1</v>
      </c>
      <c r="L38" s="15">
        <v>1</v>
      </c>
    </row>
    <row r="39" spans="1:12" ht="17.100000000000001" customHeight="1" x14ac:dyDescent="0.25">
      <c r="A39" s="12" t="s">
        <v>31</v>
      </c>
      <c r="B39" s="16">
        <v>86.3</v>
      </c>
      <c r="C39" s="14">
        <v>0.39689999999999998</v>
      </c>
      <c r="D39" s="16">
        <v>736.80700000000002</v>
      </c>
      <c r="E39" s="14">
        <v>0.39850000000000002</v>
      </c>
      <c r="F39" s="16">
        <v>7571.7250000000004</v>
      </c>
      <c r="G39" s="14">
        <v>0.35520000000000002</v>
      </c>
      <c r="H39" s="16">
        <v>76523.031000000003</v>
      </c>
      <c r="I39" s="14">
        <v>0.35520000000000002</v>
      </c>
      <c r="J39" s="16">
        <v>716666.24300000002</v>
      </c>
      <c r="K39" s="14">
        <v>0.32140000000000002</v>
      </c>
      <c r="L39" s="15">
        <f>IFERROR(AVERAGE(C39,E39,G39,I39,K39),"N/A")</f>
        <v>0.36543999999999999</v>
      </c>
    </row>
  </sheetData>
  <mergeCells count="5">
    <mergeCell ref="A2:F2"/>
    <mergeCell ref="A19:F19"/>
    <mergeCell ref="A36:F36"/>
    <mergeCell ref="A1:F1"/>
    <mergeCell ref="A3:F3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"/>
  <sheetViews>
    <sheetView workbookViewId="0"/>
  </sheetViews>
  <sheetFormatPr baseColWidth="10" defaultColWidth="9.140625" defaultRowHeight="15" x14ac:dyDescent="0.25"/>
  <cols>
    <col min="1" max="1" width="30" customWidth="1"/>
    <col min="2" max="2" width="14" customWidth="1"/>
    <col min="3" max="3" width="10" customWidth="1"/>
    <col min="4" max="4" width="14" customWidth="1"/>
    <col min="5" max="5" width="10" customWidth="1"/>
    <col min="6" max="6" width="16" customWidth="1"/>
    <col min="7" max="7" width="10" customWidth="1"/>
    <col min="8" max="8" width="16" customWidth="1"/>
    <col min="9" max="9" width="10" customWidth="1"/>
    <col min="10" max="10" width="16" customWidth="1"/>
    <col min="11" max="11" width="10" customWidth="1"/>
    <col min="12" max="12" width="12" customWidth="1"/>
  </cols>
  <sheetData>
    <row r="1" spans="1:6" ht="26.1" customHeight="1" x14ac:dyDescent="0.25">
      <c r="A1" s="23" t="s">
        <v>32</v>
      </c>
      <c r="B1" s="21"/>
      <c r="C1" s="21"/>
      <c r="D1" s="21"/>
      <c r="E1" s="21"/>
      <c r="F1" s="21"/>
    </row>
    <row r="2" spans="1:6" ht="20.100000000000001" customHeight="1" x14ac:dyDescent="0.25">
      <c r="A2" s="20" t="s">
        <v>1</v>
      </c>
      <c r="B2" s="21"/>
      <c r="C2" s="21"/>
      <c r="D2" s="21"/>
      <c r="E2" s="21"/>
      <c r="F2" s="21"/>
    </row>
    <row r="3" spans="1:6" ht="20.100000000000001" customHeight="1" x14ac:dyDescent="0.25">
      <c r="A3" s="22" t="s">
        <v>33</v>
      </c>
      <c r="B3" s="21"/>
      <c r="C3" s="21"/>
      <c r="D3" s="21"/>
      <c r="E3" s="21"/>
      <c r="F3" s="21"/>
    </row>
    <row r="4" spans="1:6" ht="18" customHeight="1" x14ac:dyDescent="0.25">
      <c r="A4" s="1" t="s">
        <v>3</v>
      </c>
      <c r="B4" s="1" t="s">
        <v>4</v>
      </c>
      <c r="C4" s="1" t="s">
        <v>5</v>
      </c>
      <c r="D4" s="1" t="s">
        <v>6</v>
      </c>
      <c r="E4" s="1" t="s">
        <v>7</v>
      </c>
      <c r="F4" s="1" t="s">
        <v>8</v>
      </c>
    </row>
    <row r="5" spans="1:6" ht="15.95" customHeight="1" x14ac:dyDescent="0.25">
      <c r="A5" s="2">
        <v>1</v>
      </c>
      <c r="B5" s="3">
        <v>24.033999999999999</v>
      </c>
      <c r="C5" s="3">
        <v>202.55199999999999</v>
      </c>
      <c r="D5" s="3">
        <v>1876.7149999999999</v>
      </c>
      <c r="E5" s="3">
        <v>19146.828000000001</v>
      </c>
      <c r="F5" s="3">
        <v>167753.89199999999</v>
      </c>
    </row>
    <row r="6" spans="1:6" ht="15.95" customHeight="1" x14ac:dyDescent="0.25">
      <c r="A6" s="2">
        <v>2</v>
      </c>
      <c r="B6" s="4">
        <v>24.173999999999999</v>
      </c>
      <c r="C6" s="4">
        <v>204.32400000000001</v>
      </c>
      <c r="D6" s="4">
        <v>1869.7159999999999</v>
      </c>
      <c r="E6" s="4">
        <v>19074.945</v>
      </c>
      <c r="F6" s="4">
        <v>172227.315</v>
      </c>
    </row>
    <row r="7" spans="1:6" ht="15.95" customHeight="1" x14ac:dyDescent="0.25">
      <c r="A7" s="2">
        <v>3</v>
      </c>
      <c r="B7" s="3">
        <v>23.614000000000001</v>
      </c>
      <c r="C7" s="3">
        <v>206.15199999999999</v>
      </c>
      <c r="D7" s="3">
        <v>1869.5260000000001</v>
      </c>
      <c r="E7" s="3">
        <v>19465.286</v>
      </c>
      <c r="F7" s="3">
        <v>167621.693</v>
      </c>
    </row>
    <row r="8" spans="1:6" ht="15.95" customHeight="1" x14ac:dyDescent="0.25">
      <c r="A8" s="2">
        <v>4</v>
      </c>
      <c r="B8" s="4">
        <v>23.945</v>
      </c>
      <c r="C8" s="4">
        <v>197.71700000000001</v>
      </c>
      <c r="D8" s="4">
        <v>1875.4059999999999</v>
      </c>
      <c r="E8" s="4">
        <v>19448.635999999999</v>
      </c>
      <c r="F8" s="4">
        <v>169148.74600000001</v>
      </c>
    </row>
    <row r="9" spans="1:6" ht="15.95" customHeight="1" x14ac:dyDescent="0.25">
      <c r="A9" s="2">
        <v>5</v>
      </c>
      <c r="B9" s="3">
        <v>24.111999999999998</v>
      </c>
      <c r="C9" s="3">
        <v>197.87799999999999</v>
      </c>
      <c r="D9" s="3">
        <v>1870.942</v>
      </c>
      <c r="E9" s="3">
        <v>19448.722000000002</v>
      </c>
      <c r="F9" s="3">
        <v>167026.43</v>
      </c>
    </row>
    <row r="10" spans="1:6" ht="15.95" customHeight="1" x14ac:dyDescent="0.25">
      <c r="A10" s="2">
        <v>6</v>
      </c>
      <c r="B10" s="4">
        <v>24.236000000000001</v>
      </c>
      <c r="C10" s="4">
        <v>206.72200000000001</v>
      </c>
      <c r="D10" s="4">
        <v>1872.806</v>
      </c>
      <c r="E10" s="4">
        <v>19562.146000000001</v>
      </c>
      <c r="F10" s="4">
        <v>168885.81299999999</v>
      </c>
    </row>
    <row r="11" spans="1:6" ht="15.95" customHeight="1" x14ac:dyDescent="0.25">
      <c r="A11" s="2">
        <v>7</v>
      </c>
      <c r="B11" s="3">
        <v>24.263999999999999</v>
      </c>
      <c r="C11" s="3">
        <v>198.601</v>
      </c>
      <c r="D11" s="3">
        <v>1868.56</v>
      </c>
      <c r="E11" s="3">
        <v>19404.398000000001</v>
      </c>
      <c r="F11" s="3">
        <v>171266.467</v>
      </c>
    </row>
    <row r="12" spans="1:6" ht="15.95" customHeight="1" x14ac:dyDescent="0.25">
      <c r="A12" s="2">
        <v>8</v>
      </c>
      <c r="B12" s="4">
        <v>23.579000000000001</v>
      </c>
      <c r="C12" s="4">
        <v>198.13200000000001</v>
      </c>
      <c r="D12" s="4">
        <v>1868.8979999999999</v>
      </c>
      <c r="E12" s="4">
        <v>19571.73</v>
      </c>
      <c r="F12" s="4">
        <v>172608.639</v>
      </c>
    </row>
    <row r="13" spans="1:6" ht="15.95" customHeight="1" x14ac:dyDescent="0.25">
      <c r="A13" s="2">
        <v>9</v>
      </c>
      <c r="B13" s="3">
        <v>24.161999999999999</v>
      </c>
      <c r="C13" s="3">
        <v>205.55099999999999</v>
      </c>
      <c r="D13" s="3">
        <v>1894.854</v>
      </c>
      <c r="E13" s="3">
        <v>19553.356</v>
      </c>
      <c r="F13" s="3">
        <v>168093.10699999999</v>
      </c>
    </row>
    <row r="14" spans="1:6" ht="15.95" customHeight="1" x14ac:dyDescent="0.25">
      <c r="A14" s="2">
        <v>10</v>
      </c>
      <c r="B14" s="4">
        <v>24.045000000000002</v>
      </c>
      <c r="C14" s="4">
        <v>207.08199999999999</v>
      </c>
      <c r="D14" s="4">
        <v>1873.434</v>
      </c>
      <c r="E14" s="4">
        <v>19640.923999999999</v>
      </c>
      <c r="F14" s="4">
        <v>171368.745</v>
      </c>
    </row>
    <row r="15" spans="1:6" ht="15.95" customHeight="1" x14ac:dyDescent="0.25">
      <c r="A15" s="5" t="s">
        <v>9</v>
      </c>
      <c r="B15" s="6">
        <v>24.016999999999999</v>
      </c>
      <c r="C15" s="6">
        <v>202.471</v>
      </c>
      <c r="D15" s="6">
        <v>1874.086</v>
      </c>
      <c r="E15" s="6">
        <v>19431.697</v>
      </c>
      <c r="F15" s="6">
        <v>169600.08499999999</v>
      </c>
    </row>
    <row r="16" spans="1:6" ht="15.95" customHeight="1" x14ac:dyDescent="0.25">
      <c r="A16" s="5" t="s">
        <v>10</v>
      </c>
      <c r="B16" s="7">
        <v>0.22900000000000001</v>
      </c>
      <c r="C16" s="7">
        <v>3.786</v>
      </c>
      <c r="D16" s="7">
        <v>7.4109999999999996</v>
      </c>
      <c r="E16" s="7">
        <v>174.95</v>
      </c>
      <c r="F16" s="7">
        <v>1969.5119999999999</v>
      </c>
    </row>
    <row r="17" spans="1:6" ht="15.95" customHeight="1" x14ac:dyDescent="0.25">
      <c r="A17" s="5" t="s">
        <v>11</v>
      </c>
      <c r="B17" s="8">
        <v>0.95</v>
      </c>
      <c r="C17" s="8">
        <v>1.87</v>
      </c>
      <c r="D17" s="8">
        <v>0.4</v>
      </c>
      <c r="E17" s="8">
        <v>0.9</v>
      </c>
      <c r="F17" s="8">
        <v>1.1599999999999999</v>
      </c>
    </row>
    <row r="18" spans="1:6" ht="6" customHeight="1" x14ac:dyDescent="0.25">
      <c r="A18" s="9"/>
      <c r="B18" s="9"/>
      <c r="C18" s="9"/>
      <c r="D18" s="9"/>
      <c r="E18" s="9"/>
      <c r="F18" s="9"/>
    </row>
    <row r="19" spans="1:6" ht="20.100000000000001" customHeight="1" x14ac:dyDescent="0.25">
      <c r="A19" s="22" t="s">
        <v>34</v>
      </c>
      <c r="B19" s="21"/>
      <c r="C19" s="21"/>
      <c r="D19" s="21"/>
      <c r="E19" s="21"/>
      <c r="F19" s="21"/>
    </row>
    <row r="20" spans="1:6" ht="18" customHeight="1" x14ac:dyDescent="0.25">
      <c r="A20" s="1" t="s">
        <v>3</v>
      </c>
      <c r="B20" s="1" t="s">
        <v>4</v>
      </c>
      <c r="C20" s="1" t="s">
        <v>5</v>
      </c>
      <c r="D20" s="1" t="s">
        <v>6</v>
      </c>
      <c r="E20" s="1" t="s">
        <v>7</v>
      </c>
      <c r="F20" s="1" t="s">
        <v>8</v>
      </c>
    </row>
    <row r="21" spans="1:6" ht="15.95" customHeight="1" x14ac:dyDescent="0.25">
      <c r="A21" s="2">
        <v>1</v>
      </c>
      <c r="B21" s="3">
        <v>61.412999999999997</v>
      </c>
      <c r="C21" s="3">
        <v>537.06500000000005</v>
      </c>
      <c r="D21" s="3">
        <v>5638.4639999999999</v>
      </c>
      <c r="E21" s="3">
        <v>58913.216</v>
      </c>
      <c r="F21" s="3">
        <v>547330.62100000004</v>
      </c>
    </row>
    <row r="22" spans="1:6" ht="15.95" customHeight="1" x14ac:dyDescent="0.25">
      <c r="A22" s="2">
        <v>2</v>
      </c>
      <c r="B22" s="4">
        <v>61.548999999999999</v>
      </c>
      <c r="C22" s="4">
        <v>540.16899999999998</v>
      </c>
      <c r="D22" s="4">
        <v>5640.1790000000001</v>
      </c>
      <c r="E22" s="4">
        <v>58973.794000000002</v>
      </c>
      <c r="F22" s="4">
        <v>554396.47100000002</v>
      </c>
    </row>
    <row r="23" spans="1:6" ht="15.95" customHeight="1" x14ac:dyDescent="0.25">
      <c r="A23" s="2">
        <v>3</v>
      </c>
      <c r="B23" s="3">
        <v>60.98</v>
      </c>
      <c r="C23" s="3">
        <v>536.90099999999995</v>
      </c>
      <c r="D23" s="3">
        <v>5688.8270000000002</v>
      </c>
      <c r="E23" s="3">
        <v>59486.129000000001</v>
      </c>
      <c r="F23" s="3">
        <v>486870.59299999999</v>
      </c>
    </row>
    <row r="24" spans="1:6" ht="15.95" customHeight="1" x14ac:dyDescent="0.25">
      <c r="A24" s="2">
        <v>4</v>
      </c>
      <c r="B24" s="4">
        <v>62.698999999999998</v>
      </c>
      <c r="C24" s="4">
        <v>537.41399999999999</v>
      </c>
      <c r="D24" s="4">
        <v>5669.0569999999998</v>
      </c>
      <c r="E24" s="4">
        <v>48634.784</v>
      </c>
      <c r="F24" s="4">
        <v>293860.95699999999</v>
      </c>
    </row>
    <row r="25" spans="1:6" ht="15.95" customHeight="1" x14ac:dyDescent="0.25">
      <c r="A25" s="2">
        <v>5</v>
      </c>
      <c r="B25" s="3">
        <v>59.473999999999997</v>
      </c>
      <c r="C25" s="3">
        <v>536.92200000000003</v>
      </c>
      <c r="D25" s="3">
        <v>5458.884</v>
      </c>
      <c r="E25" s="3">
        <v>51581.398000000001</v>
      </c>
      <c r="F25" s="3">
        <v>263955.109</v>
      </c>
    </row>
    <row r="26" spans="1:6" ht="15.95" customHeight="1" x14ac:dyDescent="0.25">
      <c r="A26" s="2">
        <v>6</v>
      </c>
      <c r="B26" s="4">
        <v>59.066000000000003</v>
      </c>
      <c r="C26" s="4">
        <v>539.55499999999995</v>
      </c>
      <c r="D26" s="4">
        <v>5652.0739999999996</v>
      </c>
      <c r="E26" s="4">
        <v>47550.212</v>
      </c>
      <c r="F26" s="4">
        <v>351969.06900000002</v>
      </c>
    </row>
    <row r="27" spans="1:6" ht="15.95" customHeight="1" x14ac:dyDescent="0.25">
      <c r="A27" s="2">
        <v>7</v>
      </c>
      <c r="B27" s="3">
        <v>61.087000000000003</v>
      </c>
      <c r="C27" s="3">
        <v>535.86300000000006</v>
      </c>
      <c r="D27" s="3">
        <v>5654.0259999999998</v>
      </c>
      <c r="E27" s="3">
        <v>58669.851999999999</v>
      </c>
      <c r="F27" s="3">
        <v>537809.39399999997</v>
      </c>
    </row>
    <row r="28" spans="1:6" ht="15.95" customHeight="1" x14ac:dyDescent="0.25">
      <c r="A28" s="2">
        <v>8</v>
      </c>
      <c r="B28" s="4">
        <v>59.061999999999998</v>
      </c>
      <c r="C28" s="4">
        <v>539.48699999999997</v>
      </c>
      <c r="D28" s="4">
        <v>5644.2129999999997</v>
      </c>
      <c r="E28" s="4">
        <v>58809.574999999997</v>
      </c>
      <c r="F28" s="4">
        <v>527731.97</v>
      </c>
    </row>
    <row r="29" spans="1:6" ht="15.95" customHeight="1" x14ac:dyDescent="0.25">
      <c r="A29" s="2">
        <v>9</v>
      </c>
      <c r="B29" s="3">
        <v>59.375999999999998</v>
      </c>
      <c r="C29" s="3">
        <v>535.83500000000004</v>
      </c>
      <c r="D29" s="3">
        <v>5607.9309999999996</v>
      </c>
      <c r="E29" s="3">
        <v>58921.718000000001</v>
      </c>
      <c r="F29" s="3">
        <v>541461.21200000006</v>
      </c>
    </row>
    <row r="30" spans="1:6" ht="15.95" customHeight="1" x14ac:dyDescent="0.25">
      <c r="A30" s="2">
        <v>10</v>
      </c>
      <c r="B30" s="4">
        <v>59.125999999999998</v>
      </c>
      <c r="C30" s="4">
        <v>535.61</v>
      </c>
      <c r="D30" s="4">
        <v>5659.9110000000001</v>
      </c>
      <c r="E30" s="4">
        <v>58610.692999999999</v>
      </c>
      <c r="F30" s="4">
        <v>540936.02300000004</v>
      </c>
    </row>
    <row r="31" spans="1:6" ht="15.95" customHeight="1" x14ac:dyDescent="0.25">
      <c r="A31" s="5" t="s">
        <v>9</v>
      </c>
      <c r="B31" s="6">
        <v>60.383000000000003</v>
      </c>
      <c r="C31" s="6">
        <v>537.48199999999997</v>
      </c>
      <c r="D31" s="6">
        <v>5631.357</v>
      </c>
      <c r="E31" s="6">
        <v>56015.137000000002</v>
      </c>
      <c r="F31" s="6">
        <v>464632.14199999999</v>
      </c>
    </row>
    <row r="32" spans="1:6" ht="15.95" customHeight="1" x14ac:dyDescent="0.25">
      <c r="A32" s="5" t="s">
        <v>10</v>
      </c>
      <c r="B32" s="7">
        <v>1.246</v>
      </c>
      <c r="C32" s="7">
        <v>1.5880000000000001</v>
      </c>
      <c r="D32" s="7">
        <v>60.887</v>
      </c>
      <c r="E32" s="7">
        <v>4527.9620000000004</v>
      </c>
      <c r="F32" s="7">
        <v>108894.32799999999</v>
      </c>
    </row>
    <row r="33" spans="1:12" ht="15.95" customHeight="1" x14ac:dyDescent="0.25">
      <c r="A33" s="5" t="s">
        <v>11</v>
      </c>
      <c r="B33" s="8">
        <v>2.06</v>
      </c>
      <c r="C33" s="8">
        <v>0.3</v>
      </c>
      <c r="D33" s="8">
        <v>1.08</v>
      </c>
      <c r="E33" s="8">
        <v>8.08</v>
      </c>
      <c r="F33" s="8">
        <v>23.44</v>
      </c>
    </row>
    <row r="36" spans="1:12" ht="20.100000000000001" customHeight="1" x14ac:dyDescent="0.25">
      <c r="A36" s="20" t="s">
        <v>13</v>
      </c>
      <c r="B36" s="21"/>
      <c r="C36" s="21"/>
      <c r="D36" s="21"/>
      <c r="E36" s="21"/>
      <c r="F36" s="21"/>
    </row>
    <row r="37" spans="1:12" ht="27.95" customHeight="1" x14ac:dyDescent="0.25">
      <c r="A37" s="10" t="s">
        <v>14</v>
      </c>
      <c r="B37" s="1" t="s">
        <v>15</v>
      </c>
      <c r="C37" s="1" t="s">
        <v>16</v>
      </c>
      <c r="D37" s="1" t="s">
        <v>17</v>
      </c>
      <c r="E37" s="1" t="s">
        <v>18</v>
      </c>
      <c r="F37" s="1" t="s">
        <v>19</v>
      </c>
      <c r="G37" s="1" t="s">
        <v>20</v>
      </c>
      <c r="H37" s="1" t="s">
        <v>21</v>
      </c>
      <c r="I37" s="1" t="s">
        <v>22</v>
      </c>
      <c r="J37" s="1" t="s">
        <v>23</v>
      </c>
      <c r="K37" s="1" t="s">
        <v>24</v>
      </c>
      <c r="L37" s="11" t="s">
        <v>25</v>
      </c>
    </row>
    <row r="38" spans="1:12" ht="17.100000000000001" customHeight="1" x14ac:dyDescent="0.25">
      <c r="A38" s="12" t="s">
        <v>33</v>
      </c>
      <c r="B38" s="13">
        <v>24.016999999999999</v>
      </c>
      <c r="C38" s="14">
        <v>1</v>
      </c>
      <c r="D38" s="13">
        <v>202.471</v>
      </c>
      <c r="E38" s="14">
        <v>1</v>
      </c>
      <c r="F38" s="13">
        <v>1874.086</v>
      </c>
      <c r="G38" s="14">
        <v>1</v>
      </c>
      <c r="H38" s="13">
        <v>19431.697</v>
      </c>
      <c r="I38" s="14">
        <v>1</v>
      </c>
      <c r="J38" s="13">
        <v>169600.08499999999</v>
      </c>
      <c r="K38" s="14">
        <v>1</v>
      </c>
      <c r="L38" s="15">
        <v>1</v>
      </c>
    </row>
    <row r="39" spans="1:12" ht="17.100000000000001" customHeight="1" x14ac:dyDescent="0.25">
      <c r="A39" s="12" t="s">
        <v>34</v>
      </c>
      <c r="B39" s="16">
        <v>60.383000000000003</v>
      </c>
      <c r="C39" s="14">
        <v>0.3977</v>
      </c>
      <c r="D39" s="16">
        <v>537.48199999999997</v>
      </c>
      <c r="E39" s="14">
        <v>0.37669999999999998</v>
      </c>
      <c r="F39" s="16">
        <v>5631.357</v>
      </c>
      <c r="G39" s="14">
        <v>0.33279999999999998</v>
      </c>
      <c r="H39" s="16">
        <v>56015.137000000002</v>
      </c>
      <c r="I39" s="14">
        <v>0.34689999999999999</v>
      </c>
      <c r="J39" s="16">
        <v>464632.14199999999</v>
      </c>
      <c r="K39" s="14">
        <v>0.36499999999999999</v>
      </c>
      <c r="L39" s="15">
        <f>IFERROR(AVERAGE(C39,E39,G39,I39,K39),"N/A")</f>
        <v>0.36381999999999998</v>
      </c>
    </row>
  </sheetData>
  <mergeCells count="5">
    <mergeCell ref="A2:F2"/>
    <mergeCell ref="A19:F19"/>
    <mergeCell ref="A36:F36"/>
    <mergeCell ref="A1:F1"/>
    <mergeCell ref="A3:F3"/>
  </mergeCells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39"/>
  <sheetViews>
    <sheetView workbookViewId="0"/>
  </sheetViews>
  <sheetFormatPr baseColWidth="10" defaultColWidth="9.140625" defaultRowHeight="15" x14ac:dyDescent="0.25"/>
  <cols>
    <col min="1" max="1" width="30" customWidth="1"/>
    <col min="2" max="2" width="14" customWidth="1"/>
    <col min="3" max="3" width="10" customWidth="1"/>
    <col min="4" max="4" width="14" customWidth="1"/>
    <col min="5" max="5" width="10" customWidth="1"/>
    <col min="6" max="6" width="16" customWidth="1"/>
    <col min="7" max="7" width="10" customWidth="1"/>
    <col min="8" max="8" width="16" customWidth="1"/>
    <col min="9" max="9" width="10" customWidth="1"/>
    <col min="10" max="10" width="16" customWidth="1"/>
    <col min="11" max="11" width="10" customWidth="1"/>
    <col min="12" max="12" width="12" customWidth="1"/>
  </cols>
  <sheetData>
    <row r="1" spans="1:6" ht="26.1" customHeight="1" x14ac:dyDescent="0.25">
      <c r="A1" s="23" t="s">
        <v>35</v>
      </c>
      <c r="B1" s="21"/>
      <c r="C1" s="21"/>
      <c r="D1" s="21"/>
      <c r="E1" s="21"/>
      <c r="F1" s="21"/>
    </row>
    <row r="2" spans="1:6" ht="20.100000000000001" customHeight="1" x14ac:dyDescent="0.25">
      <c r="A2" s="20" t="s">
        <v>1</v>
      </c>
      <c r="B2" s="21"/>
      <c r="C2" s="21"/>
      <c r="D2" s="21"/>
      <c r="E2" s="21"/>
      <c r="F2" s="21"/>
    </row>
    <row r="3" spans="1:6" ht="20.100000000000001" customHeight="1" x14ac:dyDescent="0.25">
      <c r="A3" s="22" t="s">
        <v>36</v>
      </c>
      <c r="B3" s="21"/>
      <c r="C3" s="21"/>
      <c r="D3" s="21"/>
      <c r="E3" s="21"/>
      <c r="F3" s="21"/>
    </row>
    <row r="4" spans="1:6" ht="18" customHeight="1" x14ac:dyDescent="0.25">
      <c r="A4" s="1" t="s">
        <v>3</v>
      </c>
      <c r="B4" s="1" t="s">
        <v>4</v>
      </c>
      <c r="C4" s="1" t="s">
        <v>5</v>
      </c>
      <c r="D4" s="1" t="s">
        <v>6</v>
      </c>
      <c r="E4" s="1" t="s">
        <v>7</v>
      </c>
      <c r="F4" s="1" t="s">
        <v>8</v>
      </c>
    </row>
    <row r="5" spans="1:6" ht="15.95" customHeight="1" x14ac:dyDescent="0.25">
      <c r="A5" s="2">
        <v>1</v>
      </c>
      <c r="B5" s="3">
        <v>17.443000000000001</v>
      </c>
      <c r="C5" s="3">
        <v>148.57</v>
      </c>
      <c r="D5" s="3">
        <v>1352.0070000000001</v>
      </c>
      <c r="E5" s="3">
        <v>12877.960999999999</v>
      </c>
      <c r="F5" s="3">
        <v>120547.23699999999</v>
      </c>
    </row>
    <row r="6" spans="1:6" ht="15.95" customHeight="1" x14ac:dyDescent="0.25">
      <c r="A6" s="2">
        <v>2</v>
      </c>
      <c r="B6" s="4">
        <v>17.125</v>
      </c>
      <c r="C6" s="4">
        <v>148.53800000000001</v>
      </c>
      <c r="D6" s="4">
        <v>1350.1489999999999</v>
      </c>
      <c r="E6" s="4">
        <v>12830.056</v>
      </c>
      <c r="F6" s="4">
        <v>119924.83900000001</v>
      </c>
    </row>
    <row r="7" spans="1:6" ht="15.95" customHeight="1" x14ac:dyDescent="0.25">
      <c r="A7" s="2">
        <v>3</v>
      </c>
      <c r="B7" s="3">
        <v>17.369</v>
      </c>
      <c r="C7" s="3">
        <v>148.54</v>
      </c>
      <c r="D7" s="3">
        <v>1351.2560000000001</v>
      </c>
      <c r="E7" s="3">
        <v>12720.092000000001</v>
      </c>
      <c r="F7" s="3">
        <v>120046.72500000001</v>
      </c>
    </row>
    <row r="8" spans="1:6" ht="15.95" customHeight="1" x14ac:dyDescent="0.25">
      <c r="A8" s="2">
        <v>4</v>
      </c>
      <c r="B8" s="4">
        <v>17.510000000000002</v>
      </c>
      <c r="C8" s="4">
        <v>148.762</v>
      </c>
      <c r="D8" s="4">
        <v>1350.5250000000001</v>
      </c>
      <c r="E8" s="4">
        <v>12773.513000000001</v>
      </c>
      <c r="F8" s="4">
        <v>120112.683</v>
      </c>
    </row>
    <row r="9" spans="1:6" ht="15.95" customHeight="1" x14ac:dyDescent="0.25">
      <c r="A9" s="2">
        <v>5</v>
      </c>
      <c r="B9" s="3">
        <v>16.457999999999998</v>
      </c>
      <c r="C9" s="3">
        <v>148.501</v>
      </c>
      <c r="D9" s="3">
        <v>1354.2329999999999</v>
      </c>
      <c r="E9" s="3">
        <v>12732.016</v>
      </c>
      <c r="F9" s="3">
        <v>120285.409</v>
      </c>
    </row>
    <row r="10" spans="1:6" ht="15.95" customHeight="1" x14ac:dyDescent="0.25">
      <c r="A10" s="2">
        <v>6</v>
      </c>
      <c r="B10" s="4">
        <v>17.155999999999999</v>
      </c>
      <c r="C10" s="4">
        <v>148.541</v>
      </c>
      <c r="D10" s="4">
        <v>1351.538</v>
      </c>
      <c r="E10" s="4">
        <v>12775.489</v>
      </c>
      <c r="F10" s="4">
        <v>119644.80899999999</v>
      </c>
    </row>
    <row r="11" spans="1:6" ht="15.95" customHeight="1" x14ac:dyDescent="0.25">
      <c r="A11" s="2">
        <v>7</v>
      </c>
      <c r="B11" s="3">
        <v>17.361000000000001</v>
      </c>
      <c r="C11" s="3">
        <v>148.57300000000001</v>
      </c>
      <c r="D11" s="3">
        <v>1352.5809999999999</v>
      </c>
      <c r="E11" s="3">
        <v>12827.217000000001</v>
      </c>
      <c r="F11" s="3">
        <v>120654.61500000001</v>
      </c>
    </row>
    <row r="12" spans="1:6" ht="15.95" customHeight="1" x14ac:dyDescent="0.25">
      <c r="A12" s="2">
        <v>8</v>
      </c>
      <c r="B12" s="4">
        <v>17.491</v>
      </c>
      <c r="C12" s="4">
        <v>148.57499999999999</v>
      </c>
      <c r="D12" s="4">
        <v>1351.855</v>
      </c>
      <c r="E12" s="4">
        <v>12758.464</v>
      </c>
      <c r="F12" s="4">
        <v>120599.122</v>
      </c>
    </row>
    <row r="13" spans="1:6" ht="15.95" customHeight="1" x14ac:dyDescent="0.25">
      <c r="A13" s="2">
        <v>9</v>
      </c>
      <c r="B13" s="3">
        <v>17.452999999999999</v>
      </c>
      <c r="C13" s="3">
        <v>148.53800000000001</v>
      </c>
      <c r="D13" s="3">
        <v>1355.596</v>
      </c>
      <c r="E13" s="3">
        <v>12912.227999999999</v>
      </c>
      <c r="F13" s="3">
        <v>120680.966</v>
      </c>
    </row>
    <row r="14" spans="1:6" ht="15.95" customHeight="1" x14ac:dyDescent="0.25">
      <c r="A14" s="2">
        <v>10</v>
      </c>
      <c r="B14" s="4">
        <v>17.350000000000001</v>
      </c>
      <c r="C14" s="4">
        <v>148.761</v>
      </c>
      <c r="D14" s="4">
        <v>1350.854</v>
      </c>
      <c r="E14" s="4">
        <v>12804.143</v>
      </c>
      <c r="F14" s="4">
        <v>120666.448</v>
      </c>
    </row>
    <row r="15" spans="1:6" ht="15.95" customHeight="1" x14ac:dyDescent="0.25">
      <c r="A15" s="5" t="s">
        <v>9</v>
      </c>
      <c r="B15" s="6">
        <v>17.271999999999998</v>
      </c>
      <c r="C15" s="6">
        <v>148.59</v>
      </c>
      <c r="D15" s="6">
        <v>1352.059</v>
      </c>
      <c r="E15" s="6">
        <v>12801.118</v>
      </c>
      <c r="F15" s="6">
        <v>120316.285</v>
      </c>
    </row>
    <row r="16" spans="1:6" ht="15.95" customHeight="1" x14ac:dyDescent="0.25">
      <c r="A16" s="5" t="s">
        <v>10</v>
      </c>
      <c r="B16" s="7">
        <v>0.29799999999999999</v>
      </c>
      <c r="C16" s="7">
        <v>8.7999999999999995E-2</v>
      </c>
      <c r="D16" s="7">
        <v>1.61</v>
      </c>
      <c r="E16" s="7">
        <v>58.613999999999997</v>
      </c>
      <c r="F16" s="7">
        <v>349.65499999999997</v>
      </c>
    </row>
    <row r="17" spans="1:6" ht="15.95" customHeight="1" x14ac:dyDescent="0.25">
      <c r="A17" s="5" t="s">
        <v>11</v>
      </c>
      <c r="B17" s="8">
        <v>1.73</v>
      </c>
      <c r="C17" s="8">
        <v>0.06</v>
      </c>
      <c r="D17" s="8">
        <v>0.12</v>
      </c>
      <c r="E17" s="8">
        <v>0.46</v>
      </c>
      <c r="F17" s="8">
        <v>0.28999999999999998</v>
      </c>
    </row>
    <row r="18" spans="1:6" ht="6" customHeight="1" x14ac:dyDescent="0.25">
      <c r="A18" s="9"/>
      <c r="B18" s="9"/>
      <c r="C18" s="9"/>
      <c r="D18" s="9"/>
      <c r="E18" s="9"/>
      <c r="F18" s="9"/>
    </row>
    <row r="19" spans="1:6" ht="20.100000000000001" customHeight="1" x14ac:dyDescent="0.25">
      <c r="A19" s="22" t="s">
        <v>37</v>
      </c>
      <c r="B19" s="21"/>
      <c r="C19" s="21"/>
      <c r="D19" s="21"/>
      <c r="E19" s="21"/>
      <c r="F19" s="21"/>
    </row>
    <row r="20" spans="1:6" ht="18" customHeight="1" x14ac:dyDescent="0.25">
      <c r="A20" s="1" t="s">
        <v>3</v>
      </c>
      <c r="B20" s="1" t="s">
        <v>4</v>
      </c>
      <c r="C20" s="1" t="s">
        <v>5</v>
      </c>
      <c r="D20" s="1" t="s">
        <v>6</v>
      </c>
      <c r="E20" s="1" t="s">
        <v>7</v>
      </c>
      <c r="F20" s="1" t="s">
        <v>8</v>
      </c>
    </row>
    <row r="21" spans="1:6" ht="15.95" customHeight="1" x14ac:dyDescent="0.25">
      <c r="A21" s="2">
        <v>1</v>
      </c>
      <c r="B21" s="3">
        <v>44.743000000000002</v>
      </c>
      <c r="C21" s="3">
        <v>379.53699999999998</v>
      </c>
      <c r="D21" s="3">
        <v>3788.0079999999998</v>
      </c>
      <c r="E21" s="3">
        <v>39710.593000000001</v>
      </c>
      <c r="F21" s="3">
        <v>334803.74599999998</v>
      </c>
    </row>
    <row r="22" spans="1:6" ht="15.95" customHeight="1" x14ac:dyDescent="0.25">
      <c r="A22" s="2">
        <v>2</v>
      </c>
      <c r="B22" s="4">
        <v>44.807000000000002</v>
      </c>
      <c r="C22" s="4">
        <v>378.29300000000001</v>
      </c>
      <c r="D22" s="4">
        <v>3746.2</v>
      </c>
      <c r="E22" s="4">
        <v>39633.377</v>
      </c>
      <c r="F22" s="4">
        <v>333217.51199999999</v>
      </c>
    </row>
    <row r="23" spans="1:6" ht="15.95" customHeight="1" x14ac:dyDescent="0.25">
      <c r="A23" s="2">
        <v>3</v>
      </c>
      <c r="B23" s="3">
        <v>47.920999999999999</v>
      </c>
      <c r="C23" s="3">
        <v>380.64299999999997</v>
      </c>
      <c r="D23" s="3">
        <v>3767.5529999999999</v>
      </c>
      <c r="E23" s="3">
        <v>39917.21</v>
      </c>
      <c r="F23" s="3">
        <v>329250.00599999999</v>
      </c>
    </row>
    <row r="24" spans="1:6" ht="15.95" customHeight="1" x14ac:dyDescent="0.25">
      <c r="A24" s="2">
        <v>4</v>
      </c>
      <c r="B24" s="4">
        <v>44.732999999999997</v>
      </c>
      <c r="C24" s="4">
        <v>380.78199999999998</v>
      </c>
      <c r="D24" s="4">
        <v>3751.846</v>
      </c>
      <c r="E24" s="4">
        <v>39651.53</v>
      </c>
      <c r="F24" s="4">
        <v>337147.78</v>
      </c>
    </row>
    <row r="25" spans="1:6" ht="15.95" customHeight="1" x14ac:dyDescent="0.25">
      <c r="A25" s="2">
        <v>5</v>
      </c>
      <c r="B25" s="3">
        <v>44.848999999999997</v>
      </c>
      <c r="C25" s="3">
        <v>376.50099999999998</v>
      </c>
      <c r="D25" s="3">
        <v>3751.3780000000002</v>
      </c>
      <c r="E25" s="3">
        <v>39950.938000000002</v>
      </c>
      <c r="F25" s="3">
        <v>334617.08799999999</v>
      </c>
    </row>
    <row r="26" spans="1:6" ht="15.95" customHeight="1" x14ac:dyDescent="0.25">
      <c r="A26" s="2">
        <v>6</v>
      </c>
      <c r="B26" s="4">
        <v>44.865000000000002</v>
      </c>
      <c r="C26" s="4">
        <v>379.07600000000002</v>
      </c>
      <c r="D26" s="4">
        <v>3777.5569999999998</v>
      </c>
      <c r="E26" s="4">
        <v>40002.254000000001</v>
      </c>
      <c r="F26" s="4">
        <v>334810.40600000002</v>
      </c>
    </row>
    <row r="27" spans="1:6" ht="15.95" customHeight="1" x14ac:dyDescent="0.25">
      <c r="A27" s="2">
        <v>7</v>
      </c>
      <c r="B27" s="3">
        <v>44.707000000000001</v>
      </c>
      <c r="C27" s="3">
        <v>381.50200000000001</v>
      </c>
      <c r="D27" s="3">
        <v>3912.8690000000001</v>
      </c>
      <c r="E27" s="3">
        <v>39976.023000000001</v>
      </c>
      <c r="F27" s="3">
        <v>330650.99400000001</v>
      </c>
    </row>
    <row r="28" spans="1:6" ht="15.95" customHeight="1" x14ac:dyDescent="0.25">
      <c r="A28" s="2">
        <v>8</v>
      </c>
      <c r="B28" s="4">
        <v>44.847999999999999</v>
      </c>
      <c r="C28" s="4">
        <v>380.14100000000002</v>
      </c>
      <c r="D28" s="4">
        <v>3747.866</v>
      </c>
      <c r="E28" s="4">
        <v>40007.396000000001</v>
      </c>
      <c r="F28" s="4">
        <v>334101.03100000002</v>
      </c>
    </row>
    <row r="29" spans="1:6" ht="15.95" customHeight="1" x14ac:dyDescent="0.25">
      <c r="A29" s="2">
        <v>9</v>
      </c>
      <c r="B29" s="3">
        <v>44.841000000000001</v>
      </c>
      <c r="C29" s="3">
        <v>380.45100000000002</v>
      </c>
      <c r="D29" s="3">
        <v>3761.4609999999998</v>
      </c>
      <c r="E29" s="3">
        <v>39977.54</v>
      </c>
      <c r="F29" s="3">
        <v>340030.10700000002</v>
      </c>
    </row>
    <row r="30" spans="1:6" ht="15.95" customHeight="1" x14ac:dyDescent="0.25">
      <c r="A30" s="2">
        <v>10</v>
      </c>
      <c r="B30" s="4">
        <v>44.823999999999998</v>
      </c>
      <c r="C30" s="4">
        <v>376.72800000000001</v>
      </c>
      <c r="D30" s="4">
        <v>3753.0189999999998</v>
      </c>
      <c r="E30" s="4">
        <v>39816.084999999999</v>
      </c>
      <c r="F30" s="4">
        <v>343668.45699999999</v>
      </c>
    </row>
    <row r="31" spans="1:6" ht="15.95" customHeight="1" x14ac:dyDescent="0.25">
      <c r="A31" s="5" t="s">
        <v>9</v>
      </c>
      <c r="B31" s="6">
        <v>45.113999999999997</v>
      </c>
      <c r="C31" s="6">
        <v>379.36500000000001</v>
      </c>
      <c r="D31" s="6">
        <v>3775.7759999999998</v>
      </c>
      <c r="E31" s="6">
        <v>39864.294999999998</v>
      </c>
      <c r="F31" s="6">
        <v>335229.71299999999</v>
      </c>
    </row>
    <row r="32" spans="1:6" ht="15.95" customHeight="1" x14ac:dyDescent="0.25">
      <c r="A32" s="5" t="s">
        <v>10</v>
      </c>
      <c r="B32" s="7">
        <v>0.93700000000000006</v>
      </c>
      <c r="C32" s="7">
        <v>1.625</v>
      </c>
      <c r="D32" s="7">
        <v>47.497</v>
      </c>
      <c r="E32" s="7">
        <v>141.303</v>
      </c>
      <c r="F32" s="7">
        <v>4008.8919999999998</v>
      </c>
    </row>
    <row r="33" spans="1:12" ht="15.95" customHeight="1" x14ac:dyDescent="0.25">
      <c r="A33" s="5" t="s">
        <v>11</v>
      </c>
      <c r="B33" s="8">
        <v>2.08</v>
      </c>
      <c r="C33" s="8">
        <v>0.43</v>
      </c>
      <c r="D33" s="8">
        <v>1.26</v>
      </c>
      <c r="E33" s="8">
        <v>0.35</v>
      </c>
      <c r="F33" s="8">
        <v>1.2</v>
      </c>
    </row>
    <row r="36" spans="1:12" ht="20.100000000000001" customHeight="1" x14ac:dyDescent="0.25">
      <c r="A36" s="20" t="s">
        <v>13</v>
      </c>
      <c r="B36" s="21"/>
      <c r="C36" s="21"/>
      <c r="D36" s="21"/>
      <c r="E36" s="21"/>
      <c r="F36" s="21"/>
    </row>
    <row r="37" spans="1:12" ht="27.95" customHeight="1" x14ac:dyDescent="0.25">
      <c r="A37" s="10" t="s">
        <v>14</v>
      </c>
      <c r="B37" s="1" t="s">
        <v>15</v>
      </c>
      <c r="C37" s="1" t="s">
        <v>16</v>
      </c>
      <c r="D37" s="1" t="s">
        <v>17</v>
      </c>
      <c r="E37" s="1" t="s">
        <v>18</v>
      </c>
      <c r="F37" s="1" t="s">
        <v>19</v>
      </c>
      <c r="G37" s="1" t="s">
        <v>20</v>
      </c>
      <c r="H37" s="1" t="s">
        <v>21</v>
      </c>
      <c r="I37" s="1" t="s">
        <v>22</v>
      </c>
      <c r="J37" s="1" t="s">
        <v>23</v>
      </c>
      <c r="K37" s="1" t="s">
        <v>24</v>
      </c>
      <c r="L37" s="11" t="s">
        <v>25</v>
      </c>
    </row>
    <row r="38" spans="1:12" ht="17.100000000000001" customHeight="1" x14ac:dyDescent="0.25">
      <c r="A38" s="12" t="s">
        <v>36</v>
      </c>
      <c r="B38" s="13">
        <v>17.271999999999998</v>
      </c>
      <c r="C38" s="14">
        <v>1</v>
      </c>
      <c r="D38" s="13">
        <v>148.59</v>
      </c>
      <c r="E38" s="14">
        <v>1</v>
      </c>
      <c r="F38" s="13">
        <v>1352.059</v>
      </c>
      <c r="G38" s="14">
        <v>1</v>
      </c>
      <c r="H38" s="13">
        <v>12801.118</v>
      </c>
      <c r="I38" s="14">
        <v>1</v>
      </c>
      <c r="J38" s="13">
        <v>120316.285</v>
      </c>
      <c r="K38" s="14">
        <v>1</v>
      </c>
      <c r="L38" s="15">
        <v>1</v>
      </c>
    </row>
    <row r="39" spans="1:12" ht="17.100000000000001" customHeight="1" x14ac:dyDescent="0.25">
      <c r="A39" s="12" t="s">
        <v>37</v>
      </c>
      <c r="B39" s="16">
        <v>45.113999999999997</v>
      </c>
      <c r="C39" s="14">
        <v>0.38279999999999997</v>
      </c>
      <c r="D39" s="16">
        <v>379.36500000000001</v>
      </c>
      <c r="E39" s="14">
        <v>0.39169999999999999</v>
      </c>
      <c r="F39" s="16">
        <v>3775.7759999999998</v>
      </c>
      <c r="G39" s="14">
        <v>0.35809999999999997</v>
      </c>
      <c r="H39" s="16">
        <v>39864.294999999998</v>
      </c>
      <c r="I39" s="14">
        <v>0.3211</v>
      </c>
      <c r="J39" s="16">
        <v>335229.71299999999</v>
      </c>
      <c r="K39" s="14">
        <v>0.3589</v>
      </c>
      <c r="L39" s="15">
        <f>IFERROR(AVERAGE(C39,E39,G39,I39,K39),"N/A")</f>
        <v>0.36252000000000001</v>
      </c>
    </row>
  </sheetData>
  <mergeCells count="5">
    <mergeCell ref="A2:F2"/>
    <mergeCell ref="A19:F19"/>
    <mergeCell ref="A36:F36"/>
    <mergeCell ref="A1:F1"/>
    <mergeCell ref="A3:F3"/>
  </mergeCells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8"/>
  <sheetViews>
    <sheetView tabSelected="1" workbookViewId="0">
      <selection sqref="A1:F1"/>
    </sheetView>
  </sheetViews>
  <sheetFormatPr baseColWidth="10" defaultColWidth="9.140625" defaultRowHeight="15" x14ac:dyDescent="0.25"/>
  <cols>
    <col min="1" max="1" width="12" customWidth="1"/>
    <col min="2" max="3" width="14" customWidth="1"/>
    <col min="4" max="6" width="16" customWidth="1"/>
  </cols>
  <sheetData>
    <row r="1" spans="1:6" ht="26.1" customHeight="1" x14ac:dyDescent="0.25">
      <c r="A1" s="23" t="s">
        <v>38</v>
      </c>
      <c r="B1" s="21"/>
      <c r="C1" s="21"/>
      <c r="D1" s="21"/>
      <c r="E1" s="21"/>
      <c r="F1" s="21"/>
    </row>
    <row r="2" spans="1:6" ht="20.100000000000001" customHeight="1" x14ac:dyDescent="0.25">
      <c r="A2" s="20" t="s">
        <v>39</v>
      </c>
      <c r="B2" s="21"/>
      <c r="C2" s="21"/>
      <c r="D2" s="21"/>
      <c r="E2" s="21"/>
      <c r="F2" s="21"/>
    </row>
    <row r="3" spans="1:6" ht="18" customHeight="1" x14ac:dyDescent="0.25">
      <c r="A3" s="10" t="s">
        <v>40</v>
      </c>
      <c r="B3" s="1" t="s">
        <v>4</v>
      </c>
      <c r="C3" s="1" t="s">
        <v>5</v>
      </c>
      <c r="D3" s="1" t="s">
        <v>6</v>
      </c>
      <c r="E3" s="1" t="s">
        <v>7</v>
      </c>
      <c r="F3" s="1" t="s">
        <v>8</v>
      </c>
    </row>
    <row r="4" spans="1:6" ht="27.95" customHeight="1" x14ac:dyDescent="0.25">
      <c r="A4" s="17" t="s">
        <v>41</v>
      </c>
      <c r="B4" s="18" t="s">
        <v>42</v>
      </c>
      <c r="C4" s="18" t="s">
        <v>43</v>
      </c>
      <c r="D4" s="18" t="s">
        <v>44</v>
      </c>
      <c r="E4" s="18" t="s">
        <v>45</v>
      </c>
      <c r="F4" s="18" t="s">
        <v>46</v>
      </c>
    </row>
    <row r="5" spans="1:6" ht="27.95" customHeight="1" x14ac:dyDescent="0.25">
      <c r="A5" s="17" t="s">
        <v>47</v>
      </c>
      <c r="B5" s="19" t="s">
        <v>48</v>
      </c>
      <c r="C5" s="19" t="s">
        <v>49</v>
      </c>
      <c r="D5" s="19" t="s">
        <v>50</v>
      </c>
      <c r="E5" s="19" t="s">
        <v>51</v>
      </c>
      <c r="F5" s="19" t="s">
        <v>52</v>
      </c>
    </row>
    <row r="6" spans="1:6" ht="27.95" customHeight="1" x14ac:dyDescent="0.25">
      <c r="A6" s="17" t="s">
        <v>53</v>
      </c>
      <c r="B6" s="18" t="s">
        <v>54</v>
      </c>
      <c r="C6" s="18" t="s">
        <v>55</v>
      </c>
      <c r="D6" s="18" t="s">
        <v>56</v>
      </c>
      <c r="E6" s="18" t="s">
        <v>57</v>
      </c>
      <c r="F6" s="18" t="s">
        <v>58</v>
      </c>
    </row>
    <row r="7" spans="1:6" ht="27.95" customHeight="1" x14ac:dyDescent="0.25">
      <c r="A7" s="17" t="s">
        <v>59</v>
      </c>
      <c r="B7" s="19" t="s">
        <v>60</v>
      </c>
      <c r="C7" s="19" t="s">
        <v>61</v>
      </c>
      <c r="D7" s="19" t="s">
        <v>62</v>
      </c>
      <c r="E7" s="19" t="s">
        <v>63</v>
      </c>
      <c r="F7" s="19" t="s">
        <v>64</v>
      </c>
    </row>
    <row r="8" spans="1:6" ht="27.95" customHeight="1" x14ac:dyDescent="0.25">
      <c r="A8" s="17" t="s">
        <v>65</v>
      </c>
      <c r="B8" s="18" t="s">
        <v>66</v>
      </c>
      <c r="C8" s="18" t="s">
        <v>67</v>
      </c>
      <c r="D8" s="18" t="s">
        <v>68</v>
      </c>
      <c r="E8" s="18" t="s">
        <v>69</v>
      </c>
      <c r="F8" s="18" t="s">
        <v>70</v>
      </c>
    </row>
  </sheetData>
  <mergeCells count="2">
    <mergeCell ref="A2:F2"/>
    <mergeCell ref="A1:F1"/>
  </mergeCells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8"/>
  <sheetViews>
    <sheetView workbookViewId="0">
      <selection sqref="A1:F1"/>
    </sheetView>
  </sheetViews>
  <sheetFormatPr baseColWidth="10" defaultColWidth="9.140625" defaultRowHeight="15" x14ac:dyDescent="0.25"/>
  <cols>
    <col min="1" max="1" width="12" customWidth="1"/>
    <col min="2" max="3" width="14" customWidth="1"/>
    <col min="4" max="6" width="16" customWidth="1"/>
  </cols>
  <sheetData>
    <row r="1" spans="1:6" ht="26.1" customHeight="1" x14ac:dyDescent="0.25">
      <c r="A1" s="23" t="s">
        <v>71</v>
      </c>
      <c r="B1" s="21"/>
      <c r="C1" s="21"/>
      <c r="D1" s="21"/>
      <c r="E1" s="21"/>
      <c r="F1" s="21"/>
    </row>
    <row r="2" spans="1:6" ht="20.100000000000001" customHeight="1" x14ac:dyDescent="0.25">
      <c r="A2" s="20" t="s">
        <v>39</v>
      </c>
      <c r="B2" s="21"/>
      <c r="C2" s="21"/>
      <c r="D2" s="21"/>
      <c r="E2" s="21"/>
      <c r="F2" s="21"/>
    </row>
    <row r="3" spans="1:6" ht="18" customHeight="1" x14ac:dyDescent="0.25">
      <c r="A3" s="10" t="s">
        <v>40</v>
      </c>
      <c r="B3" s="1" t="s">
        <v>4</v>
      </c>
      <c r="C3" s="1" t="s">
        <v>5</v>
      </c>
      <c r="D3" s="1" t="s">
        <v>6</v>
      </c>
      <c r="E3" s="1" t="s">
        <v>7</v>
      </c>
      <c r="F3" s="1" t="s">
        <v>8</v>
      </c>
    </row>
    <row r="4" spans="1:6" ht="27.95" customHeight="1" x14ac:dyDescent="0.25">
      <c r="A4" s="17" t="s">
        <v>41</v>
      </c>
      <c r="B4" s="18" t="s">
        <v>72</v>
      </c>
      <c r="C4" s="18" t="s">
        <v>73</v>
      </c>
      <c r="D4" s="18" t="s">
        <v>74</v>
      </c>
      <c r="E4" s="18" t="s">
        <v>75</v>
      </c>
      <c r="F4" s="18" t="s">
        <v>76</v>
      </c>
    </row>
    <row r="5" spans="1:6" ht="27.95" customHeight="1" x14ac:dyDescent="0.25">
      <c r="A5" s="17" t="s">
        <v>47</v>
      </c>
      <c r="B5" s="19" t="s">
        <v>77</v>
      </c>
      <c r="C5" s="19" t="s">
        <v>78</v>
      </c>
      <c r="D5" s="19" t="s">
        <v>79</v>
      </c>
      <c r="E5" s="19" t="s">
        <v>80</v>
      </c>
      <c r="F5" s="19" t="s">
        <v>81</v>
      </c>
    </row>
    <row r="6" spans="1:6" ht="27.95" customHeight="1" x14ac:dyDescent="0.25">
      <c r="A6" s="17" t="s">
        <v>53</v>
      </c>
      <c r="B6" s="18" t="s">
        <v>82</v>
      </c>
      <c r="C6" s="18" t="s">
        <v>83</v>
      </c>
      <c r="D6" s="18" t="s">
        <v>84</v>
      </c>
      <c r="E6" s="18" t="s">
        <v>85</v>
      </c>
      <c r="F6" s="18" t="s">
        <v>86</v>
      </c>
    </row>
    <row r="7" spans="1:6" ht="27.95" customHeight="1" x14ac:dyDescent="0.25">
      <c r="A7" s="17" t="s">
        <v>59</v>
      </c>
      <c r="B7" s="19" t="s">
        <v>87</v>
      </c>
      <c r="C7" s="19" t="s">
        <v>88</v>
      </c>
      <c r="D7" s="19" t="s">
        <v>89</v>
      </c>
      <c r="E7" s="19" t="s">
        <v>90</v>
      </c>
      <c r="F7" s="19" t="s">
        <v>91</v>
      </c>
    </row>
    <row r="8" spans="1:6" ht="27.95" customHeight="1" x14ac:dyDescent="0.25">
      <c r="A8" s="17" t="s">
        <v>65</v>
      </c>
      <c r="B8" s="18" t="s">
        <v>92</v>
      </c>
      <c r="C8" s="18" t="s">
        <v>93</v>
      </c>
      <c r="D8" s="18" t="s">
        <v>94</v>
      </c>
      <c r="E8" s="18" t="s">
        <v>95</v>
      </c>
      <c r="F8" s="18" t="s">
        <v>96</v>
      </c>
    </row>
  </sheetData>
  <mergeCells count="2">
    <mergeCell ref="A2:F2"/>
    <mergeCell ref="A1:F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2 hilos</vt:lpstr>
      <vt:lpstr>4 hilos</vt:lpstr>
      <vt:lpstr>6 hilos</vt:lpstr>
      <vt:lpstr>8 hilos</vt:lpstr>
      <vt:lpstr>12 hilos</vt:lpstr>
      <vt:lpstr>Scaling  machine1</vt:lpstr>
      <vt:lpstr>Scaling  machine2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Esteban Cardona Blandon</cp:lastModifiedBy>
  <dcterms:created xsi:type="dcterms:W3CDTF">2026-04-20T23:43:57Z</dcterms:created>
  <dcterms:modified xsi:type="dcterms:W3CDTF">2026-04-22T03:29:39Z</dcterms:modified>
</cp:coreProperties>
</file>