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UANES\SENA\TRIMESTRE III\HABITOS SALUDABLES\"/>
    </mc:Choice>
  </mc:AlternateContent>
  <xr:revisionPtr revIDLastSave="0" documentId="13_ncr:1_{CBB19544-1A6E-4181-B907-E301E2B15667}" xr6:coauthVersionLast="37" xr6:coauthVersionMax="37" xr10:uidLastSave="{00000000-0000-0000-0000-000000000000}"/>
  <bookViews>
    <workbookView xWindow="0" yWindow="0" windowWidth="6525" windowHeight="6735" xr2:uid="{00000000-000D-0000-FFFF-FFFF00000000}"/>
  </bookViews>
  <sheets>
    <sheet name="Cuestionario FANTÁSTICO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H34" i="1"/>
  <c r="G34" i="1"/>
  <c r="F34" i="1"/>
  <c r="E34" i="1"/>
  <c r="E31" i="1" l="1"/>
  <c r="F31" i="1" s="1"/>
</calcChain>
</file>

<file path=xl/sharedStrings.xml><?xml version="1.0" encoding="utf-8"?>
<sst xmlns="http://schemas.openxmlformats.org/spreadsheetml/2006/main" count="255" uniqueCount="81">
  <si>
    <t>Actividad</t>
  </si>
  <si>
    <t>Nutrición</t>
  </si>
  <si>
    <t>Alcohol</t>
  </si>
  <si>
    <t>Sueño, Cinturones de seguridad, Estrés, Sexo seguro</t>
  </si>
  <si>
    <t>Tipo de conducta</t>
  </si>
  <si>
    <t>Perspectivas</t>
  </si>
  <si>
    <t>Carrera</t>
  </si>
  <si>
    <t>Familia/ Amigos</t>
  </si>
  <si>
    <t>Tengo a alguien con quien hablar sobre temas importantes para mí</t>
  </si>
  <si>
    <t>Doy y recibo atención</t>
  </si>
  <si>
    <t>Realizo actividad intensa durante por lo menos 30 minutos por día (Correr, ciclismo, etc.)</t>
  </si>
  <si>
    <t>Mi vida es moderadamente activa (escaleras, caminar, tareas del hogar)</t>
  </si>
  <si>
    <t>Consumo una dieta balanceada (véase explicación adjunta en guía).</t>
  </si>
  <si>
    <t>A menudo como en exceso: Azúcar, sal, grasas, comida rápida</t>
  </si>
  <si>
    <t>Fumo cigarrillo</t>
  </si>
  <si>
    <t>Mi consumo de alcohol promedio por semana es _. (véase explicación adjunta en guía)</t>
  </si>
  <si>
    <t>Bebo más de cuatro vasos en una ocasión.</t>
  </si>
  <si>
    <t>Conduzco después de beber.</t>
  </si>
  <si>
    <t>Duermo bien y me siento descansado.</t>
  </si>
  <si>
    <t>Uso cinturones de seguridad.</t>
  </si>
  <si>
    <t>Soy capaz de adaptarme al estrés de mi vida.</t>
  </si>
  <si>
    <t>Me relajo y disfruto del tiempo libre.</t>
  </si>
  <si>
    <t>Práctico sexo seguro.</t>
  </si>
  <si>
    <t>Parezco vivir apurado.</t>
  </si>
  <si>
    <t>Me siento enojado u hostil.</t>
  </si>
  <si>
    <t>Soy una persona positiva u optimista.</t>
  </si>
  <si>
    <t>Me siento triste o deprimido.</t>
  </si>
  <si>
    <t>Me siento satisfecho con mi trabajo o función.</t>
  </si>
  <si>
    <t>casi nunca</t>
  </si>
  <si>
    <t>nunca</t>
  </si>
  <si>
    <t>menos de una vez por semana</t>
  </si>
  <si>
    <t>cuatro de ellos</t>
  </si>
  <si>
    <t>Me encuentro a _Kg de mi peso saludable</t>
  </si>
  <si>
    <t>más de 8 Kg</t>
  </si>
  <si>
    <t>más de 10 veces por semana</t>
  </si>
  <si>
    <t>a veces</t>
  </si>
  <si>
    <t>casi todos los días</t>
  </si>
  <si>
    <t>más de 10 por día</t>
  </si>
  <si>
    <t>más de 20 vasos</t>
  </si>
  <si>
    <t>casi siempre</t>
  </si>
  <si>
    <t>rara vez</t>
  </si>
  <si>
    <t>algunas veces</t>
  </si>
  <si>
    <t>con bastante frecuencia</t>
  </si>
  <si>
    <t>1-2 veces por semana</t>
  </si>
  <si>
    <t>3 veces por semana</t>
  </si>
  <si>
    <t>4 veces por semana</t>
  </si>
  <si>
    <t>5 o más veces por semana</t>
  </si>
  <si>
    <t>6 o más veces por semana</t>
  </si>
  <si>
    <t>tres de ellos</t>
  </si>
  <si>
    <t>dos de ellos</t>
  </si>
  <si>
    <t>uno de ellos</t>
  </si>
  <si>
    <t>ninguno de ellos</t>
  </si>
  <si>
    <t>8 Kg</t>
  </si>
  <si>
    <t>6 Kg</t>
  </si>
  <si>
    <t>4 Kg</t>
  </si>
  <si>
    <t>2 Kg</t>
  </si>
  <si>
    <t>1-10 veces por semana</t>
  </si>
  <si>
    <t>ninguno en los últimos 6 meses</t>
  </si>
  <si>
    <t>ninguno en el último año</t>
  </si>
  <si>
    <t>ninguno en los últimos 5 años</t>
  </si>
  <si>
    <t>sólo en ocasiones</t>
  </si>
  <si>
    <t>7-10 por día</t>
  </si>
  <si>
    <t>3-6 por día</t>
  </si>
  <si>
    <t>1-2 por día</t>
  </si>
  <si>
    <t>13-20 vasos</t>
  </si>
  <si>
    <t>11-12 vasos</t>
  </si>
  <si>
    <t>8-10 vasos</t>
  </si>
  <si>
    <t>0-7 vasos</t>
  </si>
  <si>
    <t>siempre</t>
  </si>
  <si>
    <t>la mayoría de as veces</t>
  </si>
  <si>
    <t>Resultado</t>
  </si>
  <si>
    <t>Excelente</t>
  </si>
  <si>
    <t>Muy Bueno</t>
  </si>
  <si>
    <t>Bueno</t>
  </si>
  <si>
    <t>Regular</t>
  </si>
  <si>
    <t>Necesita mejorar</t>
  </si>
  <si>
    <t>Tabaco, Tóxicos</t>
  </si>
  <si>
    <t>consumo drogas como marihuana, cocaína.</t>
  </si>
  <si>
    <t>Vuelo a usar por mi cuenta fármacos prescritos o de "Venta libre".</t>
  </si>
  <si>
    <t>Tomo café, té o bebidas cola con cafeína</t>
  </si>
  <si>
    <t>Me siento tenso.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</si>
</sst>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1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2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11" xfId="0" applyFont="1" applyBorder="1" applyAlignment="1" applyProtection="1">
      <alignment horizontal="left" vertical="center" wrapText="1"/>
      <protection locked="0"/>
    </xf>
    <xf numFmtId="0" fontId="6" fillId="0" borderId="13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wrapText="1"/>
    </xf>
    <xf numFmtId="0" fontId="0" fillId="0" borderId="0" xfId="0" applyProtection="1"/>
    <xf numFmtId="0" fontId="4" fillId="0" borderId="0" xfId="0" applyFont="1" applyProtection="1"/>
    <xf numFmtId="0" fontId="3" fillId="3" borderId="12" xfId="0" applyFont="1" applyFill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0" fillId="0" borderId="0" xfId="0" applyBorder="1" applyProtection="1"/>
    <xf numFmtId="0" fontId="6" fillId="0" borderId="0" xfId="0" applyFont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0" fontId="7" fillId="0" borderId="5" xfId="0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7" fillId="0" borderId="8" xfId="0" applyFont="1" applyBorder="1" applyAlignment="1" applyProtection="1">
      <alignment horizontal="left" vertical="center" wrapText="1"/>
    </xf>
    <xf numFmtId="0" fontId="7" fillId="0" borderId="3" xfId="0" applyFont="1" applyBorder="1" applyAlignment="1" applyProtection="1">
      <alignment horizontal="left" vertical="center" wrapText="1"/>
    </xf>
    <xf numFmtId="0" fontId="7" fillId="0" borderId="13" xfId="0" applyFont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horizontal="left" vertical="center" wrapText="1"/>
    </xf>
    <xf numFmtId="0" fontId="6" fillId="4" borderId="5" xfId="0" applyFont="1" applyFill="1" applyBorder="1" applyAlignment="1" applyProtection="1">
      <alignment horizontal="left" vertical="center" wrapText="1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4" borderId="2" xfId="0" applyFont="1" applyFill="1" applyBorder="1" applyAlignment="1" applyProtection="1">
      <alignment horizontal="left" vertical="center" wrapText="1"/>
    </xf>
    <xf numFmtId="0" fontId="6" fillId="4" borderId="8" xfId="0" applyFont="1" applyFill="1" applyBorder="1" applyAlignment="1" applyProtection="1">
      <alignment horizontal="left" vertical="center" wrapText="1"/>
    </xf>
    <xf numFmtId="0" fontId="6" fillId="4" borderId="3" xfId="0" applyFont="1" applyFill="1" applyBorder="1" applyAlignment="1" applyProtection="1">
      <alignment horizontal="left" vertical="center" wrapText="1"/>
    </xf>
    <xf numFmtId="0" fontId="6" fillId="4" borderId="13" xfId="0" applyFont="1" applyFill="1" applyBorder="1" applyAlignment="1" applyProtection="1">
      <alignment horizontal="left" vertical="center" wrapText="1"/>
    </xf>
    <xf numFmtId="0" fontId="8" fillId="0" borderId="0" xfId="0" applyFont="1" applyAlignment="1" applyProtection="1"/>
    <xf numFmtId="0" fontId="0" fillId="0" borderId="13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3" fillId="3" borderId="24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left" vertical="center" wrapText="1"/>
    </xf>
    <xf numFmtId="0" fontId="7" fillId="2" borderId="19" xfId="0" applyFont="1" applyFill="1" applyBorder="1" applyAlignment="1" applyProtection="1">
      <alignment horizontal="left" vertical="center" wrapText="1"/>
    </xf>
    <xf numFmtId="0" fontId="7" fillId="2" borderId="20" xfId="0" applyFont="1" applyFill="1" applyBorder="1" applyAlignment="1" applyProtection="1">
      <alignment horizontal="left" vertical="center" wrapText="1"/>
    </xf>
    <xf numFmtId="0" fontId="7" fillId="2" borderId="15" xfId="0" applyFont="1" applyFill="1" applyBorder="1" applyAlignment="1" applyProtection="1">
      <alignment horizontal="left" vertical="center" wrapText="1"/>
    </xf>
    <xf numFmtId="0" fontId="7" fillId="2" borderId="16" xfId="0" applyFont="1" applyFill="1" applyBorder="1" applyAlignment="1" applyProtection="1">
      <alignment horizontal="left" vertical="center" wrapText="1"/>
    </xf>
    <xf numFmtId="0" fontId="7" fillId="2" borderId="17" xfId="0" applyFont="1" applyFill="1" applyBorder="1" applyAlignment="1" applyProtection="1">
      <alignment horizontal="left" vertical="center" wrapText="1"/>
    </xf>
    <xf numFmtId="0" fontId="3" fillId="3" borderId="2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514350</xdr:colOff>
      <xdr:row>4</xdr:row>
      <xdr:rowOff>57150</xdr:rowOff>
    </xdr:from>
    <xdr:to>
      <xdr:col>21</xdr:col>
      <xdr:colOff>428625</xdr:colOff>
      <xdr:row>13</xdr:row>
      <xdr:rowOff>114300</xdr:rowOff>
    </xdr:to>
    <xdr:pic>
      <xdr:nvPicPr>
        <xdr:cNvPr id="3" name="Imagen 2" descr="Peso ideal para hombre 1.75">
          <a:extLst>
            <a:ext uri="{FF2B5EF4-FFF2-40B4-BE49-F238E27FC236}">
              <a16:creationId xmlns:a16="http://schemas.microsoft.com/office/drawing/2014/main" id="{43E1EDDA-5EC5-45EB-9DEC-71B881142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8625" y="1104900"/>
          <a:ext cx="3724275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238125</xdr:colOff>
      <xdr:row>8</xdr:row>
      <xdr:rowOff>161925</xdr:rowOff>
    </xdr:from>
    <xdr:to>
      <xdr:col>16</xdr:col>
      <xdr:colOff>514350</xdr:colOff>
      <xdr:row>8</xdr:row>
      <xdr:rowOff>171450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529BF9A-E96F-4DBD-B980-33FFD21FED08}"/>
            </a:ext>
          </a:extLst>
        </xdr:cNvPr>
        <xdr:cNvCxnSpPr>
          <a:endCxn id="3" idx="1"/>
        </xdr:cNvCxnSpPr>
      </xdr:nvCxnSpPr>
      <xdr:spPr>
        <a:xfrm>
          <a:off x="9810750" y="3000375"/>
          <a:ext cx="2047875" cy="9525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138"/>
  <sheetViews>
    <sheetView tabSelected="1" topLeftCell="A20" zoomScale="85" zoomScaleNormal="85" workbookViewId="0">
      <selection activeCell="J141" sqref="J141"/>
    </sheetView>
  </sheetViews>
  <sheetFormatPr baseColWidth="10" defaultColWidth="11.375" defaultRowHeight="15" x14ac:dyDescent="0.25"/>
  <cols>
    <col min="1" max="2" width="11.375" style="16"/>
    <col min="3" max="3" width="15.75" style="13" customWidth="1"/>
    <col min="4" max="4" width="30.75" style="14" customWidth="1"/>
    <col min="5" max="5" width="11.375" style="15"/>
    <col min="6" max="6" width="3.75" style="16" customWidth="1"/>
    <col min="7" max="7" width="12.625" style="17" bestFit="1" customWidth="1"/>
    <col min="8" max="8" width="3.75" style="16" customWidth="1"/>
    <col min="9" max="9" width="11.375" style="17"/>
    <col min="10" max="10" width="3.75" style="16" customWidth="1"/>
    <col min="11" max="11" width="12.625" style="17" bestFit="1" customWidth="1"/>
    <col min="12" max="12" width="3.75" style="16" customWidth="1"/>
    <col min="13" max="13" width="11.375" style="17"/>
    <col min="14" max="14" width="3.75" style="16" customWidth="1"/>
    <col min="15" max="16384" width="11.375" style="16"/>
  </cols>
  <sheetData>
    <row r="2" spans="3:18" ht="15.75" thickBot="1" x14ac:dyDescent="0.3"/>
    <row r="3" spans="3:18" ht="25.5" x14ac:dyDescent="0.25">
      <c r="C3" s="40" t="s">
        <v>7</v>
      </c>
      <c r="D3" s="29" t="s">
        <v>8</v>
      </c>
      <c r="E3" s="23" t="s">
        <v>28</v>
      </c>
      <c r="F3" s="1"/>
      <c r="G3" s="23" t="s">
        <v>40</v>
      </c>
      <c r="H3" s="1"/>
      <c r="I3" s="23" t="s">
        <v>41</v>
      </c>
      <c r="J3" s="1">
        <v>1</v>
      </c>
      <c r="K3" s="23" t="s">
        <v>42</v>
      </c>
      <c r="L3" s="1"/>
      <c r="M3" s="23" t="s">
        <v>39</v>
      </c>
      <c r="N3" s="2"/>
    </row>
    <row r="4" spans="3:18" ht="26.25" thickBot="1" x14ac:dyDescent="0.3">
      <c r="C4" s="48"/>
      <c r="D4" s="31" t="s">
        <v>9</v>
      </c>
      <c r="E4" s="28" t="s">
        <v>28</v>
      </c>
      <c r="F4" s="3"/>
      <c r="G4" s="28" t="s">
        <v>40</v>
      </c>
      <c r="H4" s="3"/>
      <c r="I4" s="28" t="s">
        <v>41</v>
      </c>
      <c r="J4" s="3">
        <v>1</v>
      </c>
      <c r="K4" s="28" t="s">
        <v>42</v>
      </c>
      <c r="L4" s="3"/>
      <c r="M4" s="28" t="s">
        <v>39</v>
      </c>
      <c r="N4" s="4"/>
    </row>
    <row r="5" spans="3:18" ht="38.25" x14ac:dyDescent="0.25">
      <c r="C5" s="40" t="s">
        <v>0</v>
      </c>
      <c r="D5" s="29" t="s">
        <v>10</v>
      </c>
      <c r="E5" s="23" t="s">
        <v>30</v>
      </c>
      <c r="F5" s="1">
        <v>1</v>
      </c>
      <c r="G5" s="23" t="s">
        <v>43</v>
      </c>
      <c r="H5" s="1"/>
      <c r="I5" s="23" t="s">
        <v>44</v>
      </c>
      <c r="J5" s="1"/>
      <c r="K5" s="23" t="s">
        <v>45</v>
      </c>
      <c r="L5" s="1"/>
      <c r="M5" s="23" t="s">
        <v>46</v>
      </c>
      <c r="N5" s="2"/>
    </row>
    <row r="6" spans="3:18" ht="39" thickBot="1" x14ac:dyDescent="0.3">
      <c r="C6" s="39"/>
      <c r="D6" s="32" t="s">
        <v>11</v>
      </c>
      <c r="E6" s="25" t="s">
        <v>30</v>
      </c>
      <c r="F6" s="5"/>
      <c r="G6" s="25" t="s">
        <v>43</v>
      </c>
      <c r="H6" s="5">
        <v>1</v>
      </c>
      <c r="I6" s="25" t="s">
        <v>44</v>
      </c>
      <c r="J6" s="5"/>
      <c r="K6" s="25" t="s">
        <v>45</v>
      </c>
      <c r="L6" s="5"/>
      <c r="M6" s="25" t="s">
        <v>47</v>
      </c>
      <c r="N6" s="6"/>
    </row>
    <row r="7" spans="3:18" ht="25.5" x14ac:dyDescent="0.25">
      <c r="C7" s="38" t="s">
        <v>1</v>
      </c>
      <c r="D7" s="33" t="s">
        <v>12</v>
      </c>
      <c r="E7" s="26" t="s">
        <v>28</v>
      </c>
      <c r="F7" s="7"/>
      <c r="G7" s="26" t="s">
        <v>40</v>
      </c>
      <c r="H7" s="7"/>
      <c r="I7" s="26" t="s">
        <v>35</v>
      </c>
      <c r="J7" s="7">
        <v>1</v>
      </c>
      <c r="K7" s="26" t="s">
        <v>42</v>
      </c>
      <c r="L7" s="7"/>
      <c r="M7" s="26" t="s">
        <v>39</v>
      </c>
      <c r="N7" s="8"/>
    </row>
    <row r="8" spans="3:18" ht="25.5" x14ac:dyDescent="0.25">
      <c r="C8" s="41"/>
      <c r="D8" s="30" t="s">
        <v>13</v>
      </c>
      <c r="E8" s="24" t="s">
        <v>31</v>
      </c>
      <c r="F8" s="9"/>
      <c r="G8" s="24" t="s">
        <v>48</v>
      </c>
      <c r="H8" s="9"/>
      <c r="I8" s="24" t="s">
        <v>49</v>
      </c>
      <c r="J8" s="9">
        <v>1</v>
      </c>
      <c r="K8" s="24" t="s">
        <v>50</v>
      </c>
      <c r="L8" s="9"/>
      <c r="M8" s="24" t="s">
        <v>51</v>
      </c>
      <c r="N8" s="10"/>
      <c r="Q8" s="35"/>
      <c r="R8" s="35"/>
    </row>
    <row r="9" spans="3:18" ht="26.25" thickBot="1" x14ac:dyDescent="0.3">
      <c r="C9" s="39"/>
      <c r="D9" s="32" t="s">
        <v>32</v>
      </c>
      <c r="E9" s="25" t="s">
        <v>33</v>
      </c>
      <c r="F9" s="5"/>
      <c r="G9" s="25" t="s">
        <v>52</v>
      </c>
      <c r="H9" s="5"/>
      <c r="I9" s="25" t="s">
        <v>53</v>
      </c>
      <c r="J9" s="5"/>
      <c r="K9" s="25" t="s">
        <v>54</v>
      </c>
      <c r="L9" s="5"/>
      <c r="M9" s="25" t="s">
        <v>55</v>
      </c>
      <c r="N9" s="6">
        <v>1</v>
      </c>
      <c r="P9" s="35"/>
      <c r="Q9" s="35"/>
      <c r="R9" s="35"/>
    </row>
    <row r="10" spans="3:18" ht="38.25" x14ac:dyDescent="0.25">
      <c r="C10" s="40" t="s">
        <v>76</v>
      </c>
      <c r="D10" s="29" t="s">
        <v>14</v>
      </c>
      <c r="E10" s="23" t="s">
        <v>34</v>
      </c>
      <c r="F10" s="1"/>
      <c r="G10" s="23" t="s">
        <v>56</v>
      </c>
      <c r="H10" s="1"/>
      <c r="I10" s="23" t="s">
        <v>57</v>
      </c>
      <c r="J10" s="1"/>
      <c r="K10" s="23" t="s">
        <v>58</v>
      </c>
      <c r="L10" s="1">
        <v>1</v>
      </c>
      <c r="M10" s="23" t="s">
        <v>59</v>
      </c>
      <c r="N10" s="2"/>
    </row>
    <row r="11" spans="3:18" ht="25.5" x14ac:dyDescent="0.25">
      <c r="C11" s="41"/>
      <c r="D11" s="30" t="s">
        <v>77</v>
      </c>
      <c r="E11" s="24" t="s">
        <v>35</v>
      </c>
      <c r="F11" s="9"/>
      <c r="G11" s="45"/>
      <c r="H11" s="46"/>
      <c r="I11" s="46"/>
      <c r="J11" s="46"/>
      <c r="K11" s="46"/>
      <c r="L11" s="47"/>
      <c r="M11" s="24" t="s">
        <v>29</v>
      </c>
      <c r="N11" s="10">
        <v>1</v>
      </c>
    </row>
    <row r="12" spans="3:18" ht="25.5" x14ac:dyDescent="0.25">
      <c r="C12" s="41"/>
      <c r="D12" s="30" t="s">
        <v>78</v>
      </c>
      <c r="E12" s="24" t="s">
        <v>36</v>
      </c>
      <c r="F12" s="9"/>
      <c r="G12" s="24" t="s">
        <v>42</v>
      </c>
      <c r="H12" s="9"/>
      <c r="I12" s="24" t="s">
        <v>60</v>
      </c>
      <c r="J12" s="9"/>
      <c r="K12" s="24" t="s">
        <v>28</v>
      </c>
      <c r="L12" s="9"/>
      <c r="M12" s="24" t="s">
        <v>29</v>
      </c>
      <c r="N12" s="10">
        <v>1</v>
      </c>
    </row>
    <row r="13" spans="3:18" ht="26.25" thickBot="1" x14ac:dyDescent="0.3">
      <c r="C13" s="39"/>
      <c r="D13" s="32" t="s">
        <v>79</v>
      </c>
      <c r="E13" s="25" t="s">
        <v>37</v>
      </c>
      <c r="F13" s="5"/>
      <c r="G13" s="25" t="s">
        <v>61</v>
      </c>
      <c r="H13" s="5"/>
      <c r="I13" s="25" t="s">
        <v>62</v>
      </c>
      <c r="J13" s="5"/>
      <c r="K13" s="25" t="s">
        <v>63</v>
      </c>
      <c r="L13" s="5">
        <v>1</v>
      </c>
      <c r="M13" s="25" t="s">
        <v>29</v>
      </c>
      <c r="N13" s="6"/>
    </row>
    <row r="14" spans="3:18" ht="38.25" x14ac:dyDescent="0.25">
      <c r="C14" s="40" t="s">
        <v>2</v>
      </c>
      <c r="D14" s="29" t="s">
        <v>15</v>
      </c>
      <c r="E14" s="23" t="s">
        <v>38</v>
      </c>
      <c r="F14" s="1"/>
      <c r="G14" s="23" t="s">
        <v>64</v>
      </c>
      <c r="H14" s="1"/>
      <c r="I14" s="23" t="s">
        <v>65</v>
      </c>
      <c r="J14" s="1"/>
      <c r="K14" s="23" t="s">
        <v>66</v>
      </c>
      <c r="L14" s="1"/>
      <c r="M14" s="23" t="s">
        <v>67</v>
      </c>
      <c r="N14" s="2">
        <v>1</v>
      </c>
    </row>
    <row r="15" spans="3:18" ht="25.5" x14ac:dyDescent="0.25">
      <c r="C15" s="41"/>
      <c r="D15" s="30" t="s">
        <v>16</v>
      </c>
      <c r="E15" s="24" t="s">
        <v>36</v>
      </c>
      <c r="F15" s="9"/>
      <c r="G15" s="24" t="s">
        <v>42</v>
      </c>
      <c r="H15" s="9"/>
      <c r="I15" s="24" t="s">
        <v>60</v>
      </c>
      <c r="J15" s="9"/>
      <c r="K15" s="24" t="s">
        <v>28</v>
      </c>
      <c r="L15" s="9">
        <v>1</v>
      </c>
      <c r="M15" s="24" t="s">
        <v>29</v>
      </c>
      <c r="N15" s="10"/>
    </row>
    <row r="16" spans="3:18" ht="15.75" thickBot="1" x14ac:dyDescent="0.3">
      <c r="C16" s="48"/>
      <c r="D16" s="31" t="s">
        <v>17</v>
      </c>
      <c r="E16" s="28" t="s">
        <v>35</v>
      </c>
      <c r="F16" s="3"/>
      <c r="G16" s="42"/>
      <c r="H16" s="43"/>
      <c r="I16" s="43"/>
      <c r="J16" s="43"/>
      <c r="K16" s="43"/>
      <c r="L16" s="44"/>
      <c r="M16" s="28" t="s">
        <v>29</v>
      </c>
      <c r="N16" s="4">
        <v>1</v>
      </c>
    </row>
    <row r="17" spans="3:14" ht="25.5" x14ac:dyDescent="0.25">
      <c r="C17" s="40" t="s">
        <v>3</v>
      </c>
      <c r="D17" s="29" t="s">
        <v>18</v>
      </c>
      <c r="E17" s="23" t="s">
        <v>28</v>
      </c>
      <c r="F17" s="1"/>
      <c r="G17" s="23" t="s">
        <v>40</v>
      </c>
      <c r="H17" s="1"/>
      <c r="I17" s="23" t="s">
        <v>41</v>
      </c>
      <c r="J17" s="1">
        <v>1</v>
      </c>
      <c r="K17" s="23" t="s">
        <v>42</v>
      </c>
      <c r="L17" s="1"/>
      <c r="M17" s="23" t="s">
        <v>39</v>
      </c>
      <c r="N17" s="2"/>
    </row>
    <row r="18" spans="3:14" ht="25.5" x14ac:dyDescent="0.25">
      <c r="C18" s="41"/>
      <c r="D18" s="30" t="s">
        <v>19</v>
      </c>
      <c r="E18" s="24" t="s">
        <v>29</v>
      </c>
      <c r="F18" s="9"/>
      <c r="G18" s="24" t="s">
        <v>40</v>
      </c>
      <c r="H18" s="9"/>
      <c r="I18" s="24" t="s">
        <v>41</v>
      </c>
      <c r="J18" s="9">
        <v>1</v>
      </c>
      <c r="K18" s="24" t="s">
        <v>69</v>
      </c>
      <c r="L18" s="9"/>
      <c r="M18" s="24" t="s">
        <v>68</v>
      </c>
      <c r="N18" s="10"/>
    </row>
    <row r="19" spans="3:14" ht="25.5" x14ac:dyDescent="0.25">
      <c r="C19" s="41"/>
      <c r="D19" s="30" t="s">
        <v>20</v>
      </c>
      <c r="E19" s="24" t="s">
        <v>28</v>
      </c>
      <c r="F19" s="9"/>
      <c r="G19" s="24" t="s">
        <v>40</v>
      </c>
      <c r="H19" s="9"/>
      <c r="I19" s="24" t="s">
        <v>41</v>
      </c>
      <c r="J19" s="9">
        <v>1</v>
      </c>
      <c r="K19" s="24" t="s">
        <v>42</v>
      </c>
      <c r="L19" s="9"/>
      <c r="M19" s="24" t="s">
        <v>39</v>
      </c>
      <c r="N19" s="10"/>
    </row>
    <row r="20" spans="3:14" ht="25.5" x14ac:dyDescent="0.25">
      <c r="C20" s="41"/>
      <c r="D20" s="30" t="s">
        <v>21</v>
      </c>
      <c r="E20" s="24" t="s">
        <v>28</v>
      </c>
      <c r="F20" s="9"/>
      <c r="G20" s="24" t="s">
        <v>40</v>
      </c>
      <c r="H20" s="9"/>
      <c r="I20" s="24" t="s">
        <v>41</v>
      </c>
      <c r="J20" s="9">
        <v>1</v>
      </c>
      <c r="K20" s="24" t="s">
        <v>42</v>
      </c>
      <c r="L20" s="9"/>
      <c r="M20" s="24" t="s">
        <v>39</v>
      </c>
      <c r="N20" s="10"/>
    </row>
    <row r="21" spans="3:14" ht="26.25" thickBot="1" x14ac:dyDescent="0.3">
      <c r="C21" s="39"/>
      <c r="D21" s="32" t="s">
        <v>22</v>
      </c>
      <c r="E21" s="25" t="s">
        <v>28</v>
      </c>
      <c r="F21" s="5"/>
      <c r="G21" s="25" t="s">
        <v>40</v>
      </c>
      <c r="H21" s="5"/>
      <c r="I21" s="25" t="s">
        <v>41</v>
      </c>
      <c r="J21" s="5"/>
      <c r="K21" s="25" t="s">
        <v>42</v>
      </c>
      <c r="L21" s="5">
        <v>1</v>
      </c>
      <c r="M21" s="25" t="s">
        <v>68</v>
      </c>
      <c r="N21" s="6"/>
    </row>
    <row r="22" spans="3:14" ht="25.5" x14ac:dyDescent="0.25">
      <c r="C22" s="38" t="s">
        <v>4</v>
      </c>
      <c r="D22" s="33" t="s">
        <v>23</v>
      </c>
      <c r="E22" s="26" t="s">
        <v>39</v>
      </c>
      <c r="F22" s="7"/>
      <c r="G22" s="26" t="s">
        <v>42</v>
      </c>
      <c r="H22" s="7"/>
      <c r="I22" s="26" t="s">
        <v>41</v>
      </c>
      <c r="J22" s="7">
        <v>1</v>
      </c>
      <c r="K22" s="26" t="s">
        <v>40</v>
      </c>
      <c r="L22" s="7"/>
      <c r="M22" s="26" t="s">
        <v>28</v>
      </c>
      <c r="N22" s="8"/>
    </row>
    <row r="23" spans="3:14" ht="26.25" thickBot="1" x14ac:dyDescent="0.3">
      <c r="C23" s="39"/>
      <c r="D23" s="32" t="s">
        <v>24</v>
      </c>
      <c r="E23" s="25" t="s">
        <v>39</v>
      </c>
      <c r="F23" s="5"/>
      <c r="G23" s="25" t="s">
        <v>42</v>
      </c>
      <c r="H23" s="5"/>
      <c r="I23" s="25" t="s">
        <v>41</v>
      </c>
      <c r="J23" s="5">
        <v>1</v>
      </c>
      <c r="K23" s="25" t="s">
        <v>40</v>
      </c>
      <c r="L23" s="5"/>
      <c r="M23" s="25" t="s">
        <v>28</v>
      </c>
      <c r="N23" s="6"/>
    </row>
    <row r="24" spans="3:14" ht="25.5" x14ac:dyDescent="0.25">
      <c r="C24" s="40" t="s">
        <v>5</v>
      </c>
      <c r="D24" s="29" t="s">
        <v>25</v>
      </c>
      <c r="E24" s="23" t="s">
        <v>28</v>
      </c>
      <c r="F24" s="1"/>
      <c r="G24" s="23" t="s">
        <v>40</v>
      </c>
      <c r="H24" s="1">
        <v>1</v>
      </c>
      <c r="I24" s="23" t="s">
        <v>41</v>
      </c>
      <c r="J24" s="1"/>
      <c r="K24" s="23" t="s">
        <v>42</v>
      </c>
      <c r="L24" s="1"/>
      <c r="M24" s="23" t="s">
        <v>39</v>
      </c>
      <c r="N24" s="2"/>
    </row>
    <row r="25" spans="3:14" ht="25.5" x14ac:dyDescent="0.25">
      <c r="C25" s="41"/>
      <c r="D25" s="30" t="s">
        <v>80</v>
      </c>
      <c r="E25" s="24" t="s">
        <v>39</v>
      </c>
      <c r="F25" s="9"/>
      <c r="G25" s="24" t="s">
        <v>42</v>
      </c>
      <c r="H25" s="9"/>
      <c r="I25" s="24" t="s">
        <v>41</v>
      </c>
      <c r="J25" s="9">
        <v>1</v>
      </c>
      <c r="K25" s="24" t="s">
        <v>40</v>
      </c>
      <c r="L25" s="9"/>
      <c r="M25" s="24" t="s">
        <v>28</v>
      </c>
      <c r="N25" s="10"/>
    </row>
    <row r="26" spans="3:14" ht="26.25" thickBot="1" x14ac:dyDescent="0.3">
      <c r="C26" s="39"/>
      <c r="D26" s="32" t="s">
        <v>26</v>
      </c>
      <c r="E26" s="25" t="s">
        <v>39</v>
      </c>
      <c r="F26" s="5"/>
      <c r="G26" s="25" t="s">
        <v>42</v>
      </c>
      <c r="H26" s="5"/>
      <c r="I26" s="25" t="s">
        <v>41</v>
      </c>
      <c r="J26" s="5">
        <v>1</v>
      </c>
      <c r="K26" s="25" t="s">
        <v>40</v>
      </c>
      <c r="L26" s="5"/>
      <c r="M26" s="25" t="s">
        <v>28</v>
      </c>
      <c r="N26" s="6"/>
    </row>
    <row r="27" spans="3:14" ht="26.25" thickBot="1" x14ac:dyDescent="0.3">
      <c r="C27" s="18" t="s">
        <v>6</v>
      </c>
      <c r="D27" s="34" t="s">
        <v>27</v>
      </c>
      <c r="E27" s="27" t="s">
        <v>28</v>
      </c>
      <c r="F27" s="11"/>
      <c r="G27" s="27" t="s">
        <v>40</v>
      </c>
      <c r="H27" s="11"/>
      <c r="I27" s="27" t="s">
        <v>41</v>
      </c>
      <c r="J27" s="11">
        <v>1</v>
      </c>
      <c r="K27" s="27" t="s">
        <v>42</v>
      </c>
      <c r="L27" s="11"/>
      <c r="M27" s="27" t="s">
        <v>39</v>
      </c>
      <c r="N27" s="12"/>
    </row>
    <row r="30" spans="3:14" ht="15.75" thickBot="1" x14ac:dyDescent="0.3"/>
    <row r="31" spans="3:14" ht="15.75" thickBot="1" x14ac:dyDescent="0.3">
      <c r="D31" s="18" t="s">
        <v>70</v>
      </c>
      <c r="E31" s="19">
        <f>E34+F34+G34+H34</f>
        <v>60</v>
      </c>
      <c r="F31" s="36" t="str">
        <f>VLOOKUP($E$31,$C$38:$D$138,2,0)</f>
        <v>Bueno</v>
      </c>
      <c r="G31" s="36"/>
      <c r="H31" s="37"/>
      <c r="J31" s="20"/>
      <c r="K31" s="21"/>
      <c r="L31" s="20"/>
      <c r="M31" s="21"/>
    </row>
    <row r="34" spans="3:11" hidden="1" x14ac:dyDescent="0.25">
      <c r="D34" s="22">
        <f>SUM(F3:F27)*0</f>
        <v>0</v>
      </c>
      <c r="E34" s="21">
        <f>SUM(H3:H27)*1</f>
        <v>2</v>
      </c>
      <c r="F34" s="21">
        <f>SUM(J3:J27)*2</f>
        <v>26</v>
      </c>
      <c r="G34" s="21">
        <f>SUM(L3:L27)*3</f>
        <v>12</v>
      </c>
      <c r="H34" s="21">
        <f>SUM(N3:N27)*4</f>
        <v>20</v>
      </c>
    </row>
    <row r="35" spans="3:11" x14ac:dyDescent="0.25">
      <c r="J35" s="17"/>
      <c r="K35" s="15"/>
    </row>
    <row r="36" spans="3:11" x14ac:dyDescent="0.25">
      <c r="J36" s="17"/>
      <c r="K36" s="15"/>
    </row>
    <row r="37" spans="3:11" x14ac:dyDescent="0.25">
      <c r="J37" s="17"/>
      <c r="K37" s="15"/>
    </row>
    <row r="38" spans="3:11" hidden="1" x14ac:dyDescent="0.25">
      <c r="C38" s="14">
        <v>100</v>
      </c>
      <c r="D38" s="15" t="s">
        <v>71</v>
      </c>
      <c r="J38" s="17"/>
      <c r="K38" s="15"/>
    </row>
    <row r="39" spans="3:11" hidden="1" x14ac:dyDescent="0.25">
      <c r="C39" s="14">
        <v>99</v>
      </c>
      <c r="D39" s="15" t="s">
        <v>71</v>
      </c>
      <c r="J39" s="17"/>
      <c r="K39" s="15"/>
    </row>
    <row r="40" spans="3:11" hidden="1" x14ac:dyDescent="0.25">
      <c r="C40" s="14">
        <v>98</v>
      </c>
      <c r="D40" s="15" t="s">
        <v>71</v>
      </c>
    </row>
    <row r="41" spans="3:11" hidden="1" x14ac:dyDescent="0.25">
      <c r="C41" s="14">
        <v>97</v>
      </c>
      <c r="D41" s="15" t="s">
        <v>71</v>
      </c>
    </row>
    <row r="42" spans="3:11" hidden="1" x14ac:dyDescent="0.25">
      <c r="C42" s="14">
        <v>96</v>
      </c>
      <c r="D42" s="15" t="s">
        <v>71</v>
      </c>
    </row>
    <row r="43" spans="3:11" hidden="1" x14ac:dyDescent="0.25">
      <c r="C43" s="14">
        <v>95</v>
      </c>
      <c r="D43" s="15" t="s">
        <v>71</v>
      </c>
    </row>
    <row r="44" spans="3:11" hidden="1" x14ac:dyDescent="0.25">
      <c r="C44" s="14">
        <v>94</v>
      </c>
      <c r="D44" s="15" t="s">
        <v>71</v>
      </c>
    </row>
    <row r="45" spans="3:11" hidden="1" x14ac:dyDescent="0.25">
      <c r="C45" s="14">
        <v>93</v>
      </c>
      <c r="D45" s="15" t="s">
        <v>71</v>
      </c>
    </row>
    <row r="46" spans="3:11" hidden="1" x14ac:dyDescent="0.25">
      <c r="C46" s="14">
        <v>92</v>
      </c>
      <c r="D46" s="15" t="s">
        <v>71</v>
      </c>
    </row>
    <row r="47" spans="3:11" hidden="1" x14ac:dyDescent="0.25">
      <c r="C47" s="14">
        <v>91</v>
      </c>
      <c r="D47" s="15" t="s">
        <v>71</v>
      </c>
    </row>
    <row r="48" spans="3:11" hidden="1" x14ac:dyDescent="0.25">
      <c r="C48" s="14">
        <v>90</v>
      </c>
      <c r="D48" s="15" t="s">
        <v>71</v>
      </c>
    </row>
    <row r="49" spans="3:4" hidden="1" x14ac:dyDescent="0.25">
      <c r="C49" s="14">
        <v>89</v>
      </c>
      <c r="D49" s="15" t="s">
        <v>71</v>
      </c>
    </row>
    <row r="50" spans="3:4" hidden="1" x14ac:dyDescent="0.25">
      <c r="C50" s="14">
        <v>88</v>
      </c>
      <c r="D50" s="15" t="s">
        <v>71</v>
      </c>
    </row>
    <row r="51" spans="3:4" hidden="1" x14ac:dyDescent="0.25">
      <c r="C51" s="14">
        <v>87</v>
      </c>
      <c r="D51" s="15" t="s">
        <v>71</v>
      </c>
    </row>
    <row r="52" spans="3:4" hidden="1" x14ac:dyDescent="0.25">
      <c r="C52" s="14">
        <v>86</v>
      </c>
      <c r="D52" s="15" t="s">
        <v>71</v>
      </c>
    </row>
    <row r="53" spans="3:4" hidden="1" x14ac:dyDescent="0.25">
      <c r="C53" s="14">
        <v>85</v>
      </c>
      <c r="D53" s="15" t="s">
        <v>71</v>
      </c>
    </row>
    <row r="54" spans="3:4" hidden="1" x14ac:dyDescent="0.25">
      <c r="C54" s="14">
        <v>84</v>
      </c>
      <c r="D54" s="15" t="s">
        <v>72</v>
      </c>
    </row>
    <row r="55" spans="3:4" hidden="1" x14ac:dyDescent="0.25">
      <c r="C55" s="14">
        <v>83</v>
      </c>
      <c r="D55" s="15" t="s">
        <v>72</v>
      </c>
    </row>
    <row r="56" spans="3:4" hidden="1" x14ac:dyDescent="0.25">
      <c r="C56" s="14">
        <v>82</v>
      </c>
      <c r="D56" s="15" t="s">
        <v>72</v>
      </c>
    </row>
    <row r="57" spans="3:4" hidden="1" x14ac:dyDescent="0.25">
      <c r="C57" s="14">
        <v>81</v>
      </c>
      <c r="D57" s="15" t="s">
        <v>72</v>
      </c>
    </row>
    <row r="58" spans="3:4" hidden="1" x14ac:dyDescent="0.25">
      <c r="C58" s="14">
        <v>80</v>
      </c>
      <c r="D58" s="15" t="s">
        <v>72</v>
      </c>
    </row>
    <row r="59" spans="3:4" hidden="1" x14ac:dyDescent="0.25">
      <c r="C59" s="14">
        <v>79</v>
      </c>
      <c r="D59" s="15" t="s">
        <v>72</v>
      </c>
    </row>
    <row r="60" spans="3:4" hidden="1" x14ac:dyDescent="0.25">
      <c r="C60" s="14">
        <v>78</v>
      </c>
      <c r="D60" s="15" t="s">
        <v>72</v>
      </c>
    </row>
    <row r="61" spans="3:4" hidden="1" x14ac:dyDescent="0.25">
      <c r="C61" s="14">
        <v>77</v>
      </c>
      <c r="D61" s="15" t="s">
        <v>72</v>
      </c>
    </row>
    <row r="62" spans="3:4" hidden="1" x14ac:dyDescent="0.25">
      <c r="C62" s="14">
        <v>76</v>
      </c>
      <c r="D62" s="15" t="s">
        <v>72</v>
      </c>
    </row>
    <row r="63" spans="3:4" hidden="1" x14ac:dyDescent="0.25">
      <c r="C63" s="14">
        <v>75</v>
      </c>
      <c r="D63" s="15" t="s">
        <v>72</v>
      </c>
    </row>
    <row r="64" spans="3:4" hidden="1" x14ac:dyDescent="0.25">
      <c r="C64" s="14">
        <v>74</v>
      </c>
      <c r="D64" s="15" t="s">
        <v>72</v>
      </c>
    </row>
    <row r="65" spans="3:4" hidden="1" x14ac:dyDescent="0.25">
      <c r="C65" s="14">
        <v>73</v>
      </c>
      <c r="D65" s="15" t="s">
        <v>72</v>
      </c>
    </row>
    <row r="66" spans="3:4" hidden="1" x14ac:dyDescent="0.25">
      <c r="C66" s="14">
        <v>72</v>
      </c>
      <c r="D66" s="15" t="s">
        <v>72</v>
      </c>
    </row>
    <row r="67" spans="3:4" hidden="1" x14ac:dyDescent="0.25">
      <c r="C67" s="14">
        <v>71</v>
      </c>
      <c r="D67" s="15" t="s">
        <v>72</v>
      </c>
    </row>
    <row r="68" spans="3:4" hidden="1" x14ac:dyDescent="0.25">
      <c r="C68" s="14">
        <v>70</v>
      </c>
      <c r="D68" s="15" t="s">
        <v>72</v>
      </c>
    </row>
    <row r="69" spans="3:4" hidden="1" x14ac:dyDescent="0.25">
      <c r="C69" s="14">
        <v>69</v>
      </c>
      <c r="D69" s="15" t="s">
        <v>73</v>
      </c>
    </row>
    <row r="70" spans="3:4" hidden="1" x14ac:dyDescent="0.25">
      <c r="C70" s="14">
        <v>68</v>
      </c>
      <c r="D70" s="15" t="s">
        <v>73</v>
      </c>
    </row>
    <row r="71" spans="3:4" hidden="1" x14ac:dyDescent="0.25">
      <c r="C71" s="14">
        <v>67</v>
      </c>
      <c r="D71" s="15" t="s">
        <v>73</v>
      </c>
    </row>
    <row r="72" spans="3:4" hidden="1" x14ac:dyDescent="0.25">
      <c r="C72" s="14">
        <v>66</v>
      </c>
      <c r="D72" s="15" t="s">
        <v>73</v>
      </c>
    </row>
    <row r="73" spans="3:4" hidden="1" x14ac:dyDescent="0.25">
      <c r="C73" s="14">
        <v>65</v>
      </c>
      <c r="D73" s="15" t="s">
        <v>73</v>
      </c>
    </row>
    <row r="74" spans="3:4" hidden="1" x14ac:dyDescent="0.25">
      <c r="C74" s="14">
        <v>64</v>
      </c>
      <c r="D74" s="15" t="s">
        <v>73</v>
      </c>
    </row>
    <row r="75" spans="3:4" hidden="1" x14ac:dyDescent="0.25">
      <c r="C75" s="14">
        <v>63</v>
      </c>
      <c r="D75" s="15" t="s">
        <v>73</v>
      </c>
    </row>
    <row r="76" spans="3:4" hidden="1" x14ac:dyDescent="0.25">
      <c r="C76" s="14">
        <v>62</v>
      </c>
      <c r="D76" s="15" t="s">
        <v>73</v>
      </c>
    </row>
    <row r="77" spans="3:4" hidden="1" x14ac:dyDescent="0.25">
      <c r="C77" s="14">
        <v>61</v>
      </c>
      <c r="D77" s="15" t="s">
        <v>73</v>
      </c>
    </row>
    <row r="78" spans="3:4" hidden="1" x14ac:dyDescent="0.25">
      <c r="C78" s="14">
        <v>60</v>
      </c>
      <c r="D78" s="15" t="s">
        <v>73</v>
      </c>
    </row>
    <row r="79" spans="3:4" hidden="1" x14ac:dyDescent="0.25">
      <c r="C79" s="14">
        <v>59</v>
      </c>
      <c r="D79" s="15" t="s">
        <v>73</v>
      </c>
    </row>
    <row r="80" spans="3:4" hidden="1" x14ac:dyDescent="0.25">
      <c r="C80" s="14">
        <v>58</v>
      </c>
      <c r="D80" s="15" t="s">
        <v>73</v>
      </c>
    </row>
    <row r="81" spans="3:9" hidden="1" x14ac:dyDescent="0.25">
      <c r="C81" s="14">
        <v>57</v>
      </c>
      <c r="D81" s="15" t="s">
        <v>73</v>
      </c>
    </row>
    <row r="82" spans="3:9" hidden="1" x14ac:dyDescent="0.25">
      <c r="C82" s="14">
        <v>56</v>
      </c>
      <c r="D82" s="15" t="s">
        <v>73</v>
      </c>
    </row>
    <row r="83" spans="3:9" hidden="1" x14ac:dyDescent="0.25">
      <c r="C83" s="14">
        <v>55</v>
      </c>
      <c r="D83" s="15" t="s">
        <v>73</v>
      </c>
    </row>
    <row r="84" spans="3:9" hidden="1" x14ac:dyDescent="0.25">
      <c r="C84" s="14">
        <v>54</v>
      </c>
      <c r="D84" s="15" t="s">
        <v>74</v>
      </c>
    </row>
    <row r="85" spans="3:9" hidden="1" x14ac:dyDescent="0.25">
      <c r="C85" s="14">
        <v>53</v>
      </c>
      <c r="D85" s="15" t="s">
        <v>74</v>
      </c>
    </row>
    <row r="86" spans="3:9" hidden="1" x14ac:dyDescent="0.25">
      <c r="C86" s="14">
        <v>52</v>
      </c>
      <c r="D86" s="15" t="s">
        <v>74</v>
      </c>
    </row>
    <row r="87" spans="3:9" hidden="1" x14ac:dyDescent="0.25">
      <c r="C87" s="14">
        <v>51</v>
      </c>
      <c r="D87" s="15" t="s">
        <v>74</v>
      </c>
    </row>
    <row r="88" spans="3:9" hidden="1" x14ac:dyDescent="0.25">
      <c r="C88" s="14">
        <v>50</v>
      </c>
      <c r="D88" s="15" t="s">
        <v>74</v>
      </c>
      <c r="I88" s="15"/>
    </row>
    <row r="89" spans="3:9" hidden="1" x14ac:dyDescent="0.25">
      <c r="C89" s="14">
        <v>49</v>
      </c>
      <c r="D89" s="15" t="s">
        <v>74</v>
      </c>
    </row>
    <row r="90" spans="3:9" hidden="1" x14ac:dyDescent="0.25">
      <c r="C90" s="14">
        <v>48</v>
      </c>
      <c r="D90" s="15" t="s">
        <v>74</v>
      </c>
    </row>
    <row r="91" spans="3:9" hidden="1" x14ac:dyDescent="0.25">
      <c r="C91" s="14">
        <v>47</v>
      </c>
      <c r="D91" s="15" t="s">
        <v>74</v>
      </c>
    </row>
    <row r="92" spans="3:9" hidden="1" x14ac:dyDescent="0.25">
      <c r="C92" s="14">
        <v>46</v>
      </c>
      <c r="D92" s="15" t="s">
        <v>74</v>
      </c>
    </row>
    <row r="93" spans="3:9" hidden="1" x14ac:dyDescent="0.25">
      <c r="C93" s="14">
        <v>45</v>
      </c>
      <c r="D93" s="15" t="s">
        <v>74</v>
      </c>
    </row>
    <row r="94" spans="3:9" hidden="1" x14ac:dyDescent="0.25">
      <c r="C94" s="14">
        <v>44</v>
      </c>
      <c r="D94" s="15" t="s">
        <v>74</v>
      </c>
    </row>
    <row r="95" spans="3:9" hidden="1" x14ac:dyDescent="0.25">
      <c r="C95" s="14">
        <v>43</v>
      </c>
      <c r="D95" s="15" t="s">
        <v>74</v>
      </c>
    </row>
    <row r="96" spans="3:9" hidden="1" x14ac:dyDescent="0.25">
      <c r="C96" s="14">
        <v>42</v>
      </c>
      <c r="D96" s="15" t="s">
        <v>74</v>
      </c>
    </row>
    <row r="97" spans="3:4" hidden="1" x14ac:dyDescent="0.25">
      <c r="C97" s="14">
        <v>41</v>
      </c>
      <c r="D97" s="15" t="s">
        <v>74</v>
      </c>
    </row>
    <row r="98" spans="3:4" hidden="1" x14ac:dyDescent="0.25">
      <c r="C98" s="14">
        <v>40</v>
      </c>
      <c r="D98" s="15" t="s">
        <v>74</v>
      </c>
    </row>
    <row r="99" spans="3:4" hidden="1" x14ac:dyDescent="0.25">
      <c r="C99" s="14">
        <v>39</v>
      </c>
      <c r="D99" s="15" t="s">
        <v>74</v>
      </c>
    </row>
    <row r="100" spans="3:4" hidden="1" x14ac:dyDescent="0.25">
      <c r="C100" s="14">
        <v>38</v>
      </c>
      <c r="D100" s="15" t="s">
        <v>74</v>
      </c>
    </row>
    <row r="101" spans="3:4" hidden="1" x14ac:dyDescent="0.25">
      <c r="C101" s="14">
        <v>37</v>
      </c>
      <c r="D101" s="15" t="s">
        <v>74</v>
      </c>
    </row>
    <row r="102" spans="3:4" hidden="1" x14ac:dyDescent="0.25">
      <c r="C102" s="14">
        <v>36</v>
      </c>
      <c r="D102" s="15" t="s">
        <v>74</v>
      </c>
    </row>
    <row r="103" spans="3:4" hidden="1" x14ac:dyDescent="0.25">
      <c r="C103" s="14">
        <v>35</v>
      </c>
      <c r="D103" s="15" t="s">
        <v>74</v>
      </c>
    </row>
    <row r="104" spans="3:4" hidden="1" x14ac:dyDescent="0.25">
      <c r="C104" s="14">
        <v>34</v>
      </c>
      <c r="D104" s="15" t="s">
        <v>75</v>
      </c>
    </row>
    <row r="105" spans="3:4" hidden="1" x14ac:dyDescent="0.25">
      <c r="C105" s="14">
        <v>33</v>
      </c>
      <c r="D105" s="15" t="s">
        <v>75</v>
      </c>
    </row>
    <row r="106" spans="3:4" hidden="1" x14ac:dyDescent="0.25">
      <c r="C106" s="14">
        <v>32</v>
      </c>
      <c r="D106" s="15" t="s">
        <v>75</v>
      </c>
    </row>
    <row r="107" spans="3:4" hidden="1" x14ac:dyDescent="0.25">
      <c r="C107" s="14">
        <v>31</v>
      </c>
      <c r="D107" s="15" t="s">
        <v>75</v>
      </c>
    </row>
    <row r="108" spans="3:4" hidden="1" x14ac:dyDescent="0.25">
      <c r="C108" s="14">
        <v>30</v>
      </c>
      <c r="D108" s="15" t="s">
        <v>75</v>
      </c>
    </row>
    <row r="109" spans="3:4" hidden="1" x14ac:dyDescent="0.25">
      <c r="C109" s="14">
        <v>29</v>
      </c>
      <c r="D109" s="15" t="s">
        <v>75</v>
      </c>
    </row>
    <row r="110" spans="3:4" hidden="1" x14ac:dyDescent="0.25">
      <c r="C110" s="14">
        <v>28</v>
      </c>
      <c r="D110" s="15" t="s">
        <v>75</v>
      </c>
    </row>
    <row r="111" spans="3:4" hidden="1" x14ac:dyDescent="0.25">
      <c r="C111" s="14">
        <v>27</v>
      </c>
      <c r="D111" s="15" t="s">
        <v>75</v>
      </c>
    </row>
    <row r="112" spans="3:4" hidden="1" x14ac:dyDescent="0.25">
      <c r="C112" s="14">
        <v>26</v>
      </c>
      <c r="D112" s="15" t="s">
        <v>75</v>
      </c>
    </row>
    <row r="113" spans="3:4" hidden="1" x14ac:dyDescent="0.25">
      <c r="C113" s="14">
        <v>25</v>
      </c>
      <c r="D113" s="15" t="s">
        <v>75</v>
      </c>
    </row>
    <row r="114" spans="3:4" hidden="1" x14ac:dyDescent="0.25">
      <c r="C114" s="14">
        <v>24</v>
      </c>
      <c r="D114" s="15" t="s">
        <v>75</v>
      </c>
    </row>
    <row r="115" spans="3:4" hidden="1" x14ac:dyDescent="0.25">
      <c r="C115" s="14">
        <v>23</v>
      </c>
      <c r="D115" s="15" t="s">
        <v>75</v>
      </c>
    </row>
    <row r="116" spans="3:4" hidden="1" x14ac:dyDescent="0.25">
      <c r="C116" s="14">
        <v>22</v>
      </c>
      <c r="D116" s="15" t="s">
        <v>75</v>
      </c>
    </row>
    <row r="117" spans="3:4" hidden="1" x14ac:dyDescent="0.25">
      <c r="C117" s="14">
        <v>21</v>
      </c>
      <c r="D117" s="15" t="s">
        <v>75</v>
      </c>
    </row>
    <row r="118" spans="3:4" hidden="1" x14ac:dyDescent="0.25">
      <c r="C118" s="14">
        <v>20</v>
      </c>
      <c r="D118" s="15" t="s">
        <v>75</v>
      </c>
    </row>
    <row r="119" spans="3:4" hidden="1" x14ac:dyDescent="0.25">
      <c r="C119" s="14">
        <v>19</v>
      </c>
      <c r="D119" s="15" t="s">
        <v>75</v>
      </c>
    </row>
    <row r="120" spans="3:4" hidden="1" x14ac:dyDescent="0.25">
      <c r="C120" s="14">
        <v>18</v>
      </c>
      <c r="D120" s="15" t="s">
        <v>75</v>
      </c>
    </row>
    <row r="121" spans="3:4" hidden="1" x14ac:dyDescent="0.25">
      <c r="C121" s="14">
        <v>17</v>
      </c>
      <c r="D121" s="15" t="s">
        <v>75</v>
      </c>
    </row>
    <row r="122" spans="3:4" hidden="1" x14ac:dyDescent="0.25">
      <c r="C122" s="14">
        <v>16</v>
      </c>
      <c r="D122" s="15" t="s">
        <v>75</v>
      </c>
    </row>
    <row r="123" spans="3:4" hidden="1" x14ac:dyDescent="0.25">
      <c r="C123" s="14">
        <v>15</v>
      </c>
      <c r="D123" s="15" t="s">
        <v>75</v>
      </c>
    </row>
    <row r="124" spans="3:4" hidden="1" x14ac:dyDescent="0.25">
      <c r="C124" s="14">
        <v>14</v>
      </c>
      <c r="D124" s="15" t="s">
        <v>75</v>
      </c>
    </row>
    <row r="125" spans="3:4" hidden="1" x14ac:dyDescent="0.25">
      <c r="C125" s="14">
        <v>13</v>
      </c>
      <c r="D125" s="15" t="s">
        <v>75</v>
      </c>
    </row>
    <row r="126" spans="3:4" hidden="1" x14ac:dyDescent="0.25">
      <c r="C126" s="14">
        <v>12</v>
      </c>
      <c r="D126" s="15" t="s">
        <v>75</v>
      </c>
    </row>
    <row r="127" spans="3:4" hidden="1" x14ac:dyDescent="0.25">
      <c r="C127" s="14">
        <v>11</v>
      </c>
      <c r="D127" s="15" t="s">
        <v>75</v>
      </c>
    </row>
    <row r="128" spans="3:4" hidden="1" x14ac:dyDescent="0.25">
      <c r="C128" s="14">
        <v>10</v>
      </c>
      <c r="D128" s="15" t="s">
        <v>75</v>
      </c>
    </row>
    <row r="129" spans="3:4" hidden="1" x14ac:dyDescent="0.25">
      <c r="C129" s="14">
        <v>9</v>
      </c>
      <c r="D129" s="15" t="s">
        <v>75</v>
      </c>
    </row>
    <row r="130" spans="3:4" hidden="1" x14ac:dyDescent="0.25">
      <c r="C130" s="14">
        <v>8</v>
      </c>
      <c r="D130" s="15" t="s">
        <v>75</v>
      </c>
    </row>
    <row r="131" spans="3:4" hidden="1" x14ac:dyDescent="0.25">
      <c r="C131" s="14">
        <v>7</v>
      </c>
      <c r="D131" s="15" t="s">
        <v>75</v>
      </c>
    </row>
    <row r="132" spans="3:4" hidden="1" x14ac:dyDescent="0.25">
      <c r="C132" s="14">
        <v>6</v>
      </c>
      <c r="D132" s="15" t="s">
        <v>75</v>
      </c>
    </row>
    <row r="133" spans="3:4" hidden="1" x14ac:dyDescent="0.25">
      <c r="C133" s="14">
        <v>5</v>
      </c>
      <c r="D133" s="15" t="s">
        <v>75</v>
      </c>
    </row>
    <row r="134" spans="3:4" hidden="1" x14ac:dyDescent="0.25">
      <c r="C134" s="14">
        <v>4</v>
      </c>
      <c r="D134" s="15" t="s">
        <v>75</v>
      </c>
    </row>
    <row r="135" spans="3:4" hidden="1" x14ac:dyDescent="0.25">
      <c r="C135" s="14">
        <v>3</v>
      </c>
      <c r="D135" s="15" t="s">
        <v>75</v>
      </c>
    </row>
    <row r="136" spans="3:4" hidden="1" x14ac:dyDescent="0.25">
      <c r="C136" s="14">
        <v>2</v>
      </c>
      <c r="D136" s="15" t="s">
        <v>75</v>
      </c>
    </row>
    <row r="137" spans="3:4" hidden="1" x14ac:dyDescent="0.25">
      <c r="C137" s="14">
        <v>1</v>
      </c>
      <c r="D137" s="15" t="s">
        <v>75</v>
      </c>
    </row>
    <row r="138" spans="3:4" hidden="1" x14ac:dyDescent="0.25">
      <c r="C138" s="14">
        <v>0</v>
      </c>
      <c r="D138" s="15" t="s">
        <v>75</v>
      </c>
    </row>
  </sheetData>
  <sheetProtection algorithmName="SHA-512" hashValue="q1tNi/7Vno9nRlpTgtqrW9Zr1W/Edbz0KLUsHseIJZSLvikkZ+znwoxL2kl37noAgQNaPtN+zxHkSSR3nR/lZQ==" saltValue="zIGZrQI9TnkijPHyfro/nQ==" spinCount="100000" sheet="1"/>
  <mergeCells count="11">
    <mergeCell ref="C3:C4"/>
    <mergeCell ref="C5:C6"/>
    <mergeCell ref="C7:C9"/>
    <mergeCell ref="C10:C13"/>
    <mergeCell ref="C14:C16"/>
    <mergeCell ref="F31:H31"/>
    <mergeCell ref="C22:C23"/>
    <mergeCell ref="C24:C26"/>
    <mergeCell ref="G16:L16"/>
    <mergeCell ref="G11:L11"/>
    <mergeCell ref="C17:C21"/>
  </mergeCells>
  <phoneticPr fontId="5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Cuestionario FANTÁSTICO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joci alejandro mena carvajalino</dc:creator>
  <cp:lastModifiedBy>User</cp:lastModifiedBy>
  <dcterms:created xsi:type="dcterms:W3CDTF">2020-07-20T00:37:22Z</dcterms:created>
  <dcterms:modified xsi:type="dcterms:W3CDTF">2024-11-10T20:07:20Z</dcterms:modified>
</cp:coreProperties>
</file>