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28800" windowHeight="12675" xr2:uid="{F6559BFA-D1C3-4719-AC14-90E11C12C1CF}"/>
  </bookViews>
  <sheets>
    <sheet name="Busq. binari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6" i="1"/>
  <c r="B7" i="1" s="1"/>
  <c r="B5" i="1"/>
  <c r="B8" i="1" l="1"/>
  <c r="B9" i="1" l="1"/>
  <c r="B10" i="1" l="1"/>
  <c r="B11" i="1" l="1"/>
  <c r="B12" i="1" l="1"/>
  <c r="B13" i="1" l="1"/>
</calcChain>
</file>

<file path=xl/sharedStrings.xml><?xml version="1.0" encoding="utf-8"?>
<sst xmlns="http://schemas.openxmlformats.org/spreadsheetml/2006/main" count="4" uniqueCount="4">
  <si>
    <t>Peor caso</t>
  </si>
  <si>
    <t>N</t>
  </si>
  <si>
    <t>Tiempo</t>
  </si>
  <si>
    <t>t(n)= lg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</si>
</sst>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 = log</a:t>
            </a:r>
            <a:r>
              <a:rPr lang="es-CO" baseline="0"/>
              <a:t> 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'Busq. binaria'!$B$4:$B$23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'Busq. binaria'!$D$4:$D$23</c:f>
              <c:numCache>
                <c:formatCode>General</c:formatCode>
                <c:ptCount val="20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5.1292830169449664</c:v>
                </c:pt>
                <c:pt idx="7">
                  <c:v>5.3219280948873626</c:v>
                </c:pt>
                <c:pt idx="8">
                  <c:v>5.4918530963296748</c:v>
                </c:pt>
                <c:pt idx="9">
                  <c:v>5.6438561897747244</c:v>
                </c:pt>
                <c:pt idx="10">
                  <c:v>5.7813597135246599</c:v>
                </c:pt>
                <c:pt idx="11">
                  <c:v>5.9068905956085187</c:v>
                </c:pt>
                <c:pt idx="12">
                  <c:v>6.0223678130284544</c:v>
                </c:pt>
                <c:pt idx="13">
                  <c:v>6.1292830169449672</c:v>
                </c:pt>
                <c:pt idx="14">
                  <c:v>6.2288186904958804</c:v>
                </c:pt>
                <c:pt idx="15">
                  <c:v>6.3219280948873617</c:v>
                </c:pt>
                <c:pt idx="16">
                  <c:v>6.4093909361377026</c:v>
                </c:pt>
                <c:pt idx="17">
                  <c:v>6.4918530963296748</c:v>
                </c:pt>
                <c:pt idx="18">
                  <c:v>6.5698556083309478</c:v>
                </c:pt>
                <c:pt idx="1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B-4308-920D-73F5CBC4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25231"/>
        <c:axId val="1308377327"/>
      </c:lineChart>
      <c:catAx>
        <c:axId val="13151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377327"/>
        <c:crosses val="autoZero"/>
        <c:auto val="1"/>
        <c:lblAlgn val="ctr"/>
        <c:lblOffset val="100"/>
        <c:noMultiLvlLbl val="0"/>
      </c:catAx>
      <c:valAx>
        <c:axId val="1308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1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'Busq. binaria'!$B$4:$B$23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'Busq. binaria'!$C$4:$C$23</c:f>
              <c:numCache>
                <c:formatCode>General</c:formatCode>
                <c:ptCount val="20"/>
                <c:pt idx="0">
                  <c:v>3.1100799999999997E-7</c:v>
                </c:pt>
                <c:pt idx="1">
                  <c:v>0</c:v>
                </c:pt>
                <c:pt idx="2">
                  <c:v>3.1100799999999997E-7</c:v>
                </c:pt>
                <c:pt idx="3">
                  <c:v>6.2201599999999995E-7</c:v>
                </c:pt>
                <c:pt idx="4">
                  <c:v>3.1100799999999997E-7</c:v>
                </c:pt>
                <c:pt idx="5">
                  <c:v>6.2201599999999995E-7</c:v>
                </c:pt>
                <c:pt idx="6">
                  <c:v>3.1100799999999997E-7</c:v>
                </c:pt>
                <c:pt idx="7">
                  <c:v>3.1100799999999997E-7</c:v>
                </c:pt>
                <c:pt idx="8">
                  <c:v>6.2201599999999995E-7</c:v>
                </c:pt>
                <c:pt idx="9">
                  <c:v>3.1100799999999997E-7</c:v>
                </c:pt>
                <c:pt idx="10">
                  <c:v>3.1100799999999997E-7</c:v>
                </c:pt>
                <c:pt idx="11">
                  <c:v>3.1100799999999997E-7</c:v>
                </c:pt>
                <c:pt idx="12">
                  <c:v>3.1100799999999997E-7</c:v>
                </c:pt>
                <c:pt idx="13">
                  <c:v>3.1100799999999997E-7</c:v>
                </c:pt>
                <c:pt idx="14">
                  <c:v>6.2201599999999995E-7</c:v>
                </c:pt>
                <c:pt idx="15">
                  <c:v>3.1100799999999997E-7</c:v>
                </c:pt>
                <c:pt idx="16">
                  <c:v>3.1100799999999997E-7</c:v>
                </c:pt>
                <c:pt idx="17">
                  <c:v>3.1100799999999997E-7</c:v>
                </c:pt>
                <c:pt idx="18">
                  <c:v>3.1100799999999997E-7</c:v>
                </c:pt>
                <c:pt idx="19">
                  <c:v>6.2201599999999995E-7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E-4070-8208-F4368FC5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65983"/>
        <c:axId val="1111805631"/>
      </c:lineChart>
      <c:catAx>
        <c:axId val="11799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805631"/>
        <c:crosses val="autoZero"/>
        <c:auto val="1"/>
        <c:lblAlgn val="ctr"/>
        <c:lblOffset val="100"/>
        <c:noMultiLvlLbl val="0"/>
      </c:catAx>
      <c:valAx>
        <c:axId val="11118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99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15</xdr:row>
      <xdr:rowOff>142875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FC4C16-4831-4A68-917D-23810F70684B}"/>
            </a:ext>
          </a:extLst>
        </xdr:cNvPr>
        <xdr:cNvSpPr txBox="1"/>
      </xdr:nvSpPr>
      <xdr:spPr>
        <a:xfrm>
          <a:off x="8458200" y="30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11</xdr:col>
      <xdr:colOff>704850</xdr:colOff>
      <xdr:row>2</xdr:row>
      <xdr:rowOff>9525</xdr:rowOff>
    </xdr:from>
    <xdr:to>
      <xdr:col>17</xdr:col>
      <xdr:colOff>704850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77A968-613E-4DCD-9C56-F4075923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</xdr:row>
      <xdr:rowOff>9525</xdr:rowOff>
    </xdr:from>
    <xdr:to>
      <xdr:col>11</xdr:col>
      <xdr:colOff>428625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510CB2-CBE1-4EFC-84E4-2992D921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13553-1606-41B1-A7D4-2A76867E1C38}" name="Tabla33" displayName="Tabla33" ref="B3:C23" totalsRowShown="0">
  <autoFilter ref="B3:C23" xr:uid="{A2397ABF-5181-4A31-B9C4-367CA6E144DC}"/>
  <tableColumns count="2">
    <tableColumn id="1" xr3:uid="{DEA4484B-C435-4DC3-977E-A1756DBFD27E}" name="N"/>
    <tableColumn id="2" xr3:uid="{C4985B09-519D-43BB-9B6B-478BED9FCA03}" name="Tiem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124C3-B18F-47C7-8C96-040C60232FA5}" name="Tabla4" displayName="Tabla4" ref="D3:D23" totalsRowShown="0">
  <autoFilter ref="D3:D23" xr:uid="{7D8D6641-70E7-43A3-8BD0-C40447C686B4}"/>
  <tableColumns count="1">
    <tableColumn id="1" xr3:uid="{AF448D4D-536D-4791-BC9C-5EA7328A0603}" name="t(n)= lg n" dataDxfId="0">
      <calculatedColumnFormula>LOG(Tabla33[N],2)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8360-D6B1-4199-AC6F-A693AC777A64}">
  <dimension ref="B2:D23"/>
  <sheetViews>
    <sheetView tabSelected="1" workbookViewId="0">
      <selection activeCell="A3" sqref="A3"/>
    </sheetView>
  </sheetViews>
  <sheetFormatPr baseColWidth="10" defaultRowHeight="15" x14ac:dyDescent="0.25"/>
  <cols>
    <col min="3" max="3" width="18" customWidth="1"/>
    <col min="4" max="4" width="21.7109375" customWidth="1"/>
  </cols>
  <sheetData>
    <row r="2" spans="2:4" x14ac:dyDescent="0.25">
      <c r="D2" t="s">
        <v>0</v>
      </c>
    </row>
    <row r="3" spans="2:4" x14ac:dyDescent="0.25">
      <c r="B3" t="s">
        <v>1</v>
      </c>
      <c r="C3" t="s">
        <v>2</v>
      </c>
      <c r="D3" t="s">
        <v>3</v>
      </c>
    </row>
    <row r="4" spans="2:4" x14ac:dyDescent="0.25">
      <c r="B4">
        <v>5</v>
      </c>
      <c r="C4">
        <v>3.1100799999999997E-7</v>
      </c>
      <c r="D4">
        <f>LOG(Tabla33[N],2)</f>
        <v>2.3219280948873622</v>
      </c>
    </row>
    <row r="5" spans="2:4" x14ac:dyDescent="0.25">
      <c r="B5">
        <f>B4+5</f>
        <v>10</v>
      </c>
      <c r="C5">
        <v>0</v>
      </c>
      <c r="D5">
        <f>LOG(Tabla33[N],2)</f>
        <v>3.3219280948873626</v>
      </c>
    </row>
    <row r="6" spans="2:4" x14ac:dyDescent="0.25">
      <c r="B6">
        <f t="shared" ref="B6:B23" si="0">B5+5</f>
        <v>15</v>
      </c>
      <c r="C6">
        <v>3.1100799999999997E-7</v>
      </c>
      <c r="D6">
        <f>LOG(Tabla33[N],2)</f>
        <v>3.9068905956085187</v>
      </c>
    </row>
    <row r="7" spans="2:4" x14ac:dyDescent="0.25">
      <c r="B7">
        <f t="shared" si="0"/>
        <v>20</v>
      </c>
      <c r="C7">
        <v>6.2201599999999995E-7</v>
      </c>
      <c r="D7">
        <f>LOG(Tabla33[N],2)</f>
        <v>4.3219280948873626</v>
      </c>
    </row>
    <row r="8" spans="2:4" x14ac:dyDescent="0.25">
      <c r="B8">
        <f t="shared" si="0"/>
        <v>25</v>
      </c>
      <c r="C8">
        <v>3.1100799999999997E-7</v>
      </c>
      <c r="D8">
        <f>LOG(Tabla33[N],2)</f>
        <v>4.6438561897747244</v>
      </c>
    </row>
    <row r="9" spans="2:4" x14ac:dyDescent="0.25">
      <c r="B9">
        <f t="shared" si="0"/>
        <v>30</v>
      </c>
      <c r="C9">
        <v>6.2201599999999995E-7</v>
      </c>
      <c r="D9">
        <f>LOG(Tabla33[N],2)</f>
        <v>4.9068905956085187</v>
      </c>
    </row>
    <row r="10" spans="2:4" x14ac:dyDescent="0.25">
      <c r="B10">
        <f t="shared" si="0"/>
        <v>35</v>
      </c>
      <c r="C10">
        <v>3.1100799999999997E-7</v>
      </c>
      <c r="D10">
        <f>LOG(Tabla33[N],2)</f>
        <v>5.1292830169449664</v>
      </c>
    </row>
    <row r="11" spans="2:4" x14ac:dyDescent="0.25">
      <c r="B11">
        <f t="shared" si="0"/>
        <v>40</v>
      </c>
      <c r="C11">
        <v>3.1100799999999997E-7</v>
      </c>
      <c r="D11">
        <f>LOG(Tabla33[N],2)</f>
        <v>5.3219280948873626</v>
      </c>
    </row>
    <row r="12" spans="2:4" x14ac:dyDescent="0.25">
      <c r="B12">
        <f t="shared" si="0"/>
        <v>45</v>
      </c>
      <c r="C12">
        <v>6.2201599999999995E-7</v>
      </c>
      <c r="D12">
        <f>LOG(Tabla33[N],2)</f>
        <v>5.4918530963296748</v>
      </c>
    </row>
    <row r="13" spans="2:4" x14ac:dyDescent="0.25">
      <c r="B13">
        <f t="shared" si="0"/>
        <v>50</v>
      </c>
      <c r="C13">
        <v>3.1100799999999997E-7</v>
      </c>
      <c r="D13">
        <f>LOG(Tabla33[N],2)</f>
        <v>5.6438561897747244</v>
      </c>
    </row>
    <row r="14" spans="2:4" x14ac:dyDescent="0.25">
      <c r="B14">
        <f t="shared" si="0"/>
        <v>55</v>
      </c>
      <c r="C14">
        <v>3.1100799999999997E-7</v>
      </c>
      <c r="D14">
        <f>LOG(Tabla33[N],2)</f>
        <v>5.7813597135246599</v>
      </c>
    </row>
    <row r="15" spans="2:4" x14ac:dyDescent="0.25">
      <c r="B15">
        <f t="shared" si="0"/>
        <v>60</v>
      </c>
      <c r="C15">
        <v>3.1100799999999997E-7</v>
      </c>
      <c r="D15">
        <f>LOG(Tabla33[N],2)</f>
        <v>5.9068905956085187</v>
      </c>
    </row>
    <row r="16" spans="2:4" x14ac:dyDescent="0.25">
      <c r="B16">
        <f t="shared" si="0"/>
        <v>65</v>
      </c>
      <c r="C16">
        <v>3.1100799999999997E-7</v>
      </c>
      <c r="D16">
        <f>LOG(Tabla33[N],2)</f>
        <v>6.0223678130284544</v>
      </c>
    </row>
    <row r="17" spans="2:4" x14ac:dyDescent="0.25">
      <c r="B17">
        <f t="shared" si="0"/>
        <v>70</v>
      </c>
      <c r="C17">
        <v>3.1100799999999997E-7</v>
      </c>
      <c r="D17">
        <f>LOG(Tabla33[N],2)</f>
        <v>6.1292830169449672</v>
      </c>
    </row>
    <row r="18" spans="2:4" x14ac:dyDescent="0.25">
      <c r="B18">
        <f t="shared" si="0"/>
        <v>75</v>
      </c>
      <c r="C18">
        <v>6.2201599999999995E-7</v>
      </c>
      <c r="D18">
        <f>LOG(Tabla33[N],2)</f>
        <v>6.2288186904958804</v>
      </c>
    </row>
    <row r="19" spans="2:4" x14ac:dyDescent="0.25">
      <c r="B19">
        <f t="shared" si="0"/>
        <v>80</v>
      </c>
      <c r="C19">
        <v>3.1100799999999997E-7</v>
      </c>
      <c r="D19">
        <f>LOG(Tabla33[N],2)</f>
        <v>6.3219280948873617</v>
      </c>
    </row>
    <row r="20" spans="2:4" x14ac:dyDescent="0.25">
      <c r="B20">
        <f t="shared" si="0"/>
        <v>85</v>
      </c>
      <c r="C20">
        <v>3.1100799999999997E-7</v>
      </c>
      <c r="D20">
        <f>LOG(Tabla33[N],2)</f>
        <v>6.4093909361377026</v>
      </c>
    </row>
    <row r="21" spans="2:4" x14ac:dyDescent="0.25">
      <c r="B21">
        <f t="shared" si="0"/>
        <v>90</v>
      </c>
      <c r="C21">
        <v>3.1100799999999997E-7</v>
      </c>
      <c r="D21">
        <f>LOG(Tabla33[N],2)</f>
        <v>6.4918530963296748</v>
      </c>
    </row>
    <row r="22" spans="2:4" x14ac:dyDescent="0.25">
      <c r="B22">
        <f t="shared" si="0"/>
        <v>95</v>
      </c>
      <c r="C22">
        <v>3.1100799999999997E-7</v>
      </c>
      <c r="D22">
        <f>LOG(Tabla33[N],2)</f>
        <v>6.5698556083309478</v>
      </c>
    </row>
    <row r="23" spans="2:4" x14ac:dyDescent="0.25">
      <c r="B23">
        <f t="shared" si="0"/>
        <v>100</v>
      </c>
      <c r="C23">
        <v>6.2201599999999995E-7</v>
      </c>
      <c r="D23">
        <f>LOG(Tabla33[N],2)</f>
        <v>6.6438561897747253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Busq. binaria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2017-08-28T15:10:43Z</dcterms:created>
  <dcterms:modified xsi:type="dcterms:W3CDTF">2017-08-28T15:31:22Z</dcterms:modified>
</cp:coreProperties>
</file>