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JUANES KILL\Ciencias\"/>
    </mc:Choice>
  </mc:AlternateContent>
  <bookViews>
    <workbookView xWindow="0" yWindow="0" windowWidth="28800" windowHeight="12675" activeTab="2"/>
  </bookViews>
  <sheets>
    <sheet name="Problema 1" sheetId="1" r:id="rId1"/>
    <sheet name="Problema 2" sheetId="2" r:id="rId2"/>
    <sheet name="Problema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B5" i="3"/>
  <c r="B6" i="3" s="1"/>
  <c r="B7" i="3" s="1"/>
  <c r="B8" i="3" s="1"/>
  <c r="B9" i="3" s="1"/>
  <c r="B10" i="3" s="1"/>
  <c r="B11" i="3" s="1"/>
  <c r="B12" i="3" s="1"/>
  <c r="B13" i="3" s="1"/>
  <c r="D3" i="2" l="1"/>
  <c r="D4" i="2"/>
  <c r="D5" i="2"/>
  <c r="D6" i="2"/>
  <c r="D7" i="2"/>
  <c r="D8" i="2"/>
  <c r="D9" i="2"/>
  <c r="D10" i="2"/>
  <c r="D11" i="2"/>
  <c r="D12" i="2"/>
  <c r="B4" i="2"/>
  <c r="B5" i="2" s="1"/>
  <c r="B6" i="2" s="1"/>
  <c r="B7" i="2" s="1"/>
  <c r="B8" i="2" s="1"/>
  <c r="B9" i="2" s="1"/>
  <c r="B10" i="2" s="1"/>
  <c r="B11" i="2" s="1"/>
  <c r="B12" i="2" s="1"/>
  <c r="D3" i="1" l="1"/>
  <c r="B5" i="1"/>
  <c r="B6" i="1" s="1"/>
  <c r="B7" i="1" s="1"/>
  <c r="B8" i="1" s="1"/>
  <c r="B9" i="1" s="1"/>
  <c r="B10" i="1" s="1"/>
  <c r="B11" i="1" s="1"/>
  <c r="B12" i="1" s="1"/>
  <c r="D12" i="1" s="1"/>
  <c r="B4" i="1"/>
  <c r="D4" i="1" s="1"/>
  <c r="D8" i="1" l="1"/>
  <c r="D11" i="1"/>
  <c r="D10" i="1"/>
  <c r="D6" i="1"/>
  <c r="D9" i="1"/>
  <c r="D5" i="1"/>
  <c r="D7" i="1"/>
</calcChain>
</file>

<file path=xl/sharedStrings.xml><?xml version="1.0" encoding="utf-8"?>
<sst xmlns="http://schemas.openxmlformats.org/spreadsheetml/2006/main" count="9" uniqueCount="7">
  <si>
    <t>N</t>
  </si>
  <si>
    <t>TAMAÑO</t>
  </si>
  <si>
    <t>F(N)= 4+n</t>
  </si>
  <si>
    <t>n</t>
  </si>
  <si>
    <t>Tamaño</t>
  </si>
  <si>
    <t>f(n)=(n^2)+n+4</t>
  </si>
  <si>
    <t>f(n)=3n+4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</si>
</sst>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F(N) = 4+n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'Problema 1'!$D$2</c:f>
              <c:strCache>
                <c:ptCount val="1"/>
                <c:pt idx="0">
                  <c:v>F(N)= 4+n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'Problema 1'!$D$3:$D$12</c:f>
              <c:numCache>
                <c:formatCode>General</c:formatCode>
                <c:ptCount val="10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</c:numCache>
            </c:numRef>
          </c:cat>
          <c:val>
            <c:numRef>
              <c:f>'Problema 1'!$D$3:$D$12</c:f>
              <c:numCache>
                <c:formatCode>General</c:formatCode>
                <c:ptCount val="10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E-4322-A2AB-8DF4C2F6B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315999"/>
        <c:axId val="1823550207"/>
      </c:lineChart>
      <c:catAx>
        <c:axId val="181431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50207"/>
        <c:crosses val="autoZero"/>
        <c:auto val="1"/>
        <c:lblAlgn val="ctr"/>
        <c:lblOffset val="100"/>
        <c:noMultiLvlLbl val="0"/>
      </c:catAx>
      <c:valAx>
        <c:axId val="182355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431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'Problema 1'!$B$2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'Problema 1'!$C$3:$C$12</c:f>
              <c:numCache>
                <c:formatCode>General</c:formatCode>
                <c:ptCount val="10"/>
                <c:pt idx="0">
                  <c:v>36</c:v>
                </c:pt>
                <c:pt idx="1">
                  <c:v>56</c:v>
                </c:pt>
                <c:pt idx="2">
                  <c:v>76</c:v>
                </c:pt>
                <c:pt idx="3">
                  <c:v>96</c:v>
                </c:pt>
                <c:pt idx="4">
                  <c:v>116</c:v>
                </c:pt>
                <c:pt idx="5">
                  <c:v>136</c:v>
                </c:pt>
                <c:pt idx="6">
                  <c:v>156</c:v>
                </c:pt>
                <c:pt idx="7">
                  <c:v>176</c:v>
                </c:pt>
                <c:pt idx="8">
                  <c:v>196</c:v>
                </c:pt>
                <c:pt idx="9">
                  <c:v>216</c:v>
                </c:pt>
              </c:numCache>
            </c:numRef>
          </c:cat>
          <c:val>
            <c:numRef>
              <c:f>'Problema 1'!$B$3:$B$12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9-4DCE-93A9-98F3F687AE58}"/>
            </c:ext>
          </c:extLst>
        </c:ser>
        <c:ser>
          <c:idx val="1"/>
          <c:order val="1"/>
          <c:tx>
            <c:strRef>
              <c:f>'Problema 1'!$C$2</c:f>
              <c:strCache>
                <c:ptCount val="1"/>
                <c:pt idx="0">
                  <c:v>TAMAÑO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'Problema 1'!$C$3:$C$12</c:f>
              <c:numCache>
                <c:formatCode>General</c:formatCode>
                <c:ptCount val="10"/>
                <c:pt idx="0">
                  <c:v>36</c:v>
                </c:pt>
                <c:pt idx="1">
                  <c:v>56</c:v>
                </c:pt>
                <c:pt idx="2">
                  <c:v>76</c:v>
                </c:pt>
                <c:pt idx="3">
                  <c:v>96</c:v>
                </c:pt>
                <c:pt idx="4">
                  <c:v>116</c:v>
                </c:pt>
                <c:pt idx="5">
                  <c:v>136</c:v>
                </c:pt>
                <c:pt idx="6">
                  <c:v>156</c:v>
                </c:pt>
                <c:pt idx="7">
                  <c:v>176</c:v>
                </c:pt>
                <c:pt idx="8">
                  <c:v>196</c:v>
                </c:pt>
                <c:pt idx="9">
                  <c:v>216</c:v>
                </c:pt>
              </c:numCache>
            </c:numRef>
          </c:cat>
          <c:val>
            <c:numRef>
              <c:f>'Problema 1'!$C$3:$C$12</c:f>
              <c:numCache>
                <c:formatCode>General</c:formatCode>
                <c:ptCount val="10"/>
                <c:pt idx="0">
                  <c:v>36</c:v>
                </c:pt>
                <c:pt idx="1">
                  <c:v>56</c:v>
                </c:pt>
                <c:pt idx="2">
                  <c:v>76</c:v>
                </c:pt>
                <c:pt idx="3">
                  <c:v>96</c:v>
                </c:pt>
                <c:pt idx="4">
                  <c:v>116</c:v>
                </c:pt>
                <c:pt idx="5">
                  <c:v>136</c:v>
                </c:pt>
                <c:pt idx="6">
                  <c:v>156</c:v>
                </c:pt>
                <c:pt idx="7">
                  <c:v>176</c:v>
                </c:pt>
                <c:pt idx="8">
                  <c:v>196</c:v>
                </c:pt>
                <c:pt idx="9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9-4DCE-93A9-98F3F687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716448"/>
        <c:axId val="953291168"/>
      </c:lineChart>
      <c:catAx>
        <c:axId val="94571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3291168"/>
        <c:crosses val="autoZero"/>
        <c:auto val="1"/>
        <c:lblAlgn val="ctr"/>
        <c:lblOffset val="100"/>
        <c:noMultiLvlLbl val="0"/>
      </c:catAx>
      <c:valAx>
        <c:axId val="953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571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TAMAÑO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'Problema 2'!$B$2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'Problema 2'!$C$3:$C$12</c:f>
              <c:numCache>
                <c:formatCode>General</c:formatCode>
                <c:ptCount val="10"/>
                <c:pt idx="0">
                  <c:v>136</c:v>
                </c:pt>
                <c:pt idx="1">
                  <c:v>456</c:v>
                </c:pt>
                <c:pt idx="2">
                  <c:v>976</c:v>
                </c:pt>
                <c:pt idx="3">
                  <c:v>1696</c:v>
                </c:pt>
                <c:pt idx="4">
                  <c:v>2616</c:v>
                </c:pt>
                <c:pt idx="5">
                  <c:v>3736</c:v>
                </c:pt>
                <c:pt idx="6">
                  <c:v>5056</c:v>
                </c:pt>
                <c:pt idx="7">
                  <c:v>6576</c:v>
                </c:pt>
                <c:pt idx="8">
                  <c:v>8296</c:v>
                </c:pt>
                <c:pt idx="9">
                  <c:v>10216</c:v>
                </c:pt>
              </c:numCache>
            </c:numRef>
          </c:cat>
          <c:val>
            <c:numRef>
              <c:f>'Problema 2'!$B$3:$B$12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2-4D58-85D9-2D8EAA2864CE}"/>
            </c:ext>
          </c:extLst>
        </c:ser>
        <c:ser>
          <c:idx val="1"/>
          <c:order val="1"/>
          <c:tx>
            <c:strRef>
              <c:f>'Problema 2'!$C$2</c:f>
              <c:strCache>
                <c:ptCount val="1"/>
                <c:pt idx="0">
                  <c:v>Tamaño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'Problema 2'!$C$3:$C$12</c:f>
              <c:numCache>
                <c:formatCode>General</c:formatCode>
                <c:ptCount val="10"/>
                <c:pt idx="0">
                  <c:v>136</c:v>
                </c:pt>
                <c:pt idx="1">
                  <c:v>456</c:v>
                </c:pt>
                <c:pt idx="2">
                  <c:v>976</c:v>
                </c:pt>
                <c:pt idx="3">
                  <c:v>1696</c:v>
                </c:pt>
                <c:pt idx="4">
                  <c:v>2616</c:v>
                </c:pt>
                <c:pt idx="5">
                  <c:v>3736</c:v>
                </c:pt>
                <c:pt idx="6">
                  <c:v>5056</c:v>
                </c:pt>
                <c:pt idx="7">
                  <c:v>6576</c:v>
                </c:pt>
                <c:pt idx="8">
                  <c:v>8296</c:v>
                </c:pt>
                <c:pt idx="9">
                  <c:v>10216</c:v>
                </c:pt>
              </c:numCache>
            </c:numRef>
          </c:cat>
          <c:val>
            <c:numRef>
              <c:f>'Problema 2'!$C$3:$C$12</c:f>
              <c:numCache>
                <c:formatCode>General</c:formatCode>
                <c:ptCount val="10"/>
                <c:pt idx="0">
                  <c:v>136</c:v>
                </c:pt>
                <c:pt idx="1">
                  <c:v>456</c:v>
                </c:pt>
                <c:pt idx="2">
                  <c:v>976</c:v>
                </c:pt>
                <c:pt idx="3">
                  <c:v>1696</c:v>
                </c:pt>
                <c:pt idx="4">
                  <c:v>2616</c:v>
                </c:pt>
                <c:pt idx="5">
                  <c:v>3736</c:v>
                </c:pt>
                <c:pt idx="6">
                  <c:v>5056</c:v>
                </c:pt>
                <c:pt idx="7">
                  <c:v>6576</c:v>
                </c:pt>
                <c:pt idx="8">
                  <c:v>8296</c:v>
                </c:pt>
                <c:pt idx="9">
                  <c:v>10216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2-4D58-85D9-2D8EAA286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199968"/>
        <c:axId val="866422576"/>
      </c:lineChart>
      <c:catAx>
        <c:axId val="8671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6422576"/>
        <c:crosses val="autoZero"/>
        <c:auto val="1"/>
        <c:lblAlgn val="ctr"/>
        <c:lblOffset val="100"/>
        <c:noMultiLvlLbl val="0"/>
      </c:catAx>
      <c:valAx>
        <c:axId val="8664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1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'Problema 2'!$D$2</c:f>
              <c:strCache>
                <c:ptCount val="1"/>
                <c:pt idx="0">
                  <c:v>f(n)=(n^2)+n+4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'Problema 2'!$D$3:$D$12</c:f>
              <c:numCache>
                <c:formatCode>General</c:formatCode>
                <c:ptCount val="10"/>
                <c:pt idx="0">
                  <c:v>34</c:v>
                </c:pt>
                <c:pt idx="1">
                  <c:v>114</c:v>
                </c:pt>
                <c:pt idx="2">
                  <c:v>244</c:v>
                </c:pt>
                <c:pt idx="3">
                  <c:v>424</c:v>
                </c:pt>
                <c:pt idx="4">
                  <c:v>654</c:v>
                </c:pt>
                <c:pt idx="5">
                  <c:v>934</c:v>
                </c:pt>
                <c:pt idx="6">
                  <c:v>1264</c:v>
                </c:pt>
                <c:pt idx="7">
                  <c:v>1644</c:v>
                </c:pt>
                <c:pt idx="8">
                  <c:v>2074</c:v>
                </c:pt>
                <c:pt idx="9">
                  <c:v>2554</c:v>
                </c:pt>
              </c:numCache>
            </c:numRef>
          </c:cat>
          <c:val>
            <c:numRef>
              <c:f>'Problema 2'!$D$3:$D$12</c:f>
              <c:numCache>
                <c:formatCode>General</c:formatCode>
                <c:ptCount val="10"/>
                <c:pt idx="0">
                  <c:v>34</c:v>
                </c:pt>
                <c:pt idx="1">
                  <c:v>114</c:v>
                </c:pt>
                <c:pt idx="2">
                  <c:v>244</c:v>
                </c:pt>
                <c:pt idx="3">
                  <c:v>424</c:v>
                </c:pt>
                <c:pt idx="4">
                  <c:v>654</c:v>
                </c:pt>
                <c:pt idx="5">
                  <c:v>934</c:v>
                </c:pt>
                <c:pt idx="6">
                  <c:v>1264</c:v>
                </c:pt>
                <c:pt idx="7">
                  <c:v>1644</c:v>
                </c:pt>
                <c:pt idx="8">
                  <c:v>2074</c:v>
                </c:pt>
                <c:pt idx="9">
                  <c:v>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4EA8-BB71-DF093C1E0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155344"/>
        <c:axId val="945943520"/>
      </c:lineChart>
      <c:catAx>
        <c:axId val="9501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5943520"/>
        <c:crosses val="autoZero"/>
        <c:auto val="1"/>
        <c:lblAlgn val="ctr"/>
        <c:lblOffset val="100"/>
        <c:noMultiLvlLbl val="0"/>
      </c:catAx>
      <c:valAx>
        <c:axId val="9459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015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tamaño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'Problema 3'!$B$3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'Problema 3'!$C$4:$C$13</c:f>
              <c:numCache>
                <c:formatCode>General</c:formatCode>
                <c:ptCount val="10"/>
                <c:pt idx="0">
                  <c:v>76</c:v>
                </c:pt>
                <c:pt idx="1">
                  <c:v>136</c:v>
                </c:pt>
                <c:pt idx="2">
                  <c:v>196</c:v>
                </c:pt>
                <c:pt idx="3">
                  <c:v>256</c:v>
                </c:pt>
                <c:pt idx="4">
                  <c:v>316</c:v>
                </c:pt>
                <c:pt idx="5">
                  <c:v>376</c:v>
                </c:pt>
                <c:pt idx="6">
                  <c:v>436</c:v>
                </c:pt>
                <c:pt idx="7">
                  <c:v>496</c:v>
                </c:pt>
                <c:pt idx="8">
                  <c:v>556</c:v>
                </c:pt>
                <c:pt idx="9">
                  <c:v>616</c:v>
                </c:pt>
              </c:numCache>
            </c:numRef>
          </c:cat>
          <c:val>
            <c:numRef>
              <c:f>'Problema 3'!$B$4:$B$13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D-479B-98C1-D364753A64FD}"/>
            </c:ext>
          </c:extLst>
        </c:ser>
        <c:ser>
          <c:idx val="1"/>
          <c:order val="1"/>
          <c:tx>
            <c:strRef>
              <c:f>'Problema 3'!$C$3</c:f>
              <c:strCache>
                <c:ptCount val="1"/>
                <c:pt idx="0">
                  <c:v>Tamaño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'Problema 3'!$C$4:$C$13</c:f>
              <c:numCache>
                <c:formatCode>General</c:formatCode>
                <c:ptCount val="10"/>
                <c:pt idx="0">
                  <c:v>76</c:v>
                </c:pt>
                <c:pt idx="1">
                  <c:v>136</c:v>
                </c:pt>
                <c:pt idx="2">
                  <c:v>196</c:v>
                </c:pt>
                <c:pt idx="3">
                  <c:v>256</c:v>
                </c:pt>
                <c:pt idx="4">
                  <c:v>316</c:v>
                </c:pt>
                <c:pt idx="5">
                  <c:v>376</c:v>
                </c:pt>
                <c:pt idx="6">
                  <c:v>436</c:v>
                </c:pt>
                <c:pt idx="7">
                  <c:v>496</c:v>
                </c:pt>
                <c:pt idx="8">
                  <c:v>556</c:v>
                </c:pt>
                <c:pt idx="9">
                  <c:v>616</c:v>
                </c:pt>
              </c:numCache>
            </c:numRef>
          </c:cat>
          <c:val>
            <c:numRef>
              <c:f>'Problema 3'!$C$4:$C$13</c:f>
              <c:numCache>
                <c:formatCode>General</c:formatCode>
                <c:ptCount val="10"/>
                <c:pt idx="0">
                  <c:v>76</c:v>
                </c:pt>
                <c:pt idx="1">
                  <c:v>136</c:v>
                </c:pt>
                <c:pt idx="2">
                  <c:v>196</c:v>
                </c:pt>
                <c:pt idx="3">
                  <c:v>256</c:v>
                </c:pt>
                <c:pt idx="4">
                  <c:v>316</c:v>
                </c:pt>
                <c:pt idx="5">
                  <c:v>376</c:v>
                </c:pt>
                <c:pt idx="6">
                  <c:v>436</c:v>
                </c:pt>
                <c:pt idx="7">
                  <c:v>496</c:v>
                </c:pt>
                <c:pt idx="8">
                  <c:v>556</c:v>
                </c:pt>
                <c:pt idx="9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D-479B-98C1-D364753A6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395951"/>
        <c:axId val="1075346639"/>
      </c:lineChart>
      <c:catAx>
        <c:axId val="104739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5346639"/>
        <c:crosses val="autoZero"/>
        <c:auto val="1"/>
        <c:lblAlgn val="ctr"/>
        <c:lblOffset val="100"/>
        <c:noMultiLvlLbl val="0"/>
      </c:catAx>
      <c:valAx>
        <c:axId val="10753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739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'Problema 3'!$D$3</c:f>
              <c:strCache>
                <c:ptCount val="1"/>
                <c:pt idx="0">
                  <c:v>f(n)=3n+4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'Problema 3'!$D$4:$D$13</c:f>
              <c:numCache>
                <c:formatCode>General</c:formatCode>
                <c:ptCount val="10"/>
                <c:pt idx="0">
                  <c:v>19</c:v>
                </c:pt>
                <c:pt idx="1">
                  <c:v>34</c:v>
                </c:pt>
                <c:pt idx="2">
                  <c:v>49</c:v>
                </c:pt>
                <c:pt idx="3">
                  <c:v>64</c:v>
                </c:pt>
                <c:pt idx="4">
                  <c:v>79</c:v>
                </c:pt>
                <c:pt idx="5">
                  <c:v>94</c:v>
                </c:pt>
                <c:pt idx="6">
                  <c:v>109</c:v>
                </c:pt>
                <c:pt idx="7">
                  <c:v>124</c:v>
                </c:pt>
                <c:pt idx="8">
                  <c:v>139</c:v>
                </c:pt>
                <c:pt idx="9">
                  <c:v>154</c:v>
                </c:pt>
              </c:numCache>
            </c:numRef>
          </c:cat>
          <c:val>
            <c:numRef>
              <c:f>'Problema 3'!$D$4:$D$13</c:f>
              <c:numCache>
                <c:formatCode>General</c:formatCode>
                <c:ptCount val="10"/>
                <c:pt idx="0">
                  <c:v>19</c:v>
                </c:pt>
                <c:pt idx="1">
                  <c:v>34</c:v>
                </c:pt>
                <c:pt idx="2">
                  <c:v>49</c:v>
                </c:pt>
                <c:pt idx="3">
                  <c:v>64</c:v>
                </c:pt>
                <c:pt idx="4">
                  <c:v>79</c:v>
                </c:pt>
                <c:pt idx="5">
                  <c:v>94</c:v>
                </c:pt>
                <c:pt idx="6">
                  <c:v>109</c:v>
                </c:pt>
                <c:pt idx="7">
                  <c:v>124</c:v>
                </c:pt>
                <c:pt idx="8">
                  <c:v>139</c:v>
                </c:pt>
                <c:pt idx="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4-4A51-AC6D-B2B1EC957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240831"/>
        <c:axId val="1040674959"/>
      </c:lineChart>
      <c:catAx>
        <c:axId val="11142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0674959"/>
        <c:crosses val="autoZero"/>
        <c:auto val="1"/>
        <c:lblAlgn val="ctr"/>
        <c:lblOffset val="100"/>
        <c:noMultiLvlLbl val="0"/>
      </c:catAx>
      <c:valAx>
        <c:axId val="10406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424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504825</xdr:colOff>
      <xdr:row>1</xdr:row>
      <xdr:rowOff>38100</xdr:rowOff>
    </xdr:from>
    <xdr:to>
      <xdr:col>19</xdr:col>
      <xdr:colOff>504825</xdr:colOff>
      <xdr:row>15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61EA76-39E2-41AE-8D88-8E01B623B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1</xdr:row>
      <xdr:rowOff>142875</xdr:rowOff>
    </xdr:from>
    <xdr:to>
      <xdr:col>11</xdr:col>
      <xdr:colOff>276225</xdr:colOff>
      <xdr:row>16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9E6E49-4998-4E18-8E2C-8B3B75BA6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1</xdr:row>
      <xdr:rowOff>76200</xdr:rowOff>
    </xdr:from>
    <xdr:to>
      <xdr:col>11</xdr:col>
      <xdr:colOff>695325</xdr:colOff>
      <xdr:row>15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E215E8-6308-46A8-A6CA-350ED9971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609600</xdr:colOff>
      <xdr:row>1</xdr:row>
      <xdr:rowOff>133350</xdr:rowOff>
    </xdr:from>
    <xdr:to>
      <xdr:col>18</xdr:col>
      <xdr:colOff>609600</xdr:colOff>
      <xdr:row>16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0C473B-84E3-4320-955B-9DFF2B0EA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114300</xdr:rowOff>
    </xdr:from>
    <xdr:to>
      <xdr:col>12</xdr:col>
      <xdr:colOff>190500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187E55-6E9F-4BE9-94F4-15DA373C9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1</xdr:row>
      <xdr:rowOff>142875</xdr:rowOff>
    </xdr:from>
    <xdr:to>
      <xdr:col>19</xdr:col>
      <xdr:colOff>304800</xdr:colOff>
      <xdr:row>16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32CAB8-09AD-4F5F-8246-509B85EB7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2:D12" totalsRowShown="0">
  <autoFilter ref="B2:D12"/>
  <tableColumns count="3">
    <tableColumn id="1" name="N"/>
    <tableColumn id="2" name="TAMAÑO"/>
    <tableColumn id="3" name="F(N)= 4+n" dataDxfId="2">
      <calculatedColumnFormula>4+Tabla1[[#This Row],[N]]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2:D12" totalsRowShown="0">
  <autoFilter ref="B2:D12"/>
  <tableColumns count="3">
    <tableColumn id="1" name="n"/>
    <tableColumn id="2" name="Tamaño"/>
    <tableColumn id="3" name="f(n)=(n^2)+n+4" dataDxfId="1">
      <calculatedColumnFormula>(Tabla2[[#This Row],[n]]^2)+Tabla2[[#This Row],[n]]+4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3:D13" totalsRowShown="0">
  <autoFilter ref="B3:D13"/>
  <tableColumns count="3">
    <tableColumn id="1" name="N"/>
    <tableColumn id="2" name="Tamaño"/>
    <tableColumn id="3" name="f(n)=3n+4" dataDxfId="0">
      <calculatedColumnFormula>(3*Tabla3[[#This Row],[N]])+4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D3" sqref="D3"/>
    </sheetView>
  </sheetViews>
  <sheetFormatPr baseColWidth="10" defaultRowHeight="15" x14ac:dyDescent="0.25"/>
  <cols>
    <col min="2" max="4" width="12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5</v>
      </c>
      <c r="C3">
        <v>36</v>
      </c>
      <c r="D3">
        <f>4+Tabla1[[#This Row],[N]]</f>
        <v>9</v>
      </c>
    </row>
    <row r="4" spans="2:4" x14ac:dyDescent="0.25">
      <c r="B4">
        <f>5+B3</f>
        <v>10</v>
      </c>
      <c r="C4">
        <v>56</v>
      </c>
      <c r="D4">
        <f>4+Tabla1[[#This Row],[N]]</f>
        <v>14</v>
      </c>
    </row>
    <row r="5" spans="2:4" x14ac:dyDescent="0.25">
      <c r="B5">
        <f t="shared" ref="B5:B12" si="0">5+B4</f>
        <v>15</v>
      </c>
      <c r="C5">
        <v>76</v>
      </c>
      <c r="D5">
        <f>4+Tabla1[[#This Row],[N]]</f>
        <v>19</v>
      </c>
    </row>
    <row r="6" spans="2:4" x14ac:dyDescent="0.25">
      <c r="B6">
        <f t="shared" si="0"/>
        <v>20</v>
      </c>
      <c r="C6">
        <v>96</v>
      </c>
      <c r="D6">
        <f>4+Tabla1[[#This Row],[N]]</f>
        <v>24</v>
      </c>
    </row>
    <row r="7" spans="2:4" x14ac:dyDescent="0.25">
      <c r="B7">
        <f t="shared" si="0"/>
        <v>25</v>
      </c>
      <c r="C7">
        <v>116</v>
      </c>
      <c r="D7">
        <f>4+Tabla1[[#This Row],[N]]</f>
        <v>29</v>
      </c>
    </row>
    <row r="8" spans="2:4" x14ac:dyDescent="0.25">
      <c r="B8">
        <f t="shared" si="0"/>
        <v>30</v>
      </c>
      <c r="C8">
        <v>136</v>
      </c>
      <c r="D8">
        <f>4+Tabla1[[#This Row],[N]]</f>
        <v>34</v>
      </c>
    </row>
    <row r="9" spans="2:4" x14ac:dyDescent="0.25">
      <c r="B9">
        <f t="shared" si="0"/>
        <v>35</v>
      </c>
      <c r="C9">
        <v>156</v>
      </c>
      <c r="D9">
        <f>4+Tabla1[[#This Row],[N]]</f>
        <v>39</v>
      </c>
    </row>
    <row r="10" spans="2:4" x14ac:dyDescent="0.25">
      <c r="B10">
        <f t="shared" si="0"/>
        <v>40</v>
      </c>
      <c r="C10">
        <v>176</v>
      </c>
      <c r="D10">
        <f>4+Tabla1[[#This Row],[N]]</f>
        <v>44</v>
      </c>
    </row>
    <row r="11" spans="2:4" x14ac:dyDescent="0.25">
      <c r="B11">
        <f t="shared" si="0"/>
        <v>45</v>
      </c>
      <c r="C11">
        <v>196</v>
      </c>
      <c r="D11">
        <f>4+Tabla1[[#This Row],[N]]</f>
        <v>49</v>
      </c>
    </row>
    <row r="12" spans="2:4" x14ac:dyDescent="0.25">
      <c r="B12">
        <f t="shared" si="0"/>
        <v>50</v>
      </c>
      <c r="C12">
        <v>216</v>
      </c>
      <c r="D12">
        <f>4+Tabla1[[#This Row],[N]]</f>
        <v>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T16" sqref="T16"/>
    </sheetView>
  </sheetViews>
  <sheetFormatPr baseColWidth="10" defaultRowHeight="15" x14ac:dyDescent="0.25"/>
  <cols>
    <col min="2" max="3" width="12" customWidth="1"/>
    <col min="4" max="4" width="16.85546875" customWidth="1"/>
  </cols>
  <sheetData>
    <row r="2" spans="2:4" x14ac:dyDescent="0.25">
      <c r="B2" t="s">
        <v>3</v>
      </c>
      <c r="C2" t="s">
        <v>4</v>
      </c>
      <c r="D2" t="s">
        <v>5</v>
      </c>
    </row>
    <row r="3" spans="2:4" x14ac:dyDescent="0.25">
      <c r="B3">
        <v>5</v>
      </c>
      <c r="C3">
        <v>136</v>
      </c>
      <c r="D3">
        <f>(Tabla2[[#This Row],[n]]^2)+Tabla2[[#This Row],[n]]+4</f>
        <v>34</v>
      </c>
    </row>
    <row r="4" spans="2:4" x14ac:dyDescent="0.25">
      <c r="B4">
        <f>B3+5</f>
        <v>10</v>
      </c>
      <c r="C4">
        <v>456</v>
      </c>
      <c r="D4">
        <f>(Tabla2[[#This Row],[n]]^2)+Tabla2[[#This Row],[n]]+4</f>
        <v>114</v>
      </c>
    </row>
    <row r="5" spans="2:4" x14ac:dyDescent="0.25">
      <c r="B5">
        <f t="shared" ref="B5:B12" si="0">B4+5</f>
        <v>15</v>
      </c>
      <c r="C5">
        <v>976</v>
      </c>
      <c r="D5">
        <f>(Tabla2[[#This Row],[n]]^2)+Tabla2[[#This Row],[n]]+4</f>
        <v>244</v>
      </c>
    </row>
    <row r="6" spans="2:4" x14ac:dyDescent="0.25">
      <c r="B6">
        <f t="shared" si="0"/>
        <v>20</v>
      </c>
      <c r="C6">
        <v>1696</v>
      </c>
      <c r="D6">
        <f>(Tabla2[[#This Row],[n]]^2)+Tabla2[[#This Row],[n]]+4</f>
        <v>424</v>
      </c>
    </row>
    <row r="7" spans="2:4" x14ac:dyDescent="0.25">
      <c r="B7">
        <f t="shared" si="0"/>
        <v>25</v>
      </c>
      <c r="C7">
        <v>2616</v>
      </c>
      <c r="D7">
        <f>(Tabla2[[#This Row],[n]]^2)+Tabla2[[#This Row],[n]]+4</f>
        <v>654</v>
      </c>
    </row>
    <row r="8" spans="2:4" x14ac:dyDescent="0.25">
      <c r="B8">
        <f t="shared" si="0"/>
        <v>30</v>
      </c>
      <c r="C8">
        <v>3736</v>
      </c>
      <c r="D8">
        <f>(Tabla2[[#This Row],[n]]^2)+Tabla2[[#This Row],[n]]+4</f>
        <v>934</v>
      </c>
    </row>
    <row r="9" spans="2:4" x14ac:dyDescent="0.25">
      <c r="B9">
        <f t="shared" si="0"/>
        <v>35</v>
      </c>
      <c r="C9">
        <v>5056</v>
      </c>
      <c r="D9">
        <f>(Tabla2[[#This Row],[n]]^2)+Tabla2[[#This Row],[n]]+4</f>
        <v>1264</v>
      </c>
    </row>
    <row r="10" spans="2:4" x14ac:dyDescent="0.25">
      <c r="B10">
        <f t="shared" si="0"/>
        <v>40</v>
      </c>
      <c r="C10">
        <v>6576</v>
      </c>
      <c r="D10">
        <f>(Tabla2[[#This Row],[n]]^2)+Tabla2[[#This Row],[n]]+4</f>
        <v>1644</v>
      </c>
    </row>
    <row r="11" spans="2:4" x14ac:dyDescent="0.25">
      <c r="B11">
        <f t="shared" si="0"/>
        <v>45</v>
      </c>
      <c r="C11">
        <v>8296</v>
      </c>
      <c r="D11">
        <f>(Tabla2[[#This Row],[n]]^2)+Tabla2[[#This Row],[n]]+4</f>
        <v>2074</v>
      </c>
    </row>
    <row r="12" spans="2:4" x14ac:dyDescent="0.25">
      <c r="B12">
        <f t="shared" si="0"/>
        <v>50</v>
      </c>
      <c r="C12">
        <v>10216</v>
      </c>
      <c r="D12">
        <f>(Tabla2[[#This Row],[n]]^2)+Tabla2[[#This Row],[n]]+4</f>
        <v>2554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3"/>
  <sheetViews>
    <sheetView tabSelected="1" workbookViewId="0">
      <selection activeCell="U17" sqref="U17"/>
    </sheetView>
  </sheetViews>
  <sheetFormatPr baseColWidth="10" defaultRowHeight="15" x14ac:dyDescent="0.25"/>
  <cols>
    <col min="2" max="4" width="12" customWidth="1"/>
  </cols>
  <sheetData>
    <row r="3" spans="2:4" x14ac:dyDescent="0.25">
      <c r="B3" t="s">
        <v>0</v>
      </c>
      <c r="C3" t="s">
        <v>4</v>
      </c>
      <c r="D3" t="s">
        <v>6</v>
      </c>
    </row>
    <row r="4" spans="2:4" x14ac:dyDescent="0.25">
      <c r="B4">
        <v>5</v>
      </c>
      <c r="C4">
        <v>76</v>
      </c>
      <c r="D4">
        <f>(3*Tabla3[[#This Row],[N]])+4</f>
        <v>19</v>
      </c>
    </row>
    <row r="5" spans="2:4" x14ac:dyDescent="0.25">
      <c r="B5">
        <f>B4+5</f>
        <v>10</v>
      </c>
      <c r="C5">
        <v>136</v>
      </c>
      <c r="D5">
        <f>(3*Tabla3[[#This Row],[N]])+4</f>
        <v>34</v>
      </c>
    </row>
    <row r="6" spans="2:4" x14ac:dyDescent="0.25">
      <c r="B6">
        <f t="shared" ref="B6:B13" si="0">B5+5</f>
        <v>15</v>
      </c>
      <c r="C6">
        <v>196</v>
      </c>
      <c r="D6">
        <f>(3*Tabla3[[#This Row],[N]])+4</f>
        <v>49</v>
      </c>
    </row>
    <row r="7" spans="2:4" x14ac:dyDescent="0.25">
      <c r="B7">
        <f t="shared" si="0"/>
        <v>20</v>
      </c>
      <c r="C7">
        <v>256</v>
      </c>
      <c r="D7">
        <f>(3*Tabla3[[#This Row],[N]])+4</f>
        <v>64</v>
      </c>
    </row>
    <row r="8" spans="2:4" x14ac:dyDescent="0.25">
      <c r="B8">
        <f t="shared" si="0"/>
        <v>25</v>
      </c>
      <c r="C8">
        <v>316</v>
      </c>
      <c r="D8">
        <f>(3*Tabla3[[#This Row],[N]])+4</f>
        <v>79</v>
      </c>
    </row>
    <row r="9" spans="2:4" x14ac:dyDescent="0.25">
      <c r="B9">
        <f t="shared" si="0"/>
        <v>30</v>
      </c>
      <c r="C9">
        <v>376</v>
      </c>
      <c r="D9">
        <f>(3*Tabla3[[#This Row],[N]])+4</f>
        <v>94</v>
      </c>
    </row>
    <row r="10" spans="2:4" x14ac:dyDescent="0.25">
      <c r="B10">
        <f t="shared" si="0"/>
        <v>35</v>
      </c>
      <c r="C10">
        <v>436</v>
      </c>
      <c r="D10">
        <f>(3*Tabla3[[#This Row],[N]])+4</f>
        <v>109</v>
      </c>
    </row>
    <row r="11" spans="2:4" x14ac:dyDescent="0.25">
      <c r="B11">
        <f t="shared" si="0"/>
        <v>40</v>
      </c>
      <c r="C11">
        <v>496</v>
      </c>
      <c r="D11">
        <f>(3*Tabla3[[#This Row],[N]])+4</f>
        <v>124</v>
      </c>
    </row>
    <row r="12" spans="2:4" x14ac:dyDescent="0.25">
      <c r="B12">
        <f t="shared" si="0"/>
        <v>45</v>
      </c>
      <c r="C12">
        <v>556</v>
      </c>
      <c r="D12">
        <f>(3*Tabla3[[#This Row],[N]])+4</f>
        <v>139</v>
      </c>
    </row>
    <row r="13" spans="2:4" x14ac:dyDescent="0.25">
      <c r="B13">
        <f t="shared" si="0"/>
        <v>50</v>
      </c>
      <c r="C13">
        <v>616</v>
      </c>
      <c r="D13">
        <f>(3*Tabla3[[#This Row],[N]])+4</f>
        <v>154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1</vt:lpstr>
      <vt:lpstr>Problema 2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2017-08-15T02:14:17Z</dcterms:created>
  <dcterms:modified xsi:type="dcterms:W3CDTF">2017-08-18T01:43:57Z</dcterms:modified>
</cp:coreProperties>
</file>