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2" i="1"/>
  <c r="E2" s="1"/>
  <c r="D17"/>
  <c r="B17"/>
  <c r="D9"/>
  <c r="B9"/>
</calcChain>
</file>

<file path=xl/sharedStrings.xml><?xml version="1.0" encoding="utf-8"?>
<sst xmlns="http://schemas.openxmlformats.org/spreadsheetml/2006/main" count="41" uniqueCount="36">
  <si>
    <t>Muestra oro (particula mas grande ubicada en el centro)</t>
  </si>
  <si>
    <t>2.CD_ROM</t>
  </si>
  <si>
    <t>2.CD</t>
  </si>
  <si>
    <t>Ancho lineas altas (micro metros)</t>
  </si>
  <si>
    <t>Ancho lineas bajas (micro metros)</t>
  </si>
  <si>
    <t>Altura lineas altas</t>
  </si>
  <si>
    <t>Altura lineas bajas.</t>
  </si>
  <si>
    <t>59,33 nN</t>
  </si>
  <si>
    <t>59,36 nN</t>
  </si>
  <si>
    <t>59,39 nN</t>
  </si>
  <si>
    <t>60,37 nN</t>
  </si>
  <si>
    <t>60,34 nN</t>
  </si>
  <si>
    <t>60,23 nN</t>
  </si>
  <si>
    <t>60,74 nN</t>
  </si>
  <si>
    <t>58,19 nN</t>
  </si>
  <si>
    <t>59,17 nN</t>
  </si>
  <si>
    <t>Lineas salteadas</t>
  </si>
  <si>
    <t>Espacios vacíos</t>
  </si>
  <si>
    <t>Cálculo de la constante k del resorte</t>
  </si>
  <si>
    <t>Fuerza (nN)</t>
  </si>
  <si>
    <t>INFORMACIÓN FALTANTE</t>
  </si>
  <si>
    <t>Altura de las torres de la grilla de calibración archivo 1.HS - 100MG_C1</t>
  </si>
  <si>
    <t>Valores de PI de los archivos</t>
  </si>
  <si>
    <t>Medición</t>
  </si>
  <si>
    <t>1.HS-100MG_C1</t>
  </si>
  <si>
    <t>Average value (nN)</t>
  </si>
  <si>
    <t>Promedio</t>
  </si>
  <si>
    <t>Error Average Value (nN)</t>
  </si>
  <si>
    <t>RMS roughness (Sq) (nN)</t>
  </si>
  <si>
    <t>17,4 +- 7,253</t>
  </si>
  <si>
    <t>Deformación (nm)</t>
  </si>
  <si>
    <t>K (nN/nm)</t>
  </si>
  <si>
    <t>Tamaño (nm)</t>
  </si>
  <si>
    <t>Error Fuerza (nN)</t>
  </si>
  <si>
    <t>Error en el K (nN/nm)</t>
  </si>
  <si>
    <t>Error Tamaño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</si>
</sst>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</xdr:colOff>
      <xdr:row>6</xdr:row>
      <xdr:rowOff>47624</xdr:rowOff>
    </xdr:from>
    <xdr:ext cx="2085975" cy="609601"/>
    <xdr:sp macro="" textlink="">
      <xdr:nvSpPr>
        <xdr:cNvPr id="3" name="2 CuadroTexto"/>
        <xdr:cNvSpPr txBox="1"/>
      </xdr:nvSpPr>
      <xdr:spPr>
        <a:xfrm>
          <a:off x="4791075" y="1190624"/>
          <a:ext cx="2085975" cy="6096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s-AR" sz="1100" b="1"/>
            <a:t>Ya esta en micrometros no es necesario convertirlo utilizando la constante 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topLeftCell="A2" workbookViewId="0">
      <selection activeCell="D4" sqref="D4"/>
    </sheetView>
  </sheetViews>
  <sheetFormatPr baseColWidth="10" defaultRowHeight="15"/>
  <cols>
    <col min="1" max="1" width="16.7109375" customWidth="1"/>
    <col min="2" max="2" width="17.7109375" customWidth="1"/>
    <col min="3" max="3" width="17" customWidth="1"/>
    <col min="4" max="4" width="18.5703125" bestFit="1" customWidth="1"/>
    <col min="5" max="5" width="16.85546875" bestFit="1" customWidth="1"/>
    <col min="6" max="6" width="17.85546875" bestFit="1" customWidth="1"/>
  </cols>
  <sheetData>
    <row r="1" spans="1:9">
      <c r="B1" t="s">
        <v>25</v>
      </c>
      <c r="C1" t="s">
        <v>27</v>
      </c>
      <c r="D1" t="s">
        <v>28</v>
      </c>
      <c r="E1" t="s">
        <v>32</v>
      </c>
      <c r="F1" t="s">
        <v>35</v>
      </c>
    </row>
    <row r="2" spans="1:9">
      <c r="A2" t="s">
        <v>0</v>
      </c>
      <c r="B2">
        <v>25.16</v>
      </c>
      <c r="C2">
        <v>5.59</v>
      </c>
      <c r="D2" t="s">
        <v>29</v>
      </c>
      <c r="E2">
        <f>B2/E22</f>
        <v>57.918968692449361</v>
      </c>
      <c r="F2">
        <v>12.88</v>
      </c>
    </row>
    <row r="4" spans="1:9">
      <c r="B4" t="s">
        <v>3</v>
      </c>
      <c r="D4" t="s">
        <v>4</v>
      </c>
      <c r="E4" t="s">
        <v>5</v>
      </c>
      <c r="F4" t="s">
        <v>6</v>
      </c>
      <c r="I4" t="s">
        <v>20</v>
      </c>
    </row>
    <row r="5" spans="1:9">
      <c r="A5" t="s">
        <v>1</v>
      </c>
      <c r="B5" s="1">
        <v>0.55000000000000004</v>
      </c>
      <c r="C5" s="1"/>
      <c r="D5" s="1">
        <v>0.3</v>
      </c>
      <c r="E5" t="s">
        <v>12</v>
      </c>
      <c r="F5" t="s">
        <v>15</v>
      </c>
      <c r="I5" t="s">
        <v>21</v>
      </c>
    </row>
    <row r="6" spans="1:9">
      <c r="B6" s="1">
        <v>0.49</v>
      </c>
      <c r="C6" s="1"/>
      <c r="D6" s="1">
        <v>0.34</v>
      </c>
      <c r="E6" t="s">
        <v>13</v>
      </c>
      <c r="F6" t="s">
        <v>14</v>
      </c>
      <c r="I6" t="s">
        <v>22</v>
      </c>
    </row>
    <row r="7" spans="1:9">
      <c r="B7" s="1">
        <v>0.48</v>
      </c>
      <c r="C7" s="1"/>
      <c r="D7" s="1">
        <v>0.26</v>
      </c>
    </row>
    <row r="8" spans="1:9" ht="15.75" thickBot="1">
      <c r="B8" s="1">
        <v>0.47</v>
      </c>
      <c r="C8" s="1"/>
      <c r="D8" s="1">
        <v>0.33</v>
      </c>
    </row>
    <row r="9" spans="1:9" ht="15.75" thickBot="1">
      <c r="A9" t="s">
        <v>26</v>
      </c>
      <c r="B9" s="3">
        <f>SUM(B5:B8)/4</f>
        <v>0.4975</v>
      </c>
      <c r="C9" t="s">
        <v>26</v>
      </c>
      <c r="D9" s="3">
        <f>SUM(D5:D8)/4</f>
        <v>0.3075</v>
      </c>
    </row>
    <row r="10" spans="1:9">
      <c r="A10" s="5"/>
      <c r="B10" s="5"/>
      <c r="D10" s="4"/>
    </row>
    <row r="11" spans="1:9">
      <c r="A11" s="5"/>
      <c r="B11" s="5"/>
      <c r="C11" s="1"/>
      <c r="D11" s="1"/>
    </row>
    <row r="12" spans="1:9">
      <c r="B12" s="1" t="s">
        <v>16</v>
      </c>
      <c r="C12" s="1"/>
      <c r="D12" s="1" t="s">
        <v>17</v>
      </c>
      <c r="E12" s="1" t="s">
        <v>16</v>
      </c>
      <c r="F12" s="1" t="s">
        <v>17</v>
      </c>
    </row>
    <row r="13" spans="1:9">
      <c r="A13" t="s">
        <v>2</v>
      </c>
      <c r="B13" s="1">
        <v>0.34</v>
      </c>
      <c r="C13" s="1"/>
      <c r="D13" s="1">
        <v>0.52</v>
      </c>
      <c r="E13" t="s">
        <v>7</v>
      </c>
      <c r="F13" t="s">
        <v>10</v>
      </c>
    </row>
    <row r="14" spans="1:9">
      <c r="B14" s="1">
        <v>0.32</v>
      </c>
      <c r="C14" s="1"/>
      <c r="D14" s="1">
        <v>0.52</v>
      </c>
      <c r="E14" t="s">
        <v>8</v>
      </c>
      <c r="F14" t="s">
        <v>11</v>
      </c>
    </row>
    <row r="15" spans="1:9">
      <c r="B15" s="1">
        <v>0.32</v>
      </c>
      <c r="C15" s="1"/>
      <c r="D15" s="1">
        <v>0.5</v>
      </c>
      <c r="E15" t="s">
        <v>9</v>
      </c>
    </row>
    <row r="16" spans="1:9" ht="15.75" thickBot="1">
      <c r="B16" s="1">
        <v>0.32</v>
      </c>
      <c r="C16" s="1"/>
      <c r="D16" s="1">
        <v>0.54</v>
      </c>
    </row>
    <row r="17" spans="1:6" ht="15.75" thickBot="1">
      <c r="A17" t="s">
        <v>26</v>
      </c>
      <c r="B17" s="3">
        <f>SUM(B13:B16)/4</f>
        <v>0.32500000000000001</v>
      </c>
      <c r="C17" t="s">
        <v>26</v>
      </c>
      <c r="D17" s="3">
        <f>SUM(D13:D16)/4</f>
        <v>0.52</v>
      </c>
    </row>
    <row r="18" spans="1:6">
      <c r="B18" s="4"/>
      <c r="D18" s="4"/>
    </row>
    <row r="20" spans="1:6">
      <c r="A20" s="7" t="s">
        <v>18</v>
      </c>
      <c r="B20" s="7"/>
      <c r="C20" s="2"/>
    </row>
    <row r="21" spans="1:6">
      <c r="A21" t="s">
        <v>30</v>
      </c>
      <c r="B21" t="s">
        <v>19</v>
      </c>
      <c r="C21" t="s">
        <v>33</v>
      </c>
      <c r="D21" t="s">
        <v>23</v>
      </c>
      <c r="E21" s="6" t="s">
        <v>31</v>
      </c>
      <c r="F21" t="s">
        <v>34</v>
      </c>
    </row>
    <row r="22" spans="1:6">
      <c r="A22">
        <v>100</v>
      </c>
      <c r="B22">
        <v>43.44</v>
      </c>
      <c r="C22">
        <v>0.4123</v>
      </c>
      <c r="D22" t="s">
        <v>24</v>
      </c>
      <c r="E22">
        <f xml:space="preserve"> B22/A22</f>
        <v>0.43439999999999995</v>
      </c>
      <c r="F22">
        <v>4.1229999999999999E-3</v>
      </c>
    </row>
  </sheetData>
  <mergeCells count="1">
    <mergeCell ref="A20:B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2019-04-06T15:50:39Z</dcterms:created>
  <dcterms:modified xsi:type="dcterms:W3CDTF">2019-04-19T23:02:43Z</dcterms:modified>
</cp:coreProperties>
</file>