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"/>
    </mc:Choice>
  </mc:AlternateContent>
  <xr:revisionPtr revIDLastSave="61" documentId="8_{5B104B22-FF26-47A8-A1E2-A1C092E64F2F}" xr6:coauthVersionLast="45" xr6:coauthVersionMax="47" xr10:uidLastSave="{853E3E24-1EC2-4F3D-9CB5-FE6C569510EF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Salary">'Sheet 1'!$H$6:$H$61</definedName>
    <definedName name="Years_Worked">'Sheet 1'!$I$6:$I$61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" i="1"/>
</calcChain>
</file>

<file path=xl/sharedStrings.xml><?xml version="1.0" encoding="utf-8"?>
<sst xmlns="http://schemas.openxmlformats.org/spreadsheetml/2006/main" count="294" uniqueCount="229">
  <si>
    <t>Address</t>
  </si>
  <si>
    <t>City</t>
  </si>
  <si>
    <t>ST</t>
  </si>
  <si>
    <t>Zip</t>
  </si>
  <si>
    <t>Phone</t>
  </si>
  <si>
    <t>Portia Mcfann</t>
  </si>
  <si>
    <t>4891 Pacific Hwy</t>
  </si>
  <si>
    <t>Watertown</t>
  </si>
  <si>
    <t>CT</t>
  </si>
  <si>
    <t>858-294-0682</t>
  </si>
  <si>
    <t>Andrew Fenstermacher</t>
  </si>
  <si>
    <t>2400 N Jefferson St</t>
  </si>
  <si>
    <t>Ansonia (city)</t>
  </si>
  <si>
    <t>850-584-7434</t>
  </si>
  <si>
    <t>Brady Tatum</t>
  </si>
  <si>
    <t>710 N Cable Rd</t>
  </si>
  <si>
    <t>Windham</t>
  </si>
  <si>
    <t>419-222-8541</t>
  </si>
  <si>
    <t>Gracie Riskalla</t>
  </si>
  <si>
    <t>5345 Madison Ave</t>
  </si>
  <si>
    <t>West Hartford</t>
  </si>
  <si>
    <t>916-344-7735</t>
  </si>
  <si>
    <t>Helga Rio</t>
  </si>
  <si>
    <t>5108 W Gore Blvd</t>
  </si>
  <si>
    <t>580-357-0385</t>
  </si>
  <si>
    <t>Shirley Keams</t>
  </si>
  <si>
    <t>8 N Water St</t>
  </si>
  <si>
    <t>Avon</t>
  </si>
  <si>
    <t>508-228-6114</t>
  </si>
  <si>
    <t>Willie Coughenour</t>
  </si>
  <si>
    <t>1715 Saint Marys Ave</t>
  </si>
  <si>
    <t>Harwinton</t>
  </si>
  <si>
    <t>304-422-8589</t>
  </si>
  <si>
    <t>Lashawn Mariska</t>
  </si>
  <si>
    <t>5600 Sw 6th Ave</t>
  </si>
  <si>
    <t>New Canaan</t>
  </si>
  <si>
    <t>785-272-6823</t>
  </si>
  <si>
    <t>Linda Golda</t>
  </si>
  <si>
    <t>60 Monroe Center St Nw</t>
  </si>
  <si>
    <t>Woodbridge</t>
  </si>
  <si>
    <t>616-451-2797</t>
  </si>
  <si>
    <t>Tyler Hendershott</t>
  </si>
  <si>
    <t>3222 Winona Way</t>
  </si>
  <si>
    <t>Salem</t>
  </si>
  <si>
    <t>916-349-5439</t>
  </si>
  <si>
    <t>Guillermo Bramhall</t>
  </si>
  <si>
    <t>1617 27th St</t>
  </si>
  <si>
    <t>Middlebury</t>
  </si>
  <si>
    <t>806-763-8915</t>
  </si>
  <si>
    <t>Pattie Brudnicki</t>
  </si>
  <si>
    <t>1355 California Ave</t>
  </si>
  <si>
    <t>Sprague</t>
  </si>
  <si>
    <t>505-525-8255</t>
  </si>
  <si>
    <t>Stewart Sheakley</t>
  </si>
  <si>
    <t>Rr 5</t>
  </si>
  <si>
    <t>Bolton</t>
  </si>
  <si>
    <t>301-884-1113</t>
  </si>
  <si>
    <t>Antionette Shoobridge</t>
  </si>
  <si>
    <t>3790 Nw 167th St</t>
  </si>
  <si>
    <t>Torrington (city)</t>
  </si>
  <si>
    <t>305-624-9608</t>
  </si>
  <si>
    <t>Camilla Franz</t>
  </si>
  <si>
    <t>2300 N Imperial Ave</t>
  </si>
  <si>
    <t>Barkhamsted</t>
  </si>
  <si>
    <t>760-357-9630</t>
  </si>
  <si>
    <t>Ann Senff</t>
  </si>
  <si>
    <t>1165 E Acacia Ct</t>
  </si>
  <si>
    <t>Darien</t>
  </si>
  <si>
    <t>909-923-0954</t>
  </si>
  <si>
    <t>Hilda Burner</t>
  </si>
  <si>
    <t>2405 Ne Highway 20</t>
  </si>
  <si>
    <t>Plainfield</t>
  </si>
  <si>
    <t>541-389-4758</t>
  </si>
  <si>
    <t>Freida Whitham</t>
  </si>
  <si>
    <t>2767 Tulane Ave</t>
  </si>
  <si>
    <t>Chester</t>
  </si>
  <si>
    <t>504-822-2292</t>
  </si>
  <si>
    <t>Benito Eleam</t>
  </si>
  <si>
    <t>1110 Batavia Farm Rd</t>
  </si>
  <si>
    <t>Haddam</t>
  </si>
  <si>
    <t>410-687-1070</t>
  </si>
  <si>
    <t>Willian Carnegie</t>
  </si>
  <si>
    <t>10890 General Dr</t>
  </si>
  <si>
    <t>Burlington</t>
  </si>
  <si>
    <t>407-850-2017</t>
  </si>
  <si>
    <t>Gloria Hink</t>
  </si>
  <si>
    <t>710 107th St</t>
  </si>
  <si>
    <t>817-640-3567</t>
  </si>
  <si>
    <t>Abdul Begum</t>
  </si>
  <si>
    <t>224 3rd Ave</t>
  </si>
  <si>
    <t>Wethersfield</t>
  </si>
  <si>
    <t>718-522-7615</t>
  </si>
  <si>
    <t>Jamey Cellar</t>
  </si>
  <si>
    <t>701 W Garden St</t>
  </si>
  <si>
    <t>Middlefield</t>
  </si>
  <si>
    <t>850-434-4388</t>
  </si>
  <si>
    <t>Alfonso Canerday</t>
  </si>
  <si>
    <t>200 Atrium Dr</t>
  </si>
  <si>
    <t>Salisbury</t>
  </si>
  <si>
    <t>732-937-8343</t>
  </si>
  <si>
    <t>Brooke Mondelli</t>
  </si>
  <si>
    <t>2601 S Queen St</t>
  </si>
  <si>
    <t>New Hartford</t>
  </si>
  <si>
    <t>717-741-3987</t>
  </si>
  <si>
    <t>Olivia Shollenberger</t>
  </si>
  <si>
    <t>1000 Garfield Ave</t>
  </si>
  <si>
    <t>Cheshire</t>
  </si>
  <si>
    <t>201-432-9964</t>
  </si>
  <si>
    <t>Angelica Berkenbile</t>
  </si>
  <si>
    <t>2301 York Rd</t>
  </si>
  <si>
    <t>Brookfield</t>
  </si>
  <si>
    <t>410-252-6645</t>
  </si>
  <si>
    <t>Wade Staubin</t>
  </si>
  <si>
    <t>2700 S Clinton Ave</t>
  </si>
  <si>
    <t>Enfield</t>
  </si>
  <si>
    <t>908-561-6197</t>
  </si>
  <si>
    <t>Whitney Falto</t>
  </si>
  <si>
    <t>Hebron</t>
  </si>
  <si>
    <t>410-252-8465</t>
  </si>
  <si>
    <t>George Lamoureux</t>
  </si>
  <si>
    <t>Stafford</t>
  </si>
  <si>
    <t>410-252-6831</t>
  </si>
  <si>
    <t>Carlo Reasor</t>
  </si>
  <si>
    <t>1900 Wyatt Dr</t>
  </si>
  <si>
    <t>Durham</t>
  </si>
  <si>
    <t>408-748-9685</t>
  </si>
  <si>
    <t>Kristopher Hatteyer</t>
  </si>
  <si>
    <t>105 Riverdale Rd</t>
  </si>
  <si>
    <t>Norwalk (city)</t>
  </si>
  <si>
    <t>973-835-6472</t>
  </si>
  <si>
    <t>Oscar Madge</t>
  </si>
  <si>
    <t>8272 Berry Ave</t>
  </si>
  <si>
    <t>916-383-9286</t>
  </si>
  <si>
    <t>Ashley Coneway</t>
  </si>
  <si>
    <t>530 S Henderson Rd  #-a</t>
  </si>
  <si>
    <t>Granby</t>
  </si>
  <si>
    <t>610-354-6047</t>
  </si>
  <si>
    <t>Les Cortina</t>
  </si>
  <si>
    <t>435 Raritan Center Pky</t>
  </si>
  <si>
    <t>Sharon</t>
  </si>
  <si>
    <t>732-225-5032</t>
  </si>
  <si>
    <t>Van Sprewell</t>
  </si>
  <si>
    <t>1214 Mcrae Blvd</t>
  </si>
  <si>
    <t>Ashford</t>
  </si>
  <si>
    <t>915-593-7646</t>
  </si>
  <si>
    <t>Quinn Prazak</t>
  </si>
  <si>
    <t>Box #-27616</t>
  </si>
  <si>
    <t>Essex</t>
  </si>
  <si>
    <t>916-363-9562</t>
  </si>
  <si>
    <t>Antionette Andree</t>
  </si>
  <si>
    <t>Pearlridge</t>
  </si>
  <si>
    <t>808-488-7186</t>
  </si>
  <si>
    <t>Alfred Fines</t>
  </si>
  <si>
    <t>201 S 7th St</t>
  </si>
  <si>
    <t>406-232-7958</t>
  </si>
  <si>
    <t>Jeanne Bonefont</t>
  </si>
  <si>
    <t>1490 N Clinton Ave</t>
  </si>
  <si>
    <t>Wolcott</t>
  </si>
  <si>
    <t>631-666-7002</t>
  </si>
  <si>
    <t>Nicholas Engelson</t>
  </si>
  <si>
    <t>11808 Highway 93</t>
  </si>
  <si>
    <t>North Canaan</t>
  </si>
  <si>
    <t>303-499-1368</t>
  </si>
  <si>
    <t>William Sagal</t>
  </si>
  <si>
    <t>1210 Se 1st St</t>
  </si>
  <si>
    <t>West Haven (city)</t>
  </si>
  <si>
    <t>561-736-6783</t>
  </si>
  <si>
    <t>Alecia Krance</t>
  </si>
  <si>
    <t>1000 S Broad St</t>
  </si>
  <si>
    <t>Meriden (city)</t>
  </si>
  <si>
    <t>215-735-0485</t>
  </si>
  <si>
    <t>Jackie Fabel</t>
  </si>
  <si>
    <t>99 Cobb St</t>
  </si>
  <si>
    <t>Southington</t>
  </si>
  <si>
    <t>973-627-3840</t>
  </si>
  <si>
    <t>Rhett Malena</t>
  </si>
  <si>
    <t>7001 W 20th Ave</t>
  </si>
  <si>
    <t>305-823-5229</t>
  </si>
  <si>
    <t>Jody Huckfeldt</t>
  </si>
  <si>
    <t>732-225-4045</t>
  </si>
  <si>
    <t>Victor Magel</t>
  </si>
  <si>
    <t>814 N Kenilworth Ave</t>
  </si>
  <si>
    <t>Hamden</t>
  </si>
  <si>
    <t>818-500-5950</t>
  </si>
  <si>
    <t>Ivan Cimaglia</t>
  </si>
  <si>
    <t>29524 Kohoutek Way</t>
  </si>
  <si>
    <t>Easton</t>
  </si>
  <si>
    <t>510-429-4828</t>
  </si>
  <si>
    <t>Leo Mooberry</t>
  </si>
  <si>
    <t>1531 S 1st St</t>
  </si>
  <si>
    <t>Manchester</t>
  </si>
  <si>
    <t>414-383-5317</t>
  </si>
  <si>
    <t>Theron Bruton</t>
  </si>
  <si>
    <t>10817 Notus Ln  #-a101</t>
  </si>
  <si>
    <t>New Haven (city)</t>
  </si>
  <si>
    <t>915-590-1805</t>
  </si>
  <si>
    <t>Leslie Gestether</t>
  </si>
  <si>
    <t>45 Waldo St</t>
  </si>
  <si>
    <t>East Hartford</t>
  </si>
  <si>
    <t>401-461-1998</t>
  </si>
  <si>
    <t>Liza Soller</t>
  </si>
  <si>
    <t>80 Hendrickson Rd</t>
  </si>
  <si>
    <t>Canton</t>
  </si>
  <si>
    <t>732-780-3681</t>
  </si>
  <si>
    <t>Antione Hameister</t>
  </si>
  <si>
    <t>Tidland Rd</t>
  </si>
  <si>
    <t>Winchester</t>
  </si>
  <si>
    <t>973-208-3772</t>
  </si>
  <si>
    <t>Vern Edmundson</t>
  </si>
  <si>
    <t>202 Edison Dr</t>
  </si>
  <si>
    <t>New Milford</t>
  </si>
  <si>
    <t>815-485-4798</t>
  </si>
  <si>
    <t>Toby Blazina</t>
  </si>
  <si>
    <t>210 S 4th Ave</t>
  </si>
  <si>
    <t>East Granby</t>
  </si>
  <si>
    <t>914-771-2679</t>
  </si>
  <si>
    <t>Dalton Calix</t>
  </si>
  <si>
    <t>7847 Convoy Ct</t>
  </si>
  <si>
    <t>Voluntown</t>
  </si>
  <si>
    <t>858-268-1329</t>
  </si>
  <si>
    <t>Emp #</t>
  </si>
  <si>
    <t>Emp Name</t>
  </si>
  <si>
    <t>Salary</t>
  </si>
  <si>
    <t>Bonus</t>
  </si>
  <si>
    <t>Years Worked</t>
  </si>
  <si>
    <t>Employee Bonus Exercise</t>
  </si>
  <si>
    <t>Provide a bonus.  This applies only to those who have worked more than 5 years.  The bonus is 8% of their salary</t>
  </si>
  <si>
    <t xml:space="preserve">Bonus </t>
  </si>
  <si>
    <t>Salary +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</si>
</sst>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44" fontId="0" fillId="0" borderId="0" xfId="1" applyFont="1"/>
    <xf numFmtId="0" fontId="3" fillId="0" borderId="0" xfId="0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topLeftCell="A4" workbookViewId="0">
      <selection activeCell="M6" sqref="M6"/>
    </sheetView>
  </sheetViews>
  <sheetFormatPr defaultRowHeight="15" x14ac:dyDescent="0.25"/>
  <cols>
    <col min="2" max="2" width="29.140625" customWidth="1"/>
    <col min="3" max="3" width="29.5703125" customWidth="1"/>
    <col min="4" max="4" width="16.7109375" bestFit="1" customWidth="1"/>
    <col min="5" max="5" width="6" customWidth="1"/>
    <col min="6" max="6" width="13" customWidth="1"/>
    <col min="7" max="7" width="12.42578125" bestFit="1" customWidth="1"/>
    <col min="8" max="8" width="15.42578125" customWidth="1"/>
    <col min="9" max="9" width="14.7109375" bestFit="1" customWidth="1"/>
    <col min="10" max="10" width="10.5703125" bestFit="1" customWidth="1"/>
    <col min="11" max="11" width="16" bestFit="1" customWidth="1"/>
  </cols>
  <sheetData>
    <row r="1" spans="1:12" ht="21" x14ac:dyDescent="0.35">
      <c r="A1" s="4" t="s">
        <v>225</v>
      </c>
    </row>
    <row r="2" spans="1:12" x14ac:dyDescent="0.25">
      <c r="K2" t="s">
        <v>227</v>
      </c>
      <c r="L2" s="5">
        <v>0.08</v>
      </c>
    </row>
    <row r="3" spans="1:12" ht="15.75" x14ac:dyDescent="0.25">
      <c r="A3" s="1" t="s">
        <v>226</v>
      </c>
    </row>
    <row r="5" spans="1:12" ht="15.75" x14ac:dyDescent="0.25">
      <c r="A5" s="1" t="s">
        <v>220</v>
      </c>
      <c r="B5" s="1" t="s">
        <v>221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222</v>
      </c>
      <c r="I5" s="1" t="s">
        <v>224</v>
      </c>
      <c r="J5" s="1" t="s">
        <v>223</v>
      </c>
      <c r="K5" s="1" t="s">
        <v>228</v>
      </c>
    </row>
    <row r="6" spans="1:12" x14ac:dyDescent="0.25">
      <c r="A6">
        <v>2000</v>
      </c>
      <c r="B6" t="s">
        <v>5</v>
      </c>
      <c r="C6" t="s">
        <v>6</v>
      </c>
      <c r="D6" t="s">
        <v>7</v>
      </c>
      <c r="E6" t="s">
        <v>8</v>
      </c>
      <c r="F6" s="2">
        <v>6230</v>
      </c>
      <c r="G6" t="s">
        <v>9</v>
      </c>
      <c r="H6" s="3">
        <v>73027</v>
      </c>
      <c r="I6">
        <v>3</v>
      </c>
      <c r="J6" s="3">
        <f>IF(I6 &gt; 5, H6*L$2, 0)</f>
        <v>0</v>
      </c>
      <c r="K6" s="6">
        <f>H6+J6</f>
        <v>73027</v>
      </c>
    </row>
    <row r="7" spans="1:12" x14ac:dyDescent="0.25">
      <c r="A7">
        <v>2001</v>
      </c>
      <c r="B7" t="s">
        <v>10</v>
      </c>
      <c r="C7" t="s">
        <v>11</v>
      </c>
      <c r="D7" t="s">
        <v>12</v>
      </c>
      <c r="E7" t="s">
        <v>8</v>
      </c>
      <c r="F7" s="2">
        <v>6160</v>
      </c>
      <c r="G7" t="s">
        <v>13</v>
      </c>
      <c r="H7" s="3">
        <v>96038</v>
      </c>
      <c r="I7">
        <v>3</v>
      </c>
      <c r="J7" s="3">
        <f t="shared" ref="J7:J61" si="0">IF(I7 &gt; 5, H7*L$2, 0)</f>
        <v>0</v>
      </c>
      <c r="K7" s="6">
        <f t="shared" ref="K7:K61" si="1">H7+J7</f>
        <v>96038</v>
      </c>
    </row>
    <row r="8" spans="1:12" x14ac:dyDescent="0.25">
      <c r="A8">
        <v>2002</v>
      </c>
      <c r="B8" t="s">
        <v>14</v>
      </c>
      <c r="C8" t="s">
        <v>15</v>
      </c>
      <c r="D8" t="s">
        <v>16</v>
      </c>
      <c r="E8" t="s">
        <v>8</v>
      </c>
      <c r="F8" s="2">
        <v>6156</v>
      </c>
      <c r="G8" t="s">
        <v>17</v>
      </c>
      <c r="H8" s="3">
        <v>81259</v>
      </c>
      <c r="I8">
        <v>7</v>
      </c>
      <c r="J8" s="3">
        <f t="shared" si="0"/>
        <v>6500.72</v>
      </c>
      <c r="K8" s="6">
        <f t="shared" si="1"/>
        <v>87759.72</v>
      </c>
    </row>
    <row r="9" spans="1:12" x14ac:dyDescent="0.25">
      <c r="A9">
        <v>2003</v>
      </c>
      <c r="B9" t="s">
        <v>18</v>
      </c>
      <c r="C9" t="s">
        <v>19</v>
      </c>
      <c r="D9" t="s">
        <v>20</v>
      </c>
      <c r="E9" t="s">
        <v>8</v>
      </c>
      <c r="F9" s="2">
        <v>6153</v>
      </c>
      <c r="G9" t="s">
        <v>21</v>
      </c>
      <c r="H9" s="3">
        <v>104596</v>
      </c>
      <c r="I9">
        <v>6</v>
      </c>
      <c r="J9" s="3">
        <f t="shared" si="0"/>
        <v>8367.68</v>
      </c>
      <c r="K9" s="6">
        <f t="shared" si="1"/>
        <v>112963.68</v>
      </c>
    </row>
    <row r="10" spans="1:12" x14ac:dyDescent="0.25">
      <c r="A10">
        <v>2004</v>
      </c>
      <c r="B10" t="s">
        <v>22</v>
      </c>
      <c r="C10" t="s">
        <v>23</v>
      </c>
      <c r="D10" t="s">
        <v>20</v>
      </c>
      <c r="E10" t="s">
        <v>8</v>
      </c>
      <c r="F10" s="2">
        <v>6231</v>
      </c>
      <c r="G10" t="s">
        <v>24</v>
      </c>
      <c r="H10" s="3">
        <v>122777</v>
      </c>
      <c r="I10">
        <v>7</v>
      </c>
      <c r="J10" s="3">
        <f t="shared" si="0"/>
        <v>9822.16</v>
      </c>
      <c r="K10" s="6">
        <f t="shared" si="1"/>
        <v>132599.16</v>
      </c>
    </row>
    <row r="11" spans="1:12" x14ac:dyDescent="0.25">
      <c r="A11">
        <v>2005</v>
      </c>
      <c r="B11" t="s">
        <v>25</v>
      </c>
      <c r="C11" t="s">
        <v>26</v>
      </c>
      <c r="D11" t="s">
        <v>27</v>
      </c>
      <c r="E11" t="s">
        <v>8</v>
      </c>
      <c r="F11" s="2">
        <v>6232</v>
      </c>
      <c r="G11" t="s">
        <v>28</v>
      </c>
      <c r="H11" s="3">
        <v>110003</v>
      </c>
      <c r="I11">
        <v>4</v>
      </c>
      <c r="J11" s="3">
        <f t="shared" si="0"/>
        <v>0</v>
      </c>
      <c r="K11" s="6">
        <f t="shared" si="1"/>
        <v>110003</v>
      </c>
    </row>
    <row r="12" spans="1:12" x14ac:dyDescent="0.25">
      <c r="A12">
        <v>2006</v>
      </c>
      <c r="B12" t="s">
        <v>29</v>
      </c>
      <c r="C12" t="s">
        <v>30</v>
      </c>
      <c r="D12" t="s">
        <v>31</v>
      </c>
      <c r="E12" t="s">
        <v>8</v>
      </c>
      <c r="F12" s="2">
        <v>6401</v>
      </c>
      <c r="G12" t="s">
        <v>32</v>
      </c>
      <c r="H12" s="3">
        <v>123289</v>
      </c>
      <c r="I12">
        <v>5</v>
      </c>
      <c r="J12" s="3">
        <f t="shared" si="0"/>
        <v>0</v>
      </c>
      <c r="K12" s="6">
        <f t="shared" si="1"/>
        <v>123289</v>
      </c>
    </row>
    <row r="13" spans="1:12" x14ac:dyDescent="0.25">
      <c r="A13">
        <v>2007</v>
      </c>
      <c r="B13" t="s">
        <v>33</v>
      </c>
      <c r="C13" t="s">
        <v>34</v>
      </c>
      <c r="D13" t="s">
        <v>35</v>
      </c>
      <c r="E13" t="s">
        <v>8</v>
      </c>
      <c r="F13" s="2">
        <v>6278</v>
      </c>
      <c r="G13" t="s">
        <v>36</v>
      </c>
      <c r="H13" s="3">
        <v>68481</v>
      </c>
      <c r="I13">
        <v>6</v>
      </c>
      <c r="J13" s="3">
        <f t="shared" si="0"/>
        <v>5478.4800000000005</v>
      </c>
      <c r="K13" s="6">
        <f t="shared" si="1"/>
        <v>73959.48</v>
      </c>
    </row>
    <row r="14" spans="1:12" x14ac:dyDescent="0.25">
      <c r="A14">
        <v>2008</v>
      </c>
      <c r="B14" t="s">
        <v>37</v>
      </c>
      <c r="C14" t="s">
        <v>38</v>
      </c>
      <c r="D14" t="s">
        <v>39</v>
      </c>
      <c r="E14" t="s">
        <v>8</v>
      </c>
      <c r="F14" s="2">
        <v>6001</v>
      </c>
      <c r="G14" t="s">
        <v>40</v>
      </c>
      <c r="H14" s="3">
        <v>110332</v>
      </c>
      <c r="I14">
        <v>6</v>
      </c>
      <c r="J14" s="3">
        <f t="shared" si="0"/>
        <v>8826.56</v>
      </c>
      <c r="K14" s="6">
        <f t="shared" si="1"/>
        <v>119158.56</v>
      </c>
    </row>
    <row r="15" spans="1:12" x14ac:dyDescent="0.25">
      <c r="A15">
        <v>2009</v>
      </c>
      <c r="B15" t="s">
        <v>41</v>
      </c>
      <c r="C15" t="s">
        <v>42</v>
      </c>
      <c r="D15" t="s">
        <v>43</v>
      </c>
      <c r="E15" t="s">
        <v>8</v>
      </c>
      <c r="F15" s="2">
        <v>6057</v>
      </c>
      <c r="G15" t="s">
        <v>44</v>
      </c>
      <c r="H15" s="3">
        <v>108606</v>
      </c>
      <c r="I15">
        <v>3</v>
      </c>
      <c r="J15" s="3">
        <f t="shared" si="0"/>
        <v>0</v>
      </c>
      <c r="K15" s="6">
        <f t="shared" si="1"/>
        <v>108606</v>
      </c>
    </row>
    <row r="16" spans="1:12" x14ac:dyDescent="0.25">
      <c r="A16">
        <v>2010</v>
      </c>
      <c r="B16" t="s">
        <v>45</v>
      </c>
      <c r="C16" t="s">
        <v>46</v>
      </c>
      <c r="D16" t="s">
        <v>47</v>
      </c>
      <c r="E16" t="s">
        <v>8</v>
      </c>
      <c r="F16" s="2">
        <v>6233</v>
      </c>
      <c r="G16" t="s">
        <v>48</v>
      </c>
      <c r="H16" s="3">
        <v>66535</v>
      </c>
      <c r="I16">
        <v>1</v>
      </c>
      <c r="J16" s="3">
        <f t="shared" si="0"/>
        <v>0</v>
      </c>
      <c r="K16" s="6">
        <f t="shared" si="1"/>
        <v>66535</v>
      </c>
    </row>
    <row r="17" spans="1:11" x14ac:dyDescent="0.25">
      <c r="A17">
        <v>2011</v>
      </c>
      <c r="B17" t="s">
        <v>49</v>
      </c>
      <c r="C17" t="s">
        <v>50</v>
      </c>
      <c r="D17" t="s">
        <v>51</v>
      </c>
      <c r="E17" t="s">
        <v>8</v>
      </c>
      <c r="F17" s="2">
        <v>6330</v>
      </c>
      <c r="G17" t="s">
        <v>52</v>
      </c>
      <c r="H17" s="3">
        <v>109765</v>
      </c>
      <c r="I17">
        <v>3</v>
      </c>
      <c r="J17" s="3">
        <f t="shared" si="0"/>
        <v>0</v>
      </c>
      <c r="K17" s="6">
        <f t="shared" si="1"/>
        <v>109765</v>
      </c>
    </row>
    <row r="18" spans="1:11" x14ac:dyDescent="0.25">
      <c r="A18">
        <v>2012</v>
      </c>
      <c r="B18" t="s">
        <v>53</v>
      </c>
      <c r="C18" t="s">
        <v>54</v>
      </c>
      <c r="D18" t="s">
        <v>55</v>
      </c>
      <c r="E18" t="s">
        <v>8</v>
      </c>
      <c r="F18" s="2">
        <v>6750</v>
      </c>
      <c r="G18" t="s">
        <v>56</v>
      </c>
      <c r="H18" s="3">
        <v>76239</v>
      </c>
      <c r="I18">
        <v>7</v>
      </c>
      <c r="J18" s="3">
        <f t="shared" si="0"/>
        <v>6099.12</v>
      </c>
      <c r="K18" s="6">
        <f t="shared" si="1"/>
        <v>82338.12</v>
      </c>
    </row>
    <row r="19" spans="1:11" x14ac:dyDescent="0.25">
      <c r="A19">
        <v>2013</v>
      </c>
      <c r="B19" t="s">
        <v>57</v>
      </c>
      <c r="C19" t="s">
        <v>58</v>
      </c>
      <c r="D19" t="s">
        <v>59</v>
      </c>
      <c r="E19" t="s">
        <v>8</v>
      </c>
      <c r="F19" s="2">
        <v>6063</v>
      </c>
      <c r="G19" t="s">
        <v>60</v>
      </c>
      <c r="H19" s="3">
        <v>84183</v>
      </c>
      <c r="I19">
        <v>7</v>
      </c>
      <c r="J19" s="3">
        <f t="shared" si="0"/>
        <v>6734.64</v>
      </c>
      <c r="K19" s="6">
        <f t="shared" si="1"/>
        <v>90917.64</v>
      </c>
    </row>
    <row r="20" spans="1:11" x14ac:dyDescent="0.25">
      <c r="A20">
        <v>2014</v>
      </c>
      <c r="B20" t="s">
        <v>61</v>
      </c>
      <c r="C20" t="s">
        <v>62</v>
      </c>
      <c r="D20" t="s">
        <v>63</v>
      </c>
      <c r="E20" t="s">
        <v>8</v>
      </c>
      <c r="F20" s="2">
        <v>6114</v>
      </c>
      <c r="G20" t="s">
        <v>64</v>
      </c>
      <c r="H20" s="3">
        <v>122040</v>
      </c>
      <c r="I20">
        <v>2</v>
      </c>
      <c r="J20" s="3">
        <f t="shared" si="0"/>
        <v>0</v>
      </c>
      <c r="K20" s="6">
        <f t="shared" si="1"/>
        <v>122040</v>
      </c>
    </row>
    <row r="21" spans="1:11" x14ac:dyDescent="0.25">
      <c r="A21">
        <v>2015</v>
      </c>
      <c r="B21" t="s">
        <v>65</v>
      </c>
      <c r="C21" t="s">
        <v>66</v>
      </c>
      <c r="D21" t="s">
        <v>67</v>
      </c>
      <c r="E21" t="s">
        <v>8</v>
      </c>
      <c r="F21" s="2">
        <v>6403</v>
      </c>
      <c r="G21" t="s">
        <v>68</v>
      </c>
      <c r="H21" s="3">
        <v>110136</v>
      </c>
      <c r="I21">
        <v>1</v>
      </c>
      <c r="J21" s="3">
        <f t="shared" si="0"/>
        <v>0</v>
      </c>
      <c r="K21" s="6">
        <f t="shared" si="1"/>
        <v>110136</v>
      </c>
    </row>
    <row r="22" spans="1:11" x14ac:dyDescent="0.25">
      <c r="A22">
        <v>2016</v>
      </c>
      <c r="B22" t="s">
        <v>69</v>
      </c>
      <c r="C22" t="s">
        <v>70</v>
      </c>
      <c r="D22" t="s">
        <v>71</v>
      </c>
      <c r="E22" t="s">
        <v>8</v>
      </c>
      <c r="F22" s="2">
        <v>6830</v>
      </c>
      <c r="G22" t="s">
        <v>72</v>
      </c>
      <c r="H22" s="3">
        <v>107058</v>
      </c>
      <c r="I22">
        <v>4</v>
      </c>
      <c r="J22" s="3">
        <f t="shared" si="0"/>
        <v>0</v>
      </c>
      <c r="K22" s="6">
        <f t="shared" si="1"/>
        <v>107058</v>
      </c>
    </row>
    <row r="23" spans="1:11" x14ac:dyDescent="0.25">
      <c r="A23">
        <v>2017</v>
      </c>
      <c r="B23" t="s">
        <v>73</v>
      </c>
      <c r="C23" t="s">
        <v>74</v>
      </c>
      <c r="D23" t="s">
        <v>75</v>
      </c>
      <c r="E23" t="s">
        <v>8</v>
      </c>
      <c r="F23" s="2">
        <v>6037</v>
      </c>
      <c r="G23" t="s">
        <v>76</v>
      </c>
      <c r="H23" s="3">
        <v>78635</v>
      </c>
      <c r="I23">
        <v>8</v>
      </c>
      <c r="J23" s="3">
        <f t="shared" si="0"/>
        <v>6290.8</v>
      </c>
      <c r="K23" s="6">
        <f t="shared" si="1"/>
        <v>84925.8</v>
      </c>
    </row>
    <row r="24" spans="1:11" x14ac:dyDescent="0.25">
      <c r="A24">
        <v>2018</v>
      </c>
      <c r="B24" t="s">
        <v>77</v>
      </c>
      <c r="C24" t="s">
        <v>78</v>
      </c>
      <c r="D24" t="s">
        <v>79</v>
      </c>
      <c r="E24" t="s">
        <v>8</v>
      </c>
      <c r="F24" s="2">
        <v>6524</v>
      </c>
      <c r="G24" t="s">
        <v>80</v>
      </c>
      <c r="H24" s="3">
        <v>86350</v>
      </c>
      <c r="I24">
        <v>3</v>
      </c>
      <c r="J24" s="3">
        <f t="shared" si="0"/>
        <v>0</v>
      </c>
      <c r="K24" s="6">
        <f t="shared" si="1"/>
        <v>86350</v>
      </c>
    </row>
    <row r="25" spans="1:11" x14ac:dyDescent="0.25">
      <c r="A25">
        <v>2019</v>
      </c>
      <c r="B25" t="s">
        <v>81</v>
      </c>
      <c r="C25" t="s">
        <v>82</v>
      </c>
      <c r="D25" t="s">
        <v>83</v>
      </c>
      <c r="E25" t="s">
        <v>8</v>
      </c>
      <c r="F25" s="2">
        <v>6801</v>
      </c>
      <c r="G25" t="s">
        <v>84</v>
      </c>
      <c r="H25" s="3">
        <v>122397</v>
      </c>
      <c r="I25">
        <v>6</v>
      </c>
      <c r="J25" s="3">
        <f t="shared" si="0"/>
        <v>9791.76</v>
      </c>
      <c r="K25" s="6">
        <f t="shared" si="1"/>
        <v>132188.76</v>
      </c>
    </row>
    <row r="26" spans="1:11" x14ac:dyDescent="0.25">
      <c r="A26">
        <v>2020</v>
      </c>
      <c r="B26" t="s">
        <v>85</v>
      </c>
      <c r="C26" t="s">
        <v>86</v>
      </c>
      <c r="D26" t="s">
        <v>20</v>
      </c>
      <c r="E26" t="s">
        <v>8</v>
      </c>
      <c r="F26" s="2">
        <v>6751</v>
      </c>
      <c r="G26" t="s">
        <v>87</v>
      </c>
      <c r="H26" s="3">
        <v>104038</v>
      </c>
      <c r="I26">
        <v>5</v>
      </c>
      <c r="J26" s="3">
        <f t="shared" si="0"/>
        <v>0</v>
      </c>
      <c r="K26" s="6">
        <f t="shared" si="1"/>
        <v>104038</v>
      </c>
    </row>
    <row r="27" spans="1:11" x14ac:dyDescent="0.25">
      <c r="A27">
        <v>2021</v>
      </c>
      <c r="B27" t="s">
        <v>88</v>
      </c>
      <c r="C27" t="s">
        <v>89</v>
      </c>
      <c r="D27" t="s">
        <v>90</v>
      </c>
      <c r="E27" t="s">
        <v>8</v>
      </c>
      <c r="F27" s="2">
        <v>6117</v>
      </c>
      <c r="G27" t="s">
        <v>91</v>
      </c>
      <c r="H27" s="3">
        <v>93997</v>
      </c>
      <c r="I27">
        <v>6</v>
      </c>
      <c r="J27" s="3">
        <f t="shared" si="0"/>
        <v>7519.76</v>
      </c>
      <c r="K27" s="6">
        <f t="shared" si="1"/>
        <v>101516.76</v>
      </c>
    </row>
    <row r="28" spans="1:11" x14ac:dyDescent="0.25">
      <c r="A28">
        <v>2022</v>
      </c>
      <c r="B28" t="s">
        <v>92</v>
      </c>
      <c r="C28" t="s">
        <v>93</v>
      </c>
      <c r="D28" t="s">
        <v>94</v>
      </c>
      <c r="E28" t="s">
        <v>8</v>
      </c>
      <c r="F28" s="2">
        <v>6137</v>
      </c>
      <c r="G28" t="s">
        <v>95</v>
      </c>
      <c r="H28" s="3">
        <v>115529</v>
      </c>
      <c r="I28">
        <v>7</v>
      </c>
      <c r="J28" s="3">
        <f t="shared" si="0"/>
        <v>9242.32</v>
      </c>
      <c r="K28" s="6">
        <f t="shared" si="1"/>
        <v>124771.32</v>
      </c>
    </row>
    <row r="29" spans="1:11" x14ac:dyDescent="0.25">
      <c r="A29">
        <v>2023</v>
      </c>
      <c r="B29" t="s">
        <v>96</v>
      </c>
      <c r="C29" t="s">
        <v>97</v>
      </c>
      <c r="D29" t="s">
        <v>98</v>
      </c>
      <c r="E29" t="s">
        <v>8</v>
      </c>
      <c r="F29" s="2">
        <v>6074</v>
      </c>
      <c r="G29" t="s">
        <v>99</v>
      </c>
      <c r="H29" s="3">
        <v>119094</v>
      </c>
      <c r="I29">
        <v>8</v>
      </c>
      <c r="J29" s="3">
        <f t="shared" si="0"/>
        <v>9527.52</v>
      </c>
      <c r="K29" s="6">
        <f t="shared" si="1"/>
        <v>128621.52</v>
      </c>
    </row>
    <row r="30" spans="1:11" x14ac:dyDescent="0.25">
      <c r="A30">
        <v>2024</v>
      </c>
      <c r="B30" t="s">
        <v>100</v>
      </c>
      <c r="C30" t="s">
        <v>101</v>
      </c>
      <c r="D30" t="s">
        <v>102</v>
      </c>
      <c r="E30" t="s">
        <v>8</v>
      </c>
      <c r="F30" s="2">
        <v>6234</v>
      </c>
      <c r="G30" t="s">
        <v>103</v>
      </c>
      <c r="H30" s="3">
        <v>105080</v>
      </c>
      <c r="I30">
        <v>6</v>
      </c>
      <c r="J30" s="3">
        <f t="shared" si="0"/>
        <v>8406.4</v>
      </c>
      <c r="K30" s="6">
        <f t="shared" si="1"/>
        <v>113486.39999999999</v>
      </c>
    </row>
    <row r="31" spans="1:11" x14ac:dyDescent="0.25">
      <c r="A31">
        <v>2025</v>
      </c>
      <c r="B31" t="s">
        <v>104</v>
      </c>
      <c r="C31" t="s">
        <v>105</v>
      </c>
      <c r="D31" t="s">
        <v>106</v>
      </c>
      <c r="E31" t="s">
        <v>8</v>
      </c>
      <c r="F31" s="2">
        <v>6002</v>
      </c>
      <c r="G31" t="s">
        <v>107</v>
      </c>
      <c r="H31" s="3">
        <v>108430</v>
      </c>
      <c r="I31">
        <v>5</v>
      </c>
      <c r="J31" s="3">
        <f t="shared" si="0"/>
        <v>0</v>
      </c>
      <c r="K31" s="6">
        <f t="shared" si="1"/>
        <v>108430</v>
      </c>
    </row>
    <row r="32" spans="1:11" x14ac:dyDescent="0.25">
      <c r="A32">
        <v>2026</v>
      </c>
      <c r="B32" t="s">
        <v>108</v>
      </c>
      <c r="C32" t="s">
        <v>109</v>
      </c>
      <c r="D32" t="s">
        <v>110</v>
      </c>
      <c r="E32" t="s">
        <v>8</v>
      </c>
      <c r="F32" s="2">
        <v>6112</v>
      </c>
      <c r="G32" t="s">
        <v>111</v>
      </c>
      <c r="H32" s="3">
        <v>74618</v>
      </c>
      <c r="I32">
        <v>5</v>
      </c>
      <c r="J32" s="3">
        <f t="shared" si="0"/>
        <v>0</v>
      </c>
      <c r="K32" s="6">
        <f t="shared" si="1"/>
        <v>74618</v>
      </c>
    </row>
    <row r="33" spans="1:11" x14ac:dyDescent="0.25">
      <c r="A33">
        <v>2027</v>
      </c>
      <c r="B33" t="s">
        <v>112</v>
      </c>
      <c r="C33" t="s">
        <v>113</v>
      </c>
      <c r="D33" t="s">
        <v>114</v>
      </c>
      <c r="E33" t="s">
        <v>8</v>
      </c>
      <c r="F33" s="2">
        <v>6043</v>
      </c>
      <c r="G33" t="s">
        <v>115</v>
      </c>
      <c r="H33" s="3">
        <v>93033</v>
      </c>
      <c r="I33">
        <v>8</v>
      </c>
      <c r="J33" s="3">
        <f t="shared" si="0"/>
        <v>7442.64</v>
      </c>
      <c r="K33" s="6">
        <f t="shared" si="1"/>
        <v>100475.64</v>
      </c>
    </row>
    <row r="34" spans="1:11" x14ac:dyDescent="0.25">
      <c r="A34">
        <v>2028</v>
      </c>
      <c r="B34" t="s">
        <v>116</v>
      </c>
      <c r="C34" t="s">
        <v>109</v>
      </c>
      <c r="D34" t="s">
        <v>117</v>
      </c>
      <c r="E34" t="s">
        <v>8</v>
      </c>
      <c r="F34" s="2">
        <v>6340</v>
      </c>
      <c r="G34" t="s">
        <v>118</v>
      </c>
      <c r="H34" s="3">
        <v>122473</v>
      </c>
      <c r="I34">
        <v>7</v>
      </c>
      <c r="J34" s="3">
        <f t="shared" si="0"/>
        <v>9797.84</v>
      </c>
      <c r="K34" s="6">
        <f t="shared" si="1"/>
        <v>132270.84</v>
      </c>
    </row>
    <row r="35" spans="1:11" x14ac:dyDescent="0.25">
      <c r="A35">
        <v>2029</v>
      </c>
      <c r="B35" t="s">
        <v>119</v>
      </c>
      <c r="C35" t="s">
        <v>109</v>
      </c>
      <c r="D35" t="s">
        <v>120</v>
      </c>
      <c r="E35" t="s">
        <v>8</v>
      </c>
      <c r="F35" s="2">
        <v>6404</v>
      </c>
      <c r="G35" t="s">
        <v>121</v>
      </c>
      <c r="H35" s="3">
        <v>114301</v>
      </c>
      <c r="I35">
        <v>3</v>
      </c>
      <c r="J35" s="3">
        <f t="shared" si="0"/>
        <v>0</v>
      </c>
      <c r="K35" s="6">
        <f t="shared" si="1"/>
        <v>114301</v>
      </c>
    </row>
    <row r="36" spans="1:11" x14ac:dyDescent="0.25">
      <c r="A36">
        <v>2030</v>
      </c>
      <c r="B36" t="s">
        <v>122</v>
      </c>
      <c r="C36" t="s">
        <v>123</v>
      </c>
      <c r="D36" t="s">
        <v>124</v>
      </c>
      <c r="E36" t="s">
        <v>8</v>
      </c>
      <c r="F36" s="2">
        <v>6334</v>
      </c>
      <c r="G36" t="s">
        <v>125</v>
      </c>
      <c r="H36" s="3">
        <v>87019</v>
      </c>
      <c r="I36">
        <v>4</v>
      </c>
      <c r="J36" s="3">
        <f t="shared" si="0"/>
        <v>0</v>
      </c>
      <c r="K36" s="6">
        <f t="shared" si="1"/>
        <v>87019</v>
      </c>
    </row>
    <row r="37" spans="1:11" x14ac:dyDescent="0.25">
      <c r="A37">
        <v>2031</v>
      </c>
      <c r="B37" t="s">
        <v>126</v>
      </c>
      <c r="C37" t="s">
        <v>127</v>
      </c>
      <c r="D37" t="s">
        <v>128</v>
      </c>
      <c r="E37" t="s">
        <v>8</v>
      </c>
      <c r="F37" s="2">
        <v>6096</v>
      </c>
      <c r="G37" t="s">
        <v>129</v>
      </c>
      <c r="H37" s="3">
        <v>80893</v>
      </c>
      <c r="I37">
        <v>6</v>
      </c>
      <c r="J37" s="3">
        <f t="shared" si="0"/>
        <v>6471.4400000000005</v>
      </c>
      <c r="K37" s="6">
        <f t="shared" si="1"/>
        <v>87364.44</v>
      </c>
    </row>
    <row r="38" spans="1:11" x14ac:dyDescent="0.25">
      <c r="A38">
        <v>2032</v>
      </c>
      <c r="B38" t="s">
        <v>130</v>
      </c>
      <c r="C38" t="s">
        <v>131</v>
      </c>
      <c r="D38" t="s">
        <v>35</v>
      </c>
      <c r="E38" t="s">
        <v>8</v>
      </c>
      <c r="F38" s="2">
        <v>6405</v>
      </c>
      <c r="G38" t="s">
        <v>132</v>
      </c>
      <c r="H38" s="3">
        <v>104777</v>
      </c>
      <c r="I38">
        <v>7</v>
      </c>
      <c r="J38" s="3">
        <f t="shared" si="0"/>
        <v>8382.16</v>
      </c>
      <c r="K38" s="6">
        <f t="shared" si="1"/>
        <v>113159.16</v>
      </c>
    </row>
    <row r="39" spans="1:11" x14ac:dyDescent="0.25">
      <c r="A39">
        <v>2033</v>
      </c>
      <c r="B39" t="s">
        <v>133</v>
      </c>
      <c r="C39" t="s">
        <v>134</v>
      </c>
      <c r="D39" t="s">
        <v>135</v>
      </c>
      <c r="E39" t="s">
        <v>8</v>
      </c>
      <c r="F39" s="2">
        <v>6601</v>
      </c>
      <c r="G39" t="s">
        <v>136</v>
      </c>
      <c r="H39" s="3">
        <v>94491</v>
      </c>
      <c r="I39">
        <v>1</v>
      </c>
      <c r="J39" s="3">
        <f t="shared" si="0"/>
        <v>0</v>
      </c>
      <c r="K39" s="6">
        <f t="shared" si="1"/>
        <v>94491</v>
      </c>
    </row>
    <row r="40" spans="1:11" x14ac:dyDescent="0.25">
      <c r="A40">
        <v>2034</v>
      </c>
      <c r="B40" t="s">
        <v>137</v>
      </c>
      <c r="C40" t="s">
        <v>138</v>
      </c>
      <c r="D40" t="s">
        <v>139</v>
      </c>
      <c r="E40" t="s">
        <v>8</v>
      </c>
      <c r="F40" s="2">
        <v>6602</v>
      </c>
      <c r="G40" t="s">
        <v>140</v>
      </c>
      <c r="H40" s="3">
        <v>75501</v>
      </c>
      <c r="I40">
        <v>5</v>
      </c>
      <c r="J40" s="3">
        <f t="shared" si="0"/>
        <v>0</v>
      </c>
      <c r="K40" s="6">
        <f t="shared" si="1"/>
        <v>75501</v>
      </c>
    </row>
    <row r="41" spans="1:11" x14ac:dyDescent="0.25">
      <c r="A41">
        <v>2035</v>
      </c>
      <c r="B41" t="s">
        <v>141</v>
      </c>
      <c r="C41" t="s">
        <v>142</v>
      </c>
      <c r="D41" t="s">
        <v>143</v>
      </c>
      <c r="E41" t="s">
        <v>8</v>
      </c>
      <c r="F41" s="2">
        <v>6604</v>
      </c>
      <c r="G41" t="s">
        <v>144</v>
      </c>
      <c r="H41" s="3">
        <v>117842</v>
      </c>
      <c r="I41">
        <v>6</v>
      </c>
      <c r="J41" s="3">
        <f t="shared" si="0"/>
        <v>9427.36</v>
      </c>
      <c r="K41" s="6">
        <f t="shared" si="1"/>
        <v>127269.36</v>
      </c>
    </row>
    <row r="42" spans="1:11" x14ac:dyDescent="0.25">
      <c r="A42">
        <v>2036</v>
      </c>
      <c r="B42" t="s">
        <v>145</v>
      </c>
      <c r="C42" t="s">
        <v>146</v>
      </c>
      <c r="D42" t="s">
        <v>147</v>
      </c>
      <c r="E42" t="s">
        <v>8</v>
      </c>
      <c r="F42" s="2">
        <v>6605</v>
      </c>
      <c r="G42" t="s">
        <v>148</v>
      </c>
      <c r="H42" s="3">
        <v>116538</v>
      </c>
      <c r="I42">
        <v>2</v>
      </c>
      <c r="J42" s="3">
        <f t="shared" si="0"/>
        <v>0</v>
      </c>
      <c r="K42" s="6">
        <f t="shared" si="1"/>
        <v>116538</v>
      </c>
    </row>
    <row r="43" spans="1:11" x14ac:dyDescent="0.25">
      <c r="A43">
        <v>2037</v>
      </c>
      <c r="B43" t="s">
        <v>149</v>
      </c>
      <c r="C43" t="s">
        <v>150</v>
      </c>
      <c r="D43" t="s">
        <v>7</v>
      </c>
      <c r="E43" t="s">
        <v>8</v>
      </c>
      <c r="F43" s="2">
        <v>6606</v>
      </c>
      <c r="G43" t="s">
        <v>151</v>
      </c>
      <c r="H43" s="3">
        <v>69997</v>
      </c>
      <c r="I43">
        <v>6</v>
      </c>
      <c r="J43" s="3">
        <f t="shared" si="0"/>
        <v>5599.76</v>
      </c>
      <c r="K43" s="6">
        <f t="shared" si="1"/>
        <v>75596.759999999995</v>
      </c>
    </row>
    <row r="44" spans="1:11" x14ac:dyDescent="0.25">
      <c r="A44">
        <v>2038</v>
      </c>
      <c r="B44" t="s">
        <v>152</v>
      </c>
      <c r="C44" t="s">
        <v>153</v>
      </c>
      <c r="D44" t="s">
        <v>20</v>
      </c>
      <c r="E44" t="s">
        <v>8</v>
      </c>
      <c r="F44" s="2">
        <v>6607</v>
      </c>
      <c r="G44" t="s">
        <v>154</v>
      </c>
      <c r="H44" s="3">
        <v>94542</v>
      </c>
      <c r="I44">
        <v>8</v>
      </c>
      <c r="J44" s="3">
        <f t="shared" si="0"/>
        <v>7563.3600000000006</v>
      </c>
      <c r="K44" s="6">
        <f t="shared" si="1"/>
        <v>102105.36</v>
      </c>
    </row>
    <row r="45" spans="1:11" x14ac:dyDescent="0.25">
      <c r="A45">
        <v>2039</v>
      </c>
      <c r="B45" t="s">
        <v>155</v>
      </c>
      <c r="C45" t="s">
        <v>156</v>
      </c>
      <c r="D45" t="s">
        <v>157</v>
      </c>
      <c r="E45" t="s">
        <v>8</v>
      </c>
      <c r="F45" s="2">
        <v>6608</v>
      </c>
      <c r="G45" t="s">
        <v>158</v>
      </c>
      <c r="H45" s="3">
        <v>89034</v>
      </c>
      <c r="I45">
        <v>7</v>
      </c>
      <c r="J45" s="3">
        <f t="shared" si="0"/>
        <v>7122.72</v>
      </c>
      <c r="K45" s="6">
        <f t="shared" si="1"/>
        <v>96156.72</v>
      </c>
    </row>
    <row r="46" spans="1:11" x14ac:dyDescent="0.25">
      <c r="A46">
        <v>2040</v>
      </c>
      <c r="B46" t="s">
        <v>159</v>
      </c>
      <c r="C46" t="s">
        <v>160</v>
      </c>
      <c r="D46" t="s">
        <v>161</v>
      </c>
      <c r="E46" t="s">
        <v>8</v>
      </c>
      <c r="F46" s="2">
        <v>6610</v>
      </c>
      <c r="G46" t="s">
        <v>162</v>
      </c>
      <c r="H46" s="3">
        <v>121026</v>
      </c>
      <c r="I46">
        <v>1</v>
      </c>
      <c r="J46" s="3">
        <f t="shared" si="0"/>
        <v>0</v>
      </c>
      <c r="K46" s="6">
        <f t="shared" si="1"/>
        <v>121026</v>
      </c>
    </row>
    <row r="47" spans="1:11" x14ac:dyDescent="0.25">
      <c r="A47">
        <v>2041</v>
      </c>
      <c r="B47" t="s">
        <v>163</v>
      </c>
      <c r="C47" t="s">
        <v>164</v>
      </c>
      <c r="D47" t="s">
        <v>165</v>
      </c>
      <c r="E47" t="s">
        <v>8</v>
      </c>
      <c r="F47" s="2">
        <v>6650</v>
      </c>
      <c r="G47" t="s">
        <v>166</v>
      </c>
      <c r="H47" s="3">
        <v>77141</v>
      </c>
      <c r="I47">
        <v>6</v>
      </c>
      <c r="J47" s="3">
        <f t="shared" si="0"/>
        <v>6171.28</v>
      </c>
      <c r="K47" s="6">
        <f t="shared" si="1"/>
        <v>83312.28</v>
      </c>
    </row>
    <row r="48" spans="1:11" x14ac:dyDescent="0.25">
      <c r="A48">
        <v>2042</v>
      </c>
      <c r="B48" t="s">
        <v>167</v>
      </c>
      <c r="C48" t="s">
        <v>168</v>
      </c>
      <c r="D48" t="s">
        <v>169</v>
      </c>
      <c r="E48" t="s">
        <v>8</v>
      </c>
      <c r="F48" s="2">
        <v>6673</v>
      </c>
      <c r="G48" t="s">
        <v>170</v>
      </c>
      <c r="H48" s="3">
        <v>112888</v>
      </c>
      <c r="I48">
        <v>5</v>
      </c>
      <c r="J48" s="3">
        <f t="shared" si="0"/>
        <v>0</v>
      </c>
      <c r="K48" s="6">
        <f t="shared" si="1"/>
        <v>112888</v>
      </c>
    </row>
    <row r="49" spans="1:11" x14ac:dyDescent="0.25">
      <c r="A49">
        <v>2043</v>
      </c>
      <c r="B49" t="s">
        <v>171</v>
      </c>
      <c r="C49" t="s">
        <v>172</v>
      </c>
      <c r="D49" t="s">
        <v>173</v>
      </c>
      <c r="E49" t="s">
        <v>8</v>
      </c>
      <c r="F49" s="2">
        <v>6699</v>
      </c>
      <c r="G49" t="s">
        <v>174</v>
      </c>
      <c r="H49" s="3">
        <v>65575</v>
      </c>
      <c r="I49">
        <v>2</v>
      </c>
      <c r="J49" s="3">
        <f t="shared" si="0"/>
        <v>0</v>
      </c>
      <c r="K49" s="6">
        <f t="shared" si="1"/>
        <v>65575</v>
      </c>
    </row>
    <row r="50" spans="1:11" x14ac:dyDescent="0.25">
      <c r="A50">
        <v>2044</v>
      </c>
      <c r="B50" t="s">
        <v>175</v>
      </c>
      <c r="C50" t="s">
        <v>176</v>
      </c>
      <c r="D50" t="s">
        <v>43</v>
      </c>
      <c r="E50" t="s">
        <v>8</v>
      </c>
      <c r="F50" s="2">
        <v>6752</v>
      </c>
      <c r="G50" t="s">
        <v>177</v>
      </c>
      <c r="H50" s="3">
        <v>106538</v>
      </c>
      <c r="I50">
        <v>5</v>
      </c>
      <c r="J50" s="3">
        <f t="shared" si="0"/>
        <v>0</v>
      </c>
      <c r="K50" s="6">
        <f t="shared" si="1"/>
        <v>106538</v>
      </c>
    </row>
    <row r="51" spans="1:11" x14ac:dyDescent="0.25">
      <c r="A51">
        <v>2045</v>
      </c>
      <c r="B51" t="s">
        <v>178</v>
      </c>
      <c r="C51" t="s">
        <v>138</v>
      </c>
      <c r="D51" t="s">
        <v>157</v>
      </c>
      <c r="E51" t="s">
        <v>8</v>
      </c>
      <c r="F51" s="2">
        <v>6010</v>
      </c>
      <c r="G51" t="s">
        <v>179</v>
      </c>
      <c r="H51" s="3">
        <v>119559</v>
      </c>
      <c r="I51">
        <v>6</v>
      </c>
      <c r="J51" s="3">
        <f t="shared" si="0"/>
        <v>9564.7199999999993</v>
      </c>
      <c r="K51" s="6">
        <f t="shared" si="1"/>
        <v>129123.72</v>
      </c>
    </row>
    <row r="52" spans="1:11" x14ac:dyDescent="0.25">
      <c r="A52">
        <v>2046</v>
      </c>
      <c r="B52" t="s">
        <v>180</v>
      </c>
      <c r="C52" t="s">
        <v>181</v>
      </c>
      <c r="D52" t="s">
        <v>182</v>
      </c>
      <c r="E52" t="s">
        <v>8</v>
      </c>
      <c r="F52" s="2">
        <v>6011</v>
      </c>
      <c r="G52" t="s">
        <v>183</v>
      </c>
      <c r="H52" s="3">
        <v>107945</v>
      </c>
      <c r="I52">
        <v>4</v>
      </c>
      <c r="J52" s="3">
        <f t="shared" si="0"/>
        <v>0</v>
      </c>
      <c r="K52" s="6">
        <f t="shared" si="1"/>
        <v>107945</v>
      </c>
    </row>
    <row r="53" spans="1:11" x14ac:dyDescent="0.25">
      <c r="A53">
        <v>2047</v>
      </c>
      <c r="B53" t="s">
        <v>184</v>
      </c>
      <c r="C53" t="s">
        <v>185</v>
      </c>
      <c r="D53" t="s">
        <v>186</v>
      </c>
      <c r="E53" t="s">
        <v>8</v>
      </c>
      <c r="F53" s="2">
        <v>6016</v>
      </c>
      <c r="G53" t="s">
        <v>187</v>
      </c>
      <c r="H53" s="3">
        <v>77153</v>
      </c>
      <c r="I53">
        <v>5</v>
      </c>
      <c r="J53" s="3">
        <f t="shared" si="0"/>
        <v>0</v>
      </c>
      <c r="K53" s="6">
        <f t="shared" si="1"/>
        <v>77153</v>
      </c>
    </row>
    <row r="54" spans="1:11" x14ac:dyDescent="0.25">
      <c r="A54">
        <v>2048</v>
      </c>
      <c r="B54" t="s">
        <v>188</v>
      </c>
      <c r="C54" t="s">
        <v>189</v>
      </c>
      <c r="D54" t="s">
        <v>190</v>
      </c>
      <c r="E54" t="s">
        <v>8</v>
      </c>
      <c r="F54" s="2">
        <v>6804</v>
      </c>
      <c r="G54" t="s">
        <v>191</v>
      </c>
      <c r="H54" s="3">
        <v>122393</v>
      </c>
      <c r="I54">
        <v>4</v>
      </c>
      <c r="J54" s="3">
        <f t="shared" si="0"/>
        <v>0</v>
      </c>
      <c r="K54" s="6">
        <f t="shared" si="1"/>
        <v>122393</v>
      </c>
    </row>
    <row r="55" spans="1:11" x14ac:dyDescent="0.25">
      <c r="A55">
        <v>2049</v>
      </c>
      <c r="B55" t="s">
        <v>192</v>
      </c>
      <c r="C55" t="s">
        <v>193</v>
      </c>
      <c r="D55" t="s">
        <v>194</v>
      </c>
      <c r="E55" t="s">
        <v>8</v>
      </c>
      <c r="F55" s="2">
        <v>6804</v>
      </c>
      <c r="G55" t="s">
        <v>195</v>
      </c>
      <c r="H55" s="3">
        <v>72297</v>
      </c>
      <c r="I55">
        <v>2</v>
      </c>
      <c r="J55" s="3">
        <f t="shared" si="0"/>
        <v>0</v>
      </c>
      <c r="K55" s="6">
        <f t="shared" si="1"/>
        <v>72297</v>
      </c>
    </row>
    <row r="56" spans="1:11" x14ac:dyDescent="0.25">
      <c r="A56">
        <v>2050</v>
      </c>
      <c r="B56" t="s">
        <v>196</v>
      </c>
      <c r="C56" t="s">
        <v>197</v>
      </c>
      <c r="D56" t="s">
        <v>198</v>
      </c>
      <c r="E56" t="s">
        <v>8</v>
      </c>
      <c r="F56" s="2">
        <v>6234</v>
      </c>
      <c r="G56" t="s">
        <v>199</v>
      </c>
      <c r="H56" s="3">
        <v>118607</v>
      </c>
      <c r="I56">
        <v>8</v>
      </c>
      <c r="J56" s="3">
        <f t="shared" si="0"/>
        <v>9488.56</v>
      </c>
      <c r="K56" s="6">
        <f t="shared" si="1"/>
        <v>128095.56</v>
      </c>
    </row>
    <row r="57" spans="1:11" x14ac:dyDescent="0.25">
      <c r="A57">
        <v>2051</v>
      </c>
      <c r="B57" t="s">
        <v>200</v>
      </c>
      <c r="C57" t="s">
        <v>201</v>
      </c>
      <c r="D57" t="s">
        <v>202</v>
      </c>
      <c r="E57" t="s">
        <v>8</v>
      </c>
      <c r="F57" s="2">
        <v>6013</v>
      </c>
      <c r="G57" t="s">
        <v>203</v>
      </c>
      <c r="H57" s="3">
        <v>102706</v>
      </c>
      <c r="I57">
        <v>7</v>
      </c>
      <c r="J57" s="3">
        <f t="shared" si="0"/>
        <v>8216.48</v>
      </c>
      <c r="K57" s="6">
        <f t="shared" si="1"/>
        <v>110922.48</v>
      </c>
    </row>
    <row r="58" spans="1:11" x14ac:dyDescent="0.25">
      <c r="A58">
        <v>2052</v>
      </c>
      <c r="B58" t="s">
        <v>204</v>
      </c>
      <c r="C58" t="s">
        <v>205</v>
      </c>
      <c r="D58" t="s">
        <v>206</v>
      </c>
      <c r="E58" t="s">
        <v>8</v>
      </c>
      <c r="F58" s="2">
        <v>6154</v>
      </c>
      <c r="G58" t="s">
        <v>207</v>
      </c>
      <c r="H58" s="3">
        <v>73286</v>
      </c>
      <c r="I58">
        <v>4</v>
      </c>
      <c r="J58" s="3">
        <f t="shared" si="0"/>
        <v>0</v>
      </c>
      <c r="K58" s="6">
        <f t="shared" si="1"/>
        <v>73286</v>
      </c>
    </row>
    <row r="59" spans="1:11" x14ac:dyDescent="0.25">
      <c r="A59">
        <v>2053</v>
      </c>
      <c r="B59" t="s">
        <v>208</v>
      </c>
      <c r="C59" t="s">
        <v>209</v>
      </c>
      <c r="D59" t="s">
        <v>210</v>
      </c>
      <c r="E59" t="s">
        <v>8</v>
      </c>
      <c r="F59" s="2">
        <v>6018</v>
      </c>
      <c r="G59" t="s">
        <v>211</v>
      </c>
      <c r="H59" s="3">
        <v>96484</v>
      </c>
      <c r="I59">
        <v>4</v>
      </c>
      <c r="J59" s="3">
        <f t="shared" si="0"/>
        <v>0</v>
      </c>
      <c r="K59" s="6">
        <f t="shared" si="1"/>
        <v>96484</v>
      </c>
    </row>
    <row r="60" spans="1:11" x14ac:dyDescent="0.25">
      <c r="A60">
        <v>2054</v>
      </c>
      <c r="B60" t="s">
        <v>212</v>
      </c>
      <c r="C60" t="s">
        <v>213</v>
      </c>
      <c r="D60" t="s">
        <v>214</v>
      </c>
      <c r="E60" t="s">
        <v>8</v>
      </c>
      <c r="F60" s="2">
        <v>6331</v>
      </c>
      <c r="G60" t="s">
        <v>215</v>
      </c>
      <c r="H60" s="3">
        <v>114446</v>
      </c>
      <c r="I60">
        <v>8</v>
      </c>
      <c r="J60" s="3">
        <f t="shared" si="0"/>
        <v>9155.68</v>
      </c>
      <c r="K60" s="6">
        <f t="shared" si="1"/>
        <v>123601.68</v>
      </c>
    </row>
    <row r="61" spans="1:11" x14ac:dyDescent="0.25">
      <c r="A61">
        <v>2055</v>
      </c>
      <c r="B61" t="s">
        <v>216</v>
      </c>
      <c r="C61" t="s">
        <v>217</v>
      </c>
      <c r="D61" t="s">
        <v>218</v>
      </c>
      <c r="E61" t="s">
        <v>8</v>
      </c>
      <c r="F61" s="2">
        <v>6019</v>
      </c>
      <c r="G61" t="s">
        <v>219</v>
      </c>
      <c r="H61" s="3">
        <v>121104</v>
      </c>
      <c r="I61">
        <v>3</v>
      </c>
      <c r="J61" s="3">
        <f t="shared" si="0"/>
        <v>0</v>
      </c>
      <c r="K61" s="6">
        <f t="shared" si="1"/>
        <v>121104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CD7D6-86D9-4139-B266-D9FFEEC172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4235CD-99B9-405D-9838-B87CCA0A70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9A44D1-8EAB-4F34-8F7B-0896305FA1F0}">
  <ds:schemaRefs>
    <ds:schemaRef ds:uri="http://purl.org/dc/elements/1.1/"/>
    <ds:schemaRef ds:uri="http://purl.org/dc/terms/"/>
    <ds:schemaRef ds:uri="86aa6a45-5570-40b8-a0c9-c959c0dd11f4"/>
    <ds:schemaRef ds:uri="http://www.w3.org/XML/1998/namespace"/>
    <ds:schemaRef ds:uri="a2aa553d-380f-46f6-b1c5-ed3a608d92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</vt:lpstr>
      <vt:lpstr>Salary</vt:lpstr>
      <vt:lpstr>Years_Worked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Donohue</dc:creator>
  <cp:lastModifiedBy>Villegas,Juan G.(Student)</cp:lastModifiedBy>
  <dcterms:created xsi:type="dcterms:W3CDTF">2016-11-21T16:24:59Z</dcterms:created>
  <dcterms:modified xsi:type="dcterms:W3CDTF">2022-02-16T14:45:23Z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