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"/>
    </mc:Choice>
  </mc:AlternateContent>
  <xr:revisionPtr revIDLastSave="52" documentId="8_{2D5BF850-0ADE-455A-BAD3-4F52AD728D84}" xr6:coauthVersionLast="45" xr6:coauthVersionMax="47" xr10:uidLastSave="{DDC63A55-81F5-488B-8D05-473A48B8A528}"/>
  <bookViews>
    <workbookView xWindow="-120" yWindow="-120" windowWidth="29040" windowHeight="15840" activeTab="1" xr2:uid="{487650F6-6449-4DF6-A402-68BEDE29D4B9}"/>
  </bookViews>
  <sheets>
    <sheet name="Range Names" sheetId="6" r:id="rId1"/>
    <sheet name="Absolute References" sheetId="5" r:id="rId2"/>
  </sheets>
  <definedNames>
    <definedName name="Product_Number">'Range Names'!$A$6:$A$20</definedName>
    <definedName name="Retail_Price">'Range Names'!$F$6:$F$20</definedName>
    <definedName name="Shipping_Cost">'Range Names'!$E$6:$E$20</definedName>
    <definedName name="Weight_OZ">'Range Names'!$C$6:$C$20</definedName>
    <definedName name="Wholesale_Price">'Range Names'!$D$6:$D$20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5" l="1"/>
  <c r="E8" i="5"/>
  <c r="E9" i="5"/>
  <c r="G9" i="5" s="1"/>
  <c r="E10" i="5"/>
  <c r="G10" i="5" s="1"/>
  <c r="E11" i="5"/>
  <c r="E12" i="5"/>
  <c r="E13" i="5"/>
  <c r="G13" i="5" s="1"/>
  <c r="E14" i="5"/>
  <c r="E15" i="5"/>
  <c r="E16" i="5"/>
  <c r="E17" i="5"/>
  <c r="G17" i="5" s="1"/>
  <c r="E18" i="5"/>
  <c r="G18" i="5" s="1"/>
  <c r="E19" i="5"/>
  <c r="E20" i="5"/>
  <c r="G8" i="5"/>
  <c r="G12" i="5"/>
  <c r="G14" i="5"/>
  <c r="G16" i="5"/>
  <c r="G20" i="5"/>
  <c r="E6" i="5"/>
  <c r="G6" i="5" s="1"/>
  <c r="G7" i="5"/>
  <c r="G11" i="5"/>
  <c r="G15" i="5"/>
  <c r="G19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6" i="5"/>
  <c r="G6" i="6" a="1"/>
  <c r="G6" i="6" s="1"/>
  <c r="F6" i="6" a="1"/>
  <c r="F6" i="6" s="1"/>
  <c r="E6" i="6" a="1"/>
  <c r="E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<sst xmlns="http://schemas.openxmlformats.org/spreadsheetml/2006/main" count="66" uniqueCount="32">
  <si>
    <t>Product Number</t>
  </si>
  <si>
    <t>Description</t>
  </si>
  <si>
    <t>Weight per Pk</t>
  </si>
  <si>
    <t>Wholesale Price</t>
  </si>
  <si>
    <t>Baking Oats</t>
  </si>
  <si>
    <t>Baking, Almonds</t>
  </si>
  <si>
    <t>Baking, Chocolate Chips</t>
  </si>
  <si>
    <t>Baking, Flour</t>
  </si>
  <si>
    <t>Baking, Ginger</t>
  </si>
  <si>
    <t>Fruit, Apricots</t>
  </si>
  <si>
    <t>Fruit, Blueberries</t>
  </si>
  <si>
    <t xml:space="preserve">Fruit, Cranberries      </t>
  </si>
  <si>
    <t>Fruit, Dates</t>
  </si>
  <si>
    <t xml:space="preserve">Fruit, Mango   </t>
  </si>
  <si>
    <t>Pasta, Penne</t>
  </si>
  <si>
    <t xml:space="preserve">Pasta, Spaghetti      </t>
  </si>
  <si>
    <t>Pasta, Thick Spaghetti</t>
  </si>
  <si>
    <t xml:space="preserve">Pasta, Thin Spaghetti </t>
  </si>
  <si>
    <t>Pasta, Whole Wheat</t>
  </si>
  <si>
    <t>in OZ</t>
  </si>
  <si>
    <t>Retail Price</t>
  </si>
  <si>
    <t>If wholesale price is less than $10.00, then the retail price is wholesale price plus 30%</t>
  </si>
  <si>
    <t>If wholesale price is $10.00 or greater, then the retail price is wholesale price plus 10%</t>
  </si>
  <si>
    <t>If the weight is less than six ounces, then the shipping is $2.50.</t>
  </si>
  <si>
    <t>Shipping Cost</t>
  </si>
  <si>
    <t>If the weight is equal to or more than six ounces, then the shipping is $5.00</t>
  </si>
  <si>
    <t>with Shipping</t>
  </si>
  <si>
    <t>If Statement Simple Exercise - Price and Weight</t>
  </si>
  <si>
    <t>weight &lt; 6</t>
  </si>
  <si>
    <t>weight &gt;= 6</t>
  </si>
  <si>
    <t>wholesale &lt; 10</t>
  </si>
  <si>
    <t>wholesale &gt;=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</si>
</sst>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0" fillId="0" borderId="0" xfId="2" applyFont="1"/>
    <xf numFmtId="9" fontId="0" fillId="0" borderId="0" xfId="2" applyNumberFormat="1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2772-E8C3-4763-B04A-617E19BF4978}">
  <dimension ref="A1:Q20"/>
  <sheetViews>
    <sheetView zoomScale="90" zoomScaleNormal="90" workbookViewId="0">
      <selection activeCell="I3" sqref="I3:J7"/>
    </sheetView>
  </sheetViews>
  <sheetFormatPr defaultRowHeight="15" x14ac:dyDescent="0.25"/>
  <cols>
    <col min="1" max="1" width="16" customWidth="1"/>
    <col min="2" max="2" width="24.7109375" customWidth="1"/>
    <col min="3" max="3" width="15.140625" customWidth="1"/>
    <col min="4" max="5" width="16.7109375" customWidth="1"/>
    <col min="6" max="6" width="12.140625" customWidth="1"/>
    <col min="7" max="7" width="14" style="3" customWidth="1"/>
    <col min="8" max="8" width="79.5703125" bestFit="1" customWidth="1"/>
    <col min="9" max="9" width="14.140625" bestFit="1" customWidth="1"/>
    <col min="15" max="15" width="13.85546875" customWidth="1"/>
  </cols>
  <sheetData>
    <row r="1" spans="1:17" ht="21" x14ac:dyDescent="0.35">
      <c r="A1" s="5" t="s">
        <v>27</v>
      </c>
    </row>
    <row r="3" spans="1:17" x14ac:dyDescent="0.25">
      <c r="H3" t="s">
        <v>21</v>
      </c>
      <c r="I3" s="2" t="s">
        <v>30</v>
      </c>
      <c r="J3" s="7">
        <v>0.3</v>
      </c>
      <c r="Q3" s="4"/>
    </row>
    <row r="4" spans="1:17" x14ac:dyDescent="0.25">
      <c r="C4" s="3" t="s">
        <v>2</v>
      </c>
      <c r="G4" s="3" t="s">
        <v>20</v>
      </c>
      <c r="H4" t="s">
        <v>22</v>
      </c>
      <c r="I4" t="s">
        <v>31</v>
      </c>
      <c r="J4" s="6">
        <v>0.1</v>
      </c>
      <c r="P4" s="2"/>
      <c r="Q4" s="4"/>
    </row>
    <row r="5" spans="1:17" x14ac:dyDescent="0.25">
      <c r="A5" t="s">
        <v>0</v>
      </c>
      <c r="B5" s="3" t="s">
        <v>1</v>
      </c>
      <c r="C5" s="3" t="s">
        <v>19</v>
      </c>
      <c r="D5" s="3" t="s">
        <v>3</v>
      </c>
      <c r="E5" s="3" t="s">
        <v>24</v>
      </c>
      <c r="F5" s="3" t="s">
        <v>20</v>
      </c>
      <c r="G5" s="3" t="s">
        <v>26</v>
      </c>
    </row>
    <row r="6" spans="1:17" x14ac:dyDescent="0.25">
      <c r="A6">
        <v>13</v>
      </c>
      <c r="B6" t="s">
        <v>4</v>
      </c>
      <c r="C6">
        <v>3</v>
      </c>
      <c r="D6" s="1">
        <v>2.59</v>
      </c>
      <c r="E6" s="1" cm="1">
        <f t="array" ref="E6:E20">IF(Weight_OZ &lt; 6, J6,J7)</f>
        <v>2.5</v>
      </c>
      <c r="F6" s="2" cm="1">
        <f t="array" ref="F6:F20">IF(Wholesale_Price&lt;10,(Wholesale_Price+J3),(Wholesale_Price+J4))</f>
        <v>2.8899999999999997</v>
      </c>
      <c r="G6" s="2" cm="1">
        <f t="array" ref="G6:G20">Shipping_Cost+ Retail_Price</f>
        <v>5.39</v>
      </c>
      <c r="H6" t="s">
        <v>23</v>
      </c>
      <c r="I6" t="s">
        <v>28</v>
      </c>
      <c r="J6" s="8">
        <v>2.5</v>
      </c>
      <c r="L6" s="2"/>
    </row>
    <row r="7" spans="1:17" x14ac:dyDescent="0.25">
      <c r="A7">
        <v>15</v>
      </c>
      <c r="B7" t="s">
        <v>5</v>
      </c>
      <c r="C7">
        <v>2</v>
      </c>
      <c r="D7" s="1">
        <v>0.89</v>
      </c>
      <c r="E7" s="1">
        <v>2.5</v>
      </c>
      <c r="F7" s="2">
        <v>1.19</v>
      </c>
      <c r="G7" s="2">
        <v>3.69</v>
      </c>
      <c r="H7" t="s">
        <v>25</v>
      </c>
      <c r="I7" t="s">
        <v>29</v>
      </c>
      <c r="J7" s="8">
        <v>5</v>
      </c>
    </row>
    <row r="8" spans="1:17" x14ac:dyDescent="0.25">
      <c r="A8">
        <v>12</v>
      </c>
      <c r="B8" t="s">
        <v>6</v>
      </c>
      <c r="C8">
        <v>10</v>
      </c>
      <c r="D8" s="1">
        <v>14</v>
      </c>
      <c r="E8" s="1">
        <v>5</v>
      </c>
      <c r="F8" s="2">
        <v>14.1</v>
      </c>
      <c r="G8" s="2">
        <v>19.100000000000001</v>
      </c>
      <c r="L8" s="2"/>
    </row>
    <row r="9" spans="1:17" x14ac:dyDescent="0.25">
      <c r="A9">
        <v>11</v>
      </c>
      <c r="B9" t="s">
        <v>7</v>
      </c>
      <c r="C9">
        <v>14</v>
      </c>
      <c r="D9" s="1">
        <v>6.98</v>
      </c>
      <c r="E9" s="1">
        <v>5</v>
      </c>
      <c r="F9" s="2">
        <v>7.28</v>
      </c>
      <c r="G9" s="2">
        <v>12.280000000000001</v>
      </c>
    </row>
    <row r="10" spans="1:17" x14ac:dyDescent="0.25">
      <c r="A10">
        <v>14</v>
      </c>
      <c r="B10" t="s">
        <v>8</v>
      </c>
      <c r="C10">
        <v>2</v>
      </c>
      <c r="D10" s="1">
        <v>10</v>
      </c>
      <c r="E10" s="1">
        <v>2.5</v>
      </c>
      <c r="F10" s="2">
        <v>10.1</v>
      </c>
      <c r="G10" s="2">
        <v>12.6</v>
      </c>
      <c r="L10" s="2"/>
    </row>
    <row r="11" spans="1:17" x14ac:dyDescent="0.25">
      <c r="A11">
        <v>6</v>
      </c>
      <c r="B11" t="s">
        <v>9</v>
      </c>
      <c r="C11">
        <v>3</v>
      </c>
      <c r="D11" s="1">
        <v>3.36</v>
      </c>
      <c r="E11" s="1">
        <v>2.5</v>
      </c>
      <c r="F11" s="2">
        <v>3.6599999999999997</v>
      </c>
      <c r="G11" s="2">
        <v>6.16</v>
      </c>
      <c r="L11" s="2"/>
    </row>
    <row r="12" spans="1:17" x14ac:dyDescent="0.25">
      <c r="A12">
        <v>8</v>
      </c>
      <c r="B12" t="s">
        <v>10</v>
      </c>
      <c r="C12">
        <v>8</v>
      </c>
      <c r="D12" s="1">
        <v>4.13</v>
      </c>
      <c r="E12" s="1">
        <v>5</v>
      </c>
      <c r="F12" s="2">
        <v>4.43</v>
      </c>
      <c r="G12" s="2">
        <v>9.43</v>
      </c>
      <c r="L12" s="2"/>
    </row>
    <row r="13" spans="1:17" x14ac:dyDescent="0.25">
      <c r="A13">
        <v>7</v>
      </c>
      <c r="B13" t="s">
        <v>11</v>
      </c>
      <c r="C13">
        <v>6</v>
      </c>
      <c r="D13" s="1">
        <v>4.87</v>
      </c>
      <c r="E13" s="1">
        <v>5</v>
      </c>
      <c r="F13" s="2">
        <v>5.17</v>
      </c>
      <c r="G13" s="2">
        <v>10.17</v>
      </c>
    </row>
    <row r="14" spans="1:17" x14ac:dyDescent="0.25">
      <c r="A14">
        <v>9</v>
      </c>
      <c r="B14" t="s">
        <v>12</v>
      </c>
      <c r="C14">
        <v>7</v>
      </c>
      <c r="D14" s="1">
        <v>3.54</v>
      </c>
      <c r="E14" s="1">
        <v>5</v>
      </c>
      <c r="F14" s="2">
        <v>3.84</v>
      </c>
      <c r="G14" s="2">
        <v>8.84</v>
      </c>
    </row>
    <row r="15" spans="1:17" x14ac:dyDescent="0.25">
      <c r="A15">
        <v>10</v>
      </c>
      <c r="B15" t="s">
        <v>13</v>
      </c>
      <c r="C15">
        <v>4</v>
      </c>
      <c r="D15" s="1">
        <v>3.79</v>
      </c>
      <c r="E15" s="1">
        <v>2.5</v>
      </c>
      <c r="F15" s="2">
        <v>4.09</v>
      </c>
      <c r="G15" s="2">
        <v>6.59</v>
      </c>
    </row>
    <row r="16" spans="1:17" x14ac:dyDescent="0.25">
      <c r="A16">
        <v>1</v>
      </c>
      <c r="B16" t="s">
        <v>14</v>
      </c>
      <c r="C16">
        <v>4</v>
      </c>
      <c r="D16" s="1">
        <v>2.19</v>
      </c>
      <c r="E16" s="1">
        <v>2.5</v>
      </c>
      <c r="F16" s="2">
        <v>2.4899999999999998</v>
      </c>
      <c r="G16" s="2">
        <v>4.99</v>
      </c>
    </row>
    <row r="17" spans="1:7" x14ac:dyDescent="0.25">
      <c r="A17">
        <v>2</v>
      </c>
      <c r="B17" t="s">
        <v>15</v>
      </c>
      <c r="C17">
        <v>7</v>
      </c>
      <c r="D17" s="1">
        <v>2.19</v>
      </c>
      <c r="E17" s="1">
        <v>5</v>
      </c>
      <c r="F17" s="2">
        <v>2.4899999999999998</v>
      </c>
      <c r="G17" s="2">
        <v>7.49</v>
      </c>
    </row>
    <row r="18" spans="1:7" x14ac:dyDescent="0.25">
      <c r="A18">
        <v>5</v>
      </c>
      <c r="B18" t="s">
        <v>16</v>
      </c>
      <c r="C18">
        <v>6</v>
      </c>
      <c r="D18" s="1">
        <v>2.59</v>
      </c>
      <c r="E18" s="1">
        <v>5</v>
      </c>
      <c r="F18" s="2">
        <v>2.8899999999999997</v>
      </c>
      <c r="G18" s="2">
        <v>7.89</v>
      </c>
    </row>
    <row r="19" spans="1:7" x14ac:dyDescent="0.25">
      <c r="A19">
        <v>4</v>
      </c>
      <c r="B19" t="s">
        <v>17</v>
      </c>
      <c r="C19">
        <v>7</v>
      </c>
      <c r="D19" s="1">
        <v>2.19</v>
      </c>
      <c r="E19" s="1">
        <v>5</v>
      </c>
      <c r="F19" s="2">
        <v>2.4899999999999998</v>
      </c>
      <c r="G19" s="2">
        <v>7.49</v>
      </c>
    </row>
    <row r="20" spans="1:7" x14ac:dyDescent="0.25">
      <c r="A20">
        <v>3</v>
      </c>
      <c r="B20" t="s">
        <v>18</v>
      </c>
      <c r="C20">
        <v>5</v>
      </c>
      <c r="D20" s="1">
        <v>2.19</v>
      </c>
      <c r="E20" s="1">
        <v>2.5</v>
      </c>
      <c r="F20" s="2">
        <v>2.4899999999999998</v>
      </c>
      <c r="G20" s="2">
        <v>4.99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733B-9A23-4579-8129-29D01786A486}">
  <dimension ref="A1:Q20"/>
  <sheetViews>
    <sheetView tabSelected="1" zoomScale="90" zoomScaleNormal="90" workbookViewId="0">
      <selection activeCell="E6" sqref="E6:E20"/>
    </sheetView>
  </sheetViews>
  <sheetFormatPr defaultRowHeight="15" x14ac:dyDescent="0.25"/>
  <cols>
    <col min="1" max="1" width="16" customWidth="1"/>
    <col min="2" max="2" width="24.7109375" customWidth="1"/>
    <col min="3" max="3" width="15.140625" customWidth="1"/>
    <col min="4" max="5" width="16.7109375" customWidth="1"/>
    <col min="6" max="6" width="12.140625" customWidth="1"/>
    <col min="7" max="7" width="14" style="3" customWidth="1"/>
    <col min="8" max="8" width="79.5703125" bestFit="1" customWidth="1"/>
    <col min="15" max="15" width="13.85546875" customWidth="1"/>
  </cols>
  <sheetData>
    <row r="1" spans="1:17" ht="21" x14ac:dyDescent="0.35">
      <c r="A1" s="5" t="s">
        <v>27</v>
      </c>
    </row>
    <row r="3" spans="1:17" x14ac:dyDescent="0.25">
      <c r="H3" t="s">
        <v>21</v>
      </c>
      <c r="I3" s="2" t="s">
        <v>30</v>
      </c>
      <c r="J3" s="7">
        <v>0.3</v>
      </c>
      <c r="P3" s="2"/>
      <c r="Q3" s="4"/>
    </row>
    <row r="4" spans="1:17" x14ac:dyDescent="0.25">
      <c r="C4" s="3" t="s">
        <v>2</v>
      </c>
      <c r="G4" s="3" t="s">
        <v>20</v>
      </c>
      <c r="H4" t="s">
        <v>22</v>
      </c>
      <c r="I4" t="s">
        <v>31</v>
      </c>
      <c r="J4" s="6">
        <v>0.1</v>
      </c>
      <c r="P4" s="2"/>
      <c r="Q4" s="4"/>
    </row>
    <row r="5" spans="1:17" x14ac:dyDescent="0.25">
      <c r="A5" t="s">
        <v>0</v>
      </c>
      <c r="B5" s="3" t="s">
        <v>1</v>
      </c>
      <c r="C5" s="3" t="s">
        <v>19</v>
      </c>
      <c r="D5" s="3" t="s">
        <v>3</v>
      </c>
      <c r="E5" s="3" t="s">
        <v>24</v>
      </c>
      <c r="F5" s="3" t="s">
        <v>20</v>
      </c>
      <c r="G5" s="3" t="s">
        <v>26</v>
      </c>
    </row>
    <row r="6" spans="1:17" x14ac:dyDescent="0.25">
      <c r="A6">
        <v>13</v>
      </c>
      <c r="B6" t="s">
        <v>4</v>
      </c>
      <c r="C6">
        <v>3</v>
      </c>
      <c r="D6" s="1">
        <v>2.59</v>
      </c>
      <c r="E6" s="1">
        <f>IF(D6 &lt; 6,$J$6,$J$7)</f>
        <v>2.5</v>
      </c>
      <c r="F6" s="2">
        <f>IF(D6 &lt; 10, (D6+J$3), (D6+J$4))</f>
        <v>2.8899999999999997</v>
      </c>
      <c r="G6" s="2">
        <f>F6+E6</f>
        <v>5.39</v>
      </c>
      <c r="H6" t="s">
        <v>23</v>
      </c>
      <c r="I6" t="s">
        <v>28</v>
      </c>
      <c r="J6" s="8">
        <v>2.5</v>
      </c>
      <c r="L6" s="2"/>
    </row>
    <row r="7" spans="1:17" x14ac:dyDescent="0.25">
      <c r="A7">
        <v>15</v>
      </c>
      <c r="B7" t="s">
        <v>5</v>
      </c>
      <c r="C7">
        <v>2</v>
      </c>
      <c r="D7" s="1">
        <v>0.89</v>
      </c>
      <c r="E7" s="1">
        <f t="shared" ref="E7:E20" si="0">IF(D7 &lt; 6,$J$6,$J$7)</f>
        <v>2.5</v>
      </c>
      <c r="F7" s="2">
        <f t="shared" ref="F7:F20" si="1">IF(D7 &lt; 10, (D7+J$3), (D7+J$4))</f>
        <v>1.19</v>
      </c>
      <c r="G7" s="2">
        <f t="shared" ref="G7:G20" si="2">F7+E7</f>
        <v>3.69</v>
      </c>
      <c r="H7" t="s">
        <v>25</v>
      </c>
      <c r="I7" t="s">
        <v>29</v>
      </c>
      <c r="J7" s="8">
        <v>5</v>
      </c>
    </row>
    <row r="8" spans="1:17" x14ac:dyDescent="0.25">
      <c r="A8">
        <v>12</v>
      </c>
      <c r="B8" t="s">
        <v>6</v>
      </c>
      <c r="C8">
        <v>10</v>
      </c>
      <c r="D8" s="1">
        <v>14</v>
      </c>
      <c r="E8" s="1">
        <f t="shared" si="0"/>
        <v>5</v>
      </c>
      <c r="F8" s="2">
        <f t="shared" si="1"/>
        <v>14.1</v>
      </c>
      <c r="G8" s="2">
        <f t="shared" si="2"/>
        <v>19.100000000000001</v>
      </c>
      <c r="L8" s="2"/>
    </row>
    <row r="9" spans="1:17" x14ac:dyDescent="0.25">
      <c r="A9">
        <v>11</v>
      </c>
      <c r="B9" t="s">
        <v>7</v>
      </c>
      <c r="C9">
        <v>14</v>
      </c>
      <c r="D9" s="1">
        <v>6.98</v>
      </c>
      <c r="E9" s="1">
        <f t="shared" si="0"/>
        <v>5</v>
      </c>
      <c r="F9" s="2">
        <f t="shared" si="1"/>
        <v>7.28</v>
      </c>
      <c r="G9" s="2">
        <f t="shared" si="2"/>
        <v>12.280000000000001</v>
      </c>
    </row>
    <row r="10" spans="1:17" x14ac:dyDescent="0.25">
      <c r="A10">
        <v>14</v>
      </c>
      <c r="B10" t="s">
        <v>8</v>
      </c>
      <c r="C10">
        <v>2</v>
      </c>
      <c r="D10" s="1">
        <v>10</v>
      </c>
      <c r="E10" s="1">
        <f t="shared" si="0"/>
        <v>5</v>
      </c>
      <c r="F10" s="2">
        <f t="shared" si="1"/>
        <v>10.1</v>
      </c>
      <c r="G10" s="2">
        <f t="shared" si="2"/>
        <v>15.1</v>
      </c>
      <c r="L10" s="2"/>
    </row>
    <row r="11" spans="1:17" x14ac:dyDescent="0.25">
      <c r="A11">
        <v>6</v>
      </c>
      <c r="B11" t="s">
        <v>9</v>
      </c>
      <c r="C11">
        <v>3</v>
      </c>
      <c r="D11" s="1">
        <v>3.36</v>
      </c>
      <c r="E11" s="1">
        <f t="shared" si="0"/>
        <v>2.5</v>
      </c>
      <c r="F11" s="2">
        <f t="shared" si="1"/>
        <v>3.6599999999999997</v>
      </c>
      <c r="G11" s="2">
        <f t="shared" si="2"/>
        <v>6.16</v>
      </c>
      <c r="L11" s="2"/>
    </row>
    <row r="12" spans="1:17" x14ac:dyDescent="0.25">
      <c r="A12">
        <v>8</v>
      </c>
      <c r="B12" t="s">
        <v>10</v>
      </c>
      <c r="C12">
        <v>8</v>
      </c>
      <c r="D12" s="1">
        <v>4.13</v>
      </c>
      <c r="E12" s="1">
        <f t="shared" si="0"/>
        <v>2.5</v>
      </c>
      <c r="F12" s="2">
        <f t="shared" si="1"/>
        <v>4.43</v>
      </c>
      <c r="G12" s="2">
        <f t="shared" si="2"/>
        <v>6.93</v>
      </c>
      <c r="L12" s="2"/>
    </row>
    <row r="13" spans="1:17" x14ac:dyDescent="0.25">
      <c r="A13">
        <v>7</v>
      </c>
      <c r="B13" t="s">
        <v>11</v>
      </c>
      <c r="C13">
        <v>6</v>
      </c>
      <c r="D13" s="1">
        <v>4.87</v>
      </c>
      <c r="E13" s="1">
        <f t="shared" si="0"/>
        <v>2.5</v>
      </c>
      <c r="F13" s="2">
        <f t="shared" si="1"/>
        <v>5.17</v>
      </c>
      <c r="G13" s="2">
        <f t="shared" si="2"/>
        <v>7.67</v>
      </c>
    </row>
    <row r="14" spans="1:17" x14ac:dyDescent="0.25">
      <c r="A14">
        <v>9</v>
      </c>
      <c r="B14" t="s">
        <v>12</v>
      </c>
      <c r="C14">
        <v>7</v>
      </c>
      <c r="D14" s="1">
        <v>3.54</v>
      </c>
      <c r="E14" s="1">
        <f t="shared" si="0"/>
        <v>2.5</v>
      </c>
      <c r="F14" s="2">
        <f t="shared" si="1"/>
        <v>3.84</v>
      </c>
      <c r="G14" s="2">
        <f t="shared" si="2"/>
        <v>6.34</v>
      </c>
    </row>
    <row r="15" spans="1:17" x14ac:dyDescent="0.25">
      <c r="A15">
        <v>10</v>
      </c>
      <c r="B15" t="s">
        <v>13</v>
      </c>
      <c r="C15">
        <v>4</v>
      </c>
      <c r="D15" s="1">
        <v>3.79</v>
      </c>
      <c r="E15" s="1">
        <f t="shared" si="0"/>
        <v>2.5</v>
      </c>
      <c r="F15" s="2">
        <f t="shared" si="1"/>
        <v>4.09</v>
      </c>
      <c r="G15" s="2">
        <f t="shared" si="2"/>
        <v>6.59</v>
      </c>
    </row>
    <row r="16" spans="1:17" x14ac:dyDescent="0.25">
      <c r="A16">
        <v>1</v>
      </c>
      <c r="B16" t="s">
        <v>14</v>
      </c>
      <c r="C16">
        <v>4</v>
      </c>
      <c r="D16" s="1">
        <v>2.19</v>
      </c>
      <c r="E16" s="1">
        <f t="shared" si="0"/>
        <v>2.5</v>
      </c>
      <c r="F16" s="2">
        <f t="shared" si="1"/>
        <v>2.4899999999999998</v>
      </c>
      <c r="G16" s="2">
        <f t="shared" si="2"/>
        <v>4.99</v>
      </c>
    </row>
    <row r="17" spans="1:7" x14ac:dyDescent="0.25">
      <c r="A17">
        <v>2</v>
      </c>
      <c r="B17" t="s">
        <v>15</v>
      </c>
      <c r="C17">
        <v>7</v>
      </c>
      <c r="D17" s="1">
        <v>2.19</v>
      </c>
      <c r="E17" s="1">
        <f t="shared" si="0"/>
        <v>2.5</v>
      </c>
      <c r="F17" s="2">
        <f t="shared" si="1"/>
        <v>2.4899999999999998</v>
      </c>
      <c r="G17" s="2">
        <f t="shared" si="2"/>
        <v>4.99</v>
      </c>
    </row>
    <row r="18" spans="1:7" x14ac:dyDescent="0.25">
      <c r="A18">
        <v>5</v>
      </c>
      <c r="B18" t="s">
        <v>16</v>
      </c>
      <c r="C18">
        <v>6</v>
      </c>
      <c r="D18" s="1">
        <v>2.59</v>
      </c>
      <c r="E18" s="1">
        <f t="shared" si="0"/>
        <v>2.5</v>
      </c>
      <c r="F18" s="2">
        <f t="shared" si="1"/>
        <v>2.8899999999999997</v>
      </c>
      <c r="G18" s="2">
        <f t="shared" si="2"/>
        <v>5.39</v>
      </c>
    </row>
    <row r="19" spans="1:7" x14ac:dyDescent="0.25">
      <c r="A19">
        <v>4</v>
      </c>
      <c r="B19" t="s">
        <v>17</v>
      </c>
      <c r="C19">
        <v>7</v>
      </c>
      <c r="D19" s="1">
        <v>2.19</v>
      </c>
      <c r="E19" s="1">
        <f t="shared" si="0"/>
        <v>2.5</v>
      </c>
      <c r="F19" s="2">
        <f t="shared" si="1"/>
        <v>2.4899999999999998</v>
      </c>
      <c r="G19" s="2">
        <f t="shared" si="2"/>
        <v>4.99</v>
      </c>
    </row>
    <row r="20" spans="1:7" x14ac:dyDescent="0.25">
      <c r="A20">
        <v>3</v>
      </c>
      <c r="B20" t="s">
        <v>18</v>
      </c>
      <c r="C20">
        <v>5</v>
      </c>
      <c r="D20" s="1">
        <v>2.19</v>
      </c>
      <c r="E20" s="1">
        <f t="shared" si="0"/>
        <v>2.5</v>
      </c>
      <c r="F20" s="2">
        <f t="shared" si="1"/>
        <v>2.4899999999999998</v>
      </c>
      <c r="G20" s="2">
        <f t="shared" si="2"/>
        <v>4.99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54B36A-42F9-446D-B22B-3A515D643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D8C3F3-B135-40D0-B025-C5AFEE709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1D2AB8-AEF8-4F0E-9646-74CC96DE1443}">
  <ds:schemaRefs>
    <ds:schemaRef ds:uri="86aa6a45-5570-40b8-a0c9-c959c0dd11f4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2aa553d-380f-46f6-b1c5-ed3a608d92c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Range Names</vt:lpstr>
      <vt:lpstr>Absolute References</vt:lpstr>
      <vt:lpstr>Product_Number</vt:lpstr>
      <vt:lpstr>Retail_Price</vt:lpstr>
      <vt:lpstr>Shipping_Cost</vt:lpstr>
      <vt:lpstr>Weight_OZ</vt:lpstr>
      <vt:lpstr>Wholesale_Price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Hemenway</dc:creator>
  <cp:lastModifiedBy>Villegas,Juan G.(Student)</cp:lastModifiedBy>
  <dcterms:created xsi:type="dcterms:W3CDTF">2020-03-05T18:31:08Z</dcterms:created>
  <dcterms:modified xsi:type="dcterms:W3CDTF">2022-02-16T14:35:27Z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