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"/>
    </mc:Choice>
  </mc:AlternateContent>
  <xr:revisionPtr revIDLastSave="4" documentId="8_{42AAEE44-F610-451F-AE9A-58F07CBC269A}" xr6:coauthVersionLast="46" xr6:coauthVersionMax="46" xr10:uidLastSave="{3C6AD457-9074-4E6C-8CBC-0E28D8FE06E7}"/>
  <bookViews>
    <workbookView xWindow="-120" yWindow="-120" windowWidth="24240" windowHeight="13140" xr2:uid="{3026492C-4485-4D88-B686-F9C0DFEA09F1}"/>
  </bookViews>
  <sheets>
    <sheet name="Monthly Expense Summary Answer" sheetId="1" r:id="rId1"/>
  </sheets>
  <externalReferences>
    <externalReference r:id="rId2"/>
  </externalReferences>
  <definedNames>
    <definedName name="Monthly_Expense_Totals">'Monthly Expense Summary Answer'!$G$5:$G$16</definedName>
    <definedName name="Monthly_Income_Totals">'[1]Monthly Rent Summary Answer'!$N$5:$N$16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B18" i="1"/>
  <c r="G18" i="1" s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<sst xmlns="http://schemas.openxmlformats.org/spreadsheetml/2006/main" count="28" uniqueCount="26">
  <si>
    <t>Monthly Expense Summary</t>
  </si>
  <si>
    <t>Expense Category</t>
  </si>
  <si>
    <t>Month</t>
  </si>
  <si>
    <t>Repairs</t>
  </si>
  <si>
    <t>Insurance</t>
  </si>
  <si>
    <t>Mortgage</t>
  </si>
  <si>
    <t>Electric</t>
  </si>
  <si>
    <t>Water Bill</t>
  </si>
  <si>
    <t>Totals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</si>
  <si>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</si>
  <si>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</si>
  <si>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</si>
  <si>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</si>
  <si>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</si>
  <si>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</si>
  <si>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</si>
  <si>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</si>
  <si>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</si>
  <si>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</si>
  <si>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</si>
  <si>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</si>
  <si>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Source:</t>
  </si>
  <si>
    <t>Date:</t>
  </si>
  <si>
    <t>Time:</t>
  </si>
  <si>
    <t>Author:</t>
  </si>
  <si>
    <t>Juan Villegas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</si>
</sst>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rd%20Year/Spring%202021/BIS%20205%20Info%20Mgmt/Second%20Project/Second%20Project%20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Income by Unit"/>
      <sheetName val="Monthly Expense Summary"/>
      <sheetName val="Building Space Inventory"/>
      <sheetName val="Tenants by Unit"/>
      <sheetName val="Tenant Information"/>
      <sheetName val="Monthly Rent Summary Answer"/>
      <sheetName val="Monthly Expense Summary Answer"/>
      <sheetName val="Expense Divided By Income Month"/>
    </sheetNames>
    <sheetDataSet>
      <sheetData sheetId="0"/>
      <sheetData sheetId="1"/>
      <sheetData sheetId="2"/>
      <sheetData sheetId="3"/>
      <sheetData sheetId="4"/>
      <sheetData sheetId="5">
        <row r="5">
          <cell r="N5">
            <v>6950</v>
          </cell>
        </row>
        <row r="6">
          <cell r="N6">
            <v>6950</v>
          </cell>
        </row>
        <row r="7">
          <cell r="N7">
            <v>6950</v>
          </cell>
        </row>
        <row r="8">
          <cell r="N8">
            <v>6950</v>
          </cell>
        </row>
        <row r="9">
          <cell r="N9">
            <v>6950</v>
          </cell>
        </row>
        <row r="10">
          <cell r="N10">
            <v>6200</v>
          </cell>
        </row>
        <row r="11">
          <cell r="N11">
            <v>6200</v>
          </cell>
        </row>
        <row r="12">
          <cell r="N12">
            <v>6950</v>
          </cell>
        </row>
        <row r="13">
          <cell r="N13">
            <v>6950</v>
          </cell>
        </row>
        <row r="14">
          <cell r="N14">
            <v>6950</v>
          </cell>
        </row>
        <row r="15">
          <cell r="N15">
            <v>6950</v>
          </cell>
        </row>
        <row r="16">
          <cell r="N16">
            <v>5900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38D8-CA54-4474-A711-961160B19B91}">
  <dimension ref="A1:G23"/>
  <sheetViews>
    <sheetView tabSelected="1" workbookViewId="0">
      <selection activeCell="C23" sqref="C23"/>
    </sheetView>
  </sheetViews>
  <sheetFormatPr defaultRowHeight="15" x14ac:dyDescent="0.25"/>
  <cols>
    <col min="1" max="1" width="17.5703125" customWidth="1"/>
    <col min="2" max="2" width="25.7109375" bestFit="1" customWidth="1"/>
    <col min="3" max="3" width="14.7109375" customWidth="1"/>
    <col min="4" max="4" width="16.7109375" customWidth="1"/>
    <col min="5" max="5" width="12.28515625" customWidth="1"/>
    <col min="6" max="6" width="14.140625" customWidth="1"/>
    <col min="7" max="7" width="15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 t="s">
        <v>1</v>
      </c>
      <c r="B3" s="2"/>
      <c r="C3" s="2"/>
      <c r="D3" s="2"/>
      <c r="E3" s="2"/>
      <c r="F3" s="2"/>
      <c r="G3" s="2"/>
    </row>
    <row r="4" spans="1:7" x14ac:dyDescent="0.25">
      <c r="A4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 x14ac:dyDescent="0.25">
      <c r="A5" s="4" t="s">
        <v>9</v>
      </c>
      <c r="B5" s="5">
        <v>1256.98</v>
      </c>
      <c r="C5" s="5">
        <v>300</v>
      </c>
      <c r="D5" s="5">
        <v>2400</v>
      </c>
      <c r="E5" s="5">
        <v>102.3</v>
      </c>
      <c r="F5" s="5">
        <v>400</v>
      </c>
      <c r="G5" s="5">
        <f>SUM(B5:F5)</f>
        <v>4459.2800000000007</v>
      </c>
    </row>
    <row r="6" spans="1:7" x14ac:dyDescent="0.25">
      <c r="A6" s="4" t="s">
        <v>10</v>
      </c>
      <c r="B6" s="5">
        <v>23.98</v>
      </c>
      <c r="C6" s="5">
        <v>300</v>
      </c>
      <c r="D6" s="5">
        <v>2400</v>
      </c>
      <c r="E6" s="5">
        <v>110.97</v>
      </c>
      <c r="F6" s="5">
        <v>375</v>
      </c>
      <c r="G6" s="5">
        <f t="shared" ref="G6:G16" si="0">SUM(B6:F6)</f>
        <v>3209.95</v>
      </c>
    </row>
    <row r="7" spans="1:7" x14ac:dyDescent="0.25">
      <c r="A7" s="4" t="s">
        <v>11</v>
      </c>
      <c r="B7" s="5">
        <v>53.25</v>
      </c>
      <c r="C7" s="5">
        <v>300</v>
      </c>
      <c r="D7" s="5">
        <v>2400</v>
      </c>
      <c r="E7" s="5">
        <v>87.39</v>
      </c>
      <c r="F7" s="5">
        <v>653.5</v>
      </c>
      <c r="G7" s="5">
        <f t="shared" si="0"/>
        <v>3494.14</v>
      </c>
    </row>
    <row r="8" spans="1:7" x14ac:dyDescent="0.25">
      <c r="A8" s="4" t="s">
        <v>12</v>
      </c>
      <c r="B8" s="5">
        <v>0</v>
      </c>
      <c r="C8" s="5">
        <v>300</v>
      </c>
      <c r="D8" s="5">
        <v>2400</v>
      </c>
      <c r="E8" s="5">
        <v>45.97</v>
      </c>
      <c r="F8" s="5">
        <v>357.75</v>
      </c>
      <c r="G8" s="5">
        <f t="shared" si="0"/>
        <v>3103.72</v>
      </c>
    </row>
    <row r="9" spans="1:7" x14ac:dyDescent="0.25">
      <c r="A9" s="4" t="s">
        <v>13</v>
      </c>
      <c r="B9" s="5">
        <v>0</v>
      </c>
      <c r="C9" s="5">
        <v>300</v>
      </c>
      <c r="D9" s="5">
        <v>2400</v>
      </c>
      <c r="E9" s="5">
        <v>50.37</v>
      </c>
      <c r="F9" s="5">
        <v>401.3</v>
      </c>
      <c r="G9" s="5">
        <f t="shared" si="0"/>
        <v>3151.67</v>
      </c>
    </row>
    <row r="10" spans="1:7" x14ac:dyDescent="0.25">
      <c r="A10" s="4" t="s">
        <v>14</v>
      </c>
      <c r="B10" s="5">
        <v>1894.35</v>
      </c>
      <c r="C10" s="5">
        <v>300</v>
      </c>
      <c r="D10" s="5">
        <v>2400</v>
      </c>
      <c r="E10" s="5">
        <v>43.25</v>
      </c>
      <c r="F10" s="5">
        <v>675.33</v>
      </c>
      <c r="G10" s="5">
        <f t="shared" si="0"/>
        <v>5312.93</v>
      </c>
    </row>
    <row r="11" spans="1:7" x14ac:dyDescent="0.25">
      <c r="A11" s="4" t="s">
        <v>15</v>
      </c>
      <c r="B11" s="5">
        <v>1534.23</v>
      </c>
      <c r="C11" s="5">
        <v>300</v>
      </c>
      <c r="D11" s="5">
        <v>2400</v>
      </c>
      <c r="E11" s="5">
        <v>39.99</v>
      </c>
      <c r="F11" s="5">
        <v>545.34</v>
      </c>
      <c r="G11" s="5">
        <f t="shared" si="0"/>
        <v>4819.5599999999995</v>
      </c>
    </row>
    <row r="12" spans="1:7" x14ac:dyDescent="0.25">
      <c r="A12" s="4" t="s">
        <v>16</v>
      </c>
      <c r="B12" s="5">
        <v>450.98</v>
      </c>
      <c r="C12" s="5">
        <v>300</v>
      </c>
      <c r="D12" s="5">
        <v>2400</v>
      </c>
      <c r="E12" s="5">
        <v>34.869999999999997</v>
      </c>
      <c r="F12" s="5">
        <v>673.95</v>
      </c>
      <c r="G12" s="5">
        <f t="shared" si="0"/>
        <v>3859.8</v>
      </c>
    </row>
    <row r="13" spans="1:7" x14ac:dyDescent="0.25">
      <c r="A13" s="4" t="s">
        <v>17</v>
      </c>
      <c r="B13" s="5">
        <v>897.34</v>
      </c>
      <c r="C13" s="5">
        <v>300</v>
      </c>
      <c r="D13" s="5">
        <v>2400</v>
      </c>
      <c r="E13" s="5">
        <v>39.78</v>
      </c>
      <c r="F13" s="5">
        <v>589.76</v>
      </c>
      <c r="G13" s="5">
        <f t="shared" si="0"/>
        <v>4226.88</v>
      </c>
    </row>
    <row r="14" spans="1:7" x14ac:dyDescent="0.25">
      <c r="A14" s="4" t="s">
        <v>18</v>
      </c>
      <c r="B14" s="5">
        <v>0</v>
      </c>
      <c r="C14" s="5">
        <v>300</v>
      </c>
      <c r="D14" s="5">
        <v>2400</v>
      </c>
      <c r="E14" s="5">
        <v>45.98</v>
      </c>
      <c r="F14" s="5">
        <v>549.87</v>
      </c>
      <c r="G14" s="5">
        <f t="shared" si="0"/>
        <v>3295.85</v>
      </c>
    </row>
    <row r="15" spans="1:7" x14ac:dyDescent="0.25">
      <c r="A15" s="4" t="s">
        <v>19</v>
      </c>
      <c r="B15" s="5">
        <v>0</v>
      </c>
      <c r="C15" s="5">
        <v>300</v>
      </c>
      <c r="D15" s="5">
        <v>2400</v>
      </c>
      <c r="E15" s="5">
        <v>48.75</v>
      </c>
      <c r="F15" s="5">
        <v>499.01</v>
      </c>
      <c r="G15" s="5">
        <f t="shared" si="0"/>
        <v>3247.76</v>
      </c>
    </row>
    <row r="16" spans="1:7" x14ac:dyDescent="0.25">
      <c r="A16" s="4" t="s">
        <v>20</v>
      </c>
      <c r="B16" s="5">
        <v>1459.34</v>
      </c>
      <c r="C16" s="5">
        <v>300</v>
      </c>
      <c r="D16" s="5">
        <v>2400</v>
      </c>
      <c r="E16" s="5">
        <v>51.25</v>
      </c>
      <c r="F16" s="5">
        <v>575.34</v>
      </c>
      <c r="G16" s="5">
        <f t="shared" si="0"/>
        <v>4785.93</v>
      </c>
    </row>
    <row r="17" spans="1:7" x14ac:dyDescent="0.25">
      <c r="A17" s="4"/>
      <c r="B17" s="5"/>
      <c r="C17" s="5"/>
      <c r="D17" s="5"/>
      <c r="E17" s="5"/>
      <c r="F17" s="5"/>
      <c r="G17" s="5"/>
    </row>
    <row r="18" spans="1:7" x14ac:dyDescent="0.25">
      <c r="A18" s="4" t="s">
        <v>8</v>
      </c>
      <c r="B18" s="6">
        <f>SUM(B5:B16)</f>
        <v>7570.4500000000007</v>
      </c>
      <c r="C18" s="6">
        <f t="shared" ref="C18:F18" si="1">SUM(C5:C16)</f>
        <v>3600</v>
      </c>
      <c r="D18" s="6">
        <f t="shared" si="1"/>
        <v>28800</v>
      </c>
      <c r="E18" s="6">
        <f t="shared" si="1"/>
        <v>700.87</v>
      </c>
      <c r="F18" s="6">
        <f t="shared" si="1"/>
        <v>6296.1500000000005</v>
      </c>
      <c r="G18" s="5">
        <f>SUM(B18:F18)</f>
        <v>46967.47</v>
      </c>
    </row>
    <row r="20" spans="1:7" x14ac:dyDescent="0.25">
      <c r="A20" s="4" t="s">
        <v>21</v>
      </c>
      <c r="B20" s="9" t="s">
        <v>0</v>
      </c>
    </row>
    <row r="21" spans="1:7" x14ac:dyDescent="0.25">
      <c r="A21" s="4" t="s">
        <v>22</v>
      </c>
      <c r="B21" s="7">
        <v>44673</v>
      </c>
    </row>
    <row r="22" spans="1:7" x14ac:dyDescent="0.25">
      <c r="A22" s="4" t="s">
        <v>23</v>
      </c>
      <c r="B22" s="8">
        <v>0.4236111111111111</v>
      </c>
    </row>
    <row r="23" spans="1:7" x14ac:dyDescent="0.25">
      <c r="A23" s="4" t="s">
        <v>24</v>
      </c>
      <c r="B23" s="3" t="s">
        <v>25</v>
      </c>
    </row>
  </sheetData>
  <mergeCells count="2">
    <mergeCell ref="A1:G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Expense Summary Answer</vt:lpstr>
      <vt:lpstr>Monthly_Expense_Totals</vt:lpstr>
    </vt:vector>
  </TitlesOfParts>
  <Company>Eastern Connecticut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Villegas,Juan G.(Student)</dc:creator>
  <cp:lastModifiedBy>Villegas,Juan G.(Student)</cp:lastModifiedBy>
  <dcterms:created xsi:type="dcterms:W3CDTF">2022-04-29T14:47:04Z</dcterms:created>
  <dcterms:modified xsi:type="dcterms:W3CDTF">2022-04-29T14:48:01Z</dcterms:modified>
</cp:coreProperties>
</file>