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8/"/>
    </mc:Choice>
  </mc:AlternateContent>
  <xr:revisionPtr revIDLastSave="25" documentId="8_{5A7CF1ED-3A6E-2A41-AB06-CF15D03C573B}" xr6:coauthVersionLast="47" xr6:coauthVersionMax="47" xr10:uidLastSave="{B819E4E1-3364-F24E-8339-579B4F4EBAA1}"/>
  <bookViews>
    <workbookView xWindow="16920" yWindow="0" windowWidth="16680" windowHeight="21000" xr2:uid="{00000000-000D-0000-FFFF-FFFF00000000}"/>
  </bookViews>
  <sheets>
    <sheet name="Original Bad Spreadsheet" sheetId="1" r:id="rId1"/>
    <sheet name="Bad Spreadsheet with Answers" sheetId="2" state="hidden" r:id="rId2"/>
  </sheets>
  <definedNames>
    <definedName name="_xlnm.Print_Area" localSheetId="0">'Original Bad Spreadsheet'!$A$1:$G$21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7" i="1" s="1"/>
  <c r="F15" i="1"/>
  <c r="E15" i="1"/>
  <c r="G15" i="1" s="1"/>
  <c r="D17" i="1"/>
  <c r="C15" i="1"/>
  <c r="G13" i="1"/>
  <c r="G14" i="1"/>
  <c r="G4" i="1"/>
  <c r="G5" i="1"/>
  <c r="G6" i="1"/>
  <c r="G7" i="1"/>
  <c r="G8" i="1"/>
  <c r="G9" i="1"/>
  <c r="G10" i="1"/>
  <c r="G11" i="1"/>
  <c r="G12" i="1"/>
  <c r="G3" i="1"/>
  <c r="D15" i="1"/>
  <c r="E72" i="2" l="1"/>
  <c r="E73" i="2" s="1"/>
  <c r="F71" i="2"/>
  <c r="F72" i="2" s="1"/>
  <c r="D71" i="2"/>
  <c r="C71" i="2"/>
  <c r="C72" i="2" s="1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C73" i="2" l="1"/>
  <c r="D72" i="2"/>
  <c r="G71" i="2" s="1"/>
  <c r="D73" i="2"/>
  <c r="D77" i="2" s="1"/>
  <c r="G70" i="2"/>
  <c r="G73" i="2" l="1"/>
  <c r="G72" i="2"/>
  <c r="F16" i="1" l="1"/>
  <c r="E16" i="1"/>
  <c r="E17" i="1" s="1"/>
  <c r="F17" i="1" l="1"/>
  <c r="G16" i="1"/>
  <c r="D16" i="1"/>
  <c r="D21" i="1" l="1"/>
  <c r="G17" i="1"/>
</calcChain>
</file>

<file path=xl/sharedStrings.xml><?xml version="1.0" encoding="utf-8"?>
<sst xmlns="http://schemas.openxmlformats.org/spreadsheetml/2006/main" count="194" uniqueCount="70">
  <si>
    <t>Product</t>
  </si>
  <si>
    <t>Customer</t>
  </si>
  <si>
    <t>Qtr 1</t>
  </si>
  <si>
    <t>Qtr 2</t>
  </si>
  <si>
    <t>Qtr 3</t>
  </si>
  <si>
    <t>Qtr 4</t>
  </si>
  <si>
    <t>Aniseed Syrup</t>
  </si>
  <si>
    <t>ALFKI</t>
  </si>
  <si>
    <t>Chartreuse verte</t>
  </si>
  <si>
    <t>Lakkalikööri</t>
  </si>
  <si>
    <t>Rössle Sauerkraut</t>
  </si>
  <si>
    <t>Spegesild</t>
  </si>
  <si>
    <t>Vegie-spread</t>
  </si>
  <si>
    <t>Camembert Pierrot</t>
  </si>
  <si>
    <t>ANATR</t>
  </si>
  <si>
    <t>Mascarpone Fabioli</t>
  </si>
  <si>
    <t>Singaporean Hokkien Fried Mee</t>
  </si>
  <si>
    <t>Tofu</t>
  </si>
  <si>
    <t>Alice Mutton</t>
  </si>
  <si>
    <t>ANTON</t>
  </si>
  <si>
    <t>Boston Crab Meat</t>
  </si>
  <si>
    <t>Chocolade</t>
  </si>
  <si>
    <t>Geitost</t>
  </si>
  <si>
    <t>Gumbär Gummibärchen</t>
  </si>
  <si>
    <t>Ipoh Coffee</t>
  </si>
  <si>
    <t>Louisiana Hot Spiced Okra</t>
  </si>
  <si>
    <t>Perth Pasties</t>
  </si>
  <si>
    <t>Queso Cabrales</t>
  </si>
  <si>
    <t>Raclette Courdavault</t>
  </si>
  <si>
    <t>Ravioli Angelo</t>
  </si>
  <si>
    <t>Rhönbräu Klosterbier</t>
  </si>
  <si>
    <t>Sasquatch Ale</t>
  </si>
  <si>
    <t>AROUT</t>
  </si>
  <si>
    <t>Chang</t>
  </si>
  <si>
    <t>Filo Mix</t>
  </si>
  <si>
    <t>Fløtemysost</t>
  </si>
  <si>
    <t>Gorgonzola Telino</t>
  </si>
  <si>
    <t>Gustaf's Knäckebröd</t>
  </si>
  <si>
    <t>Jack's New England Clam Chowder</t>
  </si>
  <si>
    <t>Manjimup Dried Apples</t>
  </si>
  <si>
    <t>Outback Lager</t>
  </si>
  <si>
    <t>Pâté chinois</t>
  </si>
  <si>
    <t>Röd Kaviar</t>
  </si>
  <si>
    <t>Zaanse koeken</t>
  </si>
  <si>
    <t>BERGS</t>
  </si>
  <si>
    <t>Chai</t>
  </si>
  <si>
    <t>Chef Anton's Cajun Seasoning</t>
  </si>
  <si>
    <t>Côte de Blaye</t>
  </si>
  <si>
    <t>Ikura</t>
  </si>
  <si>
    <t>Nord-Ost Matjeshering</t>
  </si>
  <si>
    <t>Pavlova</t>
  </si>
  <si>
    <t>Steeleye Stout</t>
  </si>
  <si>
    <t>Tourtière</t>
  </si>
  <si>
    <t>BLAUS</t>
  </si>
  <si>
    <t>Sir Rodney's Scones</t>
  </si>
  <si>
    <t>6% Tax</t>
  </si>
  <si>
    <t>Total</t>
  </si>
  <si>
    <t>Food Product Sales by Quarter</t>
  </si>
  <si>
    <t>Yearly Total Product</t>
  </si>
  <si>
    <t>Sales by Customer</t>
  </si>
  <si>
    <t>(find 7 problems with this)</t>
  </si>
  <si>
    <t>rows wrong</t>
  </si>
  <si>
    <t>no formula</t>
  </si>
  <si>
    <t>range wrong</t>
  </si>
  <si>
    <t>60% not 6%</t>
  </si>
  <si>
    <t>wrong range</t>
  </si>
  <si>
    <t>missing first quarter</t>
  </si>
  <si>
    <t>Food Product Sal+A1:J30es by Quarter</t>
  </si>
  <si>
    <t>all the way down</t>
  </si>
  <si>
    <t>Annual Sales by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</si>
</sst>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11"/>
      <color rgb="FF006100"/>
      <name val="Calibri"/>
      <family val="2"/>
      <scheme val="minor"/>
    </font>
    <font>
      <sz val="20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horizontal="left" indent="2"/>
    </xf>
    <xf numFmtId="44" fontId="2" fillId="4" borderId="3" xfId="1" applyFont="1" applyFill="1" applyBorder="1" applyAlignment="1">
      <alignment horizontal="left" vertical="center" indent="2"/>
    </xf>
    <xf numFmtId="0" fontId="0" fillId="0" borderId="8" xfId="0" applyBorder="1"/>
    <xf numFmtId="0" fontId="0" fillId="0" borderId="10" xfId="0" applyBorder="1"/>
    <xf numFmtId="0" fontId="5" fillId="0" borderId="9" xfId="0" applyFont="1" applyFill="1" applyBorder="1"/>
    <xf numFmtId="0" fontId="5" fillId="0" borderId="9" xfId="0" applyFont="1" applyBorder="1"/>
    <xf numFmtId="44" fontId="2" fillId="4" borderId="3" xfId="1" applyFont="1" applyFill="1" applyBorder="1" applyAlignment="1">
      <alignment horizontal="center" vertical="center"/>
    </xf>
    <xf numFmtId="44" fontId="2" fillId="3" borderId="3" xfId="1" applyFont="1" applyFill="1" applyBorder="1" applyAlignment="1">
      <alignment horizontal="center" vertical="center"/>
    </xf>
    <xf numFmtId="44" fontId="0" fillId="0" borderId="11" xfId="1" applyFont="1" applyBorder="1"/>
    <xf numFmtId="44" fontId="0" fillId="0" borderId="12" xfId="1" applyFont="1" applyBorder="1"/>
    <xf numFmtId="44" fontId="0" fillId="0" borderId="14" xfId="1" applyFont="1" applyBorder="1"/>
    <xf numFmtId="44" fontId="0" fillId="0" borderId="16" xfId="1" applyFont="1" applyBorder="1"/>
    <xf numFmtId="44" fontId="0" fillId="6" borderId="13" xfId="1" applyFont="1" applyFill="1" applyBorder="1"/>
    <xf numFmtId="44" fontId="0" fillId="6" borderId="14" xfId="1" applyFont="1" applyFill="1" applyBorder="1"/>
    <xf numFmtId="44" fontId="0" fillId="6" borderId="12" xfId="1" applyFont="1" applyFill="1" applyBorder="1"/>
    <xf numFmtId="44" fontId="0" fillId="6" borderId="15" xfId="1" applyFont="1" applyFill="1" applyBorder="1"/>
    <xf numFmtId="44" fontId="0" fillId="7" borderId="13" xfId="1" applyFont="1" applyFill="1" applyBorder="1"/>
    <xf numFmtId="44" fontId="0" fillId="7" borderId="14" xfId="1" applyFont="1" applyFill="1" applyBorder="1"/>
    <xf numFmtId="44" fontId="0" fillId="7" borderId="16" xfId="1" applyFont="1" applyFill="1" applyBorder="1"/>
    <xf numFmtId="44" fontId="0" fillId="7" borderId="12" xfId="1" applyFont="1" applyFill="1" applyBorder="1"/>
    <xf numFmtId="44" fontId="0" fillId="7" borderId="15" xfId="1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7" borderId="6" xfId="0" applyNumberFormat="1" applyFill="1" applyBorder="1" applyAlignment="1">
      <alignment horizontal="center"/>
    </xf>
    <xf numFmtId="44" fontId="0" fillId="7" borderId="7" xfId="0" applyNumberFormat="1" applyFill="1" applyBorder="1" applyAlignment="1">
      <alignment horizontal="center"/>
    </xf>
    <xf numFmtId="0" fontId="4" fillId="5" borderId="2" xfId="2" applyFont="1" applyBorder="1" applyAlignment="1">
      <alignment horizontal="center"/>
    </xf>
    <xf numFmtId="44" fontId="0" fillId="6" borderId="6" xfId="0" applyNumberFormat="1" applyFill="1" applyBorder="1" applyAlignment="1">
      <alignment horizontal="center"/>
    </xf>
    <xf numFmtId="44" fontId="0" fillId="6" borderId="7" xfId="0" applyNumberFormat="1" applyFill="1" applyBorder="1" applyAlignment="1">
      <alignment horizontal="center"/>
    </xf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4"/>
  <sheetViews>
    <sheetView tabSelected="1" topLeftCell="B1" zoomScale="200" zoomScaleNormal="90" workbookViewId="0">
      <selection activeCell="C16" sqref="C16"/>
    </sheetView>
  </sheetViews>
  <sheetFormatPr baseColWidth="10" defaultColWidth="8.83203125" defaultRowHeight="15" x14ac:dyDescent="0.2"/>
  <cols>
    <col min="1" max="1" width="31.83203125" bestFit="1" customWidth="1"/>
    <col min="2" max="2" width="11.1640625" customWidth="1"/>
    <col min="3" max="3" width="16.5" customWidth="1"/>
    <col min="4" max="4" width="11.5" bestFit="1" customWidth="1"/>
    <col min="5" max="5" width="14.33203125" customWidth="1"/>
    <col min="6" max="6" width="12.5" customWidth="1"/>
    <col min="7" max="7" width="25" style="4" customWidth="1"/>
  </cols>
  <sheetData>
    <row r="1" spans="1:7" ht="26" x14ac:dyDescent="0.3">
      <c r="A1" s="29" t="s">
        <v>57</v>
      </c>
      <c r="B1" s="29"/>
      <c r="C1" s="29"/>
      <c r="D1" s="29"/>
      <c r="E1" s="29"/>
      <c r="F1" s="29"/>
      <c r="G1" s="29"/>
    </row>
    <row r="2" spans="1:7" ht="16" thickBot="1" x14ac:dyDescent="0.25">
      <c r="A2" s="1" t="s">
        <v>0</v>
      </c>
      <c r="B2" s="2" t="s">
        <v>1</v>
      </c>
      <c r="C2" s="10" t="s">
        <v>2</v>
      </c>
      <c r="D2" s="11" t="s">
        <v>3</v>
      </c>
      <c r="E2" s="10" t="s">
        <v>4</v>
      </c>
      <c r="F2" s="11" t="s">
        <v>5</v>
      </c>
      <c r="G2" s="5" t="s">
        <v>69</v>
      </c>
    </row>
    <row r="3" spans="1:7" ht="16" thickBot="1" x14ac:dyDescent="0.25">
      <c r="A3" s="3" t="s">
        <v>6</v>
      </c>
      <c r="B3" s="6" t="s">
        <v>7</v>
      </c>
      <c r="C3" s="12">
        <v>300</v>
      </c>
      <c r="D3" s="12">
        <v>279</v>
      </c>
      <c r="E3" s="12">
        <v>366</v>
      </c>
      <c r="F3" s="12">
        <v>194</v>
      </c>
      <c r="G3" s="20">
        <f>SUM(C3:F3)</f>
        <v>1139</v>
      </c>
    </row>
    <row r="4" spans="1:7" ht="16" thickBot="1" x14ac:dyDescent="0.25">
      <c r="A4" s="3" t="s">
        <v>8</v>
      </c>
      <c r="B4" s="6" t="s">
        <v>7</v>
      </c>
      <c r="C4" s="13">
        <v>335</v>
      </c>
      <c r="D4" s="13">
        <v>362</v>
      </c>
      <c r="E4" s="13">
        <v>145</v>
      </c>
      <c r="F4" s="13">
        <v>145</v>
      </c>
      <c r="G4" s="20">
        <f t="shared" ref="G4:G14" si="0">SUM(C4:F4)</f>
        <v>987</v>
      </c>
    </row>
    <row r="5" spans="1:7" ht="16" thickBot="1" x14ac:dyDescent="0.25">
      <c r="A5" s="3" t="s">
        <v>9</v>
      </c>
      <c r="B5" s="6" t="s">
        <v>7</v>
      </c>
      <c r="C5" s="13">
        <v>354</v>
      </c>
      <c r="D5" s="13">
        <v>94</v>
      </c>
      <c r="E5" s="13">
        <v>109</v>
      </c>
      <c r="F5" s="13">
        <v>214</v>
      </c>
      <c r="G5" s="20">
        <f t="shared" si="0"/>
        <v>771</v>
      </c>
    </row>
    <row r="6" spans="1:7" ht="16" thickBot="1" x14ac:dyDescent="0.25">
      <c r="A6" s="3" t="s">
        <v>10</v>
      </c>
      <c r="B6" s="6" t="s">
        <v>7</v>
      </c>
      <c r="C6" s="13">
        <v>291</v>
      </c>
      <c r="D6" s="13">
        <v>98</v>
      </c>
      <c r="E6" s="13">
        <v>140</v>
      </c>
      <c r="F6" s="13">
        <v>395</v>
      </c>
      <c r="G6" s="20">
        <f t="shared" si="0"/>
        <v>924</v>
      </c>
    </row>
    <row r="7" spans="1:7" ht="16" thickBot="1" x14ac:dyDescent="0.25">
      <c r="A7" s="3" t="s">
        <v>11</v>
      </c>
      <c r="B7" s="6" t="s">
        <v>7</v>
      </c>
      <c r="C7" s="13">
        <v>129</v>
      </c>
      <c r="D7" s="13">
        <v>394</v>
      </c>
      <c r="E7" s="13">
        <v>139</v>
      </c>
      <c r="F7" s="13">
        <v>336</v>
      </c>
      <c r="G7" s="20">
        <f t="shared" si="0"/>
        <v>998</v>
      </c>
    </row>
    <row r="8" spans="1:7" ht="16" thickBot="1" x14ac:dyDescent="0.25">
      <c r="A8" s="3" t="s">
        <v>12</v>
      </c>
      <c r="B8" s="6" t="s">
        <v>7</v>
      </c>
      <c r="C8" s="13">
        <v>99</v>
      </c>
      <c r="D8" s="13">
        <v>387</v>
      </c>
      <c r="E8" s="13">
        <v>402</v>
      </c>
      <c r="F8" s="13">
        <v>358</v>
      </c>
      <c r="G8" s="20">
        <f t="shared" si="0"/>
        <v>1246</v>
      </c>
    </row>
    <row r="9" spans="1:7" ht="16" thickBot="1" x14ac:dyDescent="0.25">
      <c r="A9" s="3" t="s">
        <v>13</v>
      </c>
      <c r="B9" s="6" t="s">
        <v>14</v>
      </c>
      <c r="C9" s="13">
        <v>341</v>
      </c>
      <c r="D9" s="13">
        <v>254</v>
      </c>
      <c r="E9" s="13">
        <v>339</v>
      </c>
      <c r="F9" s="13">
        <v>369</v>
      </c>
      <c r="G9" s="20">
        <f t="shared" si="0"/>
        <v>1303</v>
      </c>
    </row>
    <row r="10" spans="1:7" ht="16" thickBot="1" x14ac:dyDescent="0.25">
      <c r="A10" s="3" t="s">
        <v>15</v>
      </c>
      <c r="B10" s="6" t="s">
        <v>14</v>
      </c>
      <c r="C10" s="13">
        <v>156</v>
      </c>
      <c r="D10" s="13">
        <v>231</v>
      </c>
      <c r="E10" s="13">
        <v>162</v>
      </c>
      <c r="F10" s="13">
        <v>95</v>
      </c>
      <c r="G10" s="20">
        <f t="shared" si="0"/>
        <v>644</v>
      </c>
    </row>
    <row r="11" spans="1:7" ht="16" thickBot="1" x14ac:dyDescent="0.25">
      <c r="A11" s="3" t="s">
        <v>16</v>
      </c>
      <c r="B11" s="6" t="s">
        <v>14</v>
      </c>
      <c r="C11" s="13">
        <v>342</v>
      </c>
      <c r="D11" s="13">
        <v>312</v>
      </c>
      <c r="E11" s="13">
        <v>149</v>
      </c>
      <c r="F11" s="13">
        <v>374</v>
      </c>
      <c r="G11" s="20">
        <f t="shared" si="0"/>
        <v>1177</v>
      </c>
    </row>
    <row r="12" spans="1:7" ht="16" thickBot="1" x14ac:dyDescent="0.25">
      <c r="A12" s="3" t="s">
        <v>17</v>
      </c>
      <c r="B12" s="6" t="s">
        <v>14</v>
      </c>
      <c r="C12" s="13">
        <v>147</v>
      </c>
      <c r="D12" s="13">
        <v>118</v>
      </c>
      <c r="E12" s="13">
        <v>348</v>
      </c>
      <c r="F12" s="13">
        <v>209</v>
      </c>
      <c r="G12" s="20">
        <f t="shared" si="0"/>
        <v>822</v>
      </c>
    </row>
    <row r="13" spans="1:7" ht="16" thickBot="1" x14ac:dyDescent="0.25">
      <c r="A13" s="3" t="s">
        <v>18</v>
      </c>
      <c r="B13" s="6" t="s">
        <v>19</v>
      </c>
      <c r="C13" s="13">
        <v>221</v>
      </c>
      <c r="D13" s="13">
        <v>423</v>
      </c>
      <c r="E13" s="13">
        <v>296</v>
      </c>
      <c r="F13" s="13">
        <v>251</v>
      </c>
      <c r="G13" s="20">
        <f>SUM(C13:F13)</f>
        <v>1191</v>
      </c>
    </row>
    <row r="14" spans="1:7" x14ac:dyDescent="0.2">
      <c r="A14" s="3" t="s">
        <v>52</v>
      </c>
      <c r="B14" s="7" t="s">
        <v>53</v>
      </c>
      <c r="C14" s="13">
        <v>396</v>
      </c>
      <c r="D14" s="13">
        <v>382</v>
      </c>
      <c r="E14" s="13">
        <v>125</v>
      </c>
      <c r="F14" s="13">
        <v>435</v>
      </c>
      <c r="G14" s="20">
        <f t="shared" si="0"/>
        <v>1338</v>
      </c>
    </row>
    <row r="15" spans="1:7" x14ac:dyDescent="0.2">
      <c r="B15" s="8" t="s">
        <v>0</v>
      </c>
      <c r="C15" s="13">
        <f>SUM(C3:C14)</f>
        <v>3111</v>
      </c>
      <c r="D15" s="13">
        <f>SUM(D3:D14)</f>
        <v>3334</v>
      </c>
      <c r="E15" s="23">
        <f>SUM(E3:E14)</f>
        <v>2720</v>
      </c>
      <c r="F15" s="23">
        <f>SUM(F3:F14)</f>
        <v>3375</v>
      </c>
      <c r="G15" s="21">
        <f>SUM(C15:F15)</f>
        <v>12540</v>
      </c>
    </row>
    <row r="16" spans="1:7" x14ac:dyDescent="0.2">
      <c r="B16" s="9" t="s">
        <v>55</v>
      </c>
      <c r="C16" s="23">
        <f>C15*0.06</f>
        <v>186.66</v>
      </c>
      <c r="D16" s="13">
        <f t="shared" ref="D16:F16" si="1">D15*0.06</f>
        <v>200.04</v>
      </c>
      <c r="E16" s="13">
        <f t="shared" si="1"/>
        <v>163.19999999999999</v>
      </c>
      <c r="F16" s="13">
        <f t="shared" si="1"/>
        <v>202.5</v>
      </c>
      <c r="G16" s="21">
        <f>SUM(C16:F16)</f>
        <v>752.4</v>
      </c>
    </row>
    <row r="17" spans="2:7" ht="16" thickBot="1" x14ac:dyDescent="0.25">
      <c r="B17" s="9" t="s">
        <v>56</v>
      </c>
      <c r="C17" s="24">
        <f>SUM(C15:C16)</f>
        <v>3297.66</v>
      </c>
      <c r="D17" s="24">
        <f t="shared" ref="D17:F17" si="2">SUM(D15:D16)</f>
        <v>3534.04</v>
      </c>
      <c r="E17" s="24">
        <f t="shared" si="2"/>
        <v>2883.2</v>
      </c>
      <c r="F17" s="24">
        <f t="shared" si="2"/>
        <v>3577.5</v>
      </c>
      <c r="G17" s="22">
        <f>SUM(C17:F17)</f>
        <v>13292.4</v>
      </c>
    </row>
    <row r="19" spans="2:7" ht="16" thickBot="1" x14ac:dyDescent="0.25"/>
    <row r="20" spans="2:7" x14ac:dyDescent="0.2">
      <c r="D20" s="25" t="s">
        <v>58</v>
      </c>
      <c r="E20" s="26"/>
    </row>
    <row r="21" spans="2:7" ht="16" thickBot="1" x14ac:dyDescent="0.25">
      <c r="D21" s="27">
        <f>SUM(C17:F17)</f>
        <v>13292.4</v>
      </c>
      <c r="E21" s="28"/>
    </row>
    <row r="34" spans="6:6" x14ac:dyDescent="0.2">
      <c r="F34" s="13"/>
    </row>
  </sheetData>
  <mergeCells count="3">
    <mergeCell ref="D20:E20"/>
    <mergeCell ref="D21:E21"/>
    <mergeCell ref="A1:G1"/>
  </mergeCells>
  <pageMargins left="0.7" right="0.7" top="0.75" bottom="0.75" header="0.3" footer="0.3"/>
  <pageSetup orientation="landscape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1"/>
  <sheetViews>
    <sheetView topLeftCell="A13" workbookViewId="0">
      <selection sqref="A1:M81"/>
    </sheetView>
  </sheetViews>
  <sheetFormatPr baseColWidth="10" defaultColWidth="8.83203125" defaultRowHeight="15" x14ac:dyDescent="0.2"/>
  <cols>
    <col min="7" max="7" width="19" bestFit="1" customWidth="1"/>
    <col min="9" max="9" width="12" bestFit="1" customWidth="1"/>
  </cols>
  <sheetData>
    <row r="1" spans="1:9" ht="26" x14ac:dyDescent="0.3">
      <c r="A1" s="29" t="s">
        <v>67</v>
      </c>
      <c r="B1" s="29"/>
      <c r="C1" s="29"/>
      <c r="D1" s="29"/>
      <c r="E1" s="29"/>
      <c r="F1" s="29"/>
      <c r="G1" s="29"/>
    </row>
    <row r="2" spans="1:9" ht="16" thickBot="1" x14ac:dyDescent="0.25">
      <c r="A2" s="1" t="s">
        <v>0</v>
      </c>
      <c r="B2" s="2" t="s">
        <v>1</v>
      </c>
      <c r="C2" s="10" t="s">
        <v>2</v>
      </c>
      <c r="D2" s="11" t="s">
        <v>3</v>
      </c>
      <c r="E2" s="10" t="s">
        <v>4</v>
      </c>
      <c r="F2" s="11" t="s">
        <v>5</v>
      </c>
      <c r="G2" s="5" t="s">
        <v>59</v>
      </c>
    </row>
    <row r="3" spans="1:9" x14ac:dyDescent="0.2">
      <c r="A3" s="3" t="s">
        <v>6</v>
      </c>
      <c r="B3" s="6" t="s">
        <v>7</v>
      </c>
      <c r="C3" s="12">
        <v>300</v>
      </c>
      <c r="D3" s="12">
        <v>279</v>
      </c>
      <c r="E3" s="12">
        <v>366</v>
      </c>
      <c r="F3" s="12">
        <v>194</v>
      </c>
      <c r="G3" s="16">
        <f>SUM(C3:F4)</f>
        <v>2126</v>
      </c>
    </row>
    <row r="4" spans="1:9" x14ac:dyDescent="0.2">
      <c r="A4" s="3" t="s">
        <v>8</v>
      </c>
      <c r="B4" s="6" t="s">
        <v>7</v>
      </c>
      <c r="C4" s="13">
        <v>335</v>
      </c>
      <c r="D4" s="13">
        <v>362</v>
      </c>
      <c r="E4" s="13">
        <v>145</v>
      </c>
      <c r="F4" s="13">
        <v>145</v>
      </c>
      <c r="G4" s="17">
        <f t="shared" ref="G4:G24" si="0">SUM(C4:F5)</f>
        <v>1758</v>
      </c>
      <c r="I4" t="s">
        <v>61</v>
      </c>
    </row>
    <row r="5" spans="1:9" x14ac:dyDescent="0.2">
      <c r="A5" s="3" t="s">
        <v>9</v>
      </c>
      <c r="B5" s="6" t="s">
        <v>7</v>
      </c>
      <c r="C5" s="13">
        <v>354</v>
      </c>
      <c r="D5" s="13">
        <v>94</v>
      </c>
      <c r="E5" s="13">
        <v>109</v>
      </c>
      <c r="F5" s="13">
        <v>214</v>
      </c>
      <c r="G5" s="17">
        <f t="shared" si="0"/>
        <v>1695</v>
      </c>
      <c r="I5" t="s">
        <v>68</v>
      </c>
    </row>
    <row r="6" spans="1:9" x14ac:dyDescent="0.2">
      <c r="A6" s="3" t="s">
        <v>10</v>
      </c>
      <c r="B6" s="6" t="s">
        <v>7</v>
      </c>
      <c r="C6" s="13">
        <v>291</v>
      </c>
      <c r="D6" s="13">
        <v>98</v>
      </c>
      <c r="E6" s="13">
        <v>140</v>
      </c>
      <c r="F6" s="13">
        <v>395</v>
      </c>
      <c r="G6" s="17">
        <f t="shared" si="0"/>
        <v>1922</v>
      </c>
    </row>
    <row r="7" spans="1:9" x14ac:dyDescent="0.2">
      <c r="A7" s="3" t="s">
        <v>11</v>
      </c>
      <c r="B7" s="6" t="s">
        <v>7</v>
      </c>
      <c r="C7" s="13">
        <v>129</v>
      </c>
      <c r="D7" s="13">
        <v>394</v>
      </c>
      <c r="E7" s="13">
        <v>139</v>
      </c>
      <c r="F7" s="13">
        <v>336</v>
      </c>
      <c r="G7" s="17">
        <f>SUM(C7:F8)</f>
        <v>2244</v>
      </c>
    </row>
    <row r="8" spans="1:9" x14ac:dyDescent="0.2">
      <c r="A8" s="3" t="s">
        <v>12</v>
      </c>
      <c r="B8" s="6" t="s">
        <v>7</v>
      </c>
      <c r="C8" s="13">
        <v>99</v>
      </c>
      <c r="D8" s="13">
        <v>387</v>
      </c>
      <c r="E8" s="13">
        <v>402</v>
      </c>
      <c r="F8" s="13">
        <v>358</v>
      </c>
      <c r="G8" s="17">
        <f t="shared" si="0"/>
        <v>2549</v>
      </c>
    </row>
    <row r="9" spans="1:9" x14ac:dyDescent="0.2">
      <c r="A9" s="3" t="s">
        <v>13</v>
      </c>
      <c r="B9" s="6" t="s">
        <v>14</v>
      </c>
      <c r="C9" s="13">
        <v>341</v>
      </c>
      <c r="D9" s="13">
        <v>254</v>
      </c>
      <c r="E9" s="13">
        <v>339</v>
      </c>
      <c r="F9" s="13">
        <v>369</v>
      </c>
      <c r="G9" s="17">
        <f t="shared" si="0"/>
        <v>1947</v>
      </c>
    </row>
    <row r="10" spans="1:9" x14ac:dyDescent="0.2">
      <c r="A10" s="3" t="s">
        <v>15</v>
      </c>
      <c r="B10" s="6" t="s">
        <v>14</v>
      </c>
      <c r="C10" s="13">
        <v>156</v>
      </c>
      <c r="D10" s="13">
        <v>231</v>
      </c>
      <c r="E10" s="13">
        <v>162</v>
      </c>
      <c r="F10" s="13">
        <v>95</v>
      </c>
      <c r="G10" s="17">
        <f t="shared" si="0"/>
        <v>1821</v>
      </c>
    </row>
    <row r="11" spans="1:9" x14ac:dyDescent="0.2">
      <c r="A11" s="3" t="s">
        <v>16</v>
      </c>
      <c r="B11" s="6" t="s">
        <v>14</v>
      </c>
      <c r="C11" s="13">
        <v>342</v>
      </c>
      <c r="D11" s="13">
        <v>312</v>
      </c>
      <c r="E11" s="13">
        <v>149</v>
      </c>
      <c r="F11" s="13">
        <v>374</v>
      </c>
      <c r="G11" s="17">
        <f t="shared" si="0"/>
        <v>1999</v>
      </c>
    </row>
    <row r="12" spans="1:9" x14ac:dyDescent="0.2">
      <c r="A12" s="3" t="s">
        <v>17</v>
      </c>
      <c r="B12" s="6" t="s">
        <v>14</v>
      </c>
      <c r="C12" s="13">
        <v>147</v>
      </c>
      <c r="D12" s="13">
        <v>118</v>
      </c>
      <c r="E12" s="13">
        <v>348</v>
      </c>
      <c r="F12" s="13">
        <v>209</v>
      </c>
      <c r="G12" s="17">
        <f t="shared" si="0"/>
        <v>2013</v>
      </c>
    </row>
    <row r="13" spans="1:9" x14ac:dyDescent="0.2">
      <c r="A13" s="3" t="s">
        <v>18</v>
      </c>
      <c r="B13" s="6" t="s">
        <v>19</v>
      </c>
      <c r="C13" s="13">
        <v>221</v>
      </c>
      <c r="D13" s="13">
        <v>423</v>
      </c>
      <c r="E13" s="13">
        <v>296</v>
      </c>
      <c r="F13" s="13">
        <v>251</v>
      </c>
      <c r="G13" s="14">
        <f t="shared" si="0"/>
        <v>2182</v>
      </c>
    </row>
    <row r="14" spans="1:9" x14ac:dyDescent="0.2">
      <c r="A14" s="3" t="s">
        <v>20</v>
      </c>
      <c r="B14" s="6" t="s">
        <v>19</v>
      </c>
      <c r="C14" s="13">
        <v>240</v>
      </c>
      <c r="D14" s="13">
        <v>189</v>
      </c>
      <c r="E14" s="13">
        <v>219</v>
      </c>
      <c r="F14" s="13">
        <v>343</v>
      </c>
      <c r="G14" s="14">
        <f t="shared" si="0"/>
        <v>1887</v>
      </c>
    </row>
    <row r="15" spans="1:9" x14ac:dyDescent="0.2">
      <c r="A15" s="3" t="s">
        <v>21</v>
      </c>
      <c r="B15" s="6" t="s">
        <v>19</v>
      </c>
      <c r="C15" s="13">
        <v>255</v>
      </c>
      <c r="D15" s="13">
        <v>171</v>
      </c>
      <c r="E15" s="13">
        <v>221</v>
      </c>
      <c r="F15" s="13">
        <v>249</v>
      </c>
      <c r="G15" s="14">
        <f t="shared" si="0"/>
        <v>1798</v>
      </c>
    </row>
    <row r="16" spans="1:9" x14ac:dyDescent="0.2">
      <c r="A16" s="3" t="s">
        <v>22</v>
      </c>
      <c r="B16" s="6" t="s">
        <v>19</v>
      </c>
      <c r="C16" s="13">
        <v>344</v>
      </c>
      <c r="D16" s="13">
        <v>115</v>
      </c>
      <c r="E16" s="13">
        <v>229</v>
      </c>
      <c r="F16" s="13">
        <v>214</v>
      </c>
      <c r="G16" s="14">
        <f t="shared" si="0"/>
        <v>2050</v>
      </c>
    </row>
    <row r="17" spans="1:7" x14ac:dyDescent="0.2">
      <c r="A17" s="3" t="s">
        <v>23</v>
      </c>
      <c r="B17" s="6" t="s">
        <v>19</v>
      </c>
      <c r="C17" s="13">
        <v>105</v>
      </c>
      <c r="D17" s="13">
        <v>317</v>
      </c>
      <c r="E17" s="13">
        <v>386</v>
      </c>
      <c r="F17" s="13">
        <v>340</v>
      </c>
      <c r="G17" s="14">
        <f t="shared" si="0"/>
        <v>2216</v>
      </c>
    </row>
    <row r="18" spans="1:7" x14ac:dyDescent="0.2">
      <c r="A18" s="3" t="s">
        <v>24</v>
      </c>
      <c r="B18" s="6" t="s">
        <v>19</v>
      </c>
      <c r="C18" s="13">
        <v>371</v>
      </c>
      <c r="D18" s="13">
        <v>451</v>
      </c>
      <c r="E18" s="13">
        <v>149</v>
      </c>
      <c r="F18" s="13">
        <v>97</v>
      </c>
      <c r="G18" s="14">
        <f t="shared" si="0"/>
        <v>2233</v>
      </c>
    </row>
    <row r="19" spans="1:7" x14ac:dyDescent="0.2">
      <c r="A19" s="3" t="s">
        <v>25</v>
      </c>
      <c r="B19" s="6" t="s">
        <v>19</v>
      </c>
      <c r="C19" s="13">
        <v>448</v>
      </c>
      <c r="D19" s="13">
        <v>392</v>
      </c>
      <c r="E19" s="13">
        <v>144</v>
      </c>
      <c r="F19" s="13">
        <v>181</v>
      </c>
      <c r="G19" s="14">
        <f t="shared" si="0"/>
        <v>2151</v>
      </c>
    </row>
    <row r="20" spans="1:7" x14ac:dyDescent="0.2">
      <c r="A20" s="3" t="s">
        <v>26</v>
      </c>
      <c r="B20" s="6" t="s">
        <v>19</v>
      </c>
      <c r="C20" s="13">
        <v>209</v>
      </c>
      <c r="D20" s="13">
        <v>333</v>
      </c>
      <c r="E20" s="13">
        <v>294</v>
      </c>
      <c r="F20" s="13">
        <v>150</v>
      </c>
      <c r="G20" s="14">
        <f t="shared" si="0"/>
        <v>1892</v>
      </c>
    </row>
    <row r="21" spans="1:7" x14ac:dyDescent="0.2">
      <c r="A21" s="3" t="s">
        <v>27</v>
      </c>
      <c r="B21" s="6" t="s">
        <v>19</v>
      </c>
      <c r="C21" s="13">
        <v>115</v>
      </c>
      <c r="D21" s="13">
        <v>393</v>
      </c>
      <c r="E21" s="13">
        <v>141</v>
      </c>
      <c r="F21" s="13">
        <v>257</v>
      </c>
      <c r="G21" s="14">
        <f t="shared" si="0"/>
        <v>1552</v>
      </c>
    </row>
    <row r="22" spans="1:7" x14ac:dyDescent="0.2">
      <c r="A22" s="3" t="s">
        <v>28</v>
      </c>
      <c r="B22" s="6" t="s">
        <v>19</v>
      </c>
      <c r="C22" s="13">
        <v>98</v>
      </c>
      <c r="D22" s="13">
        <v>101</v>
      </c>
      <c r="E22" s="13">
        <v>367</v>
      </c>
      <c r="F22" s="13">
        <v>80</v>
      </c>
      <c r="G22" s="14">
        <f t="shared" si="0"/>
        <v>1483</v>
      </c>
    </row>
    <row r="23" spans="1:7" x14ac:dyDescent="0.2">
      <c r="A23" s="3" t="s">
        <v>29</v>
      </c>
      <c r="B23" s="6" t="s">
        <v>19</v>
      </c>
      <c r="C23" s="13">
        <v>81</v>
      </c>
      <c r="D23" s="13">
        <v>304</v>
      </c>
      <c r="E23" s="13">
        <v>265</v>
      </c>
      <c r="F23" s="13">
        <v>187</v>
      </c>
      <c r="G23" s="14">
        <f t="shared" si="0"/>
        <v>2036</v>
      </c>
    </row>
    <row r="24" spans="1:7" x14ac:dyDescent="0.2">
      <c r="A24" s="3" t="s">
        <v>30</v>
      </c>
      <c r="B24" s="6" t="s">
        <v>19</v>
      </c>
      <c r="C24" s="13">
        <v>433</v>
      </c>
      <c r="D24" s="13">
        <v>170</v>
      </c>
      <c r="E24" s="13">
        <v>188</v>
      </c>
      <c r="F24" s="13">
        <v>408</v>
      </c>
      <c r="G24" s="14">
        <f t="shared" si="0"/>
        <v>2369</v>
      </c>
    </row>
    <row r="25" spans="1:7" x14ac:dyDescent="0.2">
      <c r="A25" s="3" t="s">
        <v>31</v>
      </c>
      <c r="B25" s="6" t="s">
        <v>19</v>
      </c>
      <c r="C25" s="13">
        <v>349</v>
      </c>
      <c r="D25" s="13">
        <v>278</v>
      </c>
      <c r="E25" s="13">
        <v>122</v>
      </c>
      <c r="F25" s="13">
        <v>421</v>
      </c>
      <c r="G25" s="14">
        <f>SUM(D25:F26)</f>
        <v>1713</v>
      </c>
    </row>
    <row r="26" spans="1:7" x14ac:dyDescent="0.2">
      <c r="A26" s="3" t="s">
        <v>13</v>
      </c>
      <c r="B26" s="6" t="s">
        <v>32</v>
      </c>
      <c r="C26" s="13">
        <v>167</v>
      </c>
      <c r="D26" s="13">
        <v>316</v>
      </c>
      <c r="E26" s="13">
        <v>289</v>
      </c>
      <c r="F26" s="13">
        <v>287</v>
      </c>
      <c r="G26" s="14">
        <f t="shared" ref="G26:G52" si="1">SUM(C26:F27)</f>
        <v>2209</v>
      </c>
    </row>
    <row r="27" spans="1:7" x14ac:dyDescent="0.2">
      <c r="A27" s="3" t="s">
        <v>33</v>
      </c>
      <c r="B27" s="6" t="s">
        <v>32</v>
      </c>
      <c r="C27" s="13">
        <v>129</v>
      </c>
      <c r="D27" s="13">
        <v>400</v>
      </c>
      <c r="E27" s="13">
        <v>271</v>
      </c>
      <c r="F27" s="13">
        <v>350</v>
      </c>
      <c r="G27" s="14">
        <f t="shared" si="1"/>
        <v>2092</v>
      </c>
    </row>
    <row r="28" spans="1:7" x14ac:dyDescent="0.2">
      <c r="A28" s="3" t="s">
        <v>21</v>
      </c>
      <c r="B28" s="6" t="s">
        <v>32</v>
      </c>
      <c r="C28" s="13">
        <v>225</v>
      </c>
      <c r="D28" s="13">
        <v>109</v>
      </c>
      <c r="E28" s="13">
        <v>386</v>
      </c>
      <c r="F28" s="13">
        <v>222</v>
      </c>
      <c r="G28" s="14">
        <f t="shared" si="1"/>
        <v>2087</v>
      </c>
    </row>
    <row r="29" spans="1:7" x14ac:dyDescent="0.2">
      <c r="A29" s="3" t="s">
        <v>34</v>
      </c>
      <c r="B29" s="6" t="s">
        <v>32</v>
      </c>
      <c r="C29" s="13">
        <v>257</v>
      </c>
      <c r="D29" s="13">
        <v>373</v>
      </c>
      <c r="E29" s="13">
        <v>171</v>
      </c>
      <c r="F29" s="13">
        <v>344</v>
      </c>
      <c r="G29" s="14">
        <f t="shared" si="1"/>
        <v>2491</v>
      </c>
    </row>
    <row r="30" spans="1:7" x14ac:dyDescent="0.2">
      <c r="A30" s="3" t="s">
        <v>35</v>
      </c>
      <c r="B30" s="6" t="s">
        <v>32</v>
      </c>
      <c r="C30" s="13">
        <v>284</v>
      </c>
      <c r="D30" s="13">
        <v>386</v>
      </c>
      <c r="E30" s="13">
        <v>400</v>
      </c>
      <c r="F30" s="13">
        <v>276</v>
      </c>
      <c r="G30" s="14">
        <f t="shared" si="1"/>
        <v>2400</v>
      </c>
    </row>
    <row r="31" spans="1:7" x14ac:dyDescent="0.2">
      <c r="A31" s="3" t="s">
        <v>36</v>
      </c>
      <c r="B31" s="6" t="s">
        <v>32</v>
      </c>
      <c r="C31" s="13">
        <v>265</v>
      </c>
      <c r="D31" s="13">
        <v>161</v>
      </c>
      <c r="E31" s="13">
        <v>441</v>
      </c>
      <c r="F31" s="13">
        <v>187</v>
      </c>
      <c r="G31" s="14">
        <f t="shared" si="1"/>
        <v>2214</v>
      </c>
    </row>
    <row r="32" spans="1:7" x14ac:dyDescent="0.2">
      <c r="A32" s="3" t="s">
        <v>37</v>
      </c>
      <c r="B32" s="6" t="s">
        <v>32</v>
      </c>
      <c r="C32" s="13">
        <v>195</v>
      </c>
      <c r="D32" s="13">
        <v>394</v>
      </c>
      <c r="E32" s="13">
        <v>368</v>
      </c>
      <c r="F32" s="13">
        <v>203</v>
      </c>
      <c r="G32" s="14">
        <f t="shared" si="1"/>
        <v>2468</v>
      </c>
    </row>
    <row r="33" spans="1:7" x14ac:dyDescent="0.2">
      <c r="A33" s="3" t="s">
        <v>38</v>
      </c>
      <c r="B33" s="6" t="s">
        <v>32</v>
      </c>
      <c r="C33" s="13">
        <v>414</v>
      </c>
      <c r="D33" s="13">
        <v>175</v>
      </c>
      <c r="E33" s="13">
        <v>359</v>
      </c>
      <c r="F33" s="13">
        <v>360</v>
      </c>
      <c r="G33" s="14">
        <f t="shared" si="1"/>
        <v>2610</v>
      </c>
    </row>
    <row r="34" spans="1:7" x14ac:dyDescent="0.2">
      <c r="A34" s="3" t="s">
        <v>39</v>
      </c>
      <c r="B34" s="6" t="s">
        <v>32</v>
      </c>
      <c r="C34" s="13">
        <v>423</v>
      </c>
      <c r="D34" s="13">
        <v>257</v>
      </c>
      <c r="E34" s="13">
        <v>240</v>
      </c>
      <c r="F34" s="13">
        <v>382</v>
      </c>
      <c r="G34" s="14">
        <f t="shared" si="1"/>
        <v>2099</v>
      </c>
    </row>
    <row r="35" spans="1:7" x14ac:dyDescent="0.2">
      <c r="A35" s="3" t="s">
        <v>40</v>
      </c>
      <c r="B35" s="6" t="s">
        <v>32</v>
      </c>
      <c r="C35" s="13">
        <v>152</v>
      </c>
      <c r="D35" s="13">
        <v>120</v>
      </c>
      <c r="E35" s="13">
        <v>425</v>
      </c>
      <c r="F35" s="13">
        <v>100</v>
      </c>
      <c r="G35" s="14">
        <f t="shared" si="1"/>
        <v>1742</v>
      </c>
    </row>
    <row r="36" spans="1:7" x14ac:dyDescent="0.2">
      <c r="A36" s="3" t="s">
        <v>41</v>
      </c>
      <c r="B36" s="6" t="s">
        <v>32</v>
      </c>
      <c r="C36" s="13">
        <v>148</v>
      </c>
      <c r="D36" s="13">
        <v>175</v>
      </c>
      <c r="E36" s="13">
        <v>341</v>
      </c>
      <c r="F36" s="13">
        <v>281</v>
      </c>
      <c r="G36" s="14">
        <f t="shared" si="1"/>
        <v>2421</v>
      </c>
    </row>
    <row r="37" spans="1:7" x14ac:dyDescent="0.2">
      <c r="A37" s="3" t="s">
        <v>26</v>
      </c>
      <c r="B37" s="6" t="s">
        <v>32</v>
      </c>
      <c r="C37" s="13">
        <v>365</v>
      </c>
      <c r="D37" s="13">
        <v>428</v>
      </c>
      <c r="E37" s="13">
        <v>272</v>
      </c>
      <c r="F37" s="13">
        <v>411</v>
      </c>
      <c r="G37" s="14">
        <f t="shared" si="1"/>
        <v>2131</v>
      </c>
    </row>
    <row r="38" spans="1:7" x14ac:dyDescent="0.2">
      <c r="A38" s="3" t="s">
        <v>29</v>
      </c>
      <c r="B38" s="6" t="s">
        <v>32</v>
      </c>
      <c r="C38" s="13">
        <v>111</v>
      </c>
      <c r="D38" s="13">
        <v>250</v>
      </c>
      <c r="E38" s="13">
        <v>135</v>
      </c>
      <c r="F38" s="13">
        <v>159</v>
      </c>
      <c r="G38" s="14">
        <f t="shared" si="1"/>
        <v>1992</v>
      </c>
    </row>
    <row r="39" spans="1:7" x14ac:dyDescent="0.2">
      <c r="A39" s="3" t="s">
        <v>42</v>
      </c>
      <c r="B39" s="6" t="s">
        <v>32</v>
      </c>
      <c r="C39" s="13">
        <v>424</v>
      </c>
      <c r="D39" s="13">
        <v>320</v>
      </c>
      <c r="E39" s="13">
        <v>144</v>
      </c>
      <c r="F39" s="13">
        <v>449</v>
      </c>
      <c r="G39" s="14">
        <f t="shared" si="1"/>
        <v>2753</v>
      </c>
    </row>
    <row r="40" spans="1:7" x14ac:dyDescent="0.2">
      <c r="A40" s="3" t="s">
        <v>11</v>
      </c>
      <c r="B40" s="6" t="s">
        <v>32</v>
      </c>
      <c r="C40" s="13">
        <v>320</v>
      </c>
      <c r="D40" s="13">
        <v>442</v>
      </c>
      <c r="E40" s="13">
        <v>283</v>
      </c>
      <c r="F40" s="13">
        <v>371</v>
      </c>
      <c r="G40" s="14">
        <f t="shared" si="1"/>
        <v>2491</v>
      </c>
    </row>
    <row r="41" spans="1:7" x14ac:dyDescent="0.2">
      <c r="A41" s="3" t="s">
        <v>43</v>
      </c>
      <c r="B41" s="6" t="s">
        <v>32</v>
      </c>
      <c r="C41" s="13">
        <v>319</v>
      </c>
      <c r="D41" s="13">
        <v>229</v>
      </c>
      <c r="E41" s="13">
        <v>358</v>
      </c>
      <c r="F41" s="13">
        <v>169</v>
      </c>
      <c r="G41" s="14">
        <f t="shared" si="1"/>
        <v>2322</v>
      </c>
    </row>
    <row r="42" spans="1:7" x14ac:dyDescent="0.2">
      <c r="A42" s="3" t="s">
        <v>18</v>
      </c>
      <c r="B42" s="6" t="s">
        <v>44</v>
      </c>
      <c r="C42" s="13">
        <v>300</v>
      </c>
      <c r="D42" s="13">
        <v>387</v>
      </c>
      <c r="E42" s="13">
        <v>401</v>
      </c>
      <c r="F42" s="13">
        <v>159</v>
      </c>
      <c r="G42" s="14">
        <f t="shared" si="1"/>
        <v>2436</v>
      </c>
    </row>
    <row r="43" spans="1:7" x14ac:dyDescent="0.2">
      <c r="A43" s="3" t="s">
        <v>20</v>
      </c>
      <c r="B43" s="6" t="s">
        <v>44</v>
      </c>
      <c r="C43" s="13">
        <v>341</v>
      </c>
      <c r="D43" s="13">
        <v>251</v>
      </c>
      <c r="E43" s="13">
        <v>276</v>
      </c>
      <c r="F43" s="13">
        <v>321</v>
      </c>
      <c r="G43" s="14">
        <f t="shared" si="1"/>
        <v>2399</v>
      </c>
    </row>
    <row r="44" spans="1:7" x14ac:dyDescent="0.2">
      <c r="A44" s="3" t="s">
        <v>13</v>
      </c>
      <c r="B44" s="6" t="s">
        <v>44</v>
      </c>
      <c r="C44" s="13">
        <v>244</v>
      </c>
      <c r="D44" s="13">
        <v>374</v>
      </c>
      <c r="E44" s="13">
        <v>201</v>
      </c>
      <c r="F44" s="13">
        <v>391</v>
      </c>
      <c r="G44" s="14">
        <f t="shared" si="1"/>
        <v>2452</v>
      </c>
    </row>
    <row r="45" spans="1:7" x14ac:dyDescent="0.2">
      <c r="A45" s="3" t="s">
        <v>45</v>
      </c>
      <c r="B45" s="6" t="s">
        <v>44</v>
      </c>
      <c r="C45" s="13">
        <v>143</v>
      </c>
      <c r="D45" s="13">
        <v>379</v>
      </c>
      <c r="E45" s="13">
        <v>294</v>
      </c>
      <c r="F45" s="13">
        <v>426</v>
      </c>
      <c r="G45" s="14">
        <f t="shared" si="1"/>
        <v>2167</v>
      </c>
    </row>
    <row r="46" spans="1:7" x14ac:dyDescent="0.2">
      <c r="A46" s="3" t="s">
        <v>8</v>
      </c>
      <c r="B46" s="6" t="s">
        <v>44</v>
      </c>
      <c r="C46" s="13">
        <v>429</v>
      </c>
      <c r="D46" s="13">
        <v>312</v>
      </c>
      <c r="E46" s="13">
        <v>104</v>
      </c>
      <c r="F46" s="13">
        <v>80</v>
      </c>
      <c r="G46" s="14">
        <f t="shared" si="1"/>
        <v>2176</v>
      </c>
    </row>
    <row r="47" spans="1:7" x14ac:dyDescent="0.2">
      <c r="A47" s="3" t="s">
        <v>46</v>
      </c>
      <c r="B47" s="6" t="s">
        <v>44</v>
      </c>
      <c r="C47" s="13">
        <v>275</v>
      </c>
      <c r="D47" s="13">
        <v>418</v>
      </c>
      <c r="E47" s="13">
        <v>153</v>
      </c>
      <c r="F47" s="13">
        <v>405</v>
      </c>
      <c r="G47" s="14">
        <f t="shared" si="1"/>
        <v>2870</v>
      </c>
    </row>
    <row r="48" spans="1:7" x14ac:dyDescent="0.2">
      <c r="A48" s="3" t="s">
        <v>47</v>
      </c>
      <c r="B48" s="6" t="s">
        <v>44</v>
      </c>
      <c r="C48" s="13">
        <v>428</v>
      </c>
      <c r="D48" s="13">
        <v>431</v>
      </c>
      <c r="E48" s="13">
        <v>323</v>
      </c>
      <c r="F48" s="13">
        <v>437</v>
      </c>
      <c r="G48" s="14">
        <f t="shared" si="1"/>
        <v>2879</v>
      </c>
    </row>
    <row r="49" spans="1:9" x14ac:dyDescent="0.2">
      <c r="A49" s="3" t="s">
        <v>34</v>
      </c>
      <c r="B49" s="6" t="s">
        <v>44</v>
      </c>
      <c r="C49" s="13">
        <v>313</v>
      </c>
      <c r="D49" s="13">
        <v>201</v>
      </c>
      <c r="E49" s="13">
        <v>295</v>
      </c>
      <c r="F49" s="13">
        <v>451</v>
      </c>
      <c r="G49" s="14">
        <f t="shared" si="1"/>
        <v>2189</v>
      </c>
    </row>
    <row r="50" spans="1:9" x14ac:dyDescent="0.2">
      <c r="A50" s="3" t="s">
        <v>35</v>
      </c>
      <c r="B50" s="6" t="s">
        <v>44</v>
      </c>
      <c r="C50" s="13">
        <v>320</v>
      </c>
      <c r="D50" s="13">
        <v>187</v>
      </c>
      <c r="E50" s="13">
        <v>136</v>
      </c>
      <c r="F50" s="13">
        <v>286</v>
      </c>
      <c r="G50" s="14">
        <f t="shared" si="1"/>
        <v>1975</v>
      </c>
    </row>
    <row r="51" spans="1:9" x14ac:dyDescent="0.2">
      <c r="A51" s="3" t="s">
        <v>23</v>
      </c>
      <c r="B51" s="6" t="s">
        <v>44</v>
      </c>
      <c r="C51" s="13">
        <v>285</v>
      </c>
      <c r="D51" s="13">
        <v>93</v>
      </c>
      <c r="E51" s="13">
        <v>327</v>
      </c>
      <c r="F51" s="13">
        <v>341</v>
      </c>
      <c r="G51" s="14">
        <f t="shared" si="1"/>
        <v>1965</v>
      </c>
    </row>
    <row r="52" spans="1:9" x14ac:dyDescent="0.2">
      <c r="A52" s="3" t="s">
        <v>48</v>
      </c>
      <c r="B52" s="6" t="s">
        <v>44</v>
      </c>
      <c r="C52" s="13">
        <v>355</v>
      </c>
      <c r="D52" s="13">
        <v>302</v>
      </c>
      <c r="E52" s="13">
        <v>109</v>
      </c>
      <c r="F52" s="13">
        <v>153</v>
      </c>
      <c r="G52" s="14">
        <f t="shared" si="1"/>
        <v>2175</v>
      </c>
    </row>
    <row r="53" spans="1:9" x14ac:dyDescent="0.2">
      <c r="A53" s="3" t="s">
        <v>24</v>
      </c>
      <c r="B53" s="6" t="s">
        <v>44</v>
      </c>
      <c r="C53" s="13">
        <v>198</v>
      </c>
      <c r="D53" s="13">
        <v>444</v>
      </c>
      <c r="E53" s="13">
        <v>127</v>
      </c>
      <c r="F53" s="13">
        <v>487</v>
      </c>
      <c r="G53" s="17">
        <v>2413</v>
      </c>
      <c r="I53" t="s">
        <v>62</v>
      </c>
    </row>
    <row r="54" spans="1:9" x14ac:dyDescent="0.2">
      <c r="A54" s="3" t="s">
        <v>38</v>
      </c>
      <c r="B54" s="6" t="s">
        <v>44</v>
      </c>
      <c r="C54" s="13">
        <v>291</v>
      </c>
      <c r="D54" s="13">
        <v>447</v>
      </c>
      <c r="E54" s="13">
        <v>92</v>
      </c>
      <c r="F54" s="13">
        <v>444</v>
      </c>
      <c r="G54" s="14">
        <f t="shared" ref="G54:G73" si="2">SUM(C54:F55)</f>
        <v>2438</v>
      </c>
    </row>
    <row r="55" spans="1:9" x14ac:dyDescent="0.2">
      <c r="A55" s="3" t="s">
        <v>15</v>
      </c>
      <c r="B55" s="6" t="s">
        <v>44</v>
      </c>
      <c r="C55" s="13">
        <v>258</v>
      </c>
      <c r="D55" s="13">
        <v>355</v>
      </c>
      <c r="E55" s="13">
        <v>157</v>
      </c>
      <c r="F55" s="13">
        <v>394</v>
      </c>
      <c r="G55" s="14">
        <f t="shared" si="2"/>
        <v>2160</v>
      </c>
    </row>
    <row r="56" spans="1:9" x14ac:dyDescent="0.2">
      <c r="A56" s="3" t="s">
        <v>49</v>
      </c>
      <c r="B56" s="6" t="s">
        <v>44</v>
      </c>
      <c r="C56" s="13">
        <v>211</v>
      </c>
      <c r="D56" s="13">
        <v>272</v>
      </c>
      <c r="E56" s="13">
        <v>282</v>
      </c>
      <c r="F56" s="13">
        <v>231</v>
      </c>
      <c r="G56" s="14">
        <f t="shared" si="2"/>
        <v>1957</v>
      </c>
    </row>
    <row r="57" spans="1:9" x14ac:dyDescent="0.2">
      <c r="A57" s="3" t="s">
        <v>50</v>
      </c>
      <c r="B57" s="6" t="s">
        <v>44</v>
      </c>
      <c r="C57" s="13">
        <v>220</v>
      </c>
      <c r="D57" s="13">
        <v>234</v>
      </c>
      <c r="E57" s="13">
        <v>400</v>
      </c>
      <c r="F57" s="13">
        <v>107</v>
      </c>
      <c r="G57" s="14">
        <f t="shared" si="2"/>
        <v>1838</v>
      </c>
    </row>
    <row r="58" spans="1:9" x14ac:dyDescent="0.2">
      <c r="A58" s="3" t="s">
        <v>26</v>
      </c>
      <c r="B58" s="6" t="s">
        <v>44</v>
      </c>
      <c r="C58" s="13">
        <v>307</v>
      </c>
      <c r="D58" s="13">
        <v>301</v>
      </c>
      <c r="E58" s="13">
        <v>130</v>
      </c>
      <c r="F58" s="13">
        <v>139</v>
      </c>
      <c r="G58" s="14">
        <f t="shared" si="2"/>
        <v>1840</v>
      </c>
    </row>
    <row r="59" spans="1:9" x14ac:dyDescent="0.2">
      <c r="A59" s="3" t="s">
        <v>30</v>
      </c>
      <c r="B59" s="6" t="s">
        <v>44</v>
      </c>
      <c r="C59" s="13">
        <v>267</v>
      </c>
      <c r="D59" s="13">
        <v>111</v>
      </c>
      <c r="E59" s="13">
        <v>326</v>
      </c>
      <c r="F59" s="13">
        <v>259</v>
      </c>
      <c r="G59" s="14">
        <f t="shared" si="2"/>
        <v>1968</v>
      </c>
    </row>
    <row r="60" spans="1:9" x14ac:dyDescent="0.2">
      <c r="A60" s="3" t="s">
        <v>10</v>
      </c>
      <c r="B60" s="6" t="s">
        <v>44</v>
      </c>
      <c r="C60" s="13">
        <v>362</v>
      </c>
      <c r="D60" s="13">
        <v>271</v>
      </c>
      <c r="E60" s="13">
        <v>280</v>
      </c>
      <c r="F60" s="13">
        <v>92</v>
      </c>
      <c r="G60" s="14">
        <f t="shared" si="2"/>
        <v>2174</v>
      </c>
    </row>
    <row r="61" spans="1:9" x14ac:dyDescent="0.2">
      <c r="A61" s="3" t="s">
        <v>51</v>
      </c>
      <c r="B61" s="6" t="s">
        <v>44</v>
      </c>
      <c r="C61" s="13">
        <v>210</v>
      </c>
      <c r="D61" s="13">
        <v>277</v>
      </c>
      <c r="E61" s="13">
        <v>379</v>
      </c>
      <c r="F61" s="13">
        <v>303</v>
      </c>
      <c r="G61" s="14">
        <f t="shared" si="2"/>
        <v>1816</v>
      </c>
    </row>
    <row r="62" spans="1:9" x14ac:dyDescent="0.2">
      <c r="A62" s="3" t="s">
        <v>17</v>
      </c>
      <c r="B62" s="6" t="s">
        <v>44</v>
      </c>
      <c r="C62" s="13">
        <v>136</v>
      </c>
      <c r="D62" s="13">
        <v>292</v>
      </c>
      <c r="E62" s="13">
        <v>133</v>
      </c>
      <c r="F62" s="13">
        <v>86</v>
      </c>
      <c r="G62" s="14">
        <f t="shared" si="2"/>
        <v>1619</v>
      </c>
    </row>
    <row r="63" spans="1:9" x14ac:dyDescent="0.2">
      <c r="A63" s="3" t="s">
        <v>52</v>
      </c>
      <c r="B63" s="6" t="s">
        <v>44</v>
      </c>
      <c r="C63" s="13">
        <v>339</v>
      </c>
      <c r="D63" s="13">
        <v>150</v>
      </c>
      <c r="E63" s="13">
        <v>332</v>
      </c>
      <c r="F63" s="13">
        <v>151</v>
      </c>
      <c r="G63" s="14">
        <f t="shared" si="2"/>
        <v>1558</v>
      </c>
    </row>
    <row r="64" spans="1:9" x14ac:dyDescent="0.2">
      <c r="A64" s="3" t="s">
        <v>8</v>
      </c>
      <c r="B64" s="6" t="s">
        <v>53</v>
      </c>
      <c r="C64" s="13">
        <v>104</v>
      </c>
      <c r="D64" s="13">
        <v>209</v>
      </c>
      <c r="E64" s="13">
        <v>166</v>
      </c>
      <c r="F64" s="13">
        <v>107</v>
      </c>
      <c r="G64" s="14">
        <f t="shared" si="2"/>
        <v>1560</v>
      </c>
    </row>
    <row r="65" spans="1:11" x14ac:dyDescent="0.2">
      <c r="A65" s="3" t="s">
        <v>9</v>
      </c>
      <c r="B65" s="6" t="s">
        <v>53</v>
      </c>
      <c r="C65" s="13">
        <v>239</v>
      </c>
      <c r="D65" s="13">
        <v>120</v>
      </c>
      <c r="E65" s="13">
        <v>294</v>
      </c>
      <c r="F65" s="13">
        <v>321</v>
      </c>
      <c r="G65" s="14">
        <f t="shared" si="2"/>
        <v>2133</v>
      </c>
    </row>
    <row r="66" spans="1:11" x14ac:dyDescent="0.2">
      <c r="A66" s="3" t="s">
        <v>27</v>
      </c>
      <c r="B66" s="6" t="s">
        <v>53</v>
      </c>
      <c r="C66" s="13">
        <v>173</v>
      </c>
      <c r="D66" s="13">
        <v>406</v>
      </c>
      <c r="E66" s="13">
        <v>184</v>
      </c>
      <c r="F66" s="13">
        <v>396</v>
      </c>
      <c r="G66" s="14">
        <f t="shared" si="2"/>
        <v>2107</v>
      </c>
    </row>
    <row r="67" spans="1:11" x14ac:dyDescent="0.2">
      <c r="A67" s="3" t="s">
        <v>29</v>
      </c>
      <c r="B67" s="6" t="s">
        <v>53</v>
      </c>
      <c r="C67" s="13">
        <v>101</v>
      </c>
      <c r="D67" s="13">
        <v>203</v>
      </c>
      <c r="E67" s="13">
        <v>324</v>
      </c>
      <c r="F67" s="13">
        <v>320</v>
      </c>
      <c r="G67" s="14">
        <f t="shared" si="2"/>
        <v>2474</v>
      </c>
    </row>
    <row r="68" spans="1:11" x14ac:dyDescent="0.2">
      <c r="A68" s="3" t="s">
        <v>10</v>
      </c>
      <c r="B68" s="6" t="s">
        <v>53</v>
      </c>
      <c r="C68" s="13">
        <v>317</v>
      </c>
      <c r="D68" s="13">
        <v>322</v>
      </c>
      <c r="E68" s="13">
        <v>449</v>
      </c>
      <c r="F68" s="13">
        <v>438</v>
      </c>
      <c r="G68" s="14">
        <f t="shared" si="2"/>
        <v>2658</v>
      </c>
    </row>
    <row r="69" spans="1:11" x14ac:dyDescent="0.2">
      <c r="A69" s="3" t="s">
        <v>54</v>
      </c>
      <c r="B69" s="6" t="s">
        <v>53</v>
      </c>
      <c r="C69" s="13">
        <v>335</v>
      </c>
      <c r="D69" s="13">
        <v>145</v>
      </c>
      <c r="E69" s="13">
        <v>392</v>
      </c>
      <c r="F69" s="13">
        <v>260</v>
      </c>
      <c r="G69" s="14">
        <f t="shared" si="2"/>
        <v>2470</v>
      </c>
    </row>
    <row r="70" spans="1:11" x14ac:dyDescent="0.2">
      <c r="A70" s="3" t="s">
        <v>52</v>
      </c>
      <c r="B70" s="7" t="s">
        <v>53</v>
      </c>
      <c r="C70" s="13">
        <v>396</v>
      </c>
      <c r="D70" s="13">
        <v>382</v>
      </c>
      <c r="E70" s="13">
        <v>125</v>
      </c>
      <c r="F70" s="13">
        <v>435</v>
      </c>
      <c r="G70" s="14">
        <f t="shared" si="2"/>
        <v>65662.45</v>
      </c>
    </row>
    <row r="71" spans="1:11" x14ac:dyDescent="0.2">
      <c r="B71" s="8" t="s">
        <v>0</v>
      </c>
      <c r="C71" s="13">
        <f>SUM(C3:C70)</f>
        <v>17858</v>
      </c>
      <c r="D71" s="13">
        <f t="shared" ref="D71" si="3">SUM(D3:D70)</f>
        <v>18977</v>
      </c>
      <c r="E71" s="18">
        <v>8845.4500000000007</v>
      </c>
      <c r="F71" s="18">
        <f>SUM(F4:F70)</f>
        <v>18644</v>
      </c>
      <c r="G71" s="14">
        <f t="shared" si="2"/>
        <v>77827.236999999994</v>
      </c>
      <c r="I71" t="s">
        <v>63</v>
      </c>
      <c r="K71" t="s">
        <v>62</v>
      </c>
    </row>
    <row r="72" spans="1:11" x14ac:dyDescent="0.2">
      <c r="B72" s="9" t="s">
        <v>55</v>
      </c>
      <c r="C72" s="18">
        <f>C71*0.6</f>
        <v>10714.8</v>
      </c>
      <c r="D72" s="13">
        <f t="shared" ref="D72:F72" si="4">D71*0.06</f>
        <v>1138.6199999999999</v>
      </c>
      <c r="E72" s="13">
        <f t="shared" si="4"/>
        <v>530.72699999999998</v>
      </c>
      <c r="F72" s="13">
        <f t="shared" si="4"/>
        <v>1118.6399999999999</v>
      </c>
      <c r="G72" s="14">
        <f t="shared" si="2"/>
        <v>80254.943999999989</v>
      </c>
      <c r="I72" t="s">
        <v>64</v>
      </c>
    </row>
    <row r="73" spans="1:11" ht="16" thickBot="1" x14ac:dyDescent="0.25">
      <c r="B73" s="9" t="s">
        <v>56</v>
      </c>
      <c r="C73" s="19">
        <f>SUM(C70:C72)</f>
        <v>28968.799999999999</v>
      </c>
      <c r="D73" s="19">
        <f t="shared" ref="D73" si="5">SUM(D70:D72)</f>
        <v>20497.62</v>
      </c>
      <c r="E73" s="19">
        <f>SUM(E70:E72)</f>
        <v>9501.1770000000015</v>
      </c>
      <c r="F73" s="19">
        <v>7784.56</v>
      </c>
      <c r="G73" s="15">
        <f t="shared" si="2"/>
        <v>66752.157000000007</v>
      </c>
      <c r="I73" t="s">
        <v>65</v>
      </c>
      <c r="K73" t="s">
        <v>62</v>
      </c>
    </row>
    <row r="74" spans="1:11" x14ac:dyDescent="0.2">
      <c r="G74" s="4"/>
    </row>
    <row r="75" spans="1:11" ht="16" thickBot="1" x14ac:dyDescent="0.25">
      <c r="A75" t="s">
        <v>60</v>
      </c>
      <c r="G75" s="4"/>
    </row>
    <row r="76" spans="1:11" x14ac:dyDescent="0.2">
      <c r="D76" s="25" t="s">
        <v>58</v>
      </c>
      <c r="E76" s="26"/>
      <c r="G76" s="4"/>
    </row>
    <row r="77" spans="1:11" ht="16" thickBot="1" x14ac:dyDescent="0.25">
      <c r="D77" s="30">
        <f>SUM(D71:F73)</f>
        <v>87037.793999999994</v>
      </c>
      <c r="E77" s="31"/>
      <c r="G77" s="4" t="s">
        <v>66</v>
      </c>
    </row>
    <row r="78" spans="1:11" x14ac:dyDescent="0.2">
      <c r="G78" s="4"/>
    </row>
    <row r="79" spans="1:11" x14ac:dyDescent="0.2">
      <c r="G79" s="4"/>
    </row>
    <row r="80" spans="1:11" x14ac:dyDescent="0.2">
      <c r="G80" s="4"/>
    </row>
    <row r="81" spans="7:7" x14ac:dyDescent="0.2">
      <c r="G81" s="4"/>
    </row>
  </sheetData>
  <mergeCells count="3">
    <mergeCell ref="A1:G1"/>
    <mergeCell ref="D76:E76"/>
    <mergeCell ref="D77:E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Original Bad Spreadsheet</vt:lpstr>
      <vt:lpstr>Bad Spreadsheet with Answers</vt:lpstr>
      <vt:lpstr>'Original Bad Spreadsheet'!Print_Area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Donohue</dc:creator>
  <cp:lastModifiedBy>Villegas,Juan G.(Student)</cp:lastModifiedBy>
  <cp:lastPrinted>2019-09-24T00:35:03Z</cp:lastPrinted>
  <dcterms:created xsi:type="dcterms:W3CDTF">2009-02-12T19:56:40Z</dcterms:created>
  <dcterms:modified xsi:type="dcterms:W3CDTF">2022-03-02T17:58:13Z</dcterms:modified>
</cp:coreProperties>
</file>