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3rd Year/Spring 2021/ECO 305 Econmetrics/Project Data/"/>
    </mc:Choice>
  </mc:AlternateContent>
  <xr:revisionPtr revIDLastSave="182" documentId="8_{233F9D85-268C-43FE-B946-A0E9057E19F2}" xr6:coauthVersionLast="45" xr6:coauthVersionMax="47" xr10:uidLastSave="{6B132E75-A3CA-4639-970D-B3980CB9DFBB}"/>
  <bookViews>
    <workbookView xWindow="-120" yWindow="-120" windowWidth="29040" windowHeight="15840" xr2:uid="{6A1A0497-A818-4D01-9181-53DE4E542D09}"/>
  </bookViews>
  <sheets>
    <sheet name="Sheet1" sheetId="1" r:id="rId1"/>
    <sheet name="Sheet3" sheetId="3" r:id="rId2"/>
  </sheets>
  <definedNames>
    <definedName name="_xlnm._FilterDatabase" localSheetId="1" hidden="1">Sheet3!$G$1:$H$51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2" i="1"/>
</calcChain>
</file>

<file path=xl/sharedStrings.xml><?xml version="1.0" encoding="utf-8"?>
<sst xmlns="http://schemas.openxmlformats.org/spreadsheetml/2006/main" count="231" uniqueCount="83">
  <si>
    <t>STATE</t>
  </si>
  <si>
    <t>Number_Of_Daca_Recipients</t>
  </si>
  <si>
    <t>Lock_out_State</t>
  </si>
  <si>
    <t>Public</t>
  </si>
  <si>
    <t>Private</t>
  </si>
  <si>
    <t>Tuition</t>
  </si>
  <si>
    <t>Resident_Tuition</t>
  </si>
  <si>
    <t>Student_Population</t>
  </si>
  <si>
    <t>Number_Of_Undocmented_People</t>
  </si>
  <si>
    <t>State_Population</t>
  </si>
  <si>
    <t>Number_Of_Spanish_Speakers</t>
  </si>
  <si>
    <t>Graduation_Proportion</t>
  </si>
  <si>
    <t>Students_to_Faculty_Ratio</t>
  </si>
  <si>
    <t>acceptance_proportion</t>
  </si>
  <si>
    <t>Average_Temperature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</si>
  <si>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</si>
  <si>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</si>
  <si>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</si>
  <si>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</si>
  <si>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</si>
  <si>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</si>
  <si>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</si>
  <si>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</si>
  <si>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</si>
  <si>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</si>
  <si>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</si>
  <si>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</si>
  <si>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</si>
  <si>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</si>
  <si>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</si>
  <si>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</si>
  <si>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</si>
  <si>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</si>
  <si>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</si>
  <si>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</si>
  <si>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</si>
  <si>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</si>
  <si>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</si>
  <si>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</si>
  <si>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</si>
  <si>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</si>
  <si>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</si>
  <si>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</si>
  <si>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</si>
  <si>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</si>
  <si>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</si>
  <si>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</si>
  <si>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</si>
  <si>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</si>
  <si>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</si>
  <si>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</si>
  <si>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</si>
  <si>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</si>
  <si>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</si>
  <si>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</si>
  <si>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</si>
  <si>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</si>
  <si>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</si>
  <si>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</si>
  <si>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</si>
  <si>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</si>
  <si>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</si>
  <si>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</si>
  <si>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</si>
  <si>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</si>
  <si>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Poverty</t>
  </si>
  <si>
    <t>Region</t>
  </si>
  <si>
    <t>West</t>
  </si>
  <si>
    <t>South</t>
  </si>
  <si>
    <t>Northeast</t>
  </si>
  <si>
    <t>Midwest</t>
  </si>
  <si>
    <t>Republican/lean Rep.</t>
  </si>
  <si>
    <t>No lean</t>
  </si>
  <si>
    <t>Democrat/lean Dem.</t>
  </si>
  <si>
    <t>Annual_Salary_From_College</t>
  </si>
  <si>
    <t>number_of_SP_companies</t>
  </si>
  <si>
    <t>State</t>
  </si>
  <si>
    <t>Cost Index </t>
  </si>
  <si>
    <t>Housing</t>
  </si>
  <si>
    <t>Cost_Index </t>
  </si>
  <si>
    <t>Housing_index</t>
  </si>
  <si>
    <t>Median Household Income </t>
  </si>
  <si>
    <t>Poverty4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</si>
</sst>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69696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AC22-3A35-46FD-8DA7-29852D55F874}">
  <dimension ref="A1:Z51"/>
  <sheetViews>
    <sheetView tabSelected="1" topLeftCell="I1" zoomScale="70" zoomScaleNormal="70" workbookViewId="0">
      <selection activeCell="Z2" sqref="Z2"/>
    </sheetView>
  </sheetViews>
  <sheetFormatPr defaultColWidth="11.42578125" defaultRowHeight="15" x14ac:dyDescent="0.25"/>
  <cols>
    <col min="2" max="2" width="30.28515625" bestFit="1" customWidth="1"/>
    <col min="3" max="3" width="16.85546875" bestFit="1" customWidth="1"/>
    <col min="4" max="4" width="7.28515625" bestFit="1" customWidth="1"/>
    <col min="5" max="5" width="7.85546875" bestFit="1" customWidth="1"/>
    <col min="6" max="6" width="8.42578125" bestFit="1" customWidth="1"/>
    <col min="7" max="7" width="17.42578125" bestFit="1" customWidth="1"/>
    <col min="8" max="8" width="20.5703125" bestFit="1" customWidth="1"/>
    <col min="9" max="9" width="35.7109375" bestFit="1" customWidth="1"/>
    <col min="10" max="10" width="18.140625" bestFit="1" customWidth="1"/>
    <col min="11" max="11" width="32.140625" bestFit="1" customWidth="1"/>
    <col min="12" max="12" width="23.42578125" bestFit="1" customWidth="1"/>
    <col min="13" max="13" width="27.85546875" bestFit="1" customWidth="1"/>
    <col min="14" max="14" width="24.28515625" bestFit="1" customWidth="1"/>
    <col min="15" max="15" width="23" bestFit="1" customWidth="1"/>
    <col min="16" max="16" width="21.85546875" bestFit="1" customWidth="1"/>
    <col min="17" max="17" width="10" bestFit="1" customWidth="1"/>
    <col min="18" max="18" width="10.5703125" bestFit="1" customWidth="1"/>
    <col min="19" max="19" width="22.5703125" customWidth="1"/>
    <col min="20" max="20" width="8.5703125" bestFit="1" customWidth="1"/>
    <col min="21" max="21" width="20.7109375" bestFit="1" customWidth="1"/>
    <col min="22" max="22" width="30.140625" bestFit="1" customWidth="1"/>
    <col min="23" max="23" width="12.42578125" bestFit="1" customWidth="1"/>
    <col min="24" max="24" width="15.42578125" bestFit="1" customWidth="1"/>
    <col min="25" max="25" width="27.28515625" style="4" bestFit="1" customWidth="1"/>
    <col min="26" max="26" width="10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75</v>
      </c>
      <c r="Q1" t="s">
        <v>65</v>
      </c>
      <c r="R1" t="s">
        <v>66</v>
      </c>
      <c r="S1" t="s">
        <v>71</v>
      </c>
      <c r="T1" t="s">
        <v>72</v>
      </c>
      <c r="U1" t="s">
        <v>73</v>
      </c>
      <c r="V1" t="s">
        <v>74</v>
      </c>
      <c r="W1" t="s">
        <v>79</v>
      </c>
      <c r="X1" t="s">
        <v>80</v>
      </c>
      <c r="Y1" s="4" t="s">
        <v>81</v>
      </c>
      <c r="Z1" s="4" t="s">
        <v>82</v>
      </c>
    </row>
    <row r="2" spans="1:26" ht="18.75" x14ac:dyDescent="0.3">
      <c r="A2" t="s">
        <v>15</v>
      </c>
      <c r="B2" s="1">
        <v>3860</v>
      </c>
      <c r="C2" s="1">
        <v>0</v>
      </c>
      <c r="D2" s="1">
        <v>39</v>
      </c>
      <c r="E2" s="1">
        <v>49</v>
      </c>
      <c r="F2" s="1">
        <v>14838</v>
      </c>
      <c r="G2" s="1">
        <v>11101</v>
      </c>
      <c r="H2" s="1">
        <v>307917</v>
      </c>
      <c r="I2" s="1">
        <v>55000</v>
      </c>
      <c r="J2" s="1">
        <v>4817678</v>
      </c>
      <c r="K2" s="1">
        <v>153715</v>
      </c>
      <c r="L2" s="2">
        <v>0.37290000000000001</v>
      </c>
      <c r="M2" s="2">
        <v>16.64</v>
      </c>
      <c r="N2" s="2">
        <v>0.66</v>
      </c>
      <c r="O2" s="2">
        <v>62.68</v>
      </c>
      <c r="P2" s="3">
        <v>1</v>
      </c>
      <c r="Q2">
        <v>795989</v>
      </c>
      <c r="R2" t="s">
        <v>67</v>
      </c>
      <c r="S2">
        <v>0.52</v>
      </c>
      <c r="T2">
        <v>0.13</v>
      </c>
      <c r="U2">
        <v>0.35</v>
      </c>
      <c r="V2" s="2">
        <v>35155</v>
      </c>
      <c r="W2">
        <v>89.3</v>
      </c>
      <c r="X2">
        <v>69.2</v>
      </c>
      <c r="Y2" s="4">
        <v>50536</v>
      </c>
      <c r="Z2">
        <f>Q2*4</f>
        <v>3183956</v>
      </c>
    </row>
    <row r="3" spans="1:26" ht="18.75" x14ac:dyDescent="0.3">
      <c r="A3" t="s">
        <v>16</v>
      </c>
      <c r="B3" s="1">
        <v>70</v>
      </c>
      <c r="C3" s="1">
        <v>0</v>
      </c>
      <c r="D3" s="1">
        <v>6</v>
      </c>
      <c r="E3" s="1">
        <v>4</v>
      </c>
      <c r="F3" s="1">
        <v>17174</v>
      </c>
      <c r="G3" s="1">
        <v>9664</v>
      </c>
      <c r="H3" s="1">
        <v>25692</v>
      </c>
      <c r="I3" s="1">
        <v>5000</v>
      </c>
      <c r="J3" s="1">
        <v>728300</v>
      </c>
      <c r="K3" s="1">
        <v>25099</v>
      </c>
      <c r="L3" s="2">
        <v>0.3725</v>
      </c>
      <c r="M3" s="2">
        <v>10.130000000000001</v>
      </c>
      <c r="N3" s="2">
        <v>0.77249999999999996</v>
      </c>
      <c r="O3" s="2">
        <v>32.03</v>
      </c>
      <c r="P3" s="3">
        <v>0</v>
      </c>
      <c r="Q3">
        <v>76933</v>
      </c>
      <c r="R3" t="s">
        <v>68</v>
      </c>
      <c r="S3">
        <v>0.39</v>
      </c>
      <c r="T3">
        <v>0.28999999999999998</v>
      </c>
      <c r="U3">
        <v>0.32</v>
      </c>
      <c r="V3" s="2">
        <v>46113</v>
      </c>
      <c r="W3">
        <v>129.9</v>
      </c>
      <c r="X3">
        <v>126.6</v>
      </c>
      <c r="Y3" s="4">
        <v>77640</v>
      </c>
      <c r="Z3">
        <f t="shared" ref="Z3:Z51" si="0">Q3*4</f>
        <v>307732</v>
      </c>
    </row>
    <row r="4" spans="1:26" ht="18.75" x14ac:dyDescent="0.3">
      <c r="A4" t="s">
        <v>17</v>
      </c>
      <c r="B4" s="1">
        <v>23070</v>
      </c>
      <c r="C4" s="1">
        <v>1</v>
      </c>
      <c r="D4" s="1">
        <v>34</v>
      </c>
      <c r="E4" s="1">
        <v>92</v>
      </c>
      <c r="F4" s="1">
        <v>17662</v>
      </c>
      <c r="G4" s="1">
        <v>9976</v>
      </c>
      <c r="H4" s="1">
        <v>585489</v>
      </c>
      <c r="I4" s="1">
        <v>275000</v>
      </c>
      <c r="J4" s="1">
        <v>6561516</v>
      </c>
      <c r="K4" s="1">
        <v>1352104</v>
      </c>
      <c r="L4" s="2">
        <v>0.39610000000000001</v>
      </c>
      <c r="M4" s="2">
        <v>19.649999999999999</v>
      </c>
      <c r="N4" s="2">
        <v>0.8135</v>
      </c>
      <c r="O4" s="2">
        <v>65.97</v>
      </c>
      <c r="P4" s="3">
        <v>8</v>
      </c>
      <c r="Q4">
        <v>1043764</v>
      </c>
      <c r="R4" t="s">
        <v>68</v>
      </c>
      <c r="S4">
        <v>0.4</v>
      </c>
      <c r="T4">
        <v>0.21</v>
      </c>
      <c r="U4">
        <v>0.39</v>
      </c>
      <c r="V4" s="2">
        <v>37315</v>
      </c>
      <c r="W4">
        <v>97</v>
      </c>
      <c r="X4">
        <v>106.2</v>
      </c>
      <c r="Y4" s="4">
        <v>58945</v>
      </c>
      <c r="Z4">
        <f t="shared" si="0"/>
        <v>4175056</v>
      </c>
    </row>
    <row r="5" spans="1:26" ht="18.75" x14ac:dyDescent="0.3">
      <c r="A5" t="s">
        <v>18</v>
      </c>
      <c r="B5" s="1">
        <v>4250</v>
      </c>
      <c r="C5" s="1">
        <v>0</v>
      </c>
      <c r="D5" s="1">
        <v>38</v>
      </c>
      <c r="E5" s="1">
        <v>51</v>
      </c>
      <c r="F5" s="1">
        <v>12203</v>
      </c>
      <c r="G5" s="1">
        <v>9596</v>
      </c>
      <c r="H5" s="1">
        <v>159738</v>
      </c>
      <c r="I5" s="1">
        <v>55000</v>
      </c>
      <c r="J5" s="1">
        <v>2947036</v>
      </c>
      <c r="K5" s="1">
        <v>152982</v>
      </c>
      <c r="L5" s="2">
        <v>0.4</v>
      </c>
      <c r="M5" s="2">
        <v>14.75</v>
      </c>
      <c r="N5" s="2">
        <v>0.68049999999999999</v>
      </c>
      <c r="O5" s="2">
        <v>60.09</v>
      </c>
      <c r="P5" s="3">
        <v>4</v>
      </c>
      <c r="Q5">
        <v>496260</v>
      </c>
      <c r="R5" t="s">
        <v>67</v>
      </c>
      <c r="S5">
        <v>0.46</v>
      </c>
      <c r="T5">
        <v>0.16</v>
      </c>
      <c r="U5">
        <v>0.38</v>
      </c>
      <c r="V5" s="2">
        <v>39140</v>
      </c>
      <c r="W5">
        <v>86.9</v>
      </c>
      <c r="X5">
        <v>75.599999999999994</v>
      </c>
      <c r="Y5" s="4">
        <v>47597</v>
      </c>
      <c r="Z5">
        <f t="shared" si="0"/>
        <v>1985040</v>
      </c>
    </row>
    <row r="6" spans="1:26" ht="18.75" x14ac:dyDescent="0.3">
      <c r="A6" t="s">
        <v>19</v>
      </c>
      <c r="B6" s="1">
        <v>175110</v>
      </c>
      <c r="C6" s="1">
        <v>1</v>
      </c>
      <c r="D6" s="1">
        <v>192</v>
      </c>
      <c r="E6" s="1">
        <v>545</v>
      </c>
      <c r="F6" s="1">
        <v>20848</v>
      </c>
      <c r="G6" s="1">
        <v>14948</v>
      </c>
      <c r="H6" s="1">
        <v>2736006</v>
      </c>
      <c r="I6" s="1">
        <v>2200000</v>
      </c>
      <c r="J6" s="1">
        <v>38066920</v>
      </c>
      <c r="K6" s="1">
        <v>10578516</v>
      </c>
      <c r="L6" s="2">
        <v>0.53879999999999995</v>
      </c>
      <c r="M6" s="2">
        <v>18.079999999999998</v>
      </c>
      <c r="N6" s="2">
        <v>0.63919999999999999</v>
      </c>
      <c r="O6" s="2">
        <v>61.17</v>
      </c>
      <c r="P6" s="3">
        <v>53</v>
      </c>
      <c r="Q6">
        <v>5149742</v>
      </c>
      <c r="R6" t="s">
        <v>67</v>
      </c>
      <c r="S6">
        <v>0.3</v>
      </c>
      <c r="T6">
        <v>0.21</v>
      </c>
      <c r="U6">
        <v>0.49</v>
      </c>
      <c r="V6" s="2">
        <v>40877</v>
      </c>
      <c r="W6">
        <v>151.69999999999999</v>
      </c>
      <c r="X6">
        <v>192.7</v>
      </c>
      <c r="Y6" s="4">
        <v>75235</v>
      </c>
      <c r="Z6">
        <f t="shared" si="0"/>
        <v>20598968</v>
      </c>
    </row>
    <row r="7" spans="1:26" ht="18.75" x14ac:dyDescent="0.3">
      <c r="A7" t="s">
        <v>20</v>
      </c>
      <c r="B7" s="1">
        <v>13690</v>
      </c>
      <c r="C7" s="1">
        <v>1</v>
      </c>
      <c r="D7" s="1">
        <v>34</v>
      </c>
      <c r="E7" s="1">
        <v>79</v>
      </c>
      <c r="F7" s="1">
        <v>17681</v>
      </c>
      <c r="G7" s="1">
        <v>12524</v>
      </c>
      <c r="H7" s="1">
        <v>368631</v>
      </c>
      <c r="I7" s="1">
        <v>190000</v>
      </c>
      <c r="J7" s="1">
        <v>5197580</v>
      </c>
      <c r="K7" s="1">
        <v>618013</v>
      </c>
      <c r="L7" s="2">
        <v>0.55159999999999998</v>
      </c>
      <c r="M7" s="2">
        <v>15.48</v>
      </c>
      <c r="N7" s="2">
        <v>0.72499999999999998</v>
      </c>
      <c r="O7" s="2">
        <v>46.26</v>
      </c>
      <c r="P7" s="3">
        <v>10</v>
      </c>
      <c r="Q7">
        <v>565873</v>
      </c>
      <c r="R7" t="s">
        <v>67</v>
      </c>
      <c r="S7">
        <v>0.41</v>
      </c>
      <c r="T7">
        <v>0.17</v>
      </c>
      <c r="U7">
        <v>0.42</v>
      </c>
      <c r="V7" s="2">
        <v>41521</v>
      </c>
      <c r="W7">
        <v>105.6</v>
      </c>
      <c r="X7">
        <v>116.7</v>
      </c>
      <c r="Y7" s="4">
        <v>72331</v>
      </c>
      <c r="Z7">
        <f t="shared" si="0"/>
        <v>2263492</v>
      </c>
    </row>
    <row r="8" spans="1:26" ht="18.75" x14ac:dyDescent="0.3">
      <c r="A8" t="s">
        <v>21</v>
      </c>
      <c r="B8" s="1">
        <v>3280</v>
      </c>
      <c r="C8" s="1">
        <v>1</v>
      </c>
      <c r="D8" s="1">
        <v>33</v>
      </c>
      <c r="E8" s="1">
        <v>54</v>
      </c>
      <c r="F8" s="1">
        <v>26687</v>
      </c>
      <c r="G8" s="1">
        <v>19828</v>
      </c>
      <c r="H8" s="1">
        <v>201485</v>
      </c>
      <c r="I8" s="1">
        <v>120000</v>
      </c>
      <c r="J8" s="1">
        <v>3592053</v>
      </c>
      <c r="K8" s="1">
        <v>404850</v>
      </c>
      <c r="L8" s="2">
        <v>0.51200000000000001</v>
      </c>
      <c r="M8" s="2">
        <v>13.7</v>
      </c>
      <c r="N8" s="2">
        <v>0.64710000000000001</v>
      </c>
      <c r="O8" s="2">
        <v>48.6</v>
      </c>
      <c r="P8" s="3">
        <v>14</v>
      </c>
      <c r="Q8">
        <v>344146</v>
      </c>
      <c r="R8" t="s">
        <v>69</v>
      </c>
      <c r="S8">
        <v>0.32</v>
      </c>
      <c r="T8">
        <v>0.18</v>
      </c>
      <c r="U8">
        <v>0.5</v>
      </c>
      <c r="V8" s="2">
        <v>39401</v>
      </c>
      <c r="W8">
        <v>127.7</v>
      </c>
      <c r="X8">
        <v>137.69999999999999</v>
      </c>
      <c r="Y8" s="4">
        <v>78444</v>
      </c>
      <c r="Z8">
        <f t="shared" si="0"/>
        <v>1376584</v>
      </c>
    </row>
    <row r="9" spans="1:26" ht="18.75" x14ac:dyDescent="0.3">
      <c r="A9" t="s">
        <v>22</v>
      </c>
      <c r="B9" s="1">
        <v>1260</v>
      </c>
      <c r="C9" s="1">
        <v>1</v>
      </c>
      <c r="D9" s="1">
        <v>5</v>
      </c>
      <c r="E9" s="1">
        <v>14</v>
      </c>
      <c r="F9" s="1">
        <v>19479</v>
      </c>
      <c r="G9" s="1">
        <v>15038</v>
      </c>
      <c r="H9" s="1">
        <v>60765</v>
      </c>
      <c r="I9" s="1">
        <v>30000</v>
      </c>
      <c r="J9" s="1">
        <v>917060</v>
      </c>
      <c r="K9" s="1">
        <v>63768</v>
      </c>
      <c r="L9" s="2">
        <v>0.43569999999999998</v>
      </c>
      <c r="M9" s="2">
        <v>15.67</v>
      </c>
      <c r="N9" s="2">
        <v>0.626</v>
      </c>
      <c r="O9" s="2">
        <v>54.48</v>
      </c>
      <c r="P9" s="3">
        <v>2</v>
      </c>
      <c r="Q9">
        <v>109400</v>
      </c>
      <c r="R9" t="s">
        <v>68</v>
      </c>
      <c r="S9">
        <v>0.28999999999999998</v>
      </c>
      <c r="T9">
        <v>0.17</v>
      </c>
      <c r="U9">
        <v>0.55000000000000004</v>
      </c>
      <c r="V9" s="2">
        <v>41062</v>
      </c>
      <c r="W9">
        <v>108.1</v>
      </c>
      <c r="X9">
        <v>93.3</v>
      </c>
      <c r="Y9" s="4">
        <v>68287</v>
      </c>
      <c r="Z9">
        <f t="shared" si="0"/>
        <v>437600</v>
      </c>
    </row>
    <row r="10" spans="1:26" ht="18.75" x14ac:dyDescent="0.3">
      <c r="A10" t="s">
        <v>23</v>
      </c>
      <c r="B10" s="1">
        <v>23570</v>
      </c>
      <c r="C10" s="1">
        <v>1</v>
      </c>
      <c r="D10" s="1">
        <v>92</v>
      </c>
      <c r="E10" s="1">
        <v>280</v>
      </c>
      <c r="F10" s="1">
        <v>17139</v>
      </c>
      <c r="G10" s="1">
        <v>12660</v>
      </c>
      <c r="H10" s="1">
        <v>1115837</v>
      </c>
      <c r="I10" s="1">
        <v>775000</v>
      </c>
      <c r="J10" s="1">
        <v>19361792</v>
      </c>
      <c r="K10" s="1">
        <v>4312975</v>
      </c>
      <c r="L10" s="2">
        <v>0.54920000000000002</v>
      </c>
      <c r="M10" s="2">
        <v>16.510000000000002</v>
      </c>
      <c r="N10" s="2">
        <v>0.65610000000000002</v>
      </c>
      <c r="O10" s="2">
        <v>71.8</v>
      </c>
      <c r="P10" s="3">
        <v>20</v>
      </c>
      <c r="Q10">
        <v>2870487</v>
      </c>
      <c r="R10" t="s">
        <v>68</v>
      </c>
      <c r="S10">
        <v>0.37</v>
      </c>
      <c r="T10">
        <v>0.19</v>
      </c>
      <c r="U10">
        <v>0.44</v>
      </c>
      <c r="V10" s="2">
        <v>33927</v>
      </c>
      <c r="W10">
        <v>97.9</v>
      </c>
      <c r="X10">
        <v>99.6</v>
      </c>
      <c r="Y10" s="4">
        <v>55660</v>
      </c>
      <c r="Z10">
        <f t="shared" si="0"/>
        <v>11481948</v>
      </c>
    </row>
    <row r="11" spans="1:26" ht="18.75" x14ac:dyDescent="0.3">
      <c r="A11" t="s">
        <v>24</v>
      </c>
      <c r="B11" s="1">
        <v>19630</v>
      </c>
      <c r="C11" s="1">
        <v>0</v>
      </c>
      <c r="D11" s="1">
        <v>51</v>
      </c>
      <c r="E11" s="1">
        <v>110</v>
      </c>
      <c r="F11" s="1">
        <v>16519</v>
      </c>
      <c r="G11" s="1">
        <v>12405</v>
      </c>
      <c r="H11" s="1">
        <v>547016</v>
      </c>
      <c r="I11" s="1">
        <v>400000</v>
      </c>
      <c r="J11" s="1">
        <v>9907756</v>
      </c>
      <c r="K11" s="1">
        <v>781531</v>
      </c>
      <c r="L11" s="2">
        <v>0.41689999999999999</v>
      </c>
      <c r="M11" s="2">
        <v>15.66</v>
      </c>
      <c r="N11" s="2">
        <v>0.64849999999999997</v>
      </c>
      <c r="O11" s="2">
        <v>62.3</v>
      </c>
      <c r="P11" s="3">
        <v>18</v>
      </c>
      <c r="Q11">
        <v>1528558</v>
      </c>
      <c r="R11" t="s">
        <v>68</v>
      </c>
      <c r="S11">
        <v>0.41</v>
      </c>
      <c r="T11">
        <v>0.18</v>
      </c>
      <c r="U11">
        <v>0.41</v>
      </c>
      <c r="V11" s="2">
        <v>35997</v>
      </c>
      <c r="W11">
        <v>89.2</v>
      </c>
      <c r="X11">
        <v>74.3</v>
      </c>
      <c r="Y11" s="4">
        <v>58700</v>
      </c>
      <c r="Z11">
        <f t="shared" si="0"/>
        <v>6114232</v>
      </c>
    </row>
    <row r="12" spans="1:26" ht="18.75" x14ac:dyDescent="0.3">
      <c r="A12" t="s">
        <v>25</v>
      </c>
      <c r="B12" s="1">
        <v>360</v>
      </c>
      <c r="C12" s="1">
        <v>1</v>
      </c>
      <c r="D12" s="1">
        <v>11</v>
      </c>
      <c r="E12" s="1">
        <v>14</v>
      </c>
      <c r="F12" s="1">
        <v>14784</v>
      </c>
      <c r="G12" s="1">
        <v>9591</v>
      </c>
      <c r="H12" s="1">
        <v>62054</v>
      </c>
      <c r="I12" s="1">
        <v>45000</v>
      </c>
      <c r="J12" s="1">
        <v>1392704</v>
      </c>
      <c r="K12" s="1">
        <v>30522</v>
      </c>
      <c r="L12" s="2">
        <v>0.43</v>
      </c>
      <c r="M12" s="2">
        <v>15.68</v>
      </c>
      <c r="N12" s="2">
        <v>0.72570000000000001</v>
      </c>
      <c r="O12" s="2">
        <v>72.95</v>
      </c>
      <c r="P12" s="3">
        <v>0</v>
      </c>
      <c r="Q12">
        <v>130649</v>
      </c>
      <c r="R12" t="s">
        <v>67</v>
      </c>
      <c r="S12">
        <v>0.28000000000000003</v>
      </c>
      <c r="T12">
        <v>0.2</v>
      </c>
      <c r="U12">
        <v>0.51</v>
      </c>
      <c r="V12" s="2">
        <v>48957</v>
      </c>
      <c r="W12">
        <v>192.9</v>
      </c>
      <c r="X12">
        <v>313.10000000000002</v>
      </c>
      <c r="Y12" s="4">
        <v>81275</v>
      </c>
      <c r="Z12">
        <f t="shared" si="0"/>
        <v>522596</v>
      </c>
    </row>
    <row r="13" spans="1:26" ht="18.75" x14ac:dyDescent="0.3">
      <c r="A13" t="s">
        <v>26</v>
      </c>
      <c r="B13" s="1">
        <v>2620</v>
      </c>
      <c r="C13" s="1">
        <v>0</v>
      </c>
      <c r="D13" s="1">
        <v>9</v>
      </c>
      <c r="E13" s="1">
        <v>32</v>
      </c>
      <c r="F13" s="1">
        <v>16344</v>
      </c>
      <c r="G13" s="1">
        <v>11736</v>
      </c>
      <c r="H13" s="1">
        <v>124886</v>
      </c>
      <c r="I13" s="1">
        <v>35000</v>
      </c>
      <c r="J13" s="1">
        <v>1599464</v>
      </c>
      <c r="K13" s="1">
        <v>130162</v>
      </c>
      <c r="L13" s="2">
        <v>0.56999999999999995</v>
      </c>
      <c r="M13" s="2">
        <v>12.97</v>
      </c>
      <c r="N13" s="2">
        <v>0.86109999999999998</v>
      </c>
      <c r="O13" s="2">
        <v>46.32</v>
      </c>
      <c r="P13" s="3">
        <v>2</v>
      </c>
      <c r="Q13">
        <v>221256</v>
      </c>
      <c r="R13" t="s">
        <v>70</v>
      </c>
      <c r="S13">
        <v>0.49</v>
      </c>
      <c r="T13">
        <v>0.19</v>
      </c>
      <c r="U13">
        <v>0.32</v>
      </c>
      <c r="V13" s="2">
        <v>38346</v>
      </c>
      <c r="W13">
        <v>92.3</v>
      </c>
      <c r="X13">
        <v>105.5</v>
      </c>
      <c r="Y13" s="4">
        <v>55785</v>
      </c>
      <c r="Z13">
        <f t="shared" si="0"/>
        <v>885024</v>
      </c>
    </row>
    <row r="14" spans="1:26" ht="18.75" x14ac:dyDescent="0.3">
      <c r="A14" t="s">
        <v>27</v>
      </c>
      <c r="B14" s="1">
        <v>31850</v>
      </c>
      <c r="C14" s="1">
        <v>1</v>
      </c>
      <c r="D14" s="1">
        <v>66</v>
      </c>
      <c r="E14" s="1">
        <v>205</v>
      </c>
      <c r="F14" s="1">
        <v>21133</v>
      </c>
      <c r="G14" s="1">
        <v>18800</v>
      </c>
      <c r="H14" s="1">
        <v>742177</v>
      </c>
      <c r="I14" s="1">
        <v>400000</v>
      </c>
      <c r="J14" s="1">
        <v>12868747</v>
      </c>
      <c r="K14" s="1">
        <v>1621065</v>
      </c>
      <c r="L14" s="2">
        <v>0.47739999999999999</v>
      </c>
      <c r="M14" s="2">
        <v>14.78</v>
      </c>
      <c r="N14" s="2">
        <v>0.67649999999999999</v>
      </c>
      <c r="O14" s="2">
        <v>51.37</v>
      </c>
      <c r="P14" s="3">
        <v>38</v>
      </c>
      <c r="Q14">
        <v>1557873</v>
      </c>
      <c r="R14" t="s">
        <v>67</v>
      </c>
      <c r="S14">
        <v>0.33</v>
      </c>
      <c r="T14">
        <v>0.19</v>
      </c>
      <c r="U14">
        <v>0.48</v>
      </c>
      <c r="V14" s="2">
        <v>38929</v>
      </c>
      <c r="W14">
        <v>94.5</v>
      </c>
      <c r="X14">
        <v>85.2</v>
      </c>
      <c r="Y14" s="4">
        <v>65886</v>
      </c>
      <c r="Z14">
        <f t="shared" si="0"/>
        <v>6231492</v>
      </c>
    </row>
    <row r="15" spans="1:26" ht="18.75" x14ac:dyDescent="0.3">
      <c r="A15" t="s">
        <v>28</v>
      </c>
      <c r="B15" s="1">
        <v>8470</v>
      </c>
      <c r="C15" s="1">
        <v>0</v>
      </c>
      <c r="D15" s="1">
        <v>16</v>
      </c>
      <c r="E15" s="1">
        <v>104</v>
      </c>
      <c r="F15" s="1">
        <v>22997</v>
      </c>
      <c r="G15" s="1">
        <v>20383</v>
      </c>
      <c r="H15" s="1">
        <v>395399</v>
      </c>
      <c r="I15" s="1">
        <v>100000</v>
      </c>
      <c r="J15" s="1">
        <v>6542411</v>
      </c>
      <c r="K15" s="1">
        <v>289515</v>
      </c>
      <c r="L15" s="2">
        <v>0.54579999999999995</v>
      </c>
      <c r="M15" s="2">
        <v>12.95</v>
      </c>
      <c r="N15" s="2">
        <v>0.71899999999999997</v>
      </c>
      <c r="O15" s="2">
        <v>51.81</v>
      </c>
      <c r="P15" s="3">
        <v>7</v>
      </c>
      <c r="Q15">
        <v>867996</v>
      </c>
      <c r="R15" t="s">
        <v>70</v>
      </c>
      <c r="S15">
        <v>0.42</v>
      </c>
      <c r="T15">
        <v>0.2</v>
      </c>
      <c r="U15">
        <v>0.37</v>
      </c>
      <c r="V15" s="2">
        <v>37076</v>
      </c>
      <c r="W15">
        <v>90</v>
      </c>
      <c r="X15">
        <v>76.400000000000006</v>
      </c>
      <c r="Y15" s="4">
        <v>56303</v>
      </c>
      <c r="Z15">
        <f t="shared" si="0"/>
        <v>3471984</v>
      </c>
    </row>
    <row r="16" spans="1:26" ht="18.75" x14ac:dyDescent="0.3">
      <c r="A16" t="s">
        <v>29</v>
      </c>
      <c r="B16" s="1">
        <v>2330</v>
      </c>
      <c r="C16" s="1">
        <v>0</v>
      </c>
      <c r="D16" s="1">
        <v>24</v>
      </c>
      <c r="E16" s="1">
        <v>63</v>
      </c>
      <c r="F16" s="1">
        <v>20450</v>
      </c>
      <c r="G16" s="1">
        <v>19034</v>
      </c>
      <c r="H16" s="1">
        <v>255377</v>
      </c>
      <c r="I16" s="1">
        <v>50000</v>
      </c>
      <c r="J16" s="1">
        <v>3078116</v>
      </c>
      <c r="K16" s="1">
        <v>122459</v>
      </c>
      <c r="L16" s="2">
        <v>0.57969999999999999</v>
      </c>
      <c r="M16" s="2">
        <v>12.05</v>
      </c>
      <c r="N16" s="2">
        <v>0.68179999999999996</v>
      </c>
      <c r="O16" s="2">
        <v>48.14</v>
      </c>
      <c r="P16" s="3">
        <v>2</v>
      </c>
      <c r="Q16">
        <v>348122</v>
      </c>
      <c r="R16" t="s">
        <v>70</v>
      </c>
      <c r="S16">
        <v>0.41</v>
      </c>
      <c r="T16">
        <v>0.19</v>
      </c>
      <c r="U16">
        <v>0.4</v>
      </c>
      <c r="V16" s="2">
        <v>35591</v>
      </c>
      <c r="W16">
        <v>90.1</v>
      </c>
      <c r="X16">
        <v>76.5</v>
      </c>
      <c r="Y16" s="4">
        <v>60523</v>
      </c>
      <c r="Z16">
        <f t="shared" si="0"/>
        <v>1392488</v>
      </c>
    </row>
    <row r="17" spans="1:26" ht="18.75" x14ac:dyDescent="0.3">
      <c r="A17" t="s">
        <v>30</v>
      </c>
      <c r="B17" s="1">
        <v>5150</v>
      </c>
      <c r="C17" s="1">
        <v>1</v>
      </c>
      <c r="D17" s="1">
        <v>34</v>
      </c>
      <c r="E17" s="1">
        <v>49</v>
      </c>
      <c r="F17" s="1">
        <v>14743</v>
      </c>
      <c r="G17" s="1">
        <v>12573</v>
      </c>
      <c r="H17" s="1">
        <v>213240</v>
      </c>
      <c r="I17" s="1">
        <v>75000</v>
      </c>
      <c r="J17" s="1">
        <v>2882946</v>
      </c>
      <c r="K17" s="1">
        <v>211519</v>
      </c>
      <c r="L17" s="2">
        <v>0.43980000000000002</v>
      </c>
      <c r="M17" s="2">
        <v>13.28</v>
      </c>
      <c r="N17" s="2">
        <v>0.70799999999999996</v>
      </c>
      <c r="O17" s="2">
        <v>54.68</v>
      </c>
      <c r="P17" s="3">
        <v>1</v>
      </c>
      <c r="Q17">
        <v>337739</v>
      </c>
      <c r="R17" t="s">
        <v>70</v>
      </c>
      <c r="S17">
        <v>0.46</v>
      </c>
      <c r="T17">
        <v>0.23</v>
      </c>
      <c r="U17">
        <v>0.31</v>
      </c>
      <c r="V17" s="2">
        <v>36113</v>
      </c>
      <c r="W17">
        <v>89</v>
      </c>
      <c r="X17">
        <v>70</v>
      </c>
      <c r="Y17" s="4">
        <v>59597</v>
      </c>
      <c r="Z17">
        <f t="shared" si="0"/>
        <v>1350956</v>
      </c>
    </row>
    <row r="18" spans="1:26" ht="18.75" x14ac:dyDescent="0.3">
      <c r="A18" t="s">
        <v>31</v>
      </c>
      <c r="B18" s="1">
        <v>2560</v>
      </c>
      <c r="C18" s="1">
        <v>1</v>
      </c>
      <c r="D18" s="1">
        <v>25</v>
      </c>
      <c r="E18" s="1">
        <v>70</v>
      </c>
      <c r="F18" s="1">
        <v>18853</v>
      </c>
      <c r="G18" s="1">
        <v>14564</v>
      </c>
      <c r="H18" s="1">
        <v>268173</v>
      </c>
      <c r="I18" s="1">
        <v>35000</v>
      </c>
      <c r="J18" s="1">
        <v>4383272</v>
      </c>
      <c r="K18" s="1">
        <v>114553</v>
      </c>
      <c r="L18" s="2">
        <v>0.46139999999999998</v>
      </c>
      <c r="M18" s="2">
        <v>14.46</v>
      </c>
      <c r="N18" s="2">
        <v>0.70679999999999998</v>
      </c>
      <c r="O18" s="2">
        <v>55.62</v>
      </c>
      <c r="P18" s="3">
        <v>2</v>
      </c>
      <c r="Q18">
        <v>747010</v>
      </c>
      <c r="R18" t="s">
        <v>68</v>
      </c>
      <c r="S18">
        <v>0.44</v>
      </c>
      <c r="T18">
        <v>0.13</v>
      </c>
      <c r="U18">
        <v>0.43</v>
      </c>
      <c r="V18" s="2">
        <v>40085</v>
      </c>
      <c r="W18">
        <v>90.9</v>
      </c>
      <c r="X18">
        <v>80.099999999999994</v>
      </c>
      <c r="Y18" s="4">
        <v>50589</v>
      </c>
      <c r="Z18">
        <f t="shared" si="0"/>
        <v>2988040</v>
      </c>
    </row>
    <row r="19" spans="1:26" ht="18.75" x14ac:dyDescent="0.3">
      <c r="A19" t="s">
        <v>32</v>
      </c>
      <c r="B19" s="1">
        <v>1600</v>
      </c>
      <c r="C19" s="1">
        <v>0</v>
      </c>
      <c r="D19" s="1">
        <v>35</v>
      </c>
      <c r="E19" s="1">
        <v>93</v>
      </c>
      <c r="F19" s="1">
        <v>16301</v>
      </c>
      <c r="G19" s="1">
        <v>11533</v>
      </c>
      <c r="H19" s="1">
        <v>248944</v>
      </c>
      <c r="I19" s="1">
        <v>70000</v>
      </c>
      <c r="J19" s="1">
        <v>4601049</v>
      </c>
      <c r="K19" s="1">
        <v>163720</v>
      </c>
      <c r="L19" s="2">
        <v>0.41959999999999997</v>
      </c>
      <c r="M19" s="2">
        <v>16.53</v>
      </c>
      <c r="N19" s="2">
        <v>0.66579999999999995</v>
      </c>
      <c r="O19" s="2">
        <v>66.739999999999995</v>
      </c>
      <c r="P19" s="3">
        <v>2</v>
      </c>
      <c r="Q19">
        <v>871467</v>
      </c>
      <c r="R19" t="s">
        <v>68</v>
      </c>
      <c r="S19">
        <v>0.41</v>
      </c>
      <c r="T19">
        <v>0.16</v>
      </c>
      <c r="U19">
        <v>0.43</v>
      </c>
      <c r="V19" s="2">
        <v>36075</v>
      </c>
      <c r="W19">
        <v>93.9</v>
      </c>
      <c r="X19">
        <v>86.3</v>
      </c>
      <c r="Y19" s="4">
        <v>49469</v>
      </c>
      <c r="Z19">
        <f t="shared" si="0"/>
        <v>3485868</v>
      </c>
    </row>
    <row r="20" spans="1:26" ht="18.75" x14ac:dyDescent="0.3">
      <c r="A20" t="s">
        <v>33</v>
      </c>
      <c r="B20" s="1">
        <v>50</v>
      </c>
      <c r="C20" s="1">
        <v>0</v>
      </c>
      <c r="D20" s="1">
        <v>18</v>
      </c>
      <c r="E20" s="1">
        <v>21</v>
      </c>
      <c r="F20" s="1">
        <v>24003</v>
      </c>
      <c r="G20" s="1">
        <v>18407</v>
      </c>
      <c r="H20" s="1">
        <v>71854</v>
      </c>
      <c r="I20" s="1">
        <v>4999</v>
      </c>
      <c r="J20" s="1">
        <v>1328535</v>
      </c>
      <c r="K20" s="1">
        <v>11504</v>
      </c>
      <c r="L20" s="2">
        <v>0.51180000000000003</v>
      </c>
      <c r="M20" s="2">
        <v>13.19</v>
      </c>
      <c r="N20" s="2">
        <v>0.68889999999999996</v>
      </c>
      <c r="O20" s="2">
        <v>43.09</v>
      </c>
      <c r="P20" s="3">
        <v>0</v>
      </c>
      <c r="Q20">
        <v>153131</v>
      </c>
      <c r="R20" t="s">
        <v>69</v>
      </c>
      <c r="S20">
        <v>0.36</v>
      </c>
      <c r="T20">
        <v>0.17</v>
      </c>
      <c r="U20">
        <v>0.47</v>
      </c>
      <c r="V20" s="2">
        <v>38017</v>
      </c>
      <c r="W20">
        <v>117.5</v>
      </c>
      <c r="X20">
        <v>142</v>
      </c>
      <c r="Y20" s="4">
        <v>57918</v>
      </c>
      <c r="Z20">
        <f t="shared" si="0"/>
        <v>612524</v>
      </c>
    </row>
    <row r="21" spans="1:26" ht="18.75" x14ac:dyDescent="0.3">
      <c r="A21" t="s">
        <v>34</v>
      </c>
      <c r="B21" s="1">
        <v>7470</v>
      </c>
      <c r="C21" s="1">
        <v>1</v>
      </c>
      <c r="D21" s="1">
        <v>33</v>
      </c>
      <c r="E21" s="1">
        <v>60</v>
      </c>
      <c r="F21" s="1">
        <v>21167</v>
      </c>
      <c r="G21" s="1">
        <v>17001</v>
      </c>
      <c r="H21" s="1">
        <v>366880</v>
      </c>
      <c r="I21" s="1">
        <v>275000</v>
      </c>
      <c r="J21" s="1">
        <v>5887776</v>
      </c>
      <c r="K21" s="1">
        <v>471743</v>
      </c>
      <c r="L21" s="2">
        <v>0.45839999999999997</v>
      </c>
      <c r="M21" s="2">
        <v>14.32</v>
      </c>
      <c r="N21" s="2">
        <v>0.69379999999999997</v>
      </c>
      <c r="O21" s="2">
        <v>54.61</v>
      </c>
      <c r="P21" s="3">
        <v>6</v>
      </c>
      <c r="Q21">
        <v>539991</v>
      </c>
      <c r="R21" t="s">
        <v>68</v>
      </c>
      <c r="S21">
        <v>0.31</v>
      </c>
      <c r="T21">
        <v>0.14000000000000001</v>
      </c>
      <c r="U21">
        <v>0.55000000000000004</v>
      </c>
      <c r="V21" s="2">
        <v>43894</v>
      </c>
      <c r="W21">
        <v>129.69999999999999</v>
      </c>
      <c r="X21">
        <v>171.3</v>
      </c>
      <c r="Y21" s="4">
        <v>84805</v>
      </c>
      <c r="Z21">
        <f t="shared" si="0"/>
        <v>2159964</v>
      </c>
    </row>
    <row r="22" spans="1:26" ht="18.75" x14ac:dyDescent="0.3">
      <c r="A22" t="s">
        <v>35</v>
      </c>
      <c r="B22" s="1">
        <v>5110</v>
      </c>
      <c r="C22" s="1">
        <v>0</v>
      </c>
      <c r="D22" s="1">
        <v>43</v>
      </c>
      <c r="E22" s="1">
        <v>131</v>
      </c>
      <c r="F22" s="1">
        <v>32135</v>
      </c>
      <c r="G22" s="1">
        <v>28674</v>
      </c>
      <c r="H22" s="1">
        <v>503835</v>
      </c>
      <c r="I22" s="1">
        <v>250000</v>
      </c>
      <c r="J22" s="1">
        <v>6657291</v>
      </c>
      <c r="K22" s="1">
        <v>592436</v>
      </c>
      <c r="L22" s="2">
        <v>0.58699999999999997</v>
      </c>
      <c r="M22" s="2">
        <v>12.29</v>
      </c>
      <c r="N22" s="2">
        <v>0.58660000000000001</v>
      </c>
      <c r="O22" s="2">
        <v>48.14</v>
      </c>
      <c r="P22" s="3">
        <v>18</v>
      </c>
      <c r="Q22">
        <v>680962</v>
      </c>
      <c r="R22" t="s">
        <v>69</v>
      </c>
      <c r="S22">
        <v>0.27</v>
      </c>
      <c r="T22">
        <v>0.17</v>
      </c>
      <c r="U22">
        <v>0.56000000000000005</v>
      </c>
      <c r="V22" s="2">
        <v>48948</v>
      </c>
      <c r="W22">
        <v>131.6</v>
      </c>
      <c r="X22">
        <v>179.2</v>
      </c>
      <c r="Y22" s="4">
        <v>81215</v>
      </c>
      <c r="Z22">
        <f t="shared" si="0"/>
        <v>2723848</v>
      </c>
    </row>
    <row r="23" spans="1:26" ht="18.75" x14ac:dyDescent="0.3">
      <c r="A23" t="s">
        <v>36</v>
      </c>
      <c r="B23" s="1">
        <v>4960</v>
      </c>
      <c r="C23" s="1">
        <v>1</v>
      </c>
      <c r="D23" s="1">
        <v>47</v>
      </c>
      <c r="E23" s="1">
        <v>124</v>
      </c>
      <c r="F23" s="1">
        <v>18713</v>
      </c>
      <c r="G23" s="1">
        <v>16006</v>
      </c>
      <c r="H23" s="1">
        <v>542975</v>
      </c>
      <c r="I23" s="1">
        <v>100000</v>
      </c>
      <c r="J23" s="1">
        <v>9889024</v>
      </c>
      <c r="K23" s="1">
        <v>280327</v>
      </c>
      <c r="L23" s="2">
        <v>0.45340000000000003</v>
      </c>
      <c r="M23" s="2">
        <v>14.09</v>
      </c>
      <c r="N23" s="2">
        <v>0.72829999999999995</v>
      </c>
      <c r="O23" s="2">
        <v>46.64</v>
      </c>
      <c r="P23" s="3">
        <v>17</v>
      </c>
      <c r="Q23">
        <v>1398527</v>
      </c>
      <c r="R23" t="s">
        <v>70</v>
      </c>
      <c r="S23">
        <v>0.34</v>
      </c>
      <c r="T23">
        <v>0.19</v>
      </c>
      <c r="U23">
        <v>0.47</v>
      </c>
      <c r="V23" s="2">
        <v>38926</v>
      </c>
      <c r="W23">
        <v>88.9</v>
      </c>
      <c r="X23">
        <v>80.2</v>
      </c>
      <c r="Y23" s="4">
        <v>57144</v>
      </c>
      <c r="Z23">
        <f t="shared" si="0"/>
        <v>5594108</v>
      </c>
    </row>
    <row r="24" spans="1:26" ht="18.75" x14ac:dyDescent="0.3">
      <c r="A24" t="s">
        <v>37</v>
      </c>
      <c r="B24" s="1">
        <v>4840</v>
      </c>
      <c r="C24" s="1">
        <v>1</v>
      </c>
      <c r="D24" s="1">
        <v>45</v>
      </c>
      <c r="E24" s="1">
        <v>67</v>
      </c>
      <c r="F24" s="1">
        <v>17648</v>
      </c>
      <c r="G24" s="1">
        <v>16051</v>
      </c>
      <c r="H24" s="1">
        <v>410120</v>
      </c>
      <c r="I24" s="1">
        <v>95000</v>
      </c>
      <c r="J24" s="1">
        <v>5383661</v>
      </c>
      <c r="K24" s="1">
        <v>205634</v>
      </c>
      <c r="L24" s="2">
        <v>0.48930000000000001</v>
      </c>
      <c r="M24" s="2">
        <v>15.79</v>
      </c>
      <c r="N24" s="2">
        <v>0.7026</v>
      </c>
      <c r="O24" s="2">
        <v>42.98</v>
      </c>
      <c r="P24" s="3">
        <v>18</v>
      </c>
      <c r="Q24">
        <v>526065</v>
      </c>
      <c r="R24" t="s">
        <v>70</v>
      </c>
      <c r="S24">
        <v>0.39</v>
      </c>
      <c r="T24">
        <v>0.15</v>
      </c>
      <c r="U24">
        <v>0.46</v>
      </c>
      <c r="V24" s="2">
        <v>37197</v>
      </c>
      <c r="W24">
        <v>101.6</v>
      </c>
      <c r="X24">
        <v>90.4</v>
      </c>
      <c r="Y24" s="4">
        <v>71306</v>
      </c>
      <c r="Z24">
        <f t="shared" si="0"/>
        <v>2104260</v>
      </c>
    </row>
    <row r="25" spans="1:26" ht="18.75" x14ac:dyDescent="0.3">
      <c r="A25" t="s">
        <v>38</v>
      </c>
      <c r="B25" s="1">
        <v>1230</v>
      </c>
      <c r="C25" s="1">
        <v>0</v>
      </c>
      <c r="D25" s="1">
        <v>25</v>
      </c>
      <c r="E25" s="1">
        <v>35</v>
      </c>
      <c r="F25" s="1">
        <v>11673</v>
      </c>
      <c r="G25" s="1">
        <v>8847</v>
      </c>
      <c r="H25" s="1">
        <v>170513</v>
      </c>
      <c r="I25" s="1">
        <v>20000</v>
      </c>
      <c r="J25" s="1">
        <v>2984345</v>
      </c>
      <c r="K25" s="1">
        <v>67792</v>
      </c>
      <c r="L25" s="2">
        <v>0.44369999999999998</v>
      </c>
      <c r="M25" s="2">
        <v>16.75</v>
      </c>
      <c r="N25" s="2">
        <v>0.72060000000000002</v>
      </c>
      <c r="O25" s="2">
        <v>63.5</v>
      </c>
      <c r="P25" s="3">
        <v>0</v>
      </c>
      <c r="Q25">
        <v>585786</v>
      </c>
      <c r="R25" t="s">
        <v>70</v>
      </c>
      <c r="S25">
        <v>0.44</v>
      </c>
      <c r="T25">
        <v>0.14000000000000001</v>
      </c>
      <c r="U25">
        <v>0.42</v>
      </c>
      <c r="V25" s="2">
        <v>33828</v>
      </c>
      <c r="W25">
        <v>86.1</v>
      </c>
      <c r="X25">
        <v>66.599999999999994</v>
      </c>
      <c r="Y25" s="4">
        <v>45081</v>
      </c>
      <c r="Z25">
        <f t="shared" si="0"/>
        <v>2343144</v>
      </c>
    </row>
    <row r="26" spans="1:26" ht="18.75" x14ac:dyDescent="0.3">
      <c r="A26" t="s">
        <v>39</v>
      </c>
      <c r="B26" s="1">
        <v>2790</v>
      </c>
      <c r="C26" s="1">
        <v>0</v>
      </c>
      <c r="D26" s="1">
        <v>52</v>
      </c>
      <c r="E26" s="1">
        <v>126</v>
      </c>
      <c r="F26" s="1">
        <v>17024</v>
      </c>
      <c r="G26" s="1">
        <v>15077</v>
      </c>
      <c r="H26" s="1">
        <v>377860</v>
      </c>
      <c r="I26" s="1">
        <v>60000</v>
      </c>
      <c r="J26" s="1">
        <v>6028076</v>
      </c>
      <c r="K26" s="1">
        <v>151938</v>
      </c>
      <c r="L26" s="2">
        <v>0.51359999999999995</v>
      </c>
      <c r="M26" s="2">
        <v>12.87</v>
      </c>
      <c r="N26" s="2">
        <v>0.70469999999999999</v>
      </c>
      <c r="O26" s="2">
        <v>54.7</v>
      </c>
      <c r="P26" s="3">
        <v>10</v>
      </c>
      <c r="Q26">
        <v>810045</v>
      </c>
      <c r="R26" t="s">
        <v>68</v>
      </c>
      <c r="S26">
        <v>0.41</v>
      </c>
      <c r="T26">
        <v>0.18</v>
      </c>
      <c r="U26">
        <v>0.42</v>
      </c>
      <c r="V26" s="2">
        <v>37923</v>
      </c>
      <c r="W26">
        <v>87.1</v>
      </c>
      <c r="X26">
        <v>78.3</v>
      </c>
      <c r="Y26" s="4">
        <v>55461</v>
      </c>
      <c r="Z26">
        <f t="shared" si="0"/>
        <v>3240180</v>
      </c>
    </row>
    <row r="27" spans="1:26" ht="18.75" x14ac:dyDescent="0.3">
      <c r="A27" t="s">
        <v>40</v>
      </c>
      <c r="B27" s="1">
        <v>80</v>
      </c>
      <c r="C27" s="1">
        <v>1</v>
      </c>
      <c r="D27" s="1">
        <v>17</v>
      </c>
      <c r="E27" s="1">
        <v>14</v>
      </c>
      <c r="F27" s="1">
        <v>13937</v>
      </c>
      <c r="G27" s="1">
        <v>7905</v>
      </c>
      <c r="H27" s="1">
        <v>49539</v>
      </c>
      <c r="I27" s="1">
        <v>4999</v>
      </c>
      <c r="J27" s="1">
        <v>1006370</v>
      </c>
      <c r="K27" s="1">
        <v>14903</v>
      </c>
      <c r="L27" s="2">
        <v>0.3896</v>
      </c>
      <c r="M27" s="2">
        <v>13.6</v>
      </c>
      <c r="N27" s="2">
        <v>0.72560000000000002</v>
      </c>
      <c r="O27" s="2">
        <v>44.18</v>
      </c>
      <c r="P27" s="3">
        <v>0</v>
      </c>
      <c r="Q27">
        <v>134605</v>
      </c>
      <c r="R27" t="s">
        <v>67</v>
      </c>
      <c r="S27">
        <v>0.49</v>
      </c>
      <c r="T27">
        <v>0.21</v>
      </c>
      <c r="U27">
        <v>0.3</v>
      </c>
      <c r="V27" s="2">
        <v>37703</v>
      </c>
      <c r="W27">
        <v>106.9</v>
      </c>
      <c r="X27">
        <v>105.9</v>
      </c>
      <c r="Y27" s="4">
        <v>54970</v>
      </c>
      <c r="Z27">
        <f t="shared" si="0"/>
        <v>538420</v>
      </c>
    </row>
    <row r="28" spans="1:26" ht="18.75" x14ac:dyDescent="0.3">
      <c r="A28" t="s">
        <v>41</v>
      </c>
      <c r="B28" s="1">
        <v>2760</v>
      </c>
      <c r="C28" s="1">
        <v>1</v>
      </c>
      <c r="D28" s="1">
        <v>19</v>
      </c>
      <c r="E28" s="1">
        <v>31</v>
      </c>
      <c r="F28" s="1">
        <v>16509</v>
      </c>
      <c r="G28" s="1">
        <v>14244</v>
      </c>
      <c r="H28" s="1">
        <v>135933</v>
      </c>
      <c r="I28" s="1">
        <v>60000</v>
      </c>
      <c r="J28" s="1">
        <v>1855617</v>
      </c>
      <c r="K28" s="1">
        <v>133473</v>
      </c>
      <c r="L28" s="2">
        <v>0.51549999999999996</v>
      </c>
      <c r="M28" s="2">
        <v>12.77</v>
      </c>
      <c r="N28" s="2">
        <v>0.72330000000000005</v>
      </c>
      <c r="O28" s="2">
        <v>49.88</v>
      </c>
      <c r="P28" s="3">
        <v>4</v>
      </c>
      <c r="Q28">
        <v>206579</v>
      </c>
      <c r="R28" t="s">
        <v>68</v>
      </c>
      <c r="S28">
        <v>0.47</v>
      </c>
      <c r="T28">
        <v>0.17</v>
      </c>
      <c r="U28">
        <v>0.36</v>
      </c>
      <c r="V28" s="2">
        <v>43068</v>
      </c>
      <c r="W28">
        <v>90.8</v>
      </c>
      <c r="X28">
        <v>86.6</v>
      </c>
      <c r="Y28" s="4">
        <v>61439</v>
      </c>
      <c r="Z28">
        <f t="shared" si="0"/>
        <v>826316</v>
      </c>
    </row>
    <row r="29" spans="1:26" ht="18.75" x14ac:dyDescent="0.3">
      <c r="A29" t="s">
        <v>42</v>
      </c>
      <c r="B29" s="1">
        <v>11740</v>
      </c>
      <c r="C29" s="1">
        <v>1</v>
      </c>
      <c r="D29" s="1">
        <v>8</v>
      </c>
      <c r="E29" s="1">
        <v>37</v>
      </c>
      <c r="F29" s="1">
        <v>18731</v>
      </c>
      <c r="G29" s="1">
        <v>14729</v>
      </c>
      <c r="H29" s="1">
        <v>119547</v>
      </c>
      <c r="I29" s="1">
        <v>210000</v>
      </c>
      <c r="J29" s="1">
        <v>2761584</v>
      </c>
      <c r="K29" s="1">
        <v>591714</v>
      </c>
      <c r="L29" s="2">
        <v>0.4486</v>
      </c>
      <c r="M29" s="2">
        <v>17.07</v>
      </c>
      <c r="N29" s="2">
        <v>0.84399999999999997</v>
      </c>
      <c r="O29" s="2">
        <v>57.3</v>
      </c>
      <c r="P29" s="3">
        <v>4</v>
      </c>
      <c r="Q29">
        <v>384690</v>
      </c>
      <c r="R29" t="s">
        <v>70</v>
      </c>
      <c r="S29">
        <v>0.37</v>
      </c>
      <c r="T29">
        <v>0.18</v>
      </c>
      <c r="U29">
        <v>0.46</v>
      </c>
      <c r="V29" s="2">
        <v>45748</v>
      </c>
      <c r="W29">
        <v>108.5</v>
      </c>
      <c r="X29">
        <v>118.5</v>
      </c>
      <c r="Y29" s="4">
        <v>60365</v>
      </c>
      <c r="Z29">
        <f t="shared" si="0"/>
        <v>1538760</v>
      </c>
    </row>
    <row r="30" spans="1:26" ht="18.75" x14ac:dyDescent="0.3">
      <c r="A30" t="s">
        <v>43</v>
      </c>
      <c r="B30" s="1">
        <v>240</v>
      </c>
      <c r="C30" s="1">
        <v>0</v>
      </c>
      <c r="D30" s="1">
        <v>14</v>
      </c>
      <c r="E30" s="1">
        <v>27</v>
      </c>
      <c r="F30" s="1">
        <v>25860</v>
      </c>
      <c r="G30" s="1">
        <v>21022</v>
      </c>
      <c r="H30" s="1">
        <v>160769</v>
      </c>
      <c r="I30" s="1">
        <v>10000</v>
      </c>
      <c r="J30" s="1">
        <v>1321069</v>
      </c>
      <c r="K30" s="1">
        <v>30292</v>
      </c>
      <c r="L30" s="2">
        <v>0.50329999999999997</v>
      </c>
      <c r="M30" s="2">
        <v>11.35</v>
      </c>
      <c r="N30" s="2">
        <v>0.7621</v>
      </c>
      <c r="O30" s="2">
        <v>44.49</v>
      </c>
      <c r="P30" s="3">
        <v>0</v>
      </c>
      <c r="Q30">
        <v>98682</v>
      </c>
      <c r="R30" t="s">
        <v>70</v>
      </c>
      <c r="S30">
        <v>0.35</v>
      </c>
      <c r="T30">
        <v>0.2</v>
      </c>
      <c r="U30">
        <v>0.44</v>
      </c>
      <c r="V30" s="2">
        <v>42787</v>
      </c>
      <c r="W30">
        <v>109.7</v>
      </c>
      <c r="X30">
        <v>110.3</v>
      </c>
      <c r="Y30" s="4">
        <v>76768</v>
      </c>
      <c r="Z30">
        <f t="shared" si="0"/>
        <v>394728</v>
      </c>
    </row>
    <row r="31" spans="1:26" ht="18.75" x14ac:dyDescent="0.3">
      <c r="A31" t="s">
        <v>44</v>
      </c>
      <c r="B31" s="1">
        <v>15350</v>
      </c>
      <c r="C31" s="1">
        <v>1</v>
      </c>
      <c r="D31" s="1">
        <v>37</v>
      </c>
      <c r="E31" s="1">
        <v>133</v>
      </c>
      <c r="F31" s="1">
        <v>19334</v>
      </c>
      <c r="G31" s="1">
        <v>17388</v>
      </c>
      <c r="H31" s="1">
        <v>419164</v>
      </c>
      <c r="I31" s="1">
        <v>475000</v>
      </c>
      <c r="J31" s="1">
        <v>8874374</v>
      </c>
      <c r="K31" s="1">
        <v>1371956</v>
      </c>
      <c r="L31" s="2">
        <v>0.49590000000000001</v>
      </c>
      <c r="M31" s="2">
        <v>15.42</v>
      </c>
      <c r="N31" s="2">
        <v>0.71789999999999998</v>
      </c>
      <c r="O31" s="2">
        <v>51.93</v>
      </c>
      <c r="P31" s="3">
        <v>16</v>
      </c>
      <c r="Q31">
        <v>869081</v>
      </c>
      <c r="R31" t="s">
        <v>69</v>
      </c>
      <c r="S31">
        <v>0.3</v>
      </c>
      <c r="T31">
        <v>0.19</v>
      </c>
      <c r="U31">
        <v>0.51</v>
      </c>
      <c r="V31" s="2">
        <v>37975</v>
      </c>
      <c r="W31">
        <v>125.1</v>
      </c>
      <c r="X31">
        <v>137</v>
      </c>
      <c r="Y31" s="4">
        <v>82545</v>
      </c>
      <c r="Z31">
        <f t="shared" si="0"/>
        <v>3476324</v>
      </c>
    </row>
    <row r="32" spans="1:26" ht="18.75" x14ac:dyDescent="0.3">
      <c r="A32" t="s">
        <v>45</v>
      </c>
      <c r="B32" s="1">
        <v>5330</v>
      </c>
      <c r="C32" s="1">
        <v>1</v>
      </c>
      <c r="D32" s="1">
        <v>28</v>
      </c>
      <c r="E32" s="1">
        <v>24</v>
      </c>
      <c r="F32" s="1">
        <v>11872</v>
      </c>
      <c r="G32" s="1">
        <v>7468</v>
      </c>
      <c r="H32" s="1">
        <v>124391</v>
      </c>
      <c r="I32" s="1">
        <v>60000</v>
      </c>
      <c r="J32" s="1">
        <v>2080085</v>
      </c>
      <c r="K32" s="1">
        <v>523639</v>
      </c>
      <c r="L32" s="2">
        <v>0.32490000000000002</v>
      </c>
      <c r="M32" s="2">
        <v>15.83</v>
      </c>
      <c r="N32" s="2">
        <v>0.69110000000000005</v>
      </c>
      <c r="O32" s="2">
        <v>53.07</v>
      </c>
      <c r="P32" s="3">
        <v>0</v>
      </c>
      <c r="Q32">
        <v>392065</v>
      </c>
      <c r="R32" t="s">
        <v>69</v>
      </c>
      <c r="S32">
        <v>0.37</v>
      </c>
      <c r="T32">
        <v>0.15</v>
      </c>
      <c r="U32">
        <v>0.48</v>
      </c>
      <c r="V32" s="2">
        <v>35043</v>
      </c>
      <c r="W32">
        <v>87.5</v>
      </c>
      <c r="X32">
        <v>84.4</v>
      </c>
      <c r="Y32" s="4">
        <v>49754</v>
      </c>
      <c r="Z32">
        <f t="shared" si="0"/>
        <v>1568260</v>
      </c>
    </row>
    <row r="33" spans="1:26" ht="18.75" x14ac:dyDescent="0.3">
      <c r="A33" t="s">
        <v>46</v>
      </c>
      <c r="B33" s="1">
        <v>25590</v>
      </c>
      <c r="C33" s="1">
        <v>1</v>
      </c>
      <c r="D33" s="1">
        <v>115</v>
      </c>
      <c r="E33" s="1">
        <v>349</v>
      </c>
      <c r="F33" s="1">
        <v>22439</v>
      </c>
      <c r="G33" s="1">
        <v>19154</v>
      </c>
      <c r="H33" s="1">
        <v>1260863</v>
      </c>
      <c r="I33" s="1">
        <v>725000</v>
      </c>
      <c r="J33" s="1">
        <v>19594330</v>
      </c>
      <c r="K33" s="1">
        <v>2758925</v>
      </c>
      <c r="L33" s="2">
        <v>0.55559999999999998</v>
      </c>
      <c r="M33" s="2">
        <v>14</v>
      </c>
      <c r="N33" s="2">
        <v>0.66420000000000001</v>
      </c>
      <c r="O33" s="2">
        <v>48.17</v>
      </c>
      <c r="P33" s="3">
        <v>53</v>
      </c>
      <c r="Q33">
        <v>2681277</v>
      </c>
      <c r="R33" t="s">
        <v>67</v>
      </c>
      <c r="S33">
        <v>0.28000000000000003</v>
      </c>
      <c r="T33">
        <v>0.19</v>
      </c>
      <c r="U33">
        <v>0.53</v>
      </c>
      <c r="V33" s="2">
        <v>44287</v>
      </c>
      <c r="W33">
        <v>139.1</v>
      </c>
      <c r="X33">
        <v>230.2</v>
      </c>
      <c r="Y33" s="4">
        <v>68486</v>
      </c>
      <c r="Z33">
        <f t="shared" si="0"/>
        <v>10725108</v>
      </c>
    </row>
    <row r="34" spans="1:26" ht="18.75" x14ac:dyDescent="0.3">
      <c r="A34" t="s">
        <v>47</v>
      </c>
      <c r="B34" s="1">
        <v>22840</v>
      </c>
      <c r="C34" s="1">
        <v>0</v>
      </c>
      <c r="D34" s="1">
        <v>76</v>
      </c>
      <c r="E34" s="1">
        <v>101</v>
      </c>
      <c r="F34" s="1">
        <v>16875</v>
      </c>
      <c r="G34" s="1">
        <v>11944</v>
      </c>
      <c r="H34" s="1">
        <v>566041</v>
      </c>
      <c r="I34" s="1">
        <v>325000</v>
      </c>
      <c r="J34" s="1">
        <v>9750405</v>
      </c>
      <c r="K34" s="1">
        <v>735619</v>
      </c>
      <c r="L34" s="2">
        <v>0.43890000000000001</v>
      </c>
      <c r="M34" s="2">
        <v>13.43</v>
      </c>
      <c r="N34" s="2">
        <v>0.63560000000000005</v>
      </c>
      <c r="O34" s="2">
        <v>58.7</v>
      </c>
      <c r="P34" s="3">
        <v>13</v>
      </c>
      <c r="Q34">
        <v>1467591</v>
      </c>
      <c r="R34" t="s">
        <v>67</v>
      </c>
      <c r="S34">
        <v>0.41</v>
      </c>
      <c r="T34">
        <v>0.17</v>
      </c>
      <c r="U34">
        <v>0.43</v>
      </c>
      <c r="V34" s="2">
        <v>35364</v>
      </c>
      <c r="W34">
        <v>94.9</v>
      </c>
      <c r="X34">
        <v>91.8</v>
      </c>
      <c r="Y34" s="4">
        <v>54602</v>
      </c>
      <c r="Z34">
        <f t="shared" si="0"/>
        <v>5870364</v>
      </c>
    </row>
    <row r="35" spans="1:26" ht="18.75" x14ac:dyDescent="0.3">
      <c r="A35" t="s">
        <v>48</v>
      </c>
      <c r="B35" s="1">
        <v>120</v>
      </c>
      <c r="C35" s="1">
        <v>0</v>
      </c>
      <c r="D35" s="1">
        <v>14</v>
      </c>
      <c r="E35" s="1">
        <v>15</v>
      </c>
      <c r="F35" s="1">
        <v>10772</v>
      </c>
      <c r="G35" s="1">
        <v>7968</v>
      </c>
      <c r="H35" s="1">
        <v>53615</v>
      </c>
      <c r="I35" s="1">
        <v>5000</v>
      </c>
      <c r="J35" s="1">
        <v>704925</v>
      </c>
      <c r="K35" s="1">
        <v>12945</v>
      </c>
      <c r="L35" s="2">
        <v>0.45379999999999998</v>
      </c>
      <c r="M35" s="2">
        <v>13.12</v>
      </c>
      <c r="N35" s="2">
        <v>0.80220000000000002</v>
      </c>
      <c r="O35" s="2">
        <v>40.799999999999997</v>
      </c>
      <c r="P35" s="3">
        <v>1</v>
      </c>
      <c r="Q35">
        <v>78198</v>
      </c>
      <c r="R35" t="s">
        <v>69</v>
      </c>
      <c r="S35">
        <v>0.5</v>
      </c>
      <c r="T35">
        <v>0.18</v>
      </c>
      <c r="U35">
        <v>0.33</v>
      </c>
      <c r="V35" s="2">
        <v>46383</v>
      </c>
      <c r="W35">
        <v>98.8</v>
      </c>
      <c r="X35">
        <v>93.7</v>
      </c>
      <c r="Y35" s="4">
        <v>64894</v>
      </c>
      <c r="Z35">
        <f t="shared" si="0"/>
        <v>312792</v>
      </c>
    </row>
    <row r="36" spans="1:26" ht="18.75" x14ac:dyDescent="0.3">
      <c r="A36" t="s">
        <v>49</v>
      </c>
      <c r="B36" s="1">
        <v>3700</v>
      </c>
      <c r="C36" s="1">
        <v>0</v>
      </c>
      <c r="D36" s="1">
        <v>109</v>
      </c>
      <c r="E36" s="1">
        <v>199</v>
      </c>
      <c r="F36" s="1">
        <v>19161</v>
      </c>
      <c r="G36" s="1">
        <v>16244</v>
      </c>
      <c r="H36" s="1">
        <v>651954</v>
      </c>
      <c r="I36" s="1">
        <v>90000</v>
      </c>
      <c r="J36" s="1">
        <v>11560380</v>
      </c>
      <c r="K36" s="1">
        <v>256003</v>
      </c>
      <c r="L36" s="2">
        <v>0.50949999999999995</v>
      </c>
      <c r="M36" s="2">
        <v>13.78</v>
      </c>
      <c r="N36" s="2">
        <v>0.6875</v>
      </c>
      <c r="O36" s="2">
        <v>50.88</v>
      </c>
      <c r="P36" s="3">
        <v>25</v>
      </c>
      <c r="Q36">
        <v>1588343</v>
      </c>
      <c r="R36" t="s">
        <v>70</v>
      </c>
      <c r="S36">
        <v>0.42</v>
      </c>
      <c r="T36">
        <v>0.18</v>
      </c>
      <c r="U36">
        <v>0.4</v>
      </c>
      <c r="V36" s="2">
        <v>36860</v>
      </c>
      <c r="W36">
        <v>90.8</v>
      </c>
      <c r="X36">
        <v>76.099999999999994</v>
      </c>
      <c r="Y36" s="4">
        <v>56602</v>
      </c>
      <c r="Z36">
        <f t="shared" si="0"/>
        <v>6353372</v>
      </c>
    </row>
    <row r="37" spans="1:26" ht="18.75" x14ac:dyDescent="0.3">
      <c r="A37" t="s">
        <v>50</v>
      </c>
      <c r="B37" s="1">
        <v>5850</v>
      </c>
      <c r="C37" s="1">
        <v>1</v>
      </c>
      <c r="D37" s="1">
        <v>63</v>
      </c>
      <c r="E37" s="1">
        <v>55</v>
      </c>
      <c r="F37" s="1">
        <v>14608</v>
      </c>
      <c r="G37" s="1">
        <v>10083</v>
      </c>
      <c r="H37" s="1">
        <v>208221</v>
      </c>
      <c r="I37" s="1">
        <v>85000</v>
      </c>
      <c r="J37" s="1">
        <v>3818851</v>
      </c>
      <c r="K37" s="1">
        <v>266711</v>
      </c>
      <c r="L37" s="2">
        <v>0.43280000000000002</v>
      </c>
      <c r="M37" s="2">
        <v>15.56</v>
      </c>
      <c r="N37" s="2">
        <v>0.71479999999999999</v>
      </c>
      <c r="O37" s="2">
        <v>60.14</v>
      </c>
      <c r="P37" s="3">
        <v>3</v>
      </c>
      <c r="Q37">
        <v>598373</v>
      </c>
      <c r="R37" t="s">
        <v>68</v>
      </c>
      <c r="S37">
        <v>0.45</v>
      </c>
      <c r="T37">
        <v>0.15</v>
      </c>
      <c r="U37">
        <v>0.4</v>
      </c>
      <c r="V37" s="2">
        <v>40028</v>
      </c>
      <c r="W37">
        <v>87</v>
      </c>
      <c r="X37">
        <v>73</v>
      </c>
      <c r="Y37" s="4">
        <v>52919</v>
      </c>
      <c r="Z37">
        <f t="shared" si="0"/>
        <v>2393492</v>
      </c>
    </row>
    <row r="38" spans="1:26" ht="18.75" x14ac:dyDescent="0.3">
      <c r="A38" t="s">
        <v>51</v>
      </c>
      <c r="B38" s="1">
        <v>9200</v>
      </c>
      <c r="C38" s="1">
        <v>1</v>
      </c>
      <c r="D38" s="1">
        <v>26</v>
      </c>
      <c r="E38" s="1">
        <v>57</v>
      </c>
      <c r="F38" s="1">
        <v>20993</v>
      </c>
      <c r="G38" s="1">
        <v>17543</v>
      </c>
      <c r="H38" s="1">
        <v>229693</v>
      </c>
      <c r="I38" s="1">
        <v>110000</v>
      </c>
      <c r="J38" s="1">
        <v>3900343</v>
      </c>
      <c r="K38" s="1">
        <v>354093</v>
      </c>
      <c r="L38" s="2">
        <v>0.50729999999999997</v>
      </c>
      <c r="M38" s="2">
        <v>13.52</v>
      </c>
      <c r="N38" s="2">
        <v>0.79569999999999996</v>
      </c>
      <c r="O38" s="2">
        <v>51.27</v>
      </c>
      <c r="P38" s="3">
        <v>2</v>
      </c>
      <c r="Q38">
        <v>533527</v>
      </c>
      <c r="R38" t="s">
        <v>67</v>
      </c>
      <c r="S38">
        <v>0.32</v>
      </c>
      <c r="T38">
        <v>0.21</v>
      </c>
      <c r="U38">
        <v>0.47</v>
      </c>
      <c r="V38" s="2">
        <v>44539</v>
      </c>
      <c r="W38">
        <v>134.19999999999999</v>
      </c>
      <c r="X38">
        <v>178.1</v>
      </c>
      <c r="Y38" s="4">
        <v>62818</v>
      </c>
      <c r="Z38">
        <f t="shared" si="0"/>
        <v>2134108</v>
      </c>
    </row>
    <row r="39" spans="1:26" ht="18.75" x14ac:dyDescent="0.3">
      <c r="A39" t="s">
        <v>52</v>
      </c>
      <c r="B39" s="1">
        <v>4330</v>
      </c>
      <c r="C39" s="1">
        <v>1</v>
      </c>
      <c r="D39" s="1">
        <v>95</v>
      </c>
      <c r="E39" s="1">
        <v>271</v>
      </c>
      <c r="F39" s="1">
        <v>25343</v>
      </c>
      <c r="G39" s="1">
        <v>22838</v>
      </c>
      <c r="H39" s="1">
        <v>720138</v>
      </c>
      <c r="I39" s="1">
        <v>170000</v>
      </c>
      <c r="J39" s="1">
        <v>12758729</v>
      </c>
      <c r="K39" s="1">
        <v>603300</v>
      </c>
      <c r="L39" s="2">
        <v>0.62150000000000005</v>
      </c>
      <c r="M39" s="2">
        <v>13.57</v>
      </c>
      <c r="N39" s="2">
        <v>0.73480000000000001</v>
      </c>
      <c r="O39" s="2">
        <v>49.8</v>
      </c>
      <c r="P39" s="3">
        <v>24</v>
      </c>
      <c r="Q39">
        <v>1539183</v>
      </c>
      <c r="R39" t="s">
        <v>69</v>
      </c>
      <c r="S39">
        <v>0.39</v>
      </c>
      <c r="T39">
        <v>0.15</v>
      </c>
      <c r="U39">
        <v>0.46</v>
      </c>
      <c r="V39" s="2">
        <v>37841</v>
      </c>
      <c r="W39">
        <v>101.7</v>
      </c>
      <c r="X39">
        <v>100.6</v>
      </c>
      <c r="Y39" s="4">
        <v>61744</v>
      </c>
      <c r="Z39">
        <f t="shared" si="0"/>
        <v>6156732</v>
      </c>
    </row>
    <row r="40" spans="1:26" ht="18.75" x14ac:dyDescent="0.3">
      <c r="A40" t="s">
        <v>53</v>
      </c>
      <c r="B40" s="1">
        <v>830</v>
      </c>
      <c r="C40" s="1">
        <v>1</v>
      </c>
      <c r="D40" s="1">
        <v>3</v>
      </c>
      <c r="E40" s="1">
        <v>21</v>
      </c>
      <c r="F40" s="1">
        <v>30896</v>
      </c>
      <c r="G40" s="1">
        <v>29627</v>
      </c>
      <c r="H40" s="1">
        <v>81021</v>
      </c>
      <c r="I40" s="1">
        <v>30000</v>
      </c>
      <c r="J40" s="1">
        <v>1053252</v>
      </c>
      <c r="K40" s="1">
        <v>123414</v>
      </c>
      <c r="L40" s="2">
        <v>0.70169999999999999</v>
      </c>
      <c r="M40" s="2">
        <v>12.29</v>
      </c>
      <c r="N40" s="2">
        <v>0.57830000000000004</v>
      </c>
      <c r="O40" s="2">
        <v>49.27</v>
      </c>
      <c r="P40" s="3">
        <v>6</v>
      </c>
      <c r="Q40">
        <v>125826</v>
      </c>
      <c r="R40" t="s">
        <v>69</v>
      </c>
      <c r="S40">
        <v>0.3</v>
      </c>
      <c r="T40">
        <v>0.22</v>
      </c>
      <c r="U40">
        <v>0.48</v>
      </c>
      <c r="V40" s="2">
        <v>47263</v>
      </c>
      <c r="W40">
        <v>119.4</v>
      </c>
      <c r="X40">
        <v>124.2</v>
      </c>
      <c r="Y40" s="4">
        <v>67167</v>
      </c>
      <c r="Z40">
        <f t="shared" si="0"/>
        <v>503304</v>
      </c>
    </row>
    <row r="41" spans="1:26" ht="18.75" x14ac:dyDescent="0.3">
      <c r="A41" t="s">
        <v>54</v>
      </c>
      <c r="B41" s="1">
        <v>5500</v>
      </c>
      <c r="C41" s="1">
        <v>0</v>
      </c>
      <c r="D41" s="1">
        <v>34</v>
      </c>
      <c r="E41" s="1">
        <v>72</v>
      </c>
      <c r="F41" s="1">
        <v>19744</v>
      </c>
      <c r="G41" s="1">
        <v>14220</v>
      </c>
      <c r="H41" s="1">
        <v>242757</v>
      </c>
      <c r="I41" s="1">
        <v>85000</v>
      </c>
      <c r="J41" s="1">
        <v>4727273</v>
      </c>
      <c r="K41" s="1">
        <v>215524</v>
      </c>
      <c r="L41" s="2">
        <v>0.40310000000000001</v>
      </c>
      <c r="M41" s="2">
        <v>14.68</v>
      </c>
      <c r="N41" s="2">
        <v>0.65659999999999996</v>
      </c>
      <c r="O41" s="2">
        <v>61.7</v>
      </c>
      <c r="P41" s="3">
        <v>0</v>
      </c>
      <c r="Q41">
        <v>741650</v>
      </c>
      <c r="R41" t="s">
        <v>68</v>
      </c>
      <c r="S41">
        <v>0.43</v>
      </c>
      <c r="T41">
        <v>0.18</v>
      </c>
      <c r="U41">
        <v>0.39</v>
      </c>
      <c r="V41" s="2">
        <v>41499</v>
      </c>
      <c r="W41">
        <v>95.9</v>
      </c>
      <c r="X41">
        <v>80.099999999999994</v>
      </c>
      <c r="Y41" s="4">
        <v>53199</v>
      </c>
      <c r="Z41">
        <f t="shared" si="0"/>
        <v>2966600</v>
      </c>
    </row>
    <row r="42" spans="1:26" ht="18.75" x14ac:dyDescent="0.3">
      <c r="A42" t="s">
        <v>55</v>
      </c>
      <c r="B42" s="1">
        <v>200</v>
      </c>
      <c r="C42" s="1">
        <v>0</v>
      </c>
      <c r="D42" s="1">
        <v>12</v>
      </c>
      <c r="E42" s="1">
        <v>18</v>
      </c>
      <c r="F42" s="1">
        <v>11770</v>
      </c>
      <c r="G42" s="1">
        <v>11769</v>
      </c>
      <c r="H42" s="1">
        <v>53682</v>
      </c>
      <c r="I42" s="1">
        <v>5000</v>
      </c>
      <c r="J42" s="1">
        <v>834708</v>
      </c>
      <c r="K42" s="1">
        <v>16458</v>
      </c>
      <c r="L42" s="2">
        <v>0.47770000000000001</v>
      </c>
      <c r="M42" s="2">
        <v>12.14</v>
      </c>
      <c r="N42" s="2">
        <v>0.80449999999999999</v>
      </c>
      <c r="O42" s="2">
        <v>45.54</v>
      </c>
      <c r="P42" s="3">
        <v>0</v>
      </c>
      <c r="Q42">
        <v>110553</v>
      </c>
      <c r="R42" t="s">
        <v>70</v>
      </c>
      <c r="S42">
        <v>0.53</v>
      </c>
      <c r="T42">
        <v>0.1</v>
      </c>
      <c r="U42">
        <v>0.37</v>
      </c>
      <c r="V42" s="2">
        <v>45029</v>
      </c>
      <c r="W42">
        <v>99.8</v>
      </c>
      <c r="X42">
        <v>112.7</v>
      </c>
      <c r="Y42" s="4">
        <v>58275</v>
      </c>
      <c r="Z42">
        <f t="shared" si="0"/>
        <v>442212</v>
      </c>
    </row>
    <row r="43" spans="1:26" ht="18.75" x14ac:dyDescent="0.3">
      <c r="A43" t="s">
        <v>56</v>
      </c>
      <c r="B43" s="1">
        <v>7220</v>
      </c>
      <c r="C43" s="1">
        <v>1</v>
      </c>
      <c r="D43" s="1">
        <v>52</v>
      </c>
      <c r="E43" s="1">
        <v>121</v>
      </c>
      <c r="F43" s="1">
        <v>16760</v>
      </c>
      <c r="G43" s="1">
        <v>13469</v>
      </c>
      <c r="H43" s="1">
        <v>338214</v>
      </c>
      <c r="I43" s="1">
        <v>130000</v>
      </c>
      <c r="J43" s="1">
        <v>6451365</v>
      </c>
      <c r="K43" s="1">
        <v>261658</v>
      </c>
      <c r="L43" s="2">
        <v>0.53939999999999999</v>
      </c>
      <c r="M43" s="2">
        <v>15.33</v>
      </c>
      <c r="N43" s="2">
        <v>0.71930000000000005</v>
      </c>
      <c r="O43" s="2">
        <v>58.11</v>
      </c>
      <c r="P43" s="3">
        <v>10</v>
      </c>
      <c r="Q43">
        <v>996930</v>
      </c>
      <c r="R43" t="s">
        <v>68</v>
      </c>
      <c r="S43">
        <v>0.48</v>
      </c>
      <c r="T43">
        <v>0.15</v>
      </c>
      <c r="U43">
        <v>0.36</v>
      </c>
      <c r="V43" s="2">
        <v>37129</v>
      </c>
      <c r="W43">
        <v>88.7</v>
      </c>
      <c r="X43">
        <v>79.400000000000006</v>
      </c>
      <c r="Y43" s="4">
        <v>53320</v>
      </c>
      <c r="Z43">
        <f t="shared" si="0"/>
        <v>3987720</v>
      </c>
    </row>
    <row r="44" spans="1:26" ht="18.75" x14ac:dyDescent="0.3">
      <c r="A44" t="s">
        <v>57</v>
      </c>
      <c r="B44" s="1">
        <v>101330</v>
      </c>
      <c r="C44" s="1">
        <v>1</v>
      </c>
      <c r="D44" s="1">
        <v>116</v>
      </c>
      <c r="E44" s="1">
        <v>335</v>
      </c>
      <c r="F44" s="1">
        <v>17194</v>
      </c>
      <c r="G44" s="1">
        <v>12116</v>
      </c>
      <c r="H44" s="1">
        <v>1653986</v>
      </c>
      <c r="I44" s="1">
        <v>1600000</v>
      </c>
      <c r="J44" s="1">
        <v>26092033</v>
      </c>
      <c r="K44" s="1">
        <v>7690703</v>
      </c>
      <c r="L44" s="2">
        <v>0.41610000000000003</v>
      </c>
      <c r="M44" s="2">
        <v>16.920000000000002</v>
      </c>
      <c r="N44" s="2">
        <v>0.70650000000000002</v>
      </c>
      <c r="O44" s="2">
        <v>65.97</v>
      </c>
      <c r="P44" s="3">
        <v>49</v>
      </c>
      <c r="Q44">
        <v>4072194</v>
      </c>
      <c r="R44" t="s">
        <v>68</v>
      </c>
      <c r="S44">
        <v>0.39</v>
      </c>
      <c r="T44">
        <v>0.21</v>
      </c>
      <c r="U44">
        <v>0.4</v>
      </c>
      <c r="V44" s="2">
        <v>37081</v>
      </c>
      <c r="W44">
        <v>91.5</v>
      </c>
      <c r="X44">
        <v>83.5</v>
      </c>
      <c r="Y44" s="4">
        <v>61874</v>
      </c>
      <c r="Z44">
        <f t="shared" si="0"/>
        <v>16288776</v>
      </c>
    </row>
    <row r="45" spans="1:26" ht="18.75" x14ac:dyDescent="0.3">
      <c r="A45" t="s">
        <v>58</v>
      </c>
      <c r="B45" s="1">
        <v>8070</v>
      </c>
      <c r="C45" s="1">
        <v>1</v>
      </c>
      <c r="D45" s="1">
        <v>16</v>
      </c>
      <c r="E45" s="1">
        <v>56</v>
      </c>
      <c r="F45" s="1">
        <v>16876</v>
      </c>
      <c r="G45" s="1">
        <v>11948</v>
      </c>
      <c r="H45" s="1">
        <v>364306</v>
      </c>
      <c r="I45" s="1">
        <v>95000</v>
      </c>
      <c r="J45" s="1">
        <v>2858111</v>
      </c>
      <c r="K45" s="1">
        <v>296951</v>
      </c>
      <c r="L45" s="2">
        <v>0.46679999999999999</v>
      </c>
      <c r="M45" s="2">
        <v>15.42</v>
      </c>
      <c r="N45" s="2">
        <v>0.77629999999999999</v>
      </c>
      <c r="O45" s="2">
        <v>49.55</v>
      </c>
      <c r="P45" s="3">
        <v>0</v>
      </c>
      <c r="Q45">
        <v>298537</v>
      </c>
      <c r="R45" t="s">
        <v>67</v>
      </c>
      <c r="S45">
        <v>0.54</v>
      </c>
      <c r="T45">
        <v>0.16</v>
      </c>
      <c r="U45">
        <v>0.3</v>
      </c>
      <c r="V45" s="2">
        <v>36438</v>
      </c>
      <c r="W45">
        <v>98.4</v>
      </c>
      <c r="X45">
        <v>97.6</v>
      </c>
      <c r="Y45" s="4">
        <v>71621</v>
      </c>
      <c r="Z45">
        <f t="shared" si="0"/>
        <v>1194148</v>
      </c>
    </row>
    <row r="46" spans="1:26" ht="18.75" x14ac:dyDescent="0.3">
      <c r="A46" t="s">
        <v>59</v>
      </c>
      <c r="B46" s="1">
        <v>30</v>
      </c>
      <c r="C46" s="1">
        <v>1</v>
      </c>
      <c r="D46" s="1">
        <v>6</v>
      </c>
      <c r="E46" s="1">
        <v>19</v>
      </c>
      <c r="F46" s="1">
        <v>34391</v>
      </c>
      <c r="G46" s="1">
        <v>30999</v>
      </c>
      <c r="H46" s="1">
        <v>42914</v>
      </c>
      <c r="I46" s="1">
        <v>4999</v>
      </c>
      <c r="J46" s="1">
        <v>626358</v>
      </c>
      <c r="K46" s="1">
        <v>6771</v>
      </c>
      <c r="L46" s="2">
        <v>0.60470000000000002</v>
      </c>
      <c r="M46" s="2">
        <v>10.58</v>
      </c>
      <c r="N46" s="2">
        <v>0.71309999999999996</v>
      </c>
      <c r="O46" s="2">
        <v>43.74</v>
      </c>
      <c r="P46" s="3">
        <v>0</v>
      </c>
      <c r="Q46">
        <v>65652</v>
      </c>
      <c r="R46" t="s">
        <v>68</v>
      </c>
      <c r="S46">
        <v>0.28999999999999998</v>
      </c>
      <c r="T46">
        <v>0.14000000000000001</v>
      </c>
      <c r="U46">
        <v>0.56999999999999995</v>
      </c>
      <c r="V46" s="2">
        <v>40284</v>
      </c>
      <c r="W46">
        <v>114.5</v>
      </c>
      <c r="X46">
        <v>136.69999999999999</v>
      </c>
      <c r="Y46" s="4">
        <v>61973</v>
      </c>
      <c r="Z46">
        <f t="shared" si="0"/>
        <v>262608</v>
      </c>
    </row>
    <row r="47" spans="1:26" ht="18.75" x14ac:dyDescent="0.3">
      <c r="A47" t="s">
        <v>60</v>
      </c>
      <c r="B47" s="1">
        <v>8790</v>
      </c>
      <c r="C47" s="1">
        <v>1</v>
      </c>
      <c r="D47" s="1">
        <v>46</v>
      </c>
      <c r="E47" s="1">
        <v>112</v>
      </c>
      <c r="F47" s="1">
        <v>20568</v>
      </c>
      <c r="G47" s="1">
        <v>16125</v>
      </c>
      <c r="H47" s="1">
        <v>553324</v>
      </c>
      <c r="I47" s="1">
        <v>275000</v>
      </c>
      <c r="J47" s="1">
        <v>8185131</v>
      </c>
      <c r="K47" s="1">
        <v>581242</v>
      </c>
      <c r="L47" s="2">
        <v>0.49969999999999998</v>
      </c>
      <c r="M47" s="2">
        <v>13.85</v>
      </c>
      <c r="N47" s="2">
        <v>0.68879999999999997</v>
      </c>
      <c r="O47" s="2">
        <v>55.54</v>
      </c>
      <c r="P47" s="3">
        <v>22</v>
      </c>
      <c r="Q47">
        <v>865691</v>
      </c>
      <c r="R47" t="s">
        <v>69</v>
      </c>
      <c r="S47">
        <v>0.43</v>
      </c>
      <c r="T47">
        <v>0.18</v>
      </c>
      <c r="U47">
        <v>0.39</v>
      </c>
      <c r="V47" s="2">
        <v>42503</v>
      </c>
      <c r="W47">
        <v>100.7</v>
      </c>
      <c r="X47">
        <v>112.1</v>
      </c>
      <c r="Y47" s="4">
        <v>74222</v>
      </c>
      <c r="Z47">
        <f t="shared" si="0"/>
        <v>3462764</v>
      </c>
    </row>
    <row r="48" spans="1:26" ht="18.75" x14ac:dyDescent="0.3">
      <c r="A48" t="s">
        <v>61</v>
      </c>
      <c r="B48" s="1">
        <v>15290</v>
      </c>
      <c r="C48" s="1">
        <v>1</v>
      </c>
      <c r="D48" s="1">
        <v>43</v>
      </c>
      <c r="E48" s="1">
        <v>68</v>
      </c>
      <c r="F48" s="1">
        <v>17655</v>
      </c>
      <c r="G48" s="1">
        <v>13760</v>
      </c>
      <c r="H48" s="1">
        <v>368566</v>
      </c>
      <c r="I48" s="1">
        <v>240000</v>
      </c>
      <c r="J48" s="1">
        <v>6899123</v>
      </c>
      <c r="K48" s="1">
        <v>597020</v>
      </c>
      <c r="L48" s="2">
        <v>0.48780000000000001</v>
      </c>
      <c r="M48" s="2">
        <v>14.85</v>
      </c>
      <c r="N48" s="2">
        <v>0.8024</v>
      </c>
      <c r="O48" s="2">
        <v>50.47</v>
      </c>
      <c r="P48" s="3">
        <v>8</v>
      </c>
      <c r="Q48">
        <v>785244</v>
      </c>
      <c r="R48" t="s">
        <v>67</v>
      </c>
      <c r="S48">
        <v>0.33</v>
      </c>
      <c r="T48">
        <v>0.23</v>
      </c>
      <c r="U48">
        <v>0.44</v>
      </c>
      <c r="V48" s="2">
        <v>45367</v>
      </c>
      <c r="W48">
        <v>110.7</v>
      </c>
      <c r="X48">
        <v>116.7</v>
      </c>
      <c r="Y48" s="4">
        <v>73775</v>
      </c>
      <c r="Z48">
        <f t="shared" si="0"/>
        <v>3140976</v>
      </c>
    </row>
    <row r="49" spans="1:26" ht="18.75" x14ac:dyDescent="0.3">
      <c r="A49" t="s">
        <v>62</v>
      </c>
      <c r="B49" s="1">
        <v>100</v>
      </c>
      <c r="C49" s="1">
        <v>0</v>
      </c>
      <c r="D49" s="1">
        <v>40</v>
      </c>
      <c r="E49" s="1">
        <v>35</v>
      </c>
      <c r="F49" s="1">
        <v>14472</v>
      </c>
      <c r="G49" s="1">
        <v>11006</v>
      </c>
      <c r="H49" s="1">
        <v>140958</v>
      </c>
      <c r="I49" s="1">
        <v>4999</v>
      </c>
      <c r="J49" s="1">
        <v>1853881</v>
      </c>
      <c r="K49" s="1">
        <v>18195</v>
      </c>
      <c r="L49" s="2">
        <v>0.50439999999999996</v>
      </c>
      <c r="M49" s="2">
        <v>15.82</v>
      </c>
      <c r="N49" s="2">
        <v>0.73499999999999999</v>
      </c>
      <c r="O49" s="2">
        <v>53.08</v>
      </c>
      <c r="P49" s="3">
        <v>0</v>
      </c>
      <c r="Q49">
        <v>310044</v>
      </c>
      <c r="R49" t="s">
        <v>70</v>
      </c>
      <c r="S49">
        <v>0.43</v>
      </c>
      <c r="T49">
        <v>0.16</v>
      </c>
      <c r="U49">
        <v>0.41</v>
      </c>
      <c r="V49" s="2">
        <v>38493</v>
      </c>
      <c r="W49">
        <v>91.1</v>
      </c>
      <c r="X49">
        <v>77.099999999999994</v>
      </c>
      <c r="Y49" s="4">
        <v>46711</v>
      </c>
      <c r="Z49">
        <f t="shared" si="0"/>
        <v>1240176</v>
      </c>
    </row>
    <row r="50" spans="1:26" ht="18.75" x14ac:dyDescent="0.3">
      <c r="A50" t="s">
        <v>63</v>
      </c>
      <c r="B50" s="1">
        <v>6190</v>
      </c>
      <c r="C50" s="1">
        <v>0</v>
      </c>
      <c r="D50" s="1">
        <v>37</v>
      </c>
      <c r="E50" s="1">
        <v>69</v>
      </c>
      <c r="F50" s="1">
        <v>20357</v>
      </c>
      <c r="G50" s="1">
        <v>16326</v>
      </c>
      <c r="H50" s="1">
        <v>348603</v>
      </c>
      <c r="I50" s="1">
        <v>75000</v>
      </c>
      <c r="J50" s="1">
        <v>5724692</v>
      </c>
      <c r="K50" s="1">
        <v>253716</v>
      </c>
      <c r="L50" s="2">
        <v>0.52680000000000005</v>
      </c>
      <c r="M50" s="2">
        <v>13.04</v>
      </c>
      <c r="N50" s="2">
        <v>0.73560000000000003</v>
      </c>
      <c r="O50" s="2">
        <v>44.71</v>
      </c>
      <c r="P50" s="3">
        <v>8</v>
      </c>
      <c r="Q50">
        <v>639160</v>
      </c>
      <c r="R50" t="s">
        <v>68</v>
      </c>
      <c r="S50">
        <v>0.42</v>
      </c>
      <c r="T50">
        <v>0.16</v>
      </c>
      <c r="U50">
        <v>0.42</v>
      </c>
      <c r="V50" s="2">
        <v>36891</v>
      </c>
      <c r="W50">
        <v>97.3</v>
      </c>
      <c r="X50">
        <v>88.6</v>
      </c>
      <c r="Y50" s="4">
        <v>61747</v>
      </c>
      <c r="Z50">
        <f t="shared" si="0"/>
        <v>2556640</v>
      </c>
    </row>
    <row r="51" spans="1:26" ht="18.75" x14ac:dyDescent="0.3">
      <c r="A51" t="s">
        <v>64</v>
      </c>
      <c r="B51" s="1">
        <v>480</v>
      </c>
      <c r="C51" s="1">
        <v>0</v>
      </c>
      <c r="D51" s="1">
        <v>8</v>
      </c>
      <c r="E51" s="1">
        <v>3</v>
      </c>
      <c r="F51" s="1">
        <v>12835</v>
      </c>
      <c r="G51" s="1">
        <v>5746</v>
      </c>
      <c r="H51" s="1">
        <v>32555</v>
      </c>
      <c r="I51" s="1">
        <v>5000</v>
      </c>
      <c r="J51" s="1">
        <v>575251</v>
      </c>
      <c r="K51" s="1">
        <v>27394</v>
      </c>
      <c r="L51" s="2">
        <v>0.41199999999999998</v>
      </c>
      <c r="M51" s="2">
        <v>12.8</v>
      </c>
      <c r="N51" s="2">
        <v>0.96</v>
      </c>
      <c r="O51" s="2">
        <v>43.47</v>
      </c>
      <c r="P51" s="3">
        <v>0</v>
      </c>
      <c r="Q51">
        <v>62257</v>
      </c>
      <c r="R51" t="s">
        <v>67</v>
      </c>
      <c r="S51">
        <v>0.56999999999999995</v>
      </c>
      <c r="T51">
        <v>0.18</v>
      </c>
      <c r="U51">
        <v>0.25</v>
      </c>
      <c r="V51" s="2">
        <v>39673</v>
      </c>
      <c r="W51">
        <v>89.3</v>
      </c>
      <c r="X51">
        <v>81.7</v>
      </c>
      <c r="Y51" s="4">
        <v>64049</v>
      </c>
      <c r="Z51">
        <f t="shared" si="0"/>
        <v>249028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6F7C8-4A40-4FA2-99B2-844A988FF69D}">
  <dimension ref="A1:H51"/>
  <sheetViews>
    <sheetView workbookViewId="0">
      <selection activeCell="H1" sqref="H1:H1048576"/>
    </sheetView>
  </sheetViews>
  <sheetFormatPr defaultRowHeight="15" x14ac:dyDescent="0.25"/>
  <cols>
    <col min="8" max="8" width="9.140625" style="4"/>
  </cols>
  <sheetData>
    <row r="1" spans="1:8" x14ac:dyDescent="0.25">
      <c r="A1" t="s">
        <v>76</v>
      </c>
      <c r="B1" t="s">
        <v>77</v>
      </c>
      <c r="C1" t="s">
        <v>78</v>
      </c>
      <c r="G1" t="s">
        <v>76</v>
      </c>
      <c r="H1" s="4" t="s">
        <v>81</v>
      </c>
    </row>
    <row r="2" spans="1:8" x14ac:dyDescent="0.25">
      <c r="A2" t="s">
        <v>15</v>
      </c>
      <c r="B2">
        <v>89.3</v>
      </c>
      <c r="C2">
        <v>69.2</v>
      </c>
      <c r="G2" t="s">
        <v>15</v>
      </c>
      <c r="H2" s="4">
        <v>50536</v>
      </c>
    </row>
    <row r="3" spans="1:8" x14ac:dyDescent="0.25">
      <c r="A3" t="s">
        <v>16</v>
      </c>
      <c r="B3">
        <v>129.9</v>
      </c>
      <c r="C3">
        <v>126.6</v>
      </c>
      <c r="G3" t="s">
        <v>16</v>
      </c>
      <c r="H3" s="4">
        <v>77640</v>
      </c>
    </row>
    <row r="4" spans="1:8" x14ac:dyDescent="0.25">
      <c r="A4" t="s">
        <v>17</v>
      </c>
      <c r="B4">
        <v>97</v>
      </c>
      <c r="C4">
        <v>106.2</v>
      </c>
      <c r="G4" t="s">
        <v>17</v>
      </c>
      <c r="H4" s="4">
        <v>58945</v>
      </c>
    </row>
    <row r="5" spans="1:8" x14ac:dyDescent="0.25">
      <c r="A5" t="s">
        <v>18</v>
      </c>
      <c r="B5">
        <v>86.9</v>
      </c>
      <c r="C5">
        <v>75.599999999999994</v>
      </c>
      <c r="G5" t="s">
        <v>18</v>
      </c>
      <c r="H5" s="4">
        <v>47597</v>
      </c>
    </row>
    <row r="6" spans="1:8" x14ac:dyDescent="0.25">
      <c r="A6" t="s">
        <v>19</v>
      </c>
      <c r="B6">
        <v>151.69999999999999</v>
      </c>
      <c r="C6">
        <v>192.7</v>
      </c>
      <c r="G6" t="s">
        <v>19</v>
      </c>
      <c r="H6" s="4">
        <v>75235</v>
      </c>
    </row>
    <row r="7" spans="1:8" x14ac:dyDescent="0.25">
      <c r="A7" t="s">
        <v>20</v>
      </c>
      <c r="B7">
        <v>105.6</v>
      </c>
      <c r="C7">
        <v>116.7</v>
      </c>
      <c r="G7" t="s">
        <v>20</v>
      </c>
      <c r="H7" s="4">
        <v>72331</v>
      </c>
    </row>
    <row r="8" spans="1:8" x14ac:dyDescent="0.25">
      <c r="A8" t="s">
        <v>21</v>
      </c>
      <c r="B8">
        <v>127.7</v>
      </c>
      <c r="C8">
        <v>137.69999999999999</v>
      </c>
      <c r="G8" t="s">
        <v>21</v>
      </c>
      <c r="H8" s="4">
        <v>78444</v>
      </c>
    </row>
    <row r="9" spans="1:8" x14ac:dyDescent="0.25">
      <c r="A9" t="s">
        <v>22</v>
      </c>
      <c r="B9">
        <v>108.1</v>
      </c>
      <c r="C9">
        <v>93.3</v>
      </c>
      <c r="G9" t="s">
        <v>22</v>
      </c>
      <c r="H9" s="4">
        <v>68287</v>
      </c>
    </row>
    <row r="10" spans="1:8" x14ac:dyDescent="0.25">
      <c r="A10" t="s">
        <v>23</v>
      </c>
      <c r="B10">
        <v>97.9</v>
      </c>
      <c r="C10">
        <v>99.6</v>
      </c>
      <c r="G10" t="s">
        <v>23</v>
      </c>
      <c r="H10" s="4">
        <v>55660</v>
      </c>
    </row>
    <row r="11" spans="1:8" x14ac:dyDescent="0.25">
      <c r="A11" t="s">
        <v>24</v>
      </c>
      <c r="B11">
        <v>89.2</v>
      </c>
      <c r="C11">
        <v>74.3</v>
      </c>
      <c r="G11" t="s">
        <v>24</v>
      </c>
      <c r="H11" s="4">
        <v>58700</v>
      </c>
    </row>
    <row r="12" spans="1:8" x14ac:dyDescent="0.25">
      <c r="A12" t="s">
        <v>25</v>
      </c>
      <c r="B12">
        <v>192.9</v>
      </c>
      <c r="C12">
        <v>313.10000000000002</v>
      </c>
      <c r="G12" t="s">
        <v>25</v>
      </c>
      <c r="H12" s="4">
        <v>81275</v>
      </c>
    </row>
    <row r="13" spans="1:8" x14ac:dyDescent="0.25">
      <c r="A13" t="s">
        <v>26</v>
      </c>
      <c r="B13">
        <v>92.3</v>
      </c>
      <c r="C13">
        <v>105.5</v>
      </c>
      <c r="G13" t="s">
        <v>26</v>
      </c>
      <c r="H13" s="4">
        <v>55785</v>
      </c>
    </row>
    <row r="14" spans="1:8" x14ac:dyDescent="0.25">
      <c r="A14" t="s">
        <v>27</v>
      </c>
      <c r="B14">
        <v>94.5</v>
      </c>
      <c r="C14">
        <v>85.2</v>
      </c>
      <c r="G14" t="s">
        <v>27</v>
      </c>
      <c r="H14" s="4">
        <v>65886</v>
      </c>
    </row>
    <row r="15" spans="1:8" x14ac:dyDescent="0.25">
      <c r="A15" t="s">
        <v>28</v>
      </c>
      <c r="B15">
        <v>90</v>
      </c>
      <c r="C15">
        <v>76.400000000000006</v>
      </c>
      <c r="G15" t="s">
        <v>28</v>
      </c>
      <c r="H15" s="4">
        <v>56303</v>
      </c>
    </row>
    <row r="16" spans="1:8" x14ac:dyDescent="0.25">
      <c r="A16" t="s">
        <v>29</v>
      </c>
      <c r="B16">
        <v>90.1</v>
      </c>
      <c r="C16">
        <v>76.5</v>
      </c>
      <c r="G16" t="s">
        <v>29</v>
      </c>
      <c r="H16" s="4">
        <v>60523</v>
      </c>
    </row>
    <row r="17" spans="1:8" x14ac:dyDescent="0.25">
      <c r="A17" t="s">
        <v>30</v>
      </c>
      <c r="B17">
        <v>89</v>
      </c>
      <c r="C17">
        <v>70</v>
      </c>
      <c r="G17" t="s">
        <v>30</v>
      </c>
      <c r="H17" s="4">
        <v>59597</v>
      </c>
    </row>
    <row r="18" spans="1:8" x14ac:dyDescent="0.25">
      <c r="A18" t="s">
        <v>31</v>
      </c>
      <c r="B18">
        <v>90.9</v>
      </c>
      <c r="C18">
        <v>80.099999999999994</v>
      </c>
      <c r="G18" t="s">
        <v>31</v>
      </c>
      <c r="H18" s="4">
        <v>50589</v>
      </c>
    </row>
    <row r="19" spans="1:8" x14ac:dyDescent="0.25">
      <c r="A19" t="s">
        <v>32</v>
      </c>
      <c r="B19">
        <v>93.9</v>
      </c>
      <c r="C19">
        <v>86.3</v>
      </c>
      <c r="G19" t="s">
        <v>32</v>
      </c>
      <c r="H19" s="4">
        <v>49469</v>
      </c>
    </row>
    <row r="20" spans="1:8" x14ac:dyDescent="0.25">
      <c r="A20" t="s">
        <v>33</v>
      </c>
      <c r="B20">
        <v>117.5</v>
      </c>
      <c r="C20">
        <v>142</v>
      </c>
      <c r="G20" t="s">
        <v>33</v>
      </c>
      <c r="H20" s="4">
        <v>57918</v>
      </c>
    </row>
    <row r="21" spans="1:8" x14ac:dyDescent="0.25">
      <c r="A21" t="s">
        <v>34</v>
      </c>
      <c r="B21">
        <v>129.69999999999999</v>
      </c>
      <c r="C21">
        <v>171.3</v>
      </c>
      <c r="G21" t="s">
        <v>34</v>
      </c>
      <c r="H21" s="4">
        <v>84805</v>
      </c>
    </row>
    <row r="22" spans="1:8" x14ac:dyDescent="0.25">
      <c r="A22" t="s">
        <v>35</v>
      </c>
      <c r="B22">
        <v>131.6</v>
      </c>
      <c r="C22">
        <v>179.2</v>
      </c>
      <c r="G22" t="s">
        <v>35</v>
      </c>
      <c r="H22" s="4">
        <v>81215</v>
      </c>
    </row>
    <row r="23" spans="1:8" x14ac:dyDescent="0.25">
      <c r="A23" t="s">
        <v>36</v>
      </c>
      <c r="B23">
        <v>88.9</v>
      </c>
      <c r="C23">
        <v>80.2</v>
      </c>
      <c r="G23" t="s">
        <v>36</v>
      </c>
      <c r="H23" s="4">
        <v>57144</v>
      </c>
    </row>
    <row r="24" spans="1:8" x14ac:dyDescent="0.25">
      <c r="A24" t="s">
        <v>37</v>
      </c>
      <c r="B24">
        <v>101.6</v>
      </c>
      <c r="C24">
        <v>90.4</v>
      </c>
      <c r="G24" t="s">
        <v>37</v>
      </c>
      <c r="H24" s="4">
        <v>71306</v>
      </c>
    </row>
    <row r="25" spans="1:8" x14ac:dyDescent="0.25">
      <c r="A25" t="s">
        <v>38</v>
      </c>
      <c r="B25">
        <v>86.1</v>
      </c>
      <c r="C25">
        <v>66.599999999999994</v>
      </c>
      <c r="G25" t="s">
        <v>38</v>
      </c>
      <c r="H25" s="4">
        <v>45081</v>
      </c>
    </row>
    <row r="26" spans="1:8" x14ac:dyDescent="0.25">
      <c r="A26" t="s">
        <v>39</v>
      </c>
      <c r="B26">
        <v>87.1</v>
      </c>
      <c r="C26">
        <v>78.3</v>
      </c>
      <c r="G26" t="s">
        <v>39</v>
      </c>
      <c r="H26" s="4">
        <v>55461</v>
      </c>
    </row>
    <row r="27" spans="1:8" x14ac:dyDescent="0.25">
      <c r="A27" t="s">
        <v>40</v>
      </c>
      <c r="B27">
        <v>106.9</v>
      </c>
      <c r="C27">
        <v>105.9</v>
      </c>
      <c r="G27" t="s">
        <v>40</v>
      </c>
      <c r="H27" s="4">
        <v>54970</v>
      </c>
    </row>
    <row r="28" spans="1:8" x14ac:dyDescent="0.25">
      <c r="A28" t="s">
        <v>41</v>
      </c>
      <c r="B28">
        <v>90.8</v>
      </c>
      <c r="C28">
        <v>86.6</v>
      </c>
      <c r="G28" t="s">
        <v>41</v>
      </c>
      <c r="H28" s="4">
        <v>61439</v>
      </c>
    </row>
    <row r="29" spans="1:8" x14ac:dyDescent="0.25">
      <c r="A29" t="s">
        <v>42</v>
      </c>
      <c r="B29">
        <v>108.5</v>
      </c>
      <c r="C29">
        <v>118.5</v>
      </c>
      <c r="G29" t="s">
        <v>42</v>
      </c>
      <c r="H29" s="4">
        <v>60365</v>
      </c>
    </row>
    <row r="30" spans="1:8" x14ac:dyDescent="0.25">
      <c r="A30" t="s">
        <v>43</v>
      </c>
      <c r="B30">
        <v>109.7</v>
      </c>
      <c r="C30">
        <v>110.3</v>
      </c>
      <c r="G30" t="s">
        <v>43</v>
      </c>
      <c r="H30" s="4">
        <v>76768</v>
      </c>
    </row>
    <row r="31" spans="1:8" x14ac:dyDescent="0.25">
      <c r="A31" t="s">
        <v>44</v>
      </c>
      <c r="B31">
        <v>125.1</v>
      </c>
      <c r="C31">
        <v>137</v>
      </c>
      <c r="G31" t="s">
        <v>44</v>
      </c>
      <c r="H31" s="4">
        <v>82545</v>
      </c>
    </row>
    <row r="32" spans="1:8" x14ac:dyDescent="0.25">
      <c r="A32" t="s">
        <v>45</v>
      </c>
      <c r="B32">
        <v>87.5</v>
      </c>
      <c r="C32">
        <v>84.4</v>
      </c>
      <c r="G32" t="s">
        <v>45</v>
      </c>
      <c r="H32" s="4">
        <v>49754</v>
      </c>
    </row>
    <row r="33" spans="1:8" x14ac:dyDescent="0.25">
      <c r="A33" t="s">
        <v>46</v>
      </c>
      <c r="B33">
        <v>139.1</v>
      </c>
      <c r="C33">
        <v>230.2</v>
      </c>
      <c r="G33" t="s">
        <v>46</v>
      </c>
      <c r="H33" s="4">
        <v>68486</v>
      </c>
    </row>
    <row r="34" spans="1:8" x14ac:dyDescent="0.25">
      <c r="A34" t="s">
        <v>47</v>
      </c>
      <c r="B34">
        <v>94.9</v>
      </c>
      <c r="C34">
        <v>91.8</v>
      </c>
      <c r="G34" t="s">
        <v>47</v>
      </c>
      <c r="H34" s="4">
        <v>54602</v>
      </c>
    </row>
    <row r="35" spans="1:8" x14ac:dyDescent="0.25">
      <c r="A35" t="s">
        <v>48</v>
      </c>
      <c r="B35">
        <v>98.8</v>
      </c>
      <c r="C35">
        <v>93.7</v>
      </c>
      <c r="G35" t="s">
        <v>48</v>
      </c>
      <c r="H35" s="4">
        <v>64894</v>
      </c>
    </row>
    <row r="36" spans="1:8" x14ac:dyDescent="0.25">
      <c r="A36" t="s">
        <v>49</v>
      </c>
      <c r="B36">
        <v>90.8</v>
      </c>
      <c r="C36">
        <v>76.099999999999994</v>
      </c>
      <c r="G36" t="s">
        <v>49</v>
      </c>
      <c r="H36" s="4">
        <v>56602</v>
      </c>
    </row>
    <row r="37" spans="1:8" x14ac:dyDescent="0.25">
      <c r="A37" t="s">
        <v>50</v>
      </c>
      <c r="B37">
        <v>87</v>
      </c>
      <c r="C37">
        <v>73</v>
      </c>
      <c r="G37" t="s">
        <v>50</v>
      </c>
      <c r="H37" s="4">
        <v>52919</v>
      </c>
    </row>
    <row r="38" spans="1:8" x14ac:dyDescent="0.25">
      <c r="A38" t="s">
        <v>51</v>
      </c>
      <c r="B38">
        <v>134.19999999999999</v>
      </c>
      <c r="C38">
        <v>178.1</v>
      </c>
      <c r="G38" t="s">
        <v>51</v>
      </c>
      <c r="H38" s="4">
        <v>62818</v>
      </c>
    </row>
    <row r="39" spans="1:8" x14ac:dyDescent="0.25">
      <c r="A39" t="s">
        <v>52</v>
      </c>
      <c r="B39">
        <v>101.7</v>
      </c>
      <c r="C39">
        <v>100.6</v>
      </c>
      <c r="G39" t="s">
        <v>52</v>
      </c>
      <c r="H39" s="4">
        <v>61744</v>
      </c>
    </row>
    <row r="40" spans="1:8" x14ac:dyDescent="0.25">
      <c r="A40" t="s">
        <v>53</v>
      </c>
      <c r="B40">
        <v>119.4</v>
      </c>
      <c r="C40">
        <v>124.2</v>
      </c>
      <c r="G40" t="s">
        <v>53</v>
      </c>
      <c r="H40" s="4">
        <v>67167</v>
      </c>
    </row>
    <row r="41" spans="1:8" x14ac:dyDescent="0.25">
      <c r="A41" t="s">
        <v>54</v>
      </c>
      <c r="B41">
        <v>95.9</v>
      </c>
      <c r="C41">
        <v>80.099999999999994</v>
      </c>
      <c r="G41" t="s">
        <v>54</v>
      </c>
      <c r="H41" s="4">
        <v>53199</v>
      </c>
    </row>
    <row r="42" spans="1:8" x14ac:dyDescent="0.25">
      <c r="A42" t="s">
        <v>55</v>
      </c>
      <c r="B42">
        <v>99.8</v>
      </c>
      <c r="C42">
        <v>112.7</v>
      </c>
      <c r="G42" t="s">
        <v>55</v>
      </c>
      <c r="H42" s="4">
        <v>58275</v>
      </c>
    </row>
    <row r="43" spans="1:8" x14ac:dyDescent="0.25">
      <c r="A43" t="s">
        <v>56</v>
      </c>
      <c r="B43">
        <v>88.7</v>
      </c>
      <c r="C43">
        <v>79.400000000000006</v>
      </c>
      <c r="G43" t="s">
        <v>56</v>
      </c>
      <c r="H43" s="4">
        <v>53320</v>
      </c>
    </row>
    <row r="44" spans="1:8" x14ac:dyDescent="0.25">
      <c r="A44" t="s">
        <v>57</v>
      </c>
      <c r="B44">
        <v>91.5</v>
      </c>
      <c r="C44">
        <v>83.5</v>
      </c>
      <c r="G44" t="s">
        <v>57</v>
      </c>
      <c r="H44" s="4">
        <v>61874</v>
      </c>
    </row>
    <row r="45" spans="1:8" x14ac:dyDescent="0.25">
      <c r="A45" t="s">
        <v>58</v>
      </c>
      <c r="B45">
        <v>98.4</v>
      </c>
      <c r="C45">
        <v>97.6</v>
      </c>
      <c r="G45" t="s">
        <v>58</v>
      </c>
      <c r="H45" s="4">
        <v>71621</v>
      </c>
    </row>
    <row r="46" spans="1:8" x14ac:dyDescent="0.25">
      <c r="A46" t="s">
        <v>59</v>
      </c>
      <c r="B46">
        <v>114.5</v>
      </c>
      <c r="C46">
        <v>136.69999999999999</v>
      </c>
      <c r="G46" t="s">
        <v>59</v>
      </c>
      <c r="H46" s="4">
        <v>61973</v>
      </c>
    </row>
    <row r="47" spans="1:8" x14ac:dyDescent="0.25">
      <c r="A47" t="s">
        <v>60</v>
      </c>
      <c r="B47">
        <v>100.7</v>
      </c>
      <c r="C47">
        <v>112.1</v>
      </c>
      <c r="G47" t="s">
        <v>60</v>
      </c>
      <c r="H47" s="4">
        <v>74222</v>
      </c>
    </row>
    <row r="48" spans="1:8" x14ac:dyDescent="0.25">
      <c r="A48" t="s">
        <v>61</v>
      </c>
      <c r="B48">
        <v>110.7</v>
      </c>
      <c r="C48">
        <v>116.7</v>
      </c>
      <c r="G48" t="s">
        <v>61</v>
      </c>
      <c r="H48" s="4">
        <v>73775</v>
      </c>
    </row>
    <row r="49" spans="1:8" x14ac:dyDescent="0.25">
      <c r="A49" t="s">
        <v>62</v>
      </c>
      <c r="B49">
        <v>91.1</v>
      </c>
      <c r="C49">
        <v>77.099999999999994</v>
      </c>
      <c r="G49" t="s">
        <v>62</v>
      </c>
      <c r="H49" s="4">
        <v>46711</v>
      </c>
    </row>
    <row r="50" spans="1:8" x14ac:dyDescent="0.25">
      <c r="A50" t="s">
        <v>63</v>
      </c>
      <c r="B50">
        <v>97.3</v>
      </c>
      <c r="C50">
        <v>88.6</v>
      </c>
      <c r="G50" t="s">
        <v>63</v>
      </c>
      <c r="H50" s="4">
        <v>61747</v>
      </c>
    </row>
    <row r="51" spans="1:8" x14ac:dyDescent="0.25">
      <c r="A51" t="s">
        <v>64</v>
      </c>
      <c r="B51">
        <v>89.3</v>
      </c>
      <c r="C51">
        <v>81.7</v>
      </c>
      <c r="G51" t="s">
        <v>64</v>
      </c>
      <c r="H51" s="4">
        <v>64049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4E01FA80EE840940068ECF899E9E7" ma:contentTypeVersion="13" ma:contentTypeDescription="Create a new document." ma:contentTypeScope="" ma:versionID="b0d6bd910c53bd419d73ae896eda4ccc">
  <xsd:schema xmlns:xsd="http://www.w3.org/2001/XMLSchema" xmlns:xs="http://www.w3.org/2001/XMLSchema" xmlns:p="http://schemas.microsoft.com/office/2006/metadata/properties" xmlns:ns3="a2aa553d-380f-46f6-b1c5-ed3a608d92ce" xmlns:ns4="86aa6a45-5570-40b8-a0c9-c959c0dd11f4" targetNamespace="http://schemas.microsoft.com/office/2006/metadata/properties" ma:root="true" ma:fieldsID="5cf7db1a49ff6d1f2c237172c9e0369e" ns3:_="" ns4:_="">
    <xsd:import namespace="a2aa553d-380f-46f6-b1c5-ed3a608d92ce"/>
    <xsd:import namespace="86aa6a45-5570-40b8-a0c9-c959c0dd11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aa553d-380f-46f6-b1c5-ed3a608d92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aa6a45-5570-40b8-a0c9-c959c0dd11f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I D A A B Q S w M E F A A C A A g A 9 5 Z / V I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P e W f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l n 9 U K I p H u A 4 A A A A R A A A A E w A c A E Z v c m 1 1 b G F z L 1 N l Y 3 R p b 2 4 x L m 0 g o h g A K K A U A A A A A A A A A A A A A A A A A A A A A A A A A A A A K 0 5 N L s n M z 1 M I h t C G 1 g B Q S w E C L Q A U A A I A C A D 3 l n 9 U j Q a H k K I A A A D 1 A A A A E g A A A A A A A A A A A A A A A A A A A A A A Q 2 9 u Z m l n L 1 B h Y 2 t h Z 2 U u e G 1 s U E s B A i 0 A F A A C A A g A 9 5 Z / V A / K 6 a u k A A A A 6 Q A A A B M A A A A A A A A A A A A A A A A A 7 g A A A F t D b 2 5 0 Z W 5 0 X 1 R 5 c G V z X S 5 4 b W x Q S w E C L Q A U A A I A C A D 3 l n 9 U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b 3 V d 0 x y n O U W t X 5 a E w Y 2 w Z A A A A A A C A A A A A A A D Z g A A w A A A A B A A A A C f u o w K 5 5 n A L D O t N i f N Y + C L A A A A A A S A A A C g A A A A E A A A A N L R r O q i 3 L A M Z F I e o i 0 b N + l Q A A A A V G y O U H s Q E G B 8 5 i C o u u d P s T J V B E r i K d n U e l i x m c h Q z T Z + I F r / A D 6 g I Y D m D A 6 a z Y U U Y u o v l U t R 5 1 l s B N 1 5 N V A l G b f X J M p J 1 j 7 C 8 j d 5 Q l B q p G 4 U A A A A / 4 v 2 n 3 1 I F 4 p M t m T Q q R r Y X h k T I n U = < / D a t a M a s h u p > 
</file>

<file path=customXml/itemProps1.xml><?xml version="1.0" encoding="utf-8"?>
<ds:datastoreItem xmlns:ds="http://schemas.openxmlformats.org/officeDocument/2006/customXml" ds:itemID="{0B3BAA94-88C3-442B-AD73-F404906DF0FD}">
  <ds:schemaRefs>
    <ds:schemaRef ds:uri="http://purl.org/dc/elements/1.1/"/>
    <ds:schemaRef ds:uri="86aa6a45-5570-40b8-a0c9-c959c0dd11f4"/>
    <ds:schemaRef ds:uri="http://purl.org/dc/dcmitype/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a2aa553d-380f-46f6-b1c5-ed3a608d92ce"/>
  </ds:schemaRefs>
</ds:datastoreItem>
</file>

<file path=customXml/itemProps2.xml><?xml version="1.0" encoding="utf-8"?>
<ds:datastoreItem xmlns:ds="http://schemas.openxmlformats.org/officeDocument/2006/customXml" ds:itemID="{3F0AD9C3-0378-43A5-B307-C6B5FA8722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D4D3C8-243B-401F-BB8A-B8F4B67EEE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aa553d-380f-46f6-b1c5-ed3a608d92ce"/>
    <ds:schemaRef ds:uri="86aa6a45-5570-40b8-a0c9-c959c0dd11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38D6FC4-FAA1-4415-9895-5709CFF4D5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Eastern Connecticut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Villegas,Juan G.(Student)</dc:creator>
  <cp:lastModifiedBy>Villegas,Juan G.(Student)</cp:lastModifiedBy>
  <dcterms:created xsi:type="dcterms:W3CDTF">2022-03-25T19:12:14Z</dcterms:created>
  <dcterms:modified xsi:type="dcterms:W3CDTF">2022-04-06T21:52:53Z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0x0101005834E01FA80EE840940068ECF899E9E7</vt:lpwstr>
  </property>
</Properties>
</file>