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\Desktop\tareas\uag\"/>
    </mc:Choice>
  </mc:AlternateContent>
  <bookViews>
    <workbookView xWindow="0" yWindow="0" windowWidth="28800" windowHeight="12330" tabRatio="500"/>
  </bookViews>
  <sheets>
    <sheet name="Hoja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3" i="1"/>
  <c r="C17" i="1"/>
  <c r="D24" i="1" l="1"/>
  <c r="D25" i="1"/>
  <c r="D26" i="1"/>
  <c r="D27" i="1" l="1"/>
  <c r="D34" i="1" s="1"/>
</calcChain>
</file>

<file path=xl/comments1.xml><?xml version="1.0" encoding="utf-8"?>
<comments xmlns="http://schemas.openxmlformats.org/spreadsheetml/2006/main">
  <authors>
    <author>Juan</author>
  </authors>
  <commentList>
    <comment ref="C22" authorId="0" shapeId="0">
      <text>
        <r>
          <rPr>
            <b/>
            <sz val="9"/>
            <color indexed="81"/>
            <rFont val="Tahoma"/>
            <charset val="1"/>
          </rPr>
          <t>Juan:</t>
        </r>
        <r>
          <rPr>
            <sz val="9"/>
            <color indexed="81"/>
            <rFont val="Tahoma"/>
            <charset val="1"/>
          </rPr>
          <t xml:space="preserve">
51 dias * 2
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Juan:</t>
        </r>
        <r>
          <rPr>
            <sz val="9"/>
            <color indexed="81"/>
            <rFont val="Tahoma"/>
            <charset val="1"/>
          </rPr>
          <t xml:space="preserve">
44dias * 2 Horas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Juan:</t>
        </r>
        <r>
          <rPr>
            <sz val="9"/>
            <color indexed="81"/>
            <rFont val="Tahoma"/>
            <charset val="1"/>
          </rPr>
          <t xml:space="preserve">
51 dias * 2
</t>
        </r>
      </text>
    </comment>
  </commentList>
</comments>
</file>

<file path=xl/sharedStrings.xml><?xml version="1.0" encoding="utf-8"?>
<sst xmlns="http://schemas.openxmlformats.org/spreadsheetml/2006/main" count="46" uniqueCount="31">
  <si>
    <t>Administración de proyectos</t>
  </si>
  <si>
    <t>Tabla de valores</t>
  </si>
  <si>
    <t>Unidades</t>
  </si>
  <si>
    <t>Costos</t>
  </si>
  <si>
    <t>Entrada</t>
  </si>
  <si>
    <t>Total</t>
  </si>
  <si>
    <t>Implementación</t>
  </si>
  <si>
    <t>Horas</t>
  </si>
  <si>
    <t>Elaboración</t>
  </si>
  <si>
    <t>Entrega</t>
  </si>
  <si>
    <t>Costos de Implementación</t>
  </si>
  <si>
    <t>Presupuesto del cliente</t>
  </si>
  <si>
    <t>Pesos</t>
  </si>
  <si>
    <t>Costos Total</t>
  </si>
  <si>
    <t>Conceptualización</t>
  </si>
  <si>
    <t>Laptops</t>
  </si>
  <si>
    <t>Licencias de programas</t>
  </si>
  <si>
    <t>Hardware</t>
  </si>
  <si>
    <t>Issac Jiménez Escamilla</t>
  </si>
  <si>
    <t>Juan Adolfo Mejía Ramos</t>
  </si>
  <si>
    <t>Javier Medina Cazares</t>
  </si>
  <si>
    <t>Gustavo Luna Guzmán</t>
  </si>
  <si>
    <t>Equipo 3:</t>
  </si>
  <si>
    <t>Costo por JAMR/hora</t>
  </si>
  <si>
    <t>Costo por IJE/hora</t>
  </si>
  <si>
    <t>Costo por JMC/hora</t>
  </si>
  <si>
    <t>Costo por GLG/hora</t>
  </si>
  <si>
    <t>Proyecto Sistema de recolección de basura inteligente</t>
  </si>
  <si>
    <t>Servidor en la nube para pruebas</t>
  </si>
  <si>
    <t xml:space="preserve">Contrucción </t>
  </si>
  <si>
    <t>Tareas de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</si>
</sst>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(* #,##0_);_(* \(#,##0\);_(* &quot;-&quot;??_);_(@_)"/>
    <numFmt numFmtId="168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 applyBorder="1"/>
    <xf numFmtId="0" fontId="3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5" xfId="0" applyBorder="1"/>
    <xf numFmtId="164" fontId="4" fillId="0" borderId="6" xfId="2" applyFont="1" applyBorder="1"/>
    <xf numFmtId="0" fontId="0" fillId="0" borderId="7" xfId="0" applyBorder="1"/>
    <xf numFmtId="164" fontId="4" fillId="0" borderId="8" xfId="2" applyFont="1" applyBorder="1"/>
    <xf numFmtId="0" fontId="3" fillId="4" borderId="9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5" borderId="12" xfId="0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0" borderId="12" xfId="0" applyBorder="1"/>
    <xf numFmtId="167" fontId="4" fillId="0" borderId="0" xfId="1" applyNumberFormat="1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167" fontId="4" fillId="0" borderId="2" xfId="1" applyNumberFormat="1" applyFont="1" applyBorder="1" applyAlignment="1">
      <alignment horizontal="right"/>
    </xf>
    <xf numFmtId="0" fontId="0" fillId="0" borderId="9" xfId="0" applyFill="1" applyBorder="1"/>
    <xf numFmtId="0" fontId="0" fillId="0" borderId="10" xfId="0" applyBorder="1"/>
    <xf numFmtId="167" fontId="4" fillId="0" borderId="10" xfId="1" applyNumberFormat="1" applyFont="1" applyBorder="1" applyAlignment="1">
      <alignment horizontal="right"/>
    </xf>
    <xf numFmtId="0" fontId="0" fillId="6" borderId="12" xfId="0" applyFill="1" applyBorder="1"/>
    <xf numFmtId="0" fontId="0" fillId="6" borderId="0" xfId="0" applyFill="1" applyBorder="1"/>
    <xf numFmtId="167" fontId="5" fillId="6" borderId="0" xfId="1" applyNumberFormat="1" applyFont="1" applyFill="1" applyBorder="1" applyAlignment="1">
      <alignment horizontal="right"/>
    </xf>
    <xf numFmtId="167" fontId="0" fillId="6" borderId="13" xfId="1" applyNumberFormat="1" applyFont="1" applyFill="1" applyBorder="1" applyAlignment="1">
      <alignment horizontal="right"/>
    </xf>
    <xf numFmtId="0" fontId="3" fillId="7" borderId="1" xfId="0" applyFont="1" applyFill="1" applyBorder="1"/>
    <xf numFmtId="0" fontId="3" fillId="7" borderId="2" xfId="0" applyFont="1" applyFill="1" applyBorder="1"/>
    <xf numFmtId="167" fontId="6" fillId="7" borderId="2" xfId="1" applyNumberFormat="1" applyFont="1" applyFill="1" applyBorder="1" applyAlignment="1">
      <alignment horizontal="right"/>
    </xf>
    <xf numFmtId="0" fontId="0" fillId="0" borderId="0" xfId="0" applyFill="1" applyBorder="1"/>
    <xf numFmtId="167" fontId="5" fillId="0" borderId="0" xfId="1" applyNumberFormat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7" fontId="3" fillId="7" borderId="2" xfId="1" applyNumberFormat="1" applyFont="1" applyFill="1" applyBorder="1"/>
    <xf numFmtId="168" fontId="3" fillId="7" borderId="3" xfId="1" applyNumberFormat="1" applyFont="1" applyFill="1" applyBorder="1"/>
    <xf numFmtId="0" fontId="3" fillId="0" borderId="0" xfId="0" applyFont="1" applyFill="1" applyBorder="1"/>
    <xf numFmtId="166" fontId="0" fillId="0" borderId="13" xfId="1" applyNumberFormat="1" applyFont="1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166" fontId="0" fillId="0" borderId="11" xfId="1" applyNumberFormat="1" applyFont="1" applyBorder="1" applyAlignment="1">
      <alignment horizontal="right"/>
    </xf>
    <xf numFmtId="0" fontId="0" fillId="0" borderId="14" xfId="0" applyBorder="1"/>
    <xf numFmtId="164" fontId="4" fillId="0" borderId="0" xfId="2" applyFont="1" applyBorder="1"/>
    <xf numFmtId="0" fontId="0" fillId="0" borderId="14" xfId="0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264584</xdr:colOff>
      <xdr:row>0</xdr:row>
      <xdr:rowOff>0</xdr:rowOff>
    </xdr:from>
    <xdr:to>
      <xdr:col>0</xdr:col>
      <xdr:colOff>1345989</xdr:colOff>
      <xdr:row>5</xdr:row>
      <xdr:rowOff>169334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84" y="0"/>
          <a:ext cx="1081405" cy="1386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showRuler="0" zoomScale="150" zoomScaleNormal="150" workbookViewId="0">
      <selection activeCell="G30" sqref="G30"/>
    </sheetView>
  </sheetViews>
  <sheetFormatPr baseColWidth="10" defaultColWidth="11.25" defaultRowHeight="15.75" x14ac:dyDescent="0.25"/>
  <cols>
    <col min="1" max="1" width="32.875" bestFit="1" customWidth="1"/>
    <col min="2" max="2" width="15.125" customWidth="1"/>
    <col min="3" max="3" width="13.875" bestFit="1" customWidth="1"/>
    <col min="4" max="4" width="32.25" customWidth="1"/>
    <col min="5" max="5" width="13.875" customWidth="1"/>
    <col min="6" max="6" width="17" customWidth="1"/>
    <col min="7" max="7" width="18.875" customWidth="1"/>
    <col min="11" max="11" width="11.125" bestFit="1" customWidth="1"/>
  </cols>
  <sheetData>
    <row r="1" spans="1:7" ht="18.75" x14ac:dyDescent="0.3">
      <c r="A1" s="4"/>
      <c r="B1" s="6"/>
      <c r="C1" s="54" t="s">
        <v>27</v>
      </c>
      <c r="D1" s="54"/>
      <c r="E1" s="54"/>
      <c r="F1" s="54"/>
    </row>
    <row r="2" spans="1:7" ht="18.75" x14ac:dyDescent="0.3">
      <c r="A2" s="4"/>
      <c r="B2" s="5" t="s">
        <v>22</v>
      </c>
      <c r="C2" s="55" t="s">
        <v>19</v>
      </c>
      <c r="D2" s="56"/>
      <c r="E2" s="56"/>
      <c r="F2" s="7">
        <v>3108514</v>
      </c>
    </row>
    <row r="3" spans="1:7" ht="18.75" x14ac:dyDescent="0.3">
      <c r="A3" s="4"/>
      <c r="B3" s="5"/>
      <c r="C3" s="56" t="s">
        <v>18</v>
      </c>
      <c r="D3" s="56"/>
      <c r="E3" s="56"/>
      <c r="F3" s="7">
        <v>3116719</v>
      </c>
    </row>
    <row r="4" spans="1:7" ht="18.75" x14ac:dyDescent="0.3">
      <c r="A4" s="4"/>
      <c r="B4" s="4"/>
      <c r="C4" s="56" t="s">
        <v>20</v>
      </c>
      <c r="D4" s="56"/>
      <c r="E4" s="56"/>
      <c r="F4" s="7">
        <v>2600752</v>
      </c>
    </row>
    <row r="5" spans="1:7" ht="18.75" x14ac:dyDescent="0.3">
      <c r="A5" s="4"/>
      <c r="B5" s="4"/>
      <c r="C5" s="56" t="s">
        <v>21</v>
      </c>
      <c r="D5" s="56"/>
      <c r="E5" s="56"/>
      <c r="F5" s="7">
        <v>33108514</v>
      </c>
    </row>
    <row r="6" spans="1:7" ht="18.75" x14ac:dyDescent="0.3">
      <c r="A6" s="4"/>
      <c r="B6" s="5"/>
      <c r="C6" s="54" t="s">
        <v>0</v>
      </c>
      <c r="D6" s="54"/>
      <c r="E6" s="54"/>
      <c r="F6" s="54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9" t="s">
        <v>1</v>
      </c>
      <c r="B8" s="10"/>
      <c r="C8" s="11"/>
      <c r="D8" s="2"/>
      <c r="E8" s="2"/>
      <c r="F8" s="2"/>
      <c r="G8" s="2"/>
    </row>
    <row r="9" spans="1:7" x14ac:dyDescent="0.25">
      <c r="A9" s="12" t="s">
        <v>23</v>
      </c>
      <c r="B9" s="13" t="s">
        <v>12</v>
      </c>
      <c r="C9" s="14">
        <v>100</v>
      </c>
      <c r="D9" s="8"/>
      <c r="F9" s="3"/>
      <c r="G9" s="3"/>
    </row>
    <row r="10" spans="1:7" x14ac:dyDescent="0.25">
      <c r="A10" s="12" t="s">
        <v>24</v>
      </c>
      <c r="B10" s="13" t="s">
        <v>12</v>
      </c>
      <c r="C10" s="14">
        <v>100</v>
      </c>
      <c r="D10" s="8"/>
      <c r="F10" s="3"/>
      <c r="G10" s="3"/>
    </row>
    <row r="11" spans="1:7" x14ac:dyDescent="0.25">
      <c r="A11" s="12" t="s">
        <v>25</v>
      </c>
      <c r="B11" s="13" t="s">
        <v>12</v>
      </c>
      <c r="C11" s="14">
        <v>100</v>
      </c>
      <c r="D11" s="8"/>
      <c r="F11" s="3"/>
      <c r="G11" s="3"/>
    </row>
    <row r="12" spans="1:7" x14ac:dyDescent="0.25">
      <c r="A12" s="12" t="s">
        <v>26</v>
      </c>
      <c r="B12" s="13" t="s">
        <v>12</v>
      </c>
      <c r="C12" s="14">
        <v>150</v>
      </c>
      <c r="D12" s="8"/>
      <c r="F12" s="3"/>
      <c r="G12" s="3"/>
    </row>
    <row r="13" spans="1:7" x14ac:dyDescent="0.25">
      <c r="A13" s="51" t="s">
        <v>16</v>
      </c>
      <c r="B13" s="13" t="s">
        <v>12</v>
      </c>
      <c r="C13" s="16">
        <v>10000</v>
      </c>
      <c r="D13" s="8"/>
      <c r="F13" s="3"/>
      <c r="G13" s="3"/>
    </row>
    <row r="14" spans="1:7" x14ac:dyDescent="0.25">
      <c r="A14" s="15" t="s">
        <v>15</v>
      </c>
      <c r="B14" s="13" t="s">
        <v>12</v>
      </c>
      <c r="C14" s="16">
        <v>20000</v>
      </c>
      <c r="D14" s="3"/>
      <c r="F14" s="3"/>
      <c r="G14" s="3"/>
    </row>
    <row r="15" spans="1:7" x14ac:dyDescent="0.25">
      <c r="A15" s="15" t="s">
        <v>28</v>
      </c>
      <c r="B15" s="13" t="s">
        <v>12</v>
      </c>
      <c r="C15" s="16">
        <v>2500</v>
      </c>
      <c r="D15" s="3"/>
      <c r="F15" s="3"/>
      <c r="G15" s="3"/>
    </row>
    <row r="16" spans="1:7" x14ac:dyDescent="0.25">
      <c r="A16" s="15" t="s">
        <v>17</v>
      </c>
      <c r="B16" s="13" t="s">
        <v>12</v>
      </c>
      <c r="C16" s="16">
        <v>5000</v>
      </c>
      <c r="D16" s="3"/>
      <c r="F16" s="3"/>
      <c r="G16" s="3"/>
    </row>
    <row r="17" spans="1:7" x14ac:dyDescent="0.25">
      <c r="A17" s="53" t="s">
        <v>5</v>
      </c>
      <c r="B17" s="13" t="s">
        <v>12</v>
      </c>
      <c r="C17" s="16">
        <f>SUM(C9:C16)</f>
        <v>37950</v>
      </c>
      <c r="D17" s="3"/>
      <c r="F17" s="3"/>
      <c r="G17" s="3"/>
    </row>
    <row r="18" spans="1:7" x14ac:dyDescent="0.25">
      <c r="A18" s="8"/>
      <c r="B18" s="8"/>
      <c r="C18" s="52"/>
      <c r="D18" s="3"/>
      <c r="F18" s="3"/>
      <c r="G18" s="3"/>
    </row>
    <row r="19" spans="1:7" x14ac:dyDescent="0.25">
      <c r="F19" s="3"/>
      <c r="G19" s="3"/>
    </row>
    <row r="20" spans="1:7" ht="16.5" thickBot="1" x14ac:dyDescent="0.3">
      <c r="A20" s="17" t="s">
        <v>3</v>
      </c>
      <c r="B20" s="18" t="s">
        <v>2</v>
      </c>
      <c r="C20" s="19" t="s">
        <v>4</v>
      </c>
      <c r="D20" s="20" t="s">
        <v>5</v>
      </c>
      <c r="F20" s="3"/>
      <c r="G20" s="3"/>
    </row>
    <row r="21" spans="1:7" ht="16.5" thickTop="1" x14ac:dyDescent="0.25">
      <c r="A21" s="21" t="s">
        <v>6</v>
      </c>
      <c r="B21" s="22"/>
      <c r="C21" s="23"/>
      <c r="D21" s="24"/>
      <c r="F21" s="3"/>
      <c r="G21" s="3"/>
    </row>
    <row r="22" spans="1:7" x14ac:dyDescent="0.25">
      <c r="A22" s="25" t="s">
        <v>30</v>
      </c>
      <c r="B22" s="8" t="s">
        <v>7</v>
      </c>
      <c r="C22" s="26">
        <v>102</v>
      </c>
      <c r="D22" s="48">
        <f>SUM(C9:C12)*C22</f>
        <v>45900</v>
      </c>
      <c r="F22" s="3"/>
      <c r="G22" s="3"/>
    </row>
    <row r="23" spans="1:7" x14ac:dyDescent="0.25">
      <c r="A23" s="25" t="s">
        <v>14</v>
      </c>
      <c r="B23" s="8" t="s">
        <v>7</v>
      </c>
      <c r="C23" s="26">
        <v>88</v>
      </c>
      <c r="D23" s="48">
        <f>SUM(C9:C12)*C23</f>
        <v>39600</v>
      </c>
      <c r="F23" s="3"/>
      <c r="G23" s="3"/>
    </row>
    <row r="24" spans="1:7" x14ac:dyDescent="0.25">
      <c r="A24" s="25" t="s">
        <v>8</v>
      </c>
      <c r="B24" s="8" t="s">
        <v>7</v>
      </c>
      <c r="C24" s="26">
        <v>102</v>
      </c>
      <c r="D24" s="48">
        <f>SUM(C9:C12)*C24</f>
        <v>45900</v>
      </c>
      <c r="F24" s="3"/>
      <c r="G24" s="3"/>
    </row>
    <row r="25" spans="1:7" x14ac:dyDescent="0.25">
      <c r="A25" s="25" t="s">
        <v>29</v>
      </c>
      <c r="B25" s="8" t="s">
        <v>7</v>
      </c>
      <c r="C25" s="26">
        <v>100</v>
      </c>
      <c r="D25" s="48">
        <f>SUM(C9:C12)*C25</f>
        <v>45000</v>
      </c>
    </row>
    <row r="26" spans="1:7" x14ac:dyDescent="0.25">
      <c r="A26" s="25" t="s">
        <v>9</v>
      </c>
      <c r="B26" s="8" t="s">
        <v>7</v>
      </c>
      <c r="C26" s="26">
        <v>25</v>
      </c>
      <c r="D26" s="48">
        <f>SUM(C9:C12)*C26</f>
        <v>11250</v>
      </c>
    </row>
    <row r="27" spans="1:7" x14ac:dyDescent="0.25">
      <c r="A27" s="27" t="s">
        <v>10</v>
      </c>
      <c r="B27" s="28"/>
      <c r="C27" s="29"/>
      <c r="D27" s="49">
        <f>SUM(D23:D26)</f>
        <v>141750</v>
      </c>
    </row>
    <row r="28" spans="1:7" ht="16.5" thickBot="1" x14ac:dyDescent="0.3">
      <c r="A28" s="30"/>
      <c r="B28" s="31"/>
      <c r="C28" s="32"/>
      <c r="D28" s="50"/>
    </row>
    <row r="29" spans="1:7" ht="16.5" thickTop="1" x14ac:dyDescent="0.25"/>
    <row r="33" spans="1:4" x14ac:dyDescent="0.25">
      <c r="A33" s="33"/>
      <c r="B33" s="34"/>
      <c r="C33" s="35"/>
      <c r="D33" s="36"/>
    </row>
    <row r="34" spans="1:4" x14ac:dyDescent="0.25">
      <c r="A34" s="37" t="s">
        <v>13</v>
      </c>
      <c r="B34" s="38" t="s">
        <v>12</v>
      </c>
      <c r="C34" s="39"/>
      <c r="D34" s="49">
        <f>D27+C13+C14+C15+C16</f>
        <v>179250</v>
      </c>
    </row>
    <row r="35" spans="1:4" x14ac:dyDescent="0.25">
      <c r="A35" s="40"/>
      <c r="B35" s="8"/>
      <c r="C35" s="41"/>
      <c r="D35" s="42"/>
    </row>
    <row r="36" spans="1:4" x14ac:dyDescent="0.25">
      <c r="C36" s="43"/>
      <c r="D36" s="44"/>
    </row>
    <row r="40" spans="1:4" x14ac:dyDescent="0.25">
      <c r="A40" s="37" t="s">
        <v>11</v>
      </c>
      <c r="B40" s="38" t="s">
        <v>12</v>
      </c>
      <c r="C40" s="45"/>
      <c r="D40" s="46">
        <v>200000</v>
      </c>
    </row>
    <row r="41" spans="1:4" x14ac:dyDescent="0.25">
      <c r="A41" s="47"/>
      <c r="B41" s="47"/>
    </row>
  </sheetData>
  <mergeCells count="6">
    <mergeCell ref="C6:F6"/>
    <mergeCell ref="C1:F1"/>
    <mergeCell ref="C2:E2"/>
    <mergeCell ref="C4:E4"/>
    <mergeCell ref="C5:E5"/>
    <mergeCell ref="C3:E3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Suchowitzki Orozco</dc:creator>
  <cp:lastModifiedBy>Juan</cp:lastModifiedBy>
  <dcterms:created xsi:type="dcterms:W3CDTF">2017-07-15T22:32:17Z</dcterms:created>
  <dcterms:modified xsi:type="dcterms:W3CDTF">2018-08-10T18:14:47Z</dcterms:modified>
</cp:coreProperties>
</file>