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ownloads\"/>
    </mc:Choice>
  </mc:AlternateContent>
  <xr:revisionPtr revIDLastSave="0" documentId="8_{AB3A1C69-0786-44D6-9F91-83231BD23CE6}" xr6:coauthVersionLast="47" xr6:coauthVersionMax="47" xr10:uidLastSave="{00000000-0000-0000-0000-000000000000}"/>
  <bookViews>
    <workbookView xWindow="-120" yWindow="-120" windowWidth="29040" windowHeight="15720" xr2:uid="{CF8AACC0-D0BC-4807-B38B-0F3935C399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5" i="1"/>
  <c r="G19" i="1" s="1"/>
  <c r="H18" i="1"/>
  <c r="G18" i="1"/>
  <c r="B17" i="1"/>
  <c r="G9" i="1"/>
  <c r="F9" i="1"/>
  <c r="F7" i="1"/>
</calcChain>
</file>

<file path=xl/sharedStrings.xml><?xml version="1.0" encoding="utf-8"?>
<sst xmlns="http://schemas.openxmlformats.org/spreadsheetml/2006/main" count="16" uniqueCount="16">
  <si>
    <t>TALLER 11</t>
  </si>
  <si>
    <t>f(x)= 1,1x^4 - 2,2x^3 + 0,7x^2 + 2</t>
  </si>
  <si>
    <t>x= 1,25</t>
  </si>
  <si>
    <t>▲x = 0,05</t>
  </si>
  <si>
    <t>f'(x)= 4,4x^3 - 6,6x^2 + 1,4x - 2</t>
  </si>
  <si>
    <t>XE[x-▲x, x+▲x]</t>
  </si>
  <si>
    <t>[1,25-0,05 , + 1,25+0,05]</t>
  </si>
  <si>
    <t>[1.2 , 1.3]</t>
  </si>
  <si>
    <t>▲f(1,25)</t>
  </si>
  <si>
    <t>f(x)</t>
  </si>
  <si>
    <t>TALLER 11 P2</t>
  </si>
  <si>
    <t>f(x) = cos (x)*ln(2x)</t>
  </si>
  <si>
    <t xml:space="preserve">x= </t>
  </si>
  <si>
    <t>▲x=</t>
  </si>
  <si>
    <t>▲f(x)=</t>
  </si>
  <si>
    <t xml:space="preserve">XE=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</si>
</sst>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DFCB-7414-45DC-A10B-D5FACA4EBB9A}">
  <dimension ref="A1:H19"/>
  <sheetViews>
    <sheetView tabSelected="1" workbookViewId="0">
      <selection activeCell="H20" sqref="H20"/>
    </sheetView>
  </sheetViews>
  <sheetFormatPr baseColWidth="10"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  <c r="E3" t="s">
        <v>5</v>
      </c>
      <c r="G3" t="s">
        <v>6</v>
      </c>
    </row>
    <row r="4" spans="1:7" x14ac:dyDescent="0.25">
      <c r="G4" t="s">
        <v>7</v>
      </c>
    </row>
    <row r="5" spans="1:7" x14ac:dyDescent="0.25">
      <c r="A5" t="s">
        <v>2</v>
      </c>
    </row>
    <row r="6" spans="1:7" x14ac:dyDescent="0.25">
      <c r="A6" t="s">
        <v>3</v>
      </c>
    </row>
    <row r="7" spans="1:7" x14ac:dyDescent="0.25">
      <c r="E7" t="s">
        <v>8</v>
      </c>
      <c r="F7">
        <f>ABS(4.4*(1.25)^3-6.6*(1.25)^2+1.4*(1.25)-2)*0.05</f>
        <v>9.8437500000000011E-2</v>
      </c>
    </row>
    <row r="8" spans="1:7" x14ac:dyDescent="0.25">
      <c r="A8" t="s">
        <v>4</v>
      </c>
    </row>
    <row r="9" spans="1:7" x14ac:dyDescent="0.25">
      <c r="E9" t="s">
        <v>9</v>
      </c>
      <c r="F9">
        <f>(1.1*(1.25)^4-2.2*(1.25)^3+0.7*(1.25)^2-2*(1.25)+2)+F7</f>
        <v>-0.91914062500000004</v>
      </c>
      <c r="G9">
        <f>(1.1*(1.25)^4-2.2*(1.25)^3+0.7*(1.25)^2-2*(1.25)+2)-F7</f>
        <v>-1.116015625</v>
      </c>
    </row>
    <row r="12" spans="1:7" x14ac:dyDescent="0.25">
      <c r="A12" t="s">
        <v>10</v>
      </c>
    </row>
    <row r="15" spans="1:7" x14ac:dyDescent="0.25">
      <c r="A15" t="s">
        <v>11</v>
      </c>
      <c r="F15" t="s">
        <v>14</v>
      </c>
      <c r="G15">
        <f>ABS(-SIN(B17)*LN(2*(B17))+COS(B17)*1/B17)*0.005</f>
        <v>8.1378624185640376E-4</v>
      </c>
    </row>
    <row r="17" spans="1:8" x14ac:dyDescent="0.25">
      <c r="A17" t="s">
        <v>12</v>
      </c>
      <c r="B17">
        <f>PI()/3</f>
        <v>1.0471975511965976</v>
      </c>
    </row>
    <row r="18" spans="1:8" x14ac:dyDescent="0.25">
      <c r="A18" t="s">
        <v>13</v>
      </c>
      <c r="B18">
        <v>5.0000000000000001E-3</v>
      </c>
      <c r="F18" t="s">
        <v>15</v>
      </c>
      <c r="G18">
        <f>B17-B18</f>
        <v>1.0421975511965977</v>
      </c>
      <c r="H18">
        <f>B17+B18</f>
        <v>1.0521975511965975</v>
      </c>
    </row>
    <row r="19" spans="1:8" x14ac:dyDescent="0.25">
      <c r="G19">
        <f>COS(B17)*LN(2*(B17))-G15</f>
        <v>0.36881860262876148</v>
      </c>
      <c r="H19">
        <f>COS(B17)*LN(2*(B17))+G15</f>
        <v>0.3704461751124743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2023-03-09T11:49:52Z</dcterms:created>
  <dcterms:modified xsi:type="dcterms:W3CDTF">2023-03-09T12:47:18Z</dcterms:modified>
</cp:coreProperties>
</file>