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formación original" sheetId="1" state="visible" r:id="rId2"/>
    <sheet name="Información anotaciones" sheetId="2" state="visible" r:id="rId3"/>
    <sheet name="Cruce patólogos" sheetId="3" state="visible" r:id="rId4"/>
    <sheet name="Informes anatomo patológicos" sheetId="4" state="visible" r:id="rId5"/>
    <sheet name="Asdf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<sst xmlns="http://schemas.openxmlformats.org/spreadsheetml/2006/main" count="1617" uniqueCount="408">
  <si>
    <t xml:space="preserve">Nombre Imagen</t>
  </si>
  <si>
    <t xml:space="preserve">ID Paciente (y todo lo que estaba anotado en el portaobjeto)</t>
  </si>
  <si>
    <t xml:space="preserve">Clasificación HER2</t>
  </si>
  <si>
    <t xml:space="preserve">Tipo de muestra</t>
  </si>
  <si>
    <t xml:space="preserve">Observaciones</t>
  </si>
  <si>
    <t xml:space="preserve">229-UCH-112-IDA - 2017-05-31 11.41.15</t>
  </si>
  <si>
    <t xml:space="preserve">2009-01-57 RVM 2109/12</t>
  </si>
  <si>
    <t xml:space="preserve">¿Biopsia?</t>
  </si>
  <si>
    <t xml:space="preserve">¿Error en diagnóstico?</t>
  </si>
  <si>
    <t xml:space="preserve">229-UCH-11-IDA - 2017-05-30 19.22.55</t>
  </si>
  <si>
    <t xml:space="preserve">2009-01-56 315808-1-2-3TCC</t>
  </si>
  <si>
    <t xml:space="preserve">Biopsia</t>
  </si>
  <si>
    <t xml:space="preserve">Nueva</t>
  </si>
  <si>
    <t xml:space="preserve">229-UCH-12-IDA - 2017-05-30 19.27.44</t>
  </si>
  <si>
    <t xml:space="preserve">2009-01-16 269141-A-1-2-3OAA</t>
  </si>
  <si>
    <t xml:space="preserve">229-UCH-116-IDA - 2017-05-31 11.55.56</t>
  </si>
  <si>
    <t xml:space="preserve">2009-01-19 HVR 11-8046-E</t>
  </si>
  <si>
    <t xml:space="preserve">Cirugía</t>
  </si>
  <si>
    <t xml:space="preserve">229-UCH-120-IDA - 2017-05-31 12.11.19</t>
  </si>
  <si>
    <t xml:space="preserve">2009-01-61 MCT 13-4916-29</t>
  </si>
  <si>
    <t xml:space="preserve">¿Cirugía?</t>
  </si>
  <si>
    <t xml:space="preserve">Tinción citoplasmática</t>
  </si>
  <si>
    <t xml:space="preserve">229-UCH-38-IDA - 2017-05-30 20.51.32</t>
  </si>
  <si>
    <t xml:space="preserve">2009-01-08 CDV-4 11-3237-11</t>
  </si>
  <si>
    <t xml:space="preserve">229-UCH-42-IDA - 2017-05-30 21.03.22</t>
  </si>
  <si>
    <t xml:space="preserve">2009-06-06 LCA-83995-10</t>
  </si>
  <si>
    <t xml:space="preserve">229-UCH-46-IDA - 2017-05-30 21.18.42</t>
  </si>
  <si>
    <t xml:space="preserve">2009-01-46 CRC-3 12-8180-2</t>
  </si>
  <si>
    <t xml:space="preserve">229-UCH-1-IDA - 2017-05-30 18.46.25</t>
  </si>
  <si>
    <t xml:space="preserve">2009-01-18 CQV 117429-E</t>
  </si>
  <si>
    <t xml:space="preserve">229-UCH-108-IDA - 2017-05-31 11.30.33</t>
  </si>
  <si>
    <t xml:space="preserve">2009-01-01 FGV 10-8908H</t>
  </si>
  <si>
    <t xml:space="preserve">229-UCH-15-IDA - 2017-05-30 19.37.06</t>
  </si>
  <si>
    <t xml:space="preserve">2009-01-09 260121-1-2-3-4FAV</t>
  </si>
  <si>
    <t xml:space="preserve">229-UCH-29-IDA - 2017-05-30 20.16.52</t>
  </si>
  <si>
    <t xml:space="preserve">2009-01-58 13-4355-1C</t>
  </si>
  <si>
    <t xml:space="preserve">229-UCH-32-IDA - 2017-05-30 20.32.48</t>
  </si>
  <si>
    <t xml:space="preserve">07/07/15 2009-01-61 MCT-613 CAS</t>
  </si>
  <si>
    <t xml:space="preserve">229-UCH-33-IDA - 2017-05-30 20.35.41</t>
  </si>
  <si>
    <t xml:space="preserve">2009-01-52 13-681-2A ARP</t>
  </si>
  <si>
    <t xml:space="preserve">229-UCH-44-IDA - 2017-05-30 21.09.55</t>
  </si>
  <si>
    <t xml:space="preserve">07/07/15 2009-01-61 MCT-613 COS</t>
  </si>
  <si>
    <t xml:space="preserve">229-UCH-8-IDA - 2017-05-30 19.14.09</t>
  </si>
  <si>
    <t xml:space="preserve">2009-01-35 287513-5-6-7-8JJM</t>
  </si>
  <si>
    <t xml:space="preserve">229-UCH-13-IDA - 2017-05-30 19.30.24</t>
  </si>
  <si>
    <t xml:space="preserve">2009-01-18 261265CQV</t>
  </si>
  <si>
    <t xml:space="preserve">229-UCH-21-IDA - 2017-05-30 19.53.32</t>
  </si>
  <si>
    <t xml:space="preserve">2009-01-01 252309-7-8-9FGV</t>
  </si>
  <si>
    <t xml:space="preserve">229-UCH-10-IDA - 2017-05-30 19.20.51</t>
  </si>
  <si>
    <t xml:space="preserve">2009-01-60 319088-4-5-6CL</t>
  </si>
  <si>
    <t xml:space="preserve">229-UCH-17-IDA - 2017-05-30 19.42.26</t>
  </si>
  <si>
    <t xml:space="preserve">2009-01-53 288935PLR</t>
  </si>
  <si>
    <t xml:space="preserve">229-UCH-23-IDA - 2017-05-30 19.59.58</t>
  </si>
  <si>
    <t xml:space="preserve">2009-01-39 SBR 1327-12</t>
  </si>
  <si>
    <t xml:space="preserve">229-UCH-28-IDA - 2017-05-30 20.13.06</t>
  </si>
  <si>
    <t xml:space="preserve">2009-01-53 13-1140-17C PLR</t>
  </si>
  <si>
    <t xml:space="preserve">229-UCH-36-IDA - 2017-05-30 20.45.56</t>
  </si>
  <si>
    <t xml:space="preserve">07/07/15 2009-01-12 LOG-511 CAS</t>
  </si>
  <si>
    <t xml:space="preserve">229-UCH-4-IDA - 2017-05-30 18.58.44</t>
  </si>
  <si>
    <t xml:space="preserve">2009-01-39 SBR 127110-8</t>
  </si>
  <si>
    <t xml:space="preserve">Las siguientes muestras no se están utilizando actualmente:</t>
  </si>
  <si>
    <t xml:space="preserve">229-UCH-102-IDA - 2017-05-31 11.04.25</t>
  </si>
  <si>
    <t xml:space="preserve">2009-01-37 HCS 126446-35</t>
  </si>
  <si>
    <t xml:space="preserve">229-UCH-104-IDA - 2017-05-31 11.13.30</t>
  </si>
  <si>
    <t xml:space="preserve">2009-01-02 CSL 10-8896-D</t>
  </si>
  <si>
    <t xml:space="preserve">229-UCH-106-IDA - 2017-05-31 11.21.37</t>
  </si>
  <si>
    <t xml:space="preserve">2009-01-07 FSC 11-3043427</t>
  </si>
  <si>
    <t xml:space="preserve">229-UCH-110-IDA - 2017-05-31 11.34.42</t>
  </si>
  <si>
    <t xml:space="preserve">2009-01-04 RSC 11-470-A1</t>
  </si>
  <si>
    <t xml:space="preserve">229-UCH-114-IDA - 2017-05-31 11.47.36</t>
  </si>
  <si>
    <t xml:space="preserve">2009-01-11 MES 11-4358-35</t>
  </si>
  <si>
    <t xml:space="preserve">229-UCH-118-IDA - 2017-05-31 12.03.30</t>
  </si>
  <si>
    <t xml:space="preserve">2009-01-24 LRO 12-1661-3</t>
  </si>
  <si>
    <t xml:space="preserve">229-UCH-122-IDA - 2017-05-31 12.19.48</t>
  </si>
  <si>
    <t xml:space="preserve">2009-01-06 LCA 11-3023-2</t>
  </si>
  <si>
    <t xml:space="preserve">229-UCH-14-IDA - 2017-05-30 19.33.15</t>
  </si>
  <si>
    <t xml:space="preserve">2009-01-35 JJM 12-6659-7</t>
  </si>
  <si>
    <t xml:space="preserve">229-UCH-16-IDA - 2017-05-30 19.39.24</t>
  </si>
  <si>
    <t xml:space="preserve">2009-01-17 266437-1-2-3LMA</t>
  </si>
  <si>
    <t xml:space="preserve">229-UCH-18-IDA - 2017-05-30 19.44.41</t>
  </si>
  <si>
    <t xml:space="preserve">2009-01-52 298217ARP</t>
  </si>
  <si>
    <t xml:space="preserve">229-UCH-19-IDA - 2017-05-30 19.47.44</t>
  </si>
  <si>
    <t xml:space="preserve">2009-01-57 RUN 134164-23</t>
  </si>
  <si>
    <t xml:space="preserve">229-UCH-2-IDA - 2017-05-30 18.51.04</t>
  </si>
  <si>
    <t xml:space="preserve">2009-01-22 AP4 11-8890-E8</t>
  </si>
  <si>
    <t xml:space="preserve">229-UCH-20-IDA - 2017-05-30 19.51.58</t>
  </si>
  <si>
    <t xml:space="preserve">2009-01-37 284731-1-2-3-4HCS</t>
  </si>
  <si>
    <t xml:space="preserve">229-UCH-22-IDA - 2017-05-30 19.56.21</t>
  </si>
  <si>
    <t xml:space="preserve">2009-01-27 PBM 124770</t>
  </si>
  <si>
    <t xml:space="preserve">229-UCH-24-IDA - 2017-05-30 20.02.27</t>
  </si>
  <si>
    <t xml:space="preserve">2009-01-54 LCC 127549</t>
  </si>
  <si>
    <t xml:space="preserve">229-UCH-25-IDA - 2017-05-30 20.04.12</t>
  </si>
  <si>
    <t xml:space="preserve">2009-01-30 LAS 1991/11</t>
  </si>
  <si>
    <t xml:space="preserve">229-UCH-26-IDA - 2017-05-30 20.06.29</t>
  </si>
  <si>
    <t xml:space="preserve">2009-01-59 13-4313-4G SMM</t>
  </si>
  <si>
    <t xml:space="preserve">229-UCH-27-IDA - 2017-05-30 20.11.30</t>
  </si>
  <si>
    <t xml:space="preserve">2009-01-36 BCG 2870124-56</t>
  </si>
  <si>
    <t xml:space="preserve">229-UCH-3-IDA - 2017-05-30 18.54.48</t>
  </si>
  <si>
    <t xml:space="preserve">2009-01-55 LCN 13-2825-F</t>
  </si>
  <si>
    <t xml:space="preserve">229-UCH-30-IDA - 2017-05-30 20.22.24</t>
  </si>
  <si>
    <t xml:space="preserve">2009-01-13 11-5410-2D CHV</t>
  </si>
  <si>
    <t xml:space="preserve">229-UCH-31-IDA - 2017-05-30 20.27.19</t>
  </si>
  <si>
    <t xml:space="preserve">2009-01-56 13-3979-2 TCC</t>
  </si>
  <si>
    <t xml:space="preserve">229-UCH-34-IDA - 2017-05-30 20.41.03</t>
  </si>
  <si>
    <t xml:space="preserve">2009-01-26 11-1217-1 AGC</t>
  </si>
  <si>
    <t xml:space="preserve">229-UCH-35-IDA - 2017-05-30 20.43.44</t>
  </si>
  <si>
    <t xml:space="preserve">07/07/15 2009-01-48 NCV-743 CAS</t>
  </si>
  <si>
    <t xml:space="preserve">229-UCH-37-IDA - 2017-05-30 20.49.05</t>
  </si>
  <si>
    <t xml:space="preserve">2009-01-15 OGP-8 1168-11</t>
  </si>
  <si>
    <t xml:space="preserve">229-UCH-39-IDA - 2017-05-30 20.56.13</t>
  </si>
  <si>
    <t xml:space="preserve">2009-01-10 MBN-6 102974</t>
  </si>
  <si>
    <t xml:space="preserve">229-UCH-40-IDA - 2017-05-30 20.58.36</t>
  </si>
  <si>
    <t xml:space="preserve">2009-01-38 APA-1 12-72A</t>
  </si>
  <si>
    <t xml:space="preserve">229-UCH-41-IDA - 2017-05-30 21.00.41</t>
  </si>
  <si>
    <t xml:space="preserve">2009-01-17 LMA-4 116894C</t>
  </si>
  <si>
    <t xml:space="preserve">229-UCH-43-IDA - 2017-05-30 21.05.52</t>
  </si>
  <si>
    <t xml:space="preserve">2009-01-50 MVG-3 13-894-2</t>
  </si>
  <si>
    <t xml:space="preserve">229-UCH-45-IDA - 2017-05-30 21.13.27</t>
  </si>
  <si>
    <t xml:space="preserve">2009-01-43 MFM-2 21674-12A4</t>
  </si>
  <si>
    <t xml:space="preserve">229-UCH-47-IDA - 2017-05-30 21.22.50</t>
  </si>
  <si>
    <t xml:space="preserve">2009-01-46 CRC-3 12435A</t>
  </si>
  <si>
    <t xml:space="preserve">229-UCH-48-IDA - 2017-05-30 21.24.16</t>
  </si>
  <si>
    <t xml:space="preserve">2009-01-15 OGP-5 11-6076E11</t>
  </si>
  <si>
    <t xml:space="preserve">229-UCH-49-IDA - 2017-05-30 21.28.44</t>
  </si>
  <si>
    <t xml:space="preserve">2009-01-16 OAA-5 1171647</t>
  </si>
  <si>
    <t xml:space="preserve">229-UCH-5-IDA - 2017-05-30 19.02.49</t>
  </si>
  <si>
    <t xml:space="preserve">2009-01-48 NCV 13-1791-26</t>
  </si>
  <si>
    <t xml:space="preserve">229-UCH-50-IDA - 2017-05-30 21.32.43</t>
  </si>
  <si>
    <t xml:space="preserve">2009-01-09 FAV-4 11-3772-29</t>
  </si>
  <si>
    <t xml:space="preserve">229-UCH-6-IDA - 2017-05-30 19.05.44</t>
  </si>
  <si>
    <t xml:space="preserve">2009-01-40 MRL 12-7541-8</t>
  </si>
  <si>
    <t xml:space="preserve">229-UCH-7-IDA - 2017-05-30 19.10.20</t>
  </si>
  <si>
    <t xml:space="preserve">2009-01-36 BLG 12-7640-3</t>
  </si>
  <si>
    <t xml:space="preserve">229-UCH-9-IDA - 2017-05-30 19.17.01</t>
  </si>
  <si>
    <t xml:space="preserve">2009-01-30 LAS 12-3438-4</t>
  </si>
  <si>
    <t xml:space="preserve">Nombre slide</t>
  </si>
  <si>
    <t xml:space="preserve">Id anotación</t>
  </si>
  <si>
    <t xml:space="preserve">Tipo anotación</t>
  </si>
  <si>
    <t xml:space="preserve">Título anotación</t>
  </si>
  <si>
    <t xml:space="preserve">Autor anotación</t>
  </si>
  <si>
    <t xml:space="preserve">Detalles anotación</t>
  </si>
  <si>
    <t xml:space="preserve">Región</t>
  </si>
  <si>
    <t xml:space="preserve">circle</t>
  </si>
  <si>
    <t xml:space="preserve">ROI 1</t>
  </si>
  <si>
    <t xml:space="preserve">UI.Patologo2</t>
  </si>
  <si>
    <t xml:space="preserve">Center: Point2D(17325644.0,-8746167.0) 
Radius: 564417.0</t>
  </si>
  <si>
    <t xml:space="preserve">ROI 2</t>
  </si>
  <si>
    <t xml:space="preserve">Center: Point2D(19522274.0,-8581452.0) 
Radius: 564417.0</t>
  </si>
  <si>
    <t xml:space="preserve">ROI 3</t>
  </si>
  <si>
    <t xml:space="preserve">Center: Point2D(19705068.0,-5087573.0) 
Radius: 564417.0</t>
  </si>
  <si>
    <t xml:space="preserve">pin</t>
  </si>
  <si>
    <t xml:space="preserve">EF</t>
  </si>
  <si>
    <t xml:space="preserve">ROI1</t>
  </si>
  <si>
    <t xml:space="preserve">UI.Patologo1</t>
  </si>
  <si>
    <t xml:space="preserve">Center: Point2D(5926170.0,-1517244.0) 
Radius: 564223.0</t>
  </si>
  <si>
    <t xml:space="preserve">ROI2</t>
  </si>
  <si>
    <t xml:space="preserve">Center: Point2D(11846818.0,-1029723.0) 
Radius: 564223.0</t>
  </si>
  <si>
    <t xml:space="preserve">ROI3</t>
  </si>
  <si>
    <t xml:space="preserve">Center: Point2D(10715990.0,-1210953.0) 
Radius: 564223.0</t>
  </si>
  <si>
    <t xml:space="preserve">Center: Point2D(5822262.0,-1662116.0) 
Radius: 565069.0</t>
  </si>
  <si>
    <t xml:space="preserve">Center: Point2D(6736929.0,-956693.0) 
Radius: 565069.0</t>
  </si>
  <si>
    <t xml:space="preserve">Center: Point2D(10687139.0,-1195664.0) 
Radius: 565069.0</t>
  </si>
  <si>
    <t xml:space="preserve">Center: Point2D(13368309.0,7433011.0) 
Radius: 564088.0</t>
  </si>
  <si>
    <t xml:space="preserve">Center: Point2D(27752054.0,6389960.0) 
Radius: 564088.0</t>
  </si>
  <si>
    <t xml:space="preserve">Center: Point2D(26206016.0,6605117.0) 
Radius: 564088.0</t>
  </si>
  <si>
    <t xml:space="preserve">Center: Point2D(10624845.0,-5282191.0) 
Radius: 564891.0</t>
  </si>
  <si>
    <t xml:space="preserve">Center: Point2D(18524144.0,-4552435.0) 
Radius: 564891.0</t>
  </si>
  <si>
    <t xml:space="preserve">Center: Point2D(19683446.0,-3164292.0) 
Radius: 564891.0</t>
  </si>
  <si>
    <t xml:space="preserve">Center: Point2D(8412724.0,281755.0) 
Radius: 576227.0</t>
  </si>
  <si>
    <t xml:space="preserve">Center: Point2D(29668106.0,-1399339.0) 
Radius: 564399.0</t>
  </si>
  <si>
    <t xml:space="preserve">Center: Point2D(32534228.0,27479.0) 
Radius: 564399.0</t>
  </si>
  <si>
    <t xml:space="preserve">Center: Point2D(12124186.0,-1362361.0) 
Radius: 569522.0</t>
  </si>
  <si>
    <t xml:space="preserve">Center: Point2D(20676912.0,-5257216.0) 
Radius: 569522.0</t>
  </si>
  <si>
    <t xml:space="preserve">Center: Point2D(22230220.0,-4802790.0) 
Radius: 569522.0</t>
  </si>
  <si>
    <t xml:space="preserve">Center: Point2D(-325857.0,-4319974.0) 
Radius: 564327.0</t>
  </si>
  <si>
    <t xml:space="preserve">Center: Point2D(11722518.0,-5494843.0) 
Radius: 564327.0</t>
  </si>
  <si>
    <t xml:space="preserve">Center: Point2D(1692902.0,-5724629.0) 
Radius: 564327.0</t>
  </si>
  <si>
    <t xml:space="preserve">Center: Point2D(13563867.0,-3419475.0) 
Radius: 564434.0</t>
  </si>
  <si>
    <t xml:space="preserve">RO1 2</t>
  </si>
  <si>
    <t xml:space="preserve">2</t>
  </si>
  <si>
    <t xml:space="preserve">Center: Point2D(15178585.0,-2533243.0) 
Radius: 564434.0</t>
  </si>
  <si>
    <t xml:space="preserve">Center: Point2D(17124942.0,-2699978.0) 
Radius: 564434.0</t>
  </si>
  <si>
    <t xml:space="preserve">EV</t>
  </si>
  <si>
    <t xml:space="preserve">Center: Point2D(13606703.0,-3431266.0) 
Radius: 565337.0</t>
  </si>
  <si>
    <t xml:space="preserve">Center: Point2D(17353830.0,-2168693.0) 
Radius: 565337.0</t>
  </si>
  <si>
    <t xml:space="preserve">Center: Point2D(15005404.0,-1153540.0) 
Radius: 565337.0</t>
  </si>
  <si>
    <t xml:space="preserve">Center: Point2D(22744790.0,-9431383.0) 
Radius: 564223.0</t>
  </si>
  <si>
    <t xml:space="preserve">Center: Point2D(12712209.0,-8387601.0) 
Radius: 564223.0</t>
  </si>
  <si>
    <t xml:space="preserve">Center: Point2D(18206904.0,-8380285.0) 
Radius: 564223.0</t>
  </si>
  <si>
    <t xml:space="preserve">Center: Point2D(11128727.0,-8577080.0) 
Radius: 574856.0</t>
  </si>
  <si>
    <t xml:space="preserve">Center: Point2D(17943760.0,-8593754.0) 
Radius: 574856.0</t>
  </si>
  <si>
    <t xml:space="preserve">Center: Point2D(23480148.0,-9634797.0) 
Radius: 574856.0</t>
  </si>
  <si>
    <t xml:space="preserve">Center: Point2D(9346344.0,-9398539.0) 
Radius: 564846.0</t>
  </si>
  <si>
    <t xml:space="preserve">Center: Point2D(10603089.0,-3082123.0) 
Radius: 564523.0</t>
  </si>
  <si>
    <t xml:space="preserve">Center: Point2D(10235678.0,-6070388.0) 
Radius: 564523.0</t>
  </si>
  <si>
    <t xml:space="preserve">Center: Point2D(26022668.0,-4541180.0) 
Radius: 180311.0</t>
  </si>
  <si>
    <t xml:space="preserve">Center: Point2D(22724998.0,-5615239.0) 
Radius: 180311.0</t>
  </si>
  <si>
    <t xml:space="preserve">Center: Point2D(16593316.0,-5129205.0) 
Radius: 180311.0</t>
  </si>
  <si>
    <t xml:space="preserve">Center: Point2D(4092824.0,481668.0) 
Radius: 564434.0</t>
  </si>
  <si>
    <t xml:space="preserve">Center: Point2D(17214320.0,-6004070.0) 
Radius: 564434.0</t>
  </si>
  <si>
    <t xml:space="preserve">Center: Point2D(8094282.0,-6187665.0) 
Radius: 564434.0</t>
  </si>
  <si>
    <t xml:space="preserve">3</t>
  </si>
  <si>
    <t xml:space="preserve">Center: Point2D(10620644.0,-4268879.0) 
Radius: 179588.0</t>
  </si>
  <si>
    <t xml:space="preserve">Center: Point2D(21356460.0,-3377587.0) 
Radius: 179588.0</t>
  </si>
  <si>
    <t xml:space="preserve">Center: Point2D(21039016.0,-1854786.0) 
Radius: 179588.0</t>
  </si>
  <si>
    <t xml:space="preserve">Center: Point2D(1363334.0,-3339779.0) 
Radius: 565032.0</t>
  </si>
  <si>
    <t xml:space="preserve">Center: Point2D(7019699.0,-2831018.0) 
Radius: 565032.0</t>
  </si>
  <si>
    <t xml:space="preserve">Center: Point2D(10387608.0,-4797897.0) 
Radius: 565032.0</t>
  </si>
  <si>
    <t xml:space="preserve">Center: Point2D(11565150.0,-5972857.0) 
Radius: 564223.0</t>
  </si>
  <si>
    <t xml:space="preserve">Center: Point2D(10369066.0,-5385697.0) 
Radius: 564223.0</t>
  </si>
  <si>
    <t xml:space="preserve">Center: Point2D(11639457.0,-1813585.0) 
Radius: 564223.0</t>
  </si>
  <si>
    <t xml:space="preserve">Center: Point2D(8912909.0,558166.0) 
Radius: 565399.0</t>
  </si>
  <si>
    <t xml:space="preserve">Center: Point2D(11610284.0,-1806474.0) 
Radius: 565399.0</t>
  </si>
  <si>
    <t xml:space="preserve">Center: Point2D(14086704.0,-4909547.0) 
Radius: 565399.0</t>
  </si>
  <si>
    <t xml:space="preserve">Center: Point2D(21996260.0,-4554653.0) 
Radius: 564223.0</t>
  </si>
  <si>
    <t xml:space="preserve">Center: Point2D(21216956.0,-2861937.0) 
Radius: 564223.0</t>
  </si>
  <si>
    <t xml:space="preserve">Center: Point2D(26343840.0,-4277363.0) 
Radius: 564223.0</t>
  </si>
  <si>
    <t xml:space="preserve">Center: Point2D(11602020.0,-754499.0) 
Radius: 565304.0</t>
  </si>
  <si>
    <t xml:space="preserve">Center: Point2D(12469331.0,-2183116.0) 
Radius: 565304.0</t>
  </si>
  <si>
    <t xml:space="preserve">Center: Point2D(9190348.0,-5268456.0) 
Radius: 565304.0</t>
  </si>
  <si>
    <t xml:space="preserve">Center: Point2D(15746900.0,1920794.0) 
Radius: 564223.0</t>
  </si>
  <si>
    <t xml:space="preserve">Center: Point2D(14297119.0,-1116656.0) 
Radius: 564223.0</t>
  </si>
  <si>
    <t xml:space="preserve">Center: Point2D(13137272.0,-1123906.0) 
Radius: 564223.0</t>
  </si>
  <si>
    <t xml:space="preserve">Center: Point2D(14276082.0,-6716496.0) 
Radius: 564989.0</t>
  </si>
  <si>
    <t xml:space="preserve">Center: Point2D(13507891.0,2892479.0) 
Radius: 564989.0</t>
  </si>
  <si>
    <t xml:space="preserve">Center: Point2D(14278233.0,-1066896.0) 
Radius: 564989.0</t>
  </si>
  <si>
    <t xml:space="preserve">Center: Point2D(25372968.0,-10346426.0) 
Radius: 564187.0</t>
  </si>
  <si>
    <t xml:space="preserve">Center: Point2D(22329450.0,-10730840.0) 
Radius: 564187.0</t>
  </si>
  <si>
    <t xml:space="preserve">Center: Point2D(7493880.0,-10205943.0) 
Radius: 564187.0</t>
  </si>
  <si>
    <t xml:space="preserve">Center: Point2D(4892874.0,1332930.0) 
Radius: 179126.0</t>
  </si>
  <si>
    <t xml:space="preserve">Center: Point2D(5390640.0,1288722.0) 
Radius: 179126.0</t>
  </si>
  <si>
    <t xml:space="preserve">Center: Point2D(9411412.0,-2045708.0) 
Radius: 179126.0</t>
  </si>
  <si>
    <t xml:space="preserve">Center: Point2D(17836744.0,-8591981.0) 
Radius: 573282.0</t>
  </si>
  <si>
    <t xml:space="preserve">Añadido valor faltante</t>
  </si>
  <si>
    <t xml:space="preserve">Center: Point2D(23109490.0,-8796169.0) 
Radius: 573282.0</t>
  </si>
  <si>
    <t xml:space="preserve">Center: Point2D(20984208.0,1389248.0) 
Radius: 573282.0</t>
  </si>
  <si>
    <t xml:space="preserve">Center: Point2D(23269384.0,-10084755.0) 
Radius: 565355.0</t>
  </si>
  <si>
    <t xml:space="preserve">Center: Point2D(16688503.0,-9890939.0) 
Radius: 565355.0</t>
  </si>
  <si>
    <t xml:space="preserve">Center: Point2D(14401033.0,-10375073.0) 
Radius: 565355.0</t>
  </si>
  <si>
    <t xml:space="preserve">Center: Point2D(8501494.0,-5116597.0) 
Radius: 564677.0</t>
  </si>
  <si>
    <t xml:space="preserve">Center: Point2D(7352248.0,-4790742.0) 
Radius: 564677.0</t>
  </si>
  <si>
    <t xml:space="preserve">Center: Point2D(16592585.0,-2808944.0) 
Radius: 564677.0</t>
  </si>
  <si>
    <t xml:space="preserve">Center: Point2D(12334036.0,-6069101.0) 
Radius: 565414.0</t>
  </si>
  <si>
    <t xml:space="preserve">Center: Point2D(12094233.0,-3499391.0) 
Radius: 565414.0</t>
  </si>
  <si>
    <t xml:space="preserve">Center: Point2D(10477341.0,-7280529.0) 
Radius: 565414.0</t>
  </si>
  <si>
    <t xml:space="preserve">Center: Point2D(29870932.0,3247239.0) 
Radius: 567024.0</t>
  </si>
  <si>
    <t xml:space="preserve">Center: Point2D(31570848.0,2334010.0) 
Radius: 567024.0</t>
  </si>
  <si>
    <t xml:space="preserve">Center: Point2D(24092536.0,5120178.0) 
Radius: 567024.0</t>
  </si>
  <si>
    <t xml:space="preserve">Center: Point2D(6482193.0,5786953.0) 
Radius: 564206.0</t>
  </si>
  <si>
    <t xml:space="preserve">Center: Point2D(8484996.0,4732912.0) 
Radius: 564206.0</t>
  </si>
  <si>
    <t xml:space="preserve">Center: Point2D(12042462.0,5210262.0) 
Radius: 564206.0</t>
  </si>
  <si>
    <t xml:space="preserve">Center: Point2D(6039409.0,-1895938.0) 
Radius: 178960.0</t>
  </si>
  <si>
    <t xml:space="preserve">Center: Point2D(6583045.0,-967384.0) 
Radius: 178960.0</t>
  </si>
  <si>
    <t xml:space="preserve">Center: Point2D(14827508.0,-3982015.0) 
Radius: 178960.0</t>
  </si>
  <si>
    <t xml:space="preserve">Center: Point2D(13213059.0,2944590.0) 
Radius: 564735.0</t>
  </si>
  <si>
    <t xml:space="preserve">Center: Point2D(14390900.0,2750845.0) 
Radius: 564735.0</t>
  </si>
  <si>
    <t xml:space="preserve">Center: Point2D(23024944.0,1224024.0) 
Radius: 564735.0</t>
  </si>
  <si>
    <t xml:space="preserve">Center: Point2D(21202478.0,-6775507.0) 
Radius: 564824.0</t>
  </si>
  <si>
    <t xml:space="preserve">Center: Point2D(21282316.0,-8948760.0) 
Radius: 564824.0</t>
  </si>
  <si>
    <t xml:space="preserve">Center: Point2D(25902512.0,-9477008.0) 
Radius: 564824.0</t>
  </si>
  <si>
    <t xml:space="preserve">Center: Point2D(21937508.0,-4833577.0) 
Radius: 564223.0</t>
  </si>
  <si>
    <t xml:space="preserve">Center: Point2D(22086112.0,-6225441.0) 
Radius: 564223.0</t>
  </si>
  <si>
    <t xml:space="preserve">Center: Point2D(20799416.0,-5080059.0) 
Radius: 564223.0</t>
  </si>
  <si>
    <t xml:space="preserve">Center: Point2D(22006602.0,-6600528.0) 
Radius: 564441.0</t>
  </si>
  <si>
    <t xml:space="preserve">Center: Point2D(21854988.0,-4860964.0) 
Radius: 564441.0</t>
  </si>
  <si>
    <t xml:space="preserve">Center: Point2D(22698652.0,-5673285.0) 
Radius: 564441.0</t>
  </si>
  <si>
    <t xml:space="preserve">Center: Point2D(10828089.0,-5388397.0) 
Radius: 567529.0</t>
  </si>
  <si>
    <t xml:space="preserve">Center: Point2D(14666544.0,-5922167.0) 
Radius: 567529.0</t>
  </si>
  <si>
    <t xml:space="preserve">Center: Point2D(19138854.0,-5761757.0) 
Radius: 567529.0</t>
  </si>
  <si>
    <t xml:space="preserve">RO1</t>
  </si>
  <si>
    <t xml:space="preserve">Center: Point2D(20477078.0,2248957.0) 
Radius: 564434.0</t>
  </si>
  <si>
    <t xml:space="preserve">Center: Point2D(14493014.0,2354069.0) 
Radius: 564434.0</t>
  </si>
  <si>
    <t xml:space="preserve">Center: Point2D(11448436.0,2024229.0) 
Radius: 564434.0</t>
  </si>
  <si>
    <t xml:space="preserve">Center: Point2D(9886818.0,3229617.0) 
Radius: 167611.0</t>
  </si>
  <si>
    <t xml:space="preserve">Center: Point2D(11540910.0,1892606.0) 
Radius: 167611.0</t>
  </si>
  <si>
    <t xml:space="preserve">Center: Point2D(14102632.0,2387978.0) 
Radius: 167611.0</t>
  </si>
  <si>
    <t xml:space="preserve">Center: Point2D(11039257.0,-3746324.0) 
Radius: 564685.0</t>
  </si>
  <si>
    <t xml:space="preserve">Center: Point2D(17366170.0,-5930402.0) 
Radius: 564685.0</t>
  </si>
  <si>
    <t xml:space="preserve">Center: Point2D(22754096.0,-2527687.0) 
Radius: 564685.0</t>
  </si>
  <si>
    <t xml:space="preserve">Center: Point2D(7534558.0,732693.0) 
Radius: 565627.0</t>
  </si>
  <si>
    <t xml:space="preserve">Center: Point2D(10063004.0,3748450.0) 
Radius: 565627.0</t>
  </si>
  <si>
    <t xml:space="preserve">Center: Point2D(24198660.0,5094533.0) 
Radius: 565627.0</t>
  </si>
  <si>
    <t xml:space="preserve">Center: Point2D(16416138.0,8148004.0) 
Radius: 564188.0</t>
  </si>
  <si>
    <t xml:space="preserve">Center: Point2D(17725768.0,6077724.0) 
Radius: 564188.0</t>
  </si>
  <si>
    <t xml:space="preserve">Center: Point2D(20505532.0,2285395.0) 
Radius: 564188.0</t>
  </si>
  <si>
    <t xml:space="preserve">Center: Point2D(6729321.0,-7785171.0) 
Radius: 564434.0</t>
  </si>
  <si>
    <t xml:space="preserve">1</t>
  </si>
  <si>
    <t xml:space="preserve">Center: Point2D(4707772.0,-6883513.0) 
Radius: 564434.0</t>
  </si>
  <si>
    <t xml:space="preserve">Center: Point2D(10288605.0,-8078749.0) 
Radius: 564434.0</t>
  </si>
  <si>
    <t xml:space="preserve">Center: Point2D(22484420.0,-6307197.0) 
Radius: 179077.0</t>
  </si>
  <si>
    <t xml:space="preserve">Center: Point2D(20498020.0,-6454832.0) 
Radius: 179077.0</t>
  </si>
  <si>
    <t xml:space="preserve">Center: Point2D(6529258.0,-8005275.0) 
Radius: 179077.0</t>
  </si>
  <si>
    <t xml:space="preserve">Center: Point2D(14131852.0,-7144588.0) 
Radius: 565232.0</t>
  </si>
  <si>
    <t xml:space="preserve">Center: Point2D(15780883.0,-5418111.0) 
Radius: 565232.0</t>
  </si>
  <si>
    <t xml:space="preserve">Center: Point2D(18577852.0,-5118973.0) 
Radius: 565232.0</t>
  </si>
  <si>
    <t xml:space="preserve">Center: Point2D(14182038.0,-2423644.0) 
Radius: 564434.0</t>
  </si>
  <si>
    <t xml:space="preserve">Center: Point2D(8527827.0,-1952450.0) 
Radius: 564434.0</t>
  </si>
  <si>
    <t xml:space="preserve">Center: Point2D(11159196.0,-1894448.0) 
Radius: 564434.0</t>
  </si>
  <si>
    <t xml:space="preserve">Center: Point2D(13818796.0,-2449614.0) 
Radius: 178504.0</t>
  </si>
  <si>
    <t xml:space="preserve">Center: Point2D(13422972.0,-2460635.0) 
Radius: 178504.0</t>
  </si>
  <si>
    <t xml:space="preserve">Center: Point2D(11201442.0,-2093025.0) 
Radius: 178504.0</t>
  </si>
  <si>
    <t xml:space="preserve">Center: Point2D(16633096.0,3176347.0) 
Radius: 564410.0</t>
  </si>
  <si>
    <t xml:space="preserve">Center: Point2D(12436053.0,2515641.0) 
Radius: 564410.0</t>
  </si>
  <si>
    <t xml:space="preserve">Center: Point2D(9162387.0,2841728.0) 
Radius: 564410.0</t>
  </si>
  <si>
    <t xml:space="preserve">Center: Point2D(10411500.0,-3821949.0) 
Radius: 564223.0</t>
  </si>
  <si>
    <t xml:space="preserve">Center: Point2D(9505360.0,6058881.0) 
Radius: 564223.0</t>
  </si>
  <si>
    <t xml:space="preserve">Center: Point2D(11005909.0,6921533.0) 
Radius: 564223.0</t>
  </si>
  <si>
    <t xml:space="preserve">Center: Point2D(10881265.0,6961420.0) 
Radius: 564434.0</t>
  </si>
  <si>
    <t xml:space="preserve">Center: Point2D(9331074.0,5955569.0) 
Radius: 564434.0</t>
  </si>
  <si>
    <t xml:space="preserve">Center: Point2D(11569223.0,7872384.0) 
Radius: 564434.0</t>
  </si>
  <si>
    <t xml:space="preserve">ID Paciente</t>
  </si>
  <si>
    <t xml:space="preserve">Tipo de biopsia</t>
  </si>
  <si>
    <t xml:space="preserve">Coordenada X inicial (μm)</t>
  </si>
  <si>
    <t xml:space="preserve">Coordenada X inicial (pixeles)</t>
  </si>
  <si>
    <t xml:space="preserve">Patólogo 0</t>
  </si>
  <si>
    <t xml:space="preserve">Patólogo 1</t>
  </si>
  <si>
    <t xml:space="preserve">Patólogo 2</t>
  </si>
  <si>
    <t xml:space="preserve">Evaluación final (consenso)</t>
  </si>
  <si>
    <t xml:space="preserve">Resección</t>
  </si>
  <si>
    <t xml:space="preserve">Escala de colores:</t>
  </si>
  <si>
    <t xml:space="preserve">Endoscopia</t>
  </si>
  <si>
    <t xml:space="preserve">Tres patólogos coinciden </t>
  </si>
  <si>
    <t xml:space="preserve">2 patólogos coinciden, 1 disiente </t>
  </si>
  <si>
    <t xml:space="preserve">Todos los patólogos disienten </t>
  </si>
  <si>
    <t xml:space="preserve">2 patólogos coinciden, 1 no evalúa</t>
  </si>
  <si>
    <t xml:space="preserve">2 patólogos disienten, 1 no evalúa</t>
  </si>
  <si>
    <t xml:space="preserve">Sólo 1 patólogo evalúa </t>
  </si>
  <si>
    <t xml:space="preserve"># de resecciones</t>
  </si>
  <si>
    <t xml:space="preserve"># de endocopias</t>
  </si>
  <si>
    <t xml:space="preserve"># de resecciones con consenso</t>
  </si>
  <si>
    <t xml:space="preserve"># de endocopias con consenso</t>
  </si>
  <si>
    <t xml:space="preserve">ID Biopsia</t>
  </si>
  <si>
    <t xml:space="preserve">Tipo</t>
  </si>
  <si>
    <t xml:space="preserve">ID informe</t>
  </si>
  <si>
    <t xml:space="preserve">Nombre slide en ndp.microscopiavirtual.com</t>
  </si>
  <si>
    <t xml:space="preserve">2009-01-01 FGV</t>
  </si>
  <si>
    <t xml:space="preserve">252.309 LLA</t>
  </si>
  <si>
    <t xml:space="preserve">10-08908</t>
  </si>
  <si>
    <t xml:space="preserve">2009-01-02 CSL</t>
  </si>
  <si>
    <t xml:space="preserve">10-08896</t>
  </si>
  <si>
    <t xml:space="preserve">2009-01-04 RSC</t>
  </si>
  <si>
    <t xml:space="preserve">11-00470</t>
  </si>
  <si>
    <t xml:space="preserve">2009-01-06 LCA</t>
  </si>
  <si>
    <t xml:space="preserve">11-03023</t>
  </si>
  <si>
    <t xml:space="preserve">3995-10</t>
  </si>
  <si>
    <t xml:space="preserve">2009-01-07 FSC</t>
  </si>
  <si>
    <t xml:space="preserve">11-03043</t>
  </si>
  <si>
    <t xml:space="preserve">2009-01-08 CDV</t>
  </si>
  <si>
    <t xml:space="preserve">11-03237</t>
  </si>
  <si>
    <t xml:space="preserve">2009-01-09 FAV</t>
  </si>
  <si>
    <t xml:space="preserve">260.121 CO</t>
  </si>
  <si>
    <t xml:space="preserve">11-03772</t>
  </si>
  <si>
    <t xml:space="preserve">2009-01-10 MBN</t>
  </si>
  <si>
    <t xml:space="preserve">2009-01-11 MES</t>
  </si>
  <si>
    <t xml:space="preserve">11-04358</t>
  </si>
  <si>
    <t xml:space="preserve">2009-01-12 LOG</t>
  </si>
  <si>
    <t xml:space="preserve">11-04873</t>
  </si>
  <si>
    <t xml:space="preserve">ID informe no coincide con ID biopsia</t>
  </si>
  <si>
    <t xml:space="preserve">2009-01-13 CHV</t>
  </si>
  <si>
    <t xml:space="preserve">2011-5410</t>
  </si>
  <si>
    <t xml:space="preserve">2009-01-15 OGP</t>
  </si>
  <si>
    <t xml:space="preserve">11-06076</t>
  </si>
  <si>
    <t xml:space="preserve">1168-11</t>
  </si>
  <si>
    <t xml:space="preserve">2009-01-16 OAA</t>
  </si>
  <si>
    <t xml:space="preserve">269.141 GCLIN</t>
  </si>
  <si>
    <t xml:space="preserve">11-07164</t>
  </si>
  <si>
    <t xml:space="preserve">2009-01-17 LMA</t>
  </si>
  <si>
    <t xml:space="preserve">266.437 CO</t>
  </si>
  <si>
    <t xml:space="preserve">11-06894</t>
  </si>
  <si>
    <t xml:space="preserve">2009-01-18 CQV</t>
  </si>
  <si>
    <t xml:space="preserve">11-00381</t>
  </si>
  <si>
    <t xml:space="preserve">11-07429</t>
  </si>
  <si>
    <t xml:space="preserve">2009-01-19 HVR</t>
  </si>
  <si>
    <t xml:space="preserve">11-08046</t>
  </si>
  <si>
    <t xml:space="preserve">2009-01-22 APY</t>
  </si>
  <si>
    <t xml:space="preserve">11-08890</t>
  </si>
  <si>
    <t xml:space="preserve">2009-01-24 LRO</t>
  </si>
  <si>
    <t xml:space="preserve">No había informe patológico en la carpeta</t>
  </si>
  <si>
    <t xml:space="preserve">2009-01-26 AGC</t>
  </si>
  <si>
    <t xml:space="preserve">2011-1217</t>
  </si>
  <si>
    <t xml:space="preserve">2009-01-27 PBM</t>
  </si>
  <si>
    <t xml:space="preserve">2009-01-30 LAS</t>
  </si>
  <si>
    <t xml:space="preserve">11-10345</t>
  </si>
  <si>
    <t xml:space="preserve">11-10224</t>
  </si>
  <si>
    <t xml:space="preserve">2009-01-35 JJM</t>
  </si>
  <si>
    <t xml:space="preserve">2009-01-36 BCG</t>
  </si>
  <si>
    <t xml:space="preserve">2009-01-36 BLG</t>
  </si>
  <si>
    <t xml:space="preserve">2009-01-37 HCS</t>
  </si>
  <si>
    <t xml:space="preserve">2009-01-38 APA</t>
  </si>
  <si>
    <t xml:space="preserve">2009-01-39 SBR</t>
  </si>
  <si>
    <t xml:space="preserve">2009-01-40 MRL</t>
  </si>
  <si>
    <t xml:space="preserve">2009-01-43 MFM</t>
  </si>
  <si>
    <t xml:space="preserve">2009-01-46 CRC</t>
  </si>
  <si>
    <t xml:space="preserve">2009-01-48 NCV</t>
  </si>
  <si>
    <t xml:space="preserve">2009-01-50 MVG</t>
  </si>
  <si>
    <t xml:space="preserve">2009-01-52 ARP</t>
  </si>
  <si>
    <t xml:space="preserve">2009-01-53 PLR</t>
  </si>
  <si>
    <t xml:space="preserve">2009-01-54 LCC</t>
  </si>
  <si>
    <t xml:space="preserve">2009-01-55 LCN</t>
  </si>
  <si>
    <t xml:space="preserve">2009-01-56 TCC</t>
  </si>
  <si>
    <t xml:space="preserve">2009-01-57 RUN</t>
  </si>
  <si>
    <t xml:space="preserve">2009-01-57 RVM</t>
  </si>
  <si>
    <t xml:space="preserve">2009-01-58</t>
  </si>
  <si>
    <t xml:space="preserve">2009-01-59 SMM</t>
  </si>
  <si>
    <t xml:space="preserve">2009-01-60 </t>
  </si>
  <si>
    <t xml:space="preserve">2009-01-61 MCT</t>
  </si>
  <si>
    <t xml:space="preserve">o endoscopia?</t>
  </si>
  <si>
    <t xml:space="preserve">O resección?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</si>
</sst>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0"/>
      <name val="Arial"/>
      <family val="2"/>
      <charset val="1"/>
    </font>
    <font>
      <b val="true"/>
      <u val="single"/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27004E"/>
        <bgColor rgb="FF000080"/>
      </patternFill>
    </fill>
    <fill>
      <patternFill patternType="solid">
        <fgColor rgb="FF204A87"/>
        <bgColor rgb="FF003B76"/>
      </patternFill>
    </fill>
    <fill>
      <patternFill patternType="solid">
        <fgColor rgb="FF264F05"/>
        <bgColor rgb="FF005800"/>
      </patternFill>
    </fill>
    <fill>
      <patternFill patternType="solid">
        <fgColor rgb="FFC4A000"/>
        <bgColor rgb="FF9C9C00"/>
      </patternFill>
    </fill>
    <fill>
      <patternFill patternType="solid">
        <fgColor rgb="FFA40000"/>
        <bgColor rgb="FFB00000"/>
      </patternFill>
    </fill>
    <fill>
      <patternFill patternType="solid">
        <fgColor rgb="FFFFFFFF"/>
        <bgColor rgb="FFFFFFCC"/>
      </patternFill>
    </fill>
    <fill>
      <patternFill patternType="solid">
        <fgColor rgb="FF333333"/>
        <bgColor rgb="FF4C4C4C"/>
      </patternFill>
    </fill>
    <fill>
      <patternFill patternType="solid">
        <fgColor rgb="FF4C4C4C"/>
        <bgColor rgb="FF333333"/>
      </patternFill>
    </fill>
    <fill>
      <patternFill patternType="solid">
        <fgColor rgb="FFE3E300"/>
        <bgColor rgb="FFFFFF00"/>
      </patternFill>
    </fill>
    <fill>
      <patternFill patternType="solid">
        <fgColor rgb="FF003B76"/>
        <bgColor rgb="FF204A87"/>
      </patternFill>
    </fill>
    <fill>
      <patternFill patternType="solid">
        <fgColor rgb="FF005800"/>
        <bgColor rgb="FF264F05"/>
      </patternFill>
    </fill>
    <fill>
      <patternFill patternType="solid">
        <fgColor rgb="FF9C9C00"/>
        <bgColor rgb="FFC4A000"/>
      </patternFill>
    </fill>
    <fill>
      <patternFill patternType="solid">
        <fgColor rgb="FF840000"/>
        <bgColor rgb="FFA40000"/>
      </patternFill>
    </fill>
    <fill>
      <patternFill patternType="solid">
        <fgColor rgb="FFC46200"/>
        <bgColor rgb="FFC4A000"/>
      </patternFill>
    </fill>
    <fill>
      <patternFill patternType="solid">
        <fgColor rgb="FF7F7F7F"/>
        <bgColor rgb="FF969696"/>
      </patternFill>
    </fill>
    <fill>
      <patternFill patternType="solid">
        <fgColor rgb="FFB00000"/>
        <bgColor rgb="FFA4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1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1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1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40000"/>
      <rgbColor rgb="FF008000"/>
      <rgbColor rgb="FF27004E"/>
      <rgbColor rgb="FF9C9C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A4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E3E300"/>
      <rgbColor rgb="FFC4A000"/>
      <rgbColor rgb="FFC46200"/>
      <rgbColor rgb="FF4C4C4C"/>
      <rgbColor rgb="FF969696"/>
      <rgbColor rgb="FF003B76"/>
      <rgbColor rgb="FF339966"/>
      <rgbColor rgb="FF005800"/>
      <rgbColor rgb="FF264F05"/>
      <rgbColor rgb="FFB00000"/>
      <rgbColor rgb="FF993366"/>
      <rgbColor rgb="FF204A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7"/>
  <sheetViews>
    <sheetView showFormulas="false" showGridLines="true" showRowColHeaders="true" showZeros="true" rightToLeft="false" tabSelected="false" showOutlineSymbols="true" defaultGridColor="true" view="normal" topLeftCell="A60" colorId="64" zoomScale="120" zoomScaleNormal="12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0" width="37.86"/>
    <col collapsed="false" customWidth="true" hidden="false" outlineLevel="0" max="2" min="2" style="0" width="31.23"/>
    <col collapsed="false" customWidth="true" hidden="false" outlineLevel="0" max="3" min="3" style="0" width="17.93"/>
    <col collapsed="false" customWidth="true" hidden="false" outlineLevel="0" max="5" min="4" style="0" width="28.62"/>
    <col collapsed="false" customWidth="false" hidden="false" outlineLevel="0" max="1025" min="6" style="0" width="11.52"/>
  </cols>
  <sheetData>
    <row r="1" customFormat="false" ht="46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customFormat="false" ht="12.8" hidden="false" customHeight="false" outlineLevel="0" collapsed="false">
      <c r="A2" s="3" t="s">
        <v>5</v>
      </c>
      <c r="B2" s="3" t="s">
        <v>6</v>
      </c>
      <c r="C2" s="4" t="n">
        <v>0</v>
      </c>
      <c r="D2" s="3" t="s">
        <v>7</v>
      </c>
      <c r="E2" s="3" t="s">
        <v>8</v>
      </c>
    </row>
    <row r="3" customFormat="false" ht="12.8" hidden="false" customHeight="false" outlineLevel="0" collapsed="false">
      <c r="A3" s="3" t="s">
        <v>9</v>
      </c>
      <c r="B3" s="3" t="s">
        <v>10</v>
      </c>
      <c r="C3" s="4" t="n">
        <v>0</v>
      </c>
      <c r="D3" s="3" t="s">
        <v>11</v>
      </c>
      <c r="E3" s="3" t="s">
        <v>12</v>
      </c>
    </row>
    <row r="4" customFormat="false" ht="12.8" hidden="false" customHeight="false" outlineLevel="0" collapsed="false">
      <c r="A4" s="3" t="s">
        <v>13</v>
      </c>
      <c r="B4" s="3" t="s">
        <v>14</v>
      </c>
      <c r="C4" s="4" t="n">
        <v>0</v>
      </c>
      <c r="D4" s="3" t="s">
        <v>11</v>
      </c>
      <c r="E4" s="3" t="s">
        <v>12</v>
      </c>
    </row>
    <row r="5" customFormat="false" ht="12.8" hidden="false" customHeight="false" outlineLevel="0" collapsed="false">
      <c r="A5" s="3" t="s">
        <v>15</v>
      </c>
      <c r="B5" s="3" t="s">
        <v>16</v>
      </c>
      <c r="C5" s="4" t="n">
        <v>0</v>
      </c>
      <c r="D5" s="3" t="s">
        <v>17</v>
      </c>
      <c r="E5" s="3"/>
    </row>
    <row r="6" customFormat="false" ht="12.8" hidden="false" customHeight="false" outlineLevel="0" collapsed="false">
      <c r="A6" s="3" t="s">
        <v>18</v>
      </c>
      <c r="B6" s="3" t="s">
        <v>19</v>
      </c>
      <c r="C6" s="4" t="n">
        <v>0</v>
      </c>
      <c r="D6" s="3" t="s">
        <v>20</v>
      </c>
      <c r="E6" s="3" t="s">
        <v>21</v>
      </c>
    </row>
    <row r="7" customFormat="false" ht="12.8" hidden="false" customHeight="false" outlineLevel="0" collapsed="false">
      <c r="A7" s="3" t="s">
        <v>22</v>
      </c>
      <c r="B7" s="3" t="s">
        <v>23</v>
      </c>
      <c r="C7" s="4" t="n">
        <v>0</v>
      </c>
      <c r="D7" s="3" t="s">
        <v>17</v>
      </c>
      <c r="E7" s="3"/>
    </row>
    <row r="8" customFormat="false" ht="12.8" hidden="false" customHeight="false" outlineLevel="0" collapsed="false">
      <c r="A8" s="3" t="s">
        <v>24</v>
      </c>
      <c r="B8" s="3" t="s">
        <v>25</v>
      </c>
      <c r="C8" s="4" t="n">
        <v>0</v>
      </c>
      <c r="D8" s="3" t="s">
        <v>7</v>
      </c>
      <c r="E8" s="3"/>
    </row>
    <row r="9" customFormat="false" ht="12.8" hidden="false" customHeight="false" outlineLevel="0" collapsed="false">
      <c r="A9" s="3" t="s">
        <v>26</v>
      </c>
      <c r="B9" s="3" t="s">
        <v>27</v>
      </c>
      <c r="C9" s="4" t="n">
        <v>0</v>
      </c>
      <c r="D9" s="3" t="s">
        <v>20</v>
      </c>
      <c r="E9" s="3"/>
    </row>
    <row r="10" customFormat="false" ht="12.8" hidden="false" customHeight="false" outlineLevel="0" collapsed="false">
      <c r="A10" s="5" t="s">
        <v>28</v>
      </c>
      <c r="B10" s="5" t="s">
        <v>29</v>
      </c>
      <c r="C10" s="6" t="n">
        <v>1</v>
      </c>
      <c r="D10" s="5" t="s">
        <v>17</v>
      </c>
      <c r="E10" s="5"/>
    </row>
    <row r="11" customFormat="false" ht="12.8" hidden="false" customHeight="false" outlineLevel="0" collapsed="false">
      <c r="A11" s="5" t="s">
        <v>30</v>
      </c>
      <c r="B11" s="5" t="s">
        <v>31</v>
      </c>
      <c r="C11" s="6" t="n">
        <v>1</v>
      </c>
      <c r="D11" s="5" t="s">
        <v>17</v>
      </c>
      <c r="E11" s="5"/>
    </row>
    <row r="12" customFormat="false" ht="12.8" hidden="false" customHeight="false" outlineLevel="0" collapsed="false">
      <c r="A12" s="5" t="s">
        <v>32</v>
      </c>
      <c r="B12" s="5" t="s">
        <v>33</v>
      </c>
      <c r="C12" s="6" t="n">
        <v>1</v>
      </c>
      <c r="D12" s="5" t="s">
        <v>11</v>
      </c>
      <c r="E12" s="5"/>
    </row>
    <row r="13" customFormat="false" ht="12.8" hidden="false" customHeight="false" outlineLevel="0" collapsed="false">
      <c r="A13" s="5" t="s">
        <v>34</v>
      </c>
      <c r="B13" s="5" t="s">
        <v>35</v>
      </c>
      <c r="C13" s="6" t="n">
        <v>1</v>
      </c>
      <c r="D13" s="5" t="s">
        <v>17</v>
      </c>
      <c r="E13" s="5"/>
    </row>
    <row r="14" customFormat="false" ht="12.8" hidden="false" customHeight="false" outlineLevel="0" collapsed="false">
      <c r="A14" s="5" t="s">
        <v>36</v>
      </c>
      <c r="B14" s="5" t="s">
        <v>37</v>
      </c>
      <c r="C14" s="6" t="n">
        <v>1</v>
      </c>
      <c r="D14" s="5" t="s">
        <v>7</v>
      </c>
      <c r="E14" s="5"/>
    </row>
    <row r="15" customFormat="false" ht="12.8" hidden="false" customHeight="false" outlineLevel="0" collapsed="false">
      <c r="A15" s="5" t="s">
        <v>38</v>
      </c>
      <c r="B15" s="5" t="s">
        <v>39</v>
      </c>
      <c r="C15" s="6" t="n">
        <v>1</v>
      </c>
      <c r="D15" s="5" t="s">
        <v>20</v>
      </c>
      <c r="E15" s="5"/>
    </row>
    <row r="16" customFormat="false" ht="12.8" hidden="false" customHeight="false" outlineLevel="0" collapsed="false">
      <c r="A16" s="5" t="s">
        <v>40</v>
      </c>
      <c r="B16" s="5" t="s">
        <v>41</v>
      </c>
      <c r="C16" s="6" t="n">
        <v>1</v>
      </c>
      <c r="D16" s="5" t="s">
        <v>7</v>
      </c>
      <c r="E16" s="5"/>
    </row>
    <row r="17" customFormat="false" ht="12.8" hidden="false" customHeight="false" outlineLevel="0" collapsed="false">
      <c r="A17" s="5" t="s">
        <v>42</v>
      </c>
      <c r="B17" s="5" t="s">
        <v>43</v>
      </c>
      <c r="C17" s="6" t="n">
        <v>1</v>
      </c>
      <c r="D17" s="5" t="s">
        <v>7</v>
      </c>
      <c r="E17" s="5"/>
    </row>
    <row r="18" customFormat="false" ht="12.8" hidden="false" customHeight="false" outlineLevel="0" collapsed="false">
      <c r="A18" s="7" t="s">
        <v>44</v>
      </c>
      <c r="B18" s="7" t="s">
        <v>45</v>
      </c>
      <c r="C18" s="8" t="n">
        <v>2</v>
      </c>
      <c r="D18" s="7" t="s">
        <v>11</v>
      </c>
      <c r="E18" s="9"/>
    </row>
    <row r="19" customFormat="false" ht="12.8" hidden="false" customHeight="false" outlineLevel="0" collapsed="false">
      <c r="A19" s="7" t="s">
        <v>46</v>
      </c>
      <c r="B19" s="7" t="s">
        <v>47</v>
      </c>
      <c r="C19" s="8" t="n">
        <v>2</v>
      </c>
      <c r="D19" s="7" t="s">
        <v>11</v>
      </c>
      <c r="E19" s="9"/>
      <c r="F19" s="10"/>
    </row>
    <row r="20" customFormat="false" ht="12.8" hidden="false" customHeight="false" outlineLevel="0" collapsed="false">
      <c r="A20" s="11" t="s">
        <v>48</v>
      </c>
      <c r="B20" s="11" t="s">
        <v>49</v>
      </c>
      <c r="C20" s="12" t="n">
        <v>3</v>
      </c>
      <c r="D20" s="11" t="s">
        <v>7</v>
      </c>
      <c r="E20" s="11"/>
    </row>
    <row r="21" customFormat="false" ht="12.8" hidden="false" customHeight="false" outlineLevel="0" collapsed="false">
      <c r="A21" s="11" t="s">
        <v>50</v>
      </c>
      <c r="B21" s="11" t="s">
        <v>51</v>
      </c>
      <c r="C21" s="12" t="n">
        <v>3</v>
      </c>
      <c r="D21" s="11" t="s">
        <v>7</v>
      </c>
      <c r="E21" s="11"/>
    </row>
    <row r="22" customFormat="false" ht="12.8" hidden="false" customHeight="false" outlineLevel="0" collapsed="false">
      <c r="A22" s="11" t="s">
        <v>52</v>
      </c>
      <c r="B22" s="11" t="s">
        <v>53</v>
      </c>
      <c r="C22" s="12" t="n">
        <v>3</v>
      </c>
      <c r="D22" s="11" t="s">
        <v>7</v>
      </c>
      <c r="E22" s="11"/>
    </row>
    <row r="23" customFormat="false" ht="12.8" hidden="false" customHeight="false" outlineLevel="0" collapsed="false">
      <c r="A23" s="11" t="s">
        <v>54</v>
      </c>
      <c r="B23" s="11" t="s">
        <v>55</v>
      </c>
      <c r="C23" s="12" t="n">
        <v>3</v>
      </c>
      <c r="D23" s="11" t="s">
        <v>20</v>
      </c>
      <c r="E23" s="11"/>
    </row>
    <row r="24" customFormat="false" ht="12.8" hidden="false" customHeight="false" outlineLevel="0" collapsed="false">
      <c r="A24" s="11" t="s">
        <v>56</v>
      </c>
      <c r="B24" s="11" t="s">
        <v>57</v>
      </c>
      <c r="C24" s="12" t="n">
        <v>3</v>
      </c>
      <c r="D24" s="11" t="s">
        <v>20</v>
      </c>
      <c r="E24" s="11"/>
    </row>
    <row r="25" customFormat="false" ht="12.8" hidden="false" customHeight="false" outlineLevel="0" collapsed="false">
      <c r="A25" s="11" t="s">
        <v>58</v>
      </c>
      <c r="B25" s="11" t="s">
        <v>59</v>
      </c>
      <c r="C25" s="12" t="n">
        <v>3</v>
      </c>
      <c r="D25" s="11" t="s">
        <v>20</v>
      </c>
      <c r="E25" s="11"/>
    </row>
    <row r="27" s="15" customFormat="true" ht="12.8" hidden="false" customHeight="false" outlineLevel="0" collapsed="false">
      <c r="A27" s="13"/>
      <c r="B27" s="13"/>
      <c r="C27" s="14"/>
      <c r="D27" s="13"/>
      <c r="E27" s="13"/>
    </row>
    <row r="28" customFormat="false" ht="12.8" hidden="false" customHeight="false" outlineLevel="0" collapsed="false">
      <c r="A28" s="16" t="s">
        <v>60</v>
      </c>
      <c r="B28" s="16"/>
      <c r="C28" s="16"/>
      <c r="D28" s="16"/>
      <c r="E28" s="16"/>
    </row>
    <row r="29" customFormat="false" ht="12.8" hidden="false" customHeight="false" outlineLevel="0" collapsed="false">
      <c r="A29" s="16"/>
      <c r="B29" s="16"/>
      <c r="C29" s="16"/>
      <c r="D29" s="16"/>
      <c r="E29" s="16"/>
    </row>
    <row r="30" customFormat="false" ht="12.8" hidden="false" customHeight="false" outlineLevel="0" collapsed="false">
      <c r="A30" s="16"/>
      <c r="B30" s="16"/>
      <c r="C30" s="16"/>
      <c r="D30" s="16"/>
      <c r="E30" s="16"/>
    </row>
    <row r="31" customFormat="false" ht="12.8" hidden="false" customHeight="false" outlineLevel="0" collapsed="false">
      <c r="A31" s="17" t="s">
        <v>61</v>
      </c>
      <c r="B31" s="17" t="s">
        <v>62</v>
      </c>
      <c r="C31" s="18" t="n">
        <v>0</v>
      </c>
      <c r="D31" s="17"/>
      <c r="E31" s="17"/>
    </row>
    <row r="32" customFormat="false" ht="12.8" hidden="false" customHeight="false" outlineLevel="0" collapsed="false">
      <c r="A32" s="17" t="s">
        <v>63</v>
      </c>
      <c r="B32" s="17" t="s">
        <v>64</v>
      </c>
      <c r="C32" s="18" t="n">
        <v>0</v>
      </c>
      <c r="D32" s="17"/>
      <c r="E32" s="17"/>
    </row>
    <row r="33" customFormat="false" ht="12.8" hidden="false" customHeight="false" outlineLevel="0" collapsed="false">
      <c r="A33" s="17" t="s">
        <v>65</v>
      </c>
      <c r="B33" s="17" t="s">
        <v>66</v>
      </c>
      <c r="C33" s="18" t="n">
        <v>0</v>
      </c>
      <c r="D33" s="17"/>
      <c r="E33" s="17"/>
    </row>
    <row r="34" customFormat="false" ht="12.8" hidden="false" customHeight="false" outlineLevel="0" collapsed="false">
      <c r="A34" s="17" t="s">
        <v>67</v>
      </c>
      <c r="B34" s="17" t="s">
        <v>68</v>
      </c>
      <c r="C34" s="18" t="n">
        <v>0</v>
      </c>
      <c r="D34" s="17"/>
      <c r="E34" s="17"/>
    </row>
    <row r="35" customFormat="false" ht="12.8" hidden="false" customHeight="false" outlineLevel="0" collapsed="false">
      <c r="A35" s="17" t="s">
        <v>69</v>
      </c>
      <c r="B35" s="17" t="s">
        <v>70</v>
      </c>
      <c r="C35" s="18" t="n">
        <v>0</v>
      </c>
      <c r="D35" s="17"/>
      <c r="E35" s="17"/>
    </row>
    <row r="36" customFormat="false" ht="12.8" hidden="false" customHeight="false" outlineLevel="0" collapsed="false">
      <c r="A36" s="17" t="s">
        <v>71</v>
      </c>
      <c r="B36" s="17" t="s">
        <v>72</v>
      </c>
      <c r="C36" s="18" t="n">
        <v>0</v>
      </c>
      <c r="D36" s="17"/>
      <c r="E36" s="17"/>
    </row>
    <row r="37" customFormat="false" ht="12.8" hidden="false" customHeight="false" outlineLevel="0" collapsed="false">
      <c r="A37" s="17" t="s">
        <v>73</v>
      </c>
      <c r="B37" s="17" t="s">
        <v>74</v>
      </c>
      <c r="C37" s="18" t="n">
        <v>0</v>
      </c>
      <c r="D37" s="17"/>
      <c r="E37" s="17"/>
    </row>
    <row r="38" customFormat="false" ht="12.8" hidden="false" customHeight="false" outlineLevel="0" collapsed="false">
      <c r="A38" s="17" t="s">
        <v>75</v>
      </c>
      <c r="B38" s="17" t="s">
        <v>76</v>
      </c>
      <c r="C38" s="18" t="n">
        <v>0</v>
      </c>
      <c r="D38" s="17"/>
      <c r="E38" s="17"/>
    </row>
    <row r="39" customFormat="false" ht="12.8" hidden="false" customHeight="false" outlineLevel="0" collapsed="false">
      <c r="A39" s="17" t="s">
        <v>77</v>
      </c>
      <c r="B39" s="17" t="s">
        <v>78</v>
      </c>
      <c r="C39" s="18" t="n">
        <v>0</v>
      </c>
      <c r="D39" s="17"/>
      <c r="E39" s="17"/>
    </row>
    <row r="40" customFormat="false" ht="12.8" hidden="false" customHeight="false" outlineLevel="0" collapsed="false">
      <c r="A40" s="17" t="s">
        <v>79</v>
      </c>
      <c r="B40" s="17" t="s">
        <v>80</v>
      </c>
      <c r="C40" s="18" t="n">
        <v>0</v>
      </c>
      <c r="D40" s="17"/>
      <c r="E40" s="17"/>
    </row>
    <row r="41" customFormat="false" ht="12.8" hidden="false" customHeight="false" outlineLevel="0" collapsed="false">
      <c r="A41" s="17" t="s">
        <v>81</v>
      </c>
      <c r="B41" s="17" t="s">
        <v>82</v>
      </c>
      <c r="C41" s="18" t="n">
        <v>0</v>
      </c>
      <c r="D41" s="17"/>
      <c r="E41" s="17"/>
    </row>
    <row r="42" customFormat="false" ht="12.8" hidden="false" customHeight="false" outlineLevel="0" collapsed="false">
      <c r="A42" s="17" t="s">
        <v>83</v>
      </c>
      <c r="B42" s="17" t="s">
        <v>84</v>
      </c>
      <c r="C42" s="18" t="n">
        <v>0</v>
      </c>
      <c r="D42" s="17"/>
      <c r="E42" s="17"/>
    </row>
    <row r="43" customFormat="false" ht="12.8" hidden="false" customHeight="false" outlineLevel="0" collapsed="false">
      <c r="A43" s="17" t="s">
        <v>85</v>
      </c>
      <c r="B43" s="17" t="s">
        <v>86</v>
      </c>
      <c r="C43" s="18" t="n">
        <v>0</v>
      </c>
      <c r="D43" s="17"/>
      <c r="E43" s="17"/>
    </row>
    <row r="44" customFormat="false" ht="12.8" hidden="false" customHeight="false" outlineLevel="0" collapsed="false">
      <c r="A44" s="17" t="s">
        <v>87</v>
      </c>
      <c r="B44" s="17" t="s">
        <v>88</v>
      </c>
      <c r="C44" s="18" t="n">
        <v>0</v>
      </c>
      <c r="D44" s="17"/>
      <c r="E44" s="17"/>
    </row>
    <row r="45" customFormat="false" ht="12.8" hidden="false" customHeight="false" outlineLevel="0" collapsed="false">
      <c r="A45" s="17" t="s">
        <v>89</v>
      </c>
      <c r="B45" s="17" t="s">
        <v>90</v>
      </c>
      <c r="C45" s="18" t="n">
        <v>0</v>
      </c>
      <c r="D45" s="17"/>
      <c r="E45" s="17"/>
    </row>
    <row r="46" customFormat="false" ht="12.8" hidden="false" customHeight="false" outlineLevel="0" collapsed="false">
      <c r="A46" s="17" t="s">
        <v>91</v>
      </c>
      <c r="B46" s="17" t="s">
        <v>92</v>
      </c>
      <c r="C46" s="18" t="n">
        <v>0</v>
      </c>
      <c r="D46" s="17"/>
      <c r="E46" s="17"/>
    </row>
    <row r="47" customFormat="false" ht="12.8" hidden="false" customHeight="false" outlineLevel="0" collapsed="false">
      <c r="A47" s="17" t="s">
        <v>93</v>
      </c>
      <c r="B47" s="17" t="s">
        <v>94</v>
      </c>
      <c r="C47" s="18" t="n">
        <v>0</v>
      </c>
      <c r="D47" s="17"/>
      <c r="E47" s="17"/>
    </row>
    <row r="48" customFormat="false" ht="12.8" hidden="false" customHeight="false" outlineLevel="0" collapsed="false">
      <c r="A48" s="17" t="s">
        <v>95</v>
      </c>
      <c r="B48" s="17" t="s">
        <v>96</v>
      </c>
      <c r="C48" s="18" t="n">
        <v>0</v>
      </c>
      <c r="D48" s="17"/>
      <c r="E48" s="17"/>
    </row>
    <row r="49" customFormat="false" ht="12.8" hidden="false" customHeight="false" outlineLevel="0" collapsed="false">
      <c r="A49" s="17" t="s">
        <v>97</v>
      </c>
      <c r="B49" s="17" t="s">
        <v>98</v>
      </c>
      <c r="C49" s="18" t="n">
        <v>0</v>
      </c>
      <c r="D49" s="17"/>
      <c r="E49" s="17"/>
    </row>
    <row r="50" customFormat="false" ht="12.8" hidden="false" customHeight="false" outlineLevel="0" collapsed="false">
      <c r="A50" s="17" t="s">
        <v>99</v>
      </c>
      <c r="B50" s="17" t="s">
        <v>100</v>
      </c>
      <c r="C50" s="18" t="n">
        <v>0</v>
      </c>
      <c r="D50" s="17"/>
      <c r="E50" s="17"/>
    </row>
    <row r="51" customFormat="false" ht="12.8" hidden="false" customHeight="false" outlineLevel="0" collapsed="false">
      <c r="A51" s="17" t="s">
        <v>101</v>
      </c>
      <c r="B51" s="17" t="s">
        <v>102</v>
      </c>
      <c r="C51" s="18" t="n">
        <v>0</v>
      </c>
      <c r="D51" s="17"/>
      <c r="E51" s="17"/>
    </row>
    <row r="52" customFormat="false" ht="12.8" hidden="false" customHeight="false" outlineLevel="0" collapsed="false">
      <c r="A52" s="17" t="s">
        <v>103</v>
      </c>
      <c r="B52" s="17" t="s">
        <v>104</v>
      </c>
      <c r="C52" s="18" t="n">
        <v>0</v>
      </c>
      <c r="D52" s="17"/>
      <c r="E52" s="17"/>
    </row>
    <row r="53" customFormat="false" ht="12.8" hidden="false" customHeight="false" outlineLevel="0" collapsed="false">
      <c r="A53" s="17" t="s">
        <v>105</v>
      </c>
      <c r="B53" s="17" t="s">
        <v>106</v>
      </c>
      <c r="C53" s="18" t="n">
        <v>0</v>
      </c>
      <c r="D53" s="19"/>
      <c r="E53" s="17"/>
    </row>
    <row r="54" customFormat="false" ht="12.8" hidden="false" customHeight="false" outlineLevel="0" collapsed="false">
      <c r="A54" s="17" t="s">
        <v>107</v>
      </c>
      <c r="B54" s="17" t="s">
        <v>108</v>
      </c>
      <c r="C54" s="18" t="n">
        <v>0</v>
      </c>
      <c r="D54" s="17"/>
      <c r="E54" s="17"/>
    </row>
    <row r="55" customFormat="false" ht="12.8" hidden="false" customHeight="false" outlineLevel="0" collapsed="false">
      <c r="A55" s="17" t="s">
        <v>109</v>
      </c>
      <c r="B55" s="17" t="s">
        <v>110</v>
      </c>
      <c r="C55" s="18" t="n">
        <v>0</v>
      </c>
      <c r="D55" s="17"/>
      <c r="E55" s="17"/>
    </row>
    <row r="56" customFormat="false" ht="12.8" hidden="false" customHeight="false" outlineLevel="0" collapsed="false">
      <c r="A56" s="17" t="s">
        <v>111</v>
      </c>
      <c r="B56" s="17" t="s">
        <v>112</v>
      </c>
      <c r="C56" s="18" t="n">
        <v>0</v>
      </c>
      <c r="D56" s="17"/>
      <c r="E56" s="17"/>
    </row>
    <row r="57" customFormat="false" ht="12.8" hidden="false" customHeight="false" outlineLevel="0" collapsed="false">
      <c r="A57" s="17" t="s">
        <v>113</v>
      </c>
      <c r="B57" s="17" t="s">
        <v>114</v>
      </c>
      <c r="C57" s="18" t="n">
        <v>0</v>
      </c>
      <c r="D57" s="17"/>
      <c r="E57" s="17"/>
    </row>
    <row r="58" customFormat="false" ht="12.8" hidden="false" customHeight="false" outlineLevel="0" collapsed="false">
      <c r="A58" s="17" t="s">
        <v>115</v>
      </c>
      <c r="B58" s="17" t="s">
        <v>116</v>
      </c>
      <c r="C58" s="18" t="n">
        <v>0</v>
      </c>
      <c r="D58" s="17"/>
      <c r="E58" s="17"/>
    </row>
    <row r="59" customFormat="false" ht="12.8" hidden="false" customHeight="false" outlineLevel="0" collapsed="false">
      <c r="A59" s="17" t="s">
        <v>117</v>
      </c>
      <c r="B59" s="17" t="s">
        <v>118</v>
      </c>
      <c r="C59" s="18" t="n">
        <v>0</v>
      </c>
      <c r="D59" s="17"/>
      <c r="E59" s="17"/>
    </row>
    <row r="60" customFormat="false" ht="12.8" hidden="false" customHeight="false" outlineLevel="0" collapsed="false">
      <c r="A60" s="17" t="s">
        <v>119</v>
      </c>
      <c r="B60" s="17" t="s">
        <v>120</v>
      </c>
      <c r="C60" s="18" t="n">
        <v>0</v>
      </c>
      <c r="D60" s="17"/>
      <c r="E60" s="17"/>
    </row>
    <row r="61" customFormat="false" ht="12.8" hidden="false" customHeight="false" outlineLevel="0" collapsed="false">
      <c r="A61" s="17" t="s">
        <v>121</v>
      </c>
      <c r="B61" s="17" t="s">
        <v>122</v>
      </c>
      <c r="C61" s="18" t="n">
        <v>0</v>
      </c>
      <c r="D61" s="17"/>
      <c r="E61" s="17"/>
    </row>
    <row r="62" customFormat="false" ht="12.8" hidden="false" customHeight="false" outlineLevel="0" collapsed="false">
      <c r="A62" s="17" t="s">
        <v>123</v>
      </c>
      <c r="B62" s="17" t="s">
        <v>124</v>
      </c>
      <c r="C62" s="18" t="n">
        <v>0</v>
      </c>
      <c r="D62" s="17"/>
      <c r="E62" s="17"/>
    </row>
    <row r="63" customFormat="false" ht="12.8" hidden="false" customHeight="false" outlineLevel="0" collapsed="false">
      <c r="A63" s="17" t="s">
        <v>125</v>
      </c>
      <c r="B63" s="17" t="s">
        <v>126</v>
      </c>
      <c r="C63" s="18" t="n">
        <v>0</v>
      </c>
      <c r="D63" s="17"/>
      <c r="E63" s="17"/>
    </row>
    <row r="64" customFormat="false" ht="12.8" hidden="false" customHeight="false" outlineLevel="0" collapsed="false">
      <c r="A64" s="17" t="s">
        <v>127</v>
      </c>
      <c r="B64" s="17" t="s">
        <v>128</v>
      </c>
      <c r="C64" s="18" t="n">
        <v>0</v>
      </c>
      <c r="D64" s="17"/>
      <c r="E64" s="17"/>
    </row>
    <row r="65" customFormat="false" ht="12.8" hidden="false" customHeight="false" outlineLevel="0" collapsed="false">
      <c r="A65" s="17" t="s">
        <v>129</v>
      </c>
      <c r="B65" s="17" t="s">
        <v>130</v>
      </c>
      <c r="C65" s="18" t="n">
        <v>0</v>
      </c>
      <c r="D65" s="17"/>
      <c r="E65" s="17"/>
    </row>
    <row r="66" customFormat="false" ht="12.8" hidden="false" customHeight="false" outlineLevel="0" collapsed="false">
      <c r="A66" s="17" t="s">
        <v>131</v>
      </c>
      <c r="B66" s="17" t="s">
        <v>132</v>
      </c>
      <c r="C66" s="18" t="n">
        <v>0</v>
      </c>
      <c r="D66" s="17"/>
      <c r="E66" s="17"/>
    </row>
    <row r="67" customFormat="false" ht="12.8" hidden="false" customHeight="false" outlineLevel="0" collapsed="false">
      <c r="A67" s="17" t="s">
        <v>133</v>
      </c>
      <c r="B67" s="17" t="s">
        <v>134</v>
      </c>
      <c r="C67" s="18" t="n">
        <v>0</v>
      </c>
      <c r="D67" s="17"/>
      <c r="E67" s="17"/>
    </row>
  </sheetData>
  <sheetProtection sheet="true" objects="true" scenarios="true"/>
  <mergeCells count="1">
    <mergeCell ref="A28:E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0" width="33.22"/>
    <col collapsed="false" customWidth="true" hidden="false" outlineLevel="0" max="2" min="2" style="0" width="15.28"/>
    <col collapsed="false" customWidth="true" hidden="false" outlineLevel="0" max="3" min="3" style="0" width="15.15"/>
    <col collapsed="false" customWidth="true" hidden="false" outlineLevel="0" max="4" min="4" style="0" width="21.47"/>
    <col collapsed="false" customWidth="true" hidden="false" outlineLevel="0" max="5" min="5" style="0" width="18.32"/>
    <col collapsed="false" customWidth="true" hidden="false" outlineLevel="0" max="6" min="6" style="0" width="15.41"/>
    <col collapsed="false" customWidth="true" hidden="false" outlineLevel="0" max="7" min="7" style="0" width="47.99"/>
    <col collapsed="false" customWidth="true" hidden="false" outlineLevel="0" max="8" min="8" style="0" width="25.39"/>
    <col collapsed="false" customWidth="false" hidden="false" outlineLevel="0" max="1025" min="9" style="0" width="11.52"/>
  </cols>
  <sheetData>
    <row r="1" customFormat="false" ht="32.7" hidden="false" customHeight="false" outlineLevel="0" collapsed="false">
      <c r="A1" s="20" t="s">
        <v>135</v>
      </c>
      <c r="B1" s="20" t="s">
        <v>136</v>
      </c>
      <c r="C1" s="20" t="s">
        <v>137</v>
      </c>
      <c r="D1" s="20" t="s">
        <v>138</v>
      </c>
      <c r="E1" s="20" t="s">
        <v>139</v>
      </c>
      <c r="F1" s="20" t="s">
        <v>140</v>
      </c>
      <c r="G1" s="20" t="s">
        <v>141</v>
      </c>
    </row>
    <row r="2" customFormat="false" ht="23.85" hidden="false" customHeight="false" outlineLevel="0" collapsed="false">
      <c r="A2" s="21" t="s">
        <v>28</v>
      </c>
      <c r="B2" s="22" t="n">
        <v>5515</v>
      </c>
      <c r="C2" s="22" t="s">
        <v>142</v>
      </c>
      <c r="D2" s="22" t="s">
        <v>143</v>
      </c>
      <c r="E2" s="22" t="s">
        <v>144</v>
      </c>
      <c r="F2" s="22" t="n">
        <v>2</v>
      </c>
      <c r="G2" s="23" t="s">
        <v>145</v>
      </c>
    </row>
    <row r="3" customFormat="false" ht="23.85" hidden="false" customHeight="false" outlineLevel="0" collapsed="false">
      <c r="A3" s="21"/>
      <c r="B3" s="22" t="n">
        <v>5516</v>
      </c>
      <c r="C3" s="22" t="s">
        <v>142</v>
      </c>
      <c r="D3" s="22" t="s">
        <v>146</v>
      </c>
      <c r="E3" s="22" t="s">
        <v>144</v>
      </c>
      <c r="F3" s="22" t="n">
        <v>2</v>
      </c>
      <c r="G3" s="23" t="s">
        <v>147</v>
      </c>
    </row>
    <row r="4" customFormat="false" ht="23.85" hidden="false" customHeight="false" outlineLevel="0" collapsed="false">
      <c r="A4" s="21"/>
      <c r="B4" s="22" t="n">
        <v>5517</v>
      </c>
      <c r="C4" s="22" t="s">
        <v>142</v>
      </c>
      <c r="D4" s="22" t="s">
        <v>148</v>
      </c>
      <c r="E4" s="22" t="s">
        <v>144</v>
      </c>
      <c r="F4" s="22" t="n">
        <v>2</v>
      </c>
      <c r="G4" s="23" t="s">
        <v>149</v>
      </c>
    </row>
    <row r="5" customFormat="false" ht="12.8" hidden="false" customHeight="false" outlineLevel="0" collapsed="false">
      <c r="A5" s="21"/>
      <c r="B5" s="22" t="n">
        <v>5518</v>
      </c>
      <c r="C5" s="22" t="s">
        <v>150</v>
      </c>
      <c r="D5" s="22" t="s">
        <v>151</v>
      </c>
      <c r="E5" s="22" t="s">
        <v>144</v>
      </c>
      <c r="F5" s="22" t="n">
        <v>2</v>
      </c>
      <c r="G5" s="22"/>
    </row>
    <row r="6" customFormat="false" ht="23.85" hidden="false" customHeight="false" outlineLevel="0" collapsed="false">
      <c r="A6" s="24" t="s">
        <v>48</v>
      </c>
      <c r="B6" s="25" t="n">
        <v>5646</v>
      </c>
      <c r="C6" s="25" t="s">
        <v>142</v>
      </c>
      <c r="D6" s="25" t="s">
        <v>152</v>
      </c>
      <c r="E6" s="25" t="s">
        <v>153</v>
      </c>
      <c r="F6" s="25" t="n">
        <v>2</v>
      </c>
      <c r="G6" s="26" t="s">
        <v>154</v>
      </c>
    </row>
    <row r="7" customFormat="false" ht="23.85" hidden="false" customHeight="false" outlineLevel="0" collapsed="false">
      <c r="A7" s="24"/>
      <c r="B7" s="25" t="n">
        <v>5647</v>
      </c>
      <c r="C7" s="25" t="s">
        <v>142</v>
      </c>
      <c r="D7" s="25" t="s">
        <v>155</v>
      </c>
      <c r="E7" s="25" t="s">
        <v>153</v>
      </c>
      <c r="F7" s="25" t="n">
        <v>3</v>
      </c>
      <c r="G7" s="26" t="s">
        <v>156</v>
      </c>
    </row>
    <row r="8" customFormat="false" ht="23.85" hidden="false" customHeight="false" outlineLevel="0" collapsed="false">
      <c r="A8" s="24"/>
      <c r="B8" s="25" t="n">
        <v>5648</v>
      </c>
      <c r="C8" s="25" t="s">
        <v>142</v>
      </c>
      <c r="D8" s="25" t="s">
        <v>157</v>
      </c>
      <c r="E8" s="25" t="s">
        <v>153</v>
      </c>
      <c r="F8" s="25" t="n">
        <v>3</v>
      </c>
      <c r="G8" s="26" t="s">
        <v>158</v>
      </c>
    </row>
    <row r="9" customFormat="false" ht="12.8" hidden="false" customHeight="false" outlineLevel="0" collapsed="false">
      <c r="A9" s="24"/>
      <c r="B9" s="25" t="n">
        <v>5649</v>
      </c>
      <c r="C9" s="25" t="s">
        <v>150</v>
      </c>
      <c r="D9" s="25" t="s">
        <v>151</v>
      </c>
      <c r="E9" s="25" t="s">
        <v>153</v>
      </c>
      <c r="F9" s="25" t="n">
        <v>3</v>
      </c>
      <c r="G9" s="25"/>
    </row>
    <row r="10" customFormat="false" ht="23.85" hidden="false" customHeight="false" outlineLevel="0" collapsed="false">
      <c r="A10" s="24"/>
      <c r="B10" s="25" t="n">
        <v>5491</v>
      </c>
      <c r="C10" s="25" t="s">
        <v>142</v>
      </c>
      <c r="D10" s="25" t="s">
        <v>143</v>
      </c>
      <c r="E10" s="25" t="s">
        <v>144</v>
      </c>
      <c r="F10" s="25" t="n">
        <v>3</v>
      </c>
      <c r="G10" s="26" t="s">
        <v>159</v>
      </c>
    </row>
    <row r="11" customFormat="false" ht="23.85" hidden="false" customHeight="false" outlineLevel="0" collapsed="false">
      <c r="A11" s="24"/>
      <c r="B11" s="25" t="n">
        <v>5492</v>
      </c>
      <c r="C11" s="25" t="s">
        <v>142</v>
      </c>
      <c r="D11" s="25" t="s">
        <v>146</v>
      </c>
      <c r="E11" s="25" t="s">
        <v>144</v>
      </c>
      <c r="F11" s="25" t="n">
        <v>3</v>
      </c>
      <c r="G11" s="26" t="s">
        <v>160</v>
      </c>
    </row>
    <row r="12" customFormat="false" ht="23.85" hidden="false" customHeight="false" outlineLevel="0" collapsed="false">
      <c r="A12" s="24"/>
      <c r="B12" s="25" t="n">
        <v>5493</v>
      </c>
      <c r="C12" s="25" t="s">
        <v>142</v>
      </c>
      <c r="D12" s="25" t="s">
        <v>148</v>
      </c>
      <c r="E12" s="25" t="s">
        <v>144</v>
      </c>
      <c r="F12" s="25" t="n">
        <v>3</v>
      </c>
      <c r="G12" s="26" t="s">
        <v>161</v>
      </c>
    </row>
    <row r="13" customFormat="false" ht="12.8" hidden="false" customHeight="false" outlineLevel="0" collapsed="false">
      <c r="A13" s="24"/>
      <c r="B13" s="25" t="n">
        <v>5494</v>
      </c>
      <c r="C13" s="25" t="s">
        <v>150</v>
      </c>
      <c r="D13" s="25" t="s">
        <v>151</v>
      </c>
      <c r="E13" s="25" t="s">
        <v>144</v>
      </c>
      <c r="F13" s="25" t="n">
        <v>3</v>
      </c>
      <c r="G13" s="25"/>
    </row>
    <row r="14" customFormat="false" ht="23.85" hidden="false" customHeight="false" outlineLevel="0" collapsed="false">
      <c r="A14" s="21" t="s">
        <v>61</v>
      </c>
      <c r="B14" s="22" t="n">
        <v>5571</v>
      </c>
      <c r="C14" s="22" t="s">
        <v>142</v>
      </c>
      <c r="D14" s="22" t="s">
        <v>143</v>
      </c>
      <c r="E14" s="22" t="s">
        <v>144</v>
      </c>
      <c r="F14" s="22" t="n">
        <v>2</v>
      </c>
      <c r="G14" s="23" t="s">
        <v>162</v>
      </c>
    </row>
    <row r="15" customFormat="false" ht="23.85" hidden="false" customHeight="false" outlineLevel="0" collapsed="false">
      <c r="A15" s="21"/>
      <c r="B15" s="22" t="n">
        <v>5572</v>
      </c>
      <c r="C15" s="22" t="s">
        <v>142</v>
      </c>
      <c r="D15" s="22" t="s">
        <v>146</v>
      </c>
      <c r="E15" s="22" t="s">
        <v>144</v>
      </c>
      <c r="F15" s="22" t="n">
        <v>3</v>
      </c>
      <c r="G15" s="23" t="s">
        <v>163</v>
      </c>
    </row>
    <row r="16" customFormat="false" ht="23.85" hidden="false" customHeight="false" outlineLevel="0" collapsed="false">
      <c r="A16" s="21"/>
      <c r="B16" s="22" t="n">
        <v>5573</v>
      </c>
      <c r="C16" s="22" t="s">
        <v>142</v>
      </c>
      <c r="D16" s="22" t="s">
        <v>148</v>
      </c>
      <c r="E16" s="22" t="s">
        <v>144</v>
      </c>
      <c r="F16" s="22" t="n">
        <v>2</v>
      </c>
      <c r="G16" s="23" t="s">
        <v>164</v>
      </c>
    </row>
    <row r="17" customFormat="false" ht="12.8" hidden="false" customHeight="false" outlineLevel="0" collapsed="false">
      <c r="A17" s="21"/>
      <c r="B17" s="22" t="n">
        <v>5574</v>
      </c>
      <c r="C17" s="22" t="s">
        <v>150</v>
      </c>
      <c r="D17" s="22" t="s">
        <v>151</v>
      </c>
      <c r="E17" s="22" t="s">
        <v>144</v>
      </c>
      <c r="F17" s="22" t="n">
        <v>2</v>
      </c>
      <c r="G17" s="22"/>
    </row>
    <row r="18" customFormat="false" ht="23.85" hidden="false" customHeight="false" outlineLevel="0" collapsed="false">
      <c r="A18" s="24" t="s">
        <v>63</v>
      </c>
      <c r="B18" s="25" t="n">
        <v>5579</v>
      </c>
      <c r="C18" s="25" t="s">
        <v>142</v>
      </c>
      <c r="D18" s="25" t="s">
        <v>143</v>
      </c>
      <c r="E18" s="25" t="s">
        <v>144</v>
      </c>
      <c r="F18" s="25" t="n">
        <v>2</v>
      </c>
      <c r="G18" s="26" t="s">
        <v>165</v>
      </c>
    </row>
    <row r="19" customFormat="false" ht="23.85" hidden="false" customHeight="false" outlineLevel="0" collapsed="false">
      <c r="A19" s="24"/>
      <c r="B19" s="25" t="n">
        <v>5580</v>
      </c>
      <c r="C19" s="25" t="s">
        <v>142</v>
      </c>
      <c r="D19" s="25" t="s">
        <v>146</v>
      </c>
      <c r="E19" s="25" t="s">
        <v>144</v>
      </c>
      <c r="F19" s="25" t="n">
        <v>2</v>
      </c>
      <c r="G19" s="26" t="s">
        <v>166</v>
      </c>
    </row>
    <row r="20" customFormat="false" ht="23.85" hidden="false" customHeight="false" outlineLevel="0" collapsed="false">
      <c r="A20" s="24"/>
      <c r="B20" s="25" t="n">
        <v>5581</v>
      </c>
      <c r="C20" s="25" t="s">
        <v>142</v>
      </c>
      <c r="D20" s="25" t="s">
        <v>148</v>
      </c>
      <c r="E20" s="25" t="s">
        <v>144</v>
      </c>
      <c r="F20" s="25" t="n">
        <v>2</v>
      </c>
      <c r="G20" s="26" t="s">
        <v>167</v>
      </c>
    </row>
    <row r="21" customFormat="false" ht="12.8" hidden="false" customHeight="false" outlineLevel="0" collapsed="false">
      <c r="A21" s="24"/>
      <c r="B21" s="25" t="n">
        <v>5582</v>
      </c>
      <c r="C21" s="25" t="s">
        <v>150</v>
      </c>
      <c r="D21" s="25" t="s">
        <v>151</v>
      </c>
      <c r="E21" s="25" t="s">
        <v>144</v>
      </c>
      <c r="F21" s="25" t="n">
        <v>2</v>
      </c>
      <c r="G21" s="25"/>
    </row>
    <row r="22" customFormat="false" ht="23.85" hidden="false" customHeight="false" outlineLevel="0" collapsed="false">
      <c r="A22" s="21" t="s">
        <v>65</v>
      </c>
      <c r="B22" s="22" t="n">
        <v>5527</v>
      </c>
      <c r="C22" s="22" t="s">
        <v>142</v>
      </c>
      <c r="D22" s="22" t="s">
        <v>143</v>
      </c>
      <c r="E22" s="22" t="s">
        <v>144</v>
      </c>
      <c r="F22" s="22" t="n">
        <v>2</v>
      </c>
      <c r="G22" s="23" t="s">
        <v>168</v>
      </c>
    </row>
    <row r="23" customFormat="false" ht="23.85" hidden="false" customHeight="false" outlineLevel="0" collapsed="false">
      <c r="A23" s="21" t="s">
        <v>65</v>
      </c>
      <c r="B23" s="22" t="n">
        <v>5528</v>
      </c>
      <c r="C23" s="22" t="s">
        <v>142</v>
      </c>
      <c r="D23" s="22" t="s">
        <v>146</v>
      </c>
      <c r="E23" s="22" t="s">
        <v>144</v>
      </c>
      <c r="F23" s="22" t="n">
        <v>2</v>
      </c>
      <c r="G23" s="23" t="s">
        <v>169</v>
      </c>
    </row>
    <row r="24" customFormat="false" ht="23.85" hidden="false" customHeight="false" outlineLevel="0" collapsed="false">
      <c r="A24" s="21" t="s">
        <v>65</v>
      </c>
      <c r="B24" s="22" t="n">
        <v>5529</v>
      </c>
      <c r="C24" s="22" t="s">
        <v>142</v>
      </c>
      <c r="D24" s="22" t="s">
        <v>148</v>
      </c>
      <c r="E24" s="22" t="s">
        <v>144</v>
      </c>
      <c r="F24" s="22" t="n">
        <v>2</v>
      </c>
      <c r="G24" s="23" t="s">
        <v>170</v>
      </c>
    </row>
    <row r="25" customFormat="false" ht="12.8" hidden="false" customHeight="false" outlineLevel="0" collapsed="false">
      <c r="A25" s="21" t="s">
        <v>65</v>
      </c>
      <c r="B25" s="22" t="n">
        <v>5530</v>
      </c>
      <c r="C25" s="22" t="s">
        <v>150</v>
      </c>
      <c r="D25" s="22" t="s">
        <v>151</v>
      </c>
      <c r="E25" s="22" t="s">
        <v>144</v>
      </c>
      <c r="F25" s="22" t="n">
        <v>2</v>
      </c>
      <c r="G25" s="22"/>
    </row>
    <row r="26" customFormat="false" ht="23.85" hidden="false" customHeight="false" outlineLevel="0" collapsed="false">
      <c r="A26" s="24" t="s">
        <v>30</v>
      </c>
      <c r="B26" s="25" t="n">
        <v>5587</v>
      </c>
      <c r="C26" s="25" t="s">
        <v>142</v>
      </c>
      <c r="D26" s="25" t="s">
        <v>143</v>
      </c>
      <c r="E26" s="25" t="s">
        <v>144</v>
      </c>
      <c r="F26" s="25" t="n">
        <v>2</v>
      </c>
      <c r="G26" s="26" t="s">
        <v>171</v>
      </c>
    </row>
    <row r="27" customFormat="false" ht="23.85" hidden="false" customHeight="false" outlineLevel="0" collapsed="false">
      <c r="A27" s="24"/>
      <c r="B27" s="25" t="n">
        <v>5588</v>
      </c>
      <c r="C27" s="25" t="s">
        <v>142</v>
      </c>
      <c r="D27" s="25" t="s">
        <v>146</v>
      </c>
      <c r="E27" s="25" t="s">
        <v>144</v>
      </c>
      <c r="F27" s="25" t="n">
        <v>2</v>
      </c>
      <c r="G27" s="26" t="s">
        <v>172</v>
      </c>
    </row>
    <row r="28" customFormat="false" ht="23.85" hidden="false" customHeight="false" outlineLevel="0" collapsed="false">
      <c r="A28" s="24"/>
      <c r="B28" s="25" t="n">
        <v>5589</v>
      </c>
      <c r="C28" s="25" t="s">
        <v>142</v>
      </c>
      <c r="D28" s="25" t="s">
        <v>148</v>
      </c>
      <c r="E28" s="25" t="s">
        <v>144</v>
      </c>
      <c r="F28" s="25" t="n">
        <v>2</v>
      </c>
      <c r="G28" s="26" t="s">
        <v>173</v>
      </c>
    </row>
    <row r="29" customFormat="false" ht="12.8" hidden="false" customHeight="false" outlineLevel="0" collapsed="false">
      <c r="A29" s="24"/>
      <c r="B29" s="25" t="n">
        <v>5590</v>
      </c>
      <c r="C29" s="25" t="s">
        <v>150</v>
      </c>
      <c r="D29" s="25" t="s">
        <v>151</v>
      </c>
      <c r="E29" s="25" t="s">
        <v>144</v>
      </c>
      <c r="F29" s="25" t="n">
        <v>2</v>
      </c>
      <c r="G29" s="25"/>
    </row>
    <row r="30" customFormat="false" ht="23.85" hidden="false" customHeight="false" outlineLevel="0" collapsed="false">
      <c r="A30" s="21" t="s">
        <v>9</v>
      </c>
      <c r="B30" s="22" t="n">
        <v>5563</v>
      </c>
      <c r="C30" s="22" t="s">
        <v>142</v>
      </c>
      <c r="D30" s="22" t="s">
        <v>143</v>
      </c>
      <c r="E30" s="22" t="s">
        <v>144</v>
      </c>
      <c r="F30" s="22" t="n">
        <v>1</v>
      </c>
      <c r="G30" s="23" t="s">
        <v>174</v>
      </c>
    </row>
    <row r="31" customFormat="false" ht="23.85" hidden="false" customHeight="false" outlineLevel="0" collapsed="false">
      <c r="A31" s="21"/>
      <c r="B31" s="22" t="n">
        <v>5564</v>
      </c>
      <c r="C31" s="22" t="s">
        <v>142</v>
      </c>
      <c r="D31" s="22" t="s">
        <v>146</v>
      </c>
      <c r="E31" s="22" t="s">
        <v>144</v>
      </c>
      <c r="F31" s="22" t="n">
        <v>0</v>
      </c>
      <c r="G31" s="23" t="s">
        <v>175</v>
      </c>
    </row>
    <row r="32" customFormat="false" ht="23.85" hidden="false" customHeight="false" outlineLevel="0" collapsed="false">
      <c r="A32" s="21"/>
      <c r="B32" s="22" t="n">
        <v>5565</v>
      </c>
      <c r="C32" s="22" t="s">
        <v>142</v>
      </c>
      <c r="D32" s="22" t="s">
        <v>148</v>
      </c>
      <c r="E32" s="22" t="s">
        <v>144</v>
      </c>
      <c r="F32" s="22" t="n">
        <v>0</v>
      </c>
      <c r="G32" s="23" t="s">
        <v>176</v>
      </c>
    </row>
    <row r="33" customFormat="false" ht="12.8" hidden="false" customHeight="false" outlineLevel="0" collapsed="false">
      <c r="A33" s="21"/>
      <c r="B33" s="22" t="n">
        <v>5566</v>
      </c>
      <c r="C33" s="22" t="s">
        <v>150</v>
      </c>
      <c r="D33" s="22" t="s">
        <v>151</v>
      </c>
      <c r="E33" s="22" t="s">
        <v>144</v>
      </c>
      <c r="F33" s="22" t="n">
        <v>0</v>
      </c>
      <c r="G33" s="22"/>
    </row>
    <row r="34" customFormat="false" ht="23.85" hidden="false" customHeight="false" outlineLevel="0" collapsed="false">
      <c r="A34" s="24" t="s">
        <v>5</v>
      </c>
      <c r="B34" s="25" t="n">
        <v>5618</v>
      </c>
      <c r="C34" s="25" t="s">
        <v>142</v>
      </c>
      <c r="D34" s="25" t="s">
        <v>152</v>
      </c>
      <c r="E34" s="25" t="s">
        <v>153</v>
      </c>
      <c r="F34" s="25" t="n">
        <v>3</v>
      </c>
      <c r="G34" s="26" t="s">
        <v>177</v>
      </c>
    </row>
    <row r="35" customFormat="false" ht="23.85" hidden="false" customHeight="false" outlineLevel="0" collapsed="false">
      <c r="A35" s="24"/>
      <c r="B35" s="25" t="n">
        <v>5619</v>
      </c>
      <c r="C35" s="25" t="s">
        <v>142</v>
      </c>
      <c r="D35" s="25" t="s">
        <v>178</v>
      </c>
      <c r="E35" s="25" t="s">
        <v>153</v>
      </c>
      <c r="F35" s="27" t="s">
        <v>179</v>
      </c>
      <c r="G35" s="26" t="s">
        <v>180</v>
      </c>
    </row>
    <row r="36" customFormat="false" ht="23.85" hidden="false" customHeight="false" outlineLevel="0" collapsed="false">
      <c r="A36" s="24"/>
      <c r="B36" s="25" t="n">
        <v>5620</v>
      </c>
      <c r="C36" s="25" t="s">
        <v>142</v>
      </c>
      <c r="D36" s="25" t="s">
        <v>157</v>
      </c>
      <c r="E36" s="25" t="s">
        <v>153</v>
      </c>
      <c r="F36" s="27" t="s">
        <v>179</v>
      </c>
      <c r="G36" s="26" t="s">
        <v>181</v>
      </c>
    </row>
    <row r="37" customFormat="false" ht="12.8" hidden="false" customHeight="false" outlineLevel="0" collapsed="false">
      <c r="A37" s="24"/>
      <c r="B37" s="25" t="n">
        <v>5624</v>
      </c>
      <c r="C37" s="25" t="s">
        <v>150</v>
      </c>
      <c r="D37" s="25" t="s">
        <v>182</v>
      </c>
      <c r="E37" s="25" t="s">
        <v>153</v>
      </c>
      <c r="F37" s="25" t="n">
        <v>2</v>
      </c>
      <c r="G37" s="25"/>
    </row>
    <row r="38" customFormat="false" ht="23.85" hidden="false" customHeight="false" outlineLevel="0" collapsed="false">
      <c r="A38" s="24"/>
      <c r="B38" s="25" t="n">
        <v>5467</v>
      </c>
      <c r="C38" s="25" t="s">
        <v>142</v>
      </c>
      <c r="D38" s="25" t="s">
        <v>143</v>
      </c>
      <c r="E38" s="25" t="s">
        <v>144</v>
      </c>
      <c r="F38" s="25" t="n">
        <v>3</v>
      </c>
      <c r="G38" s="26" t="s">
        <v>183</v>
      </c>
    </row>
    <row r="39" customFormat="false" ht="23.85" hidden="false" customHeight="false" outlineLevel="0" collapsed="false">
      <c r="A39" s="24"/>
      <c r="B39" s="25" t="n">
        <v>5468</v>
      </c>
      <c r="C39" s="25" t="s">
        <v>142</v>
      </c>
      <c r="D39" s="25" t="s">
        <v>146</v>
      </c>
      <c r="E39" s="25" t="s">
        <v>144</v>
      </c>
      <c r="F39" s="25" t="n">
        <v>2</v>
      </c>
      <c r="G39" s="26" t="s">
        <v>184</v>
      </c>
    </row>
    <row r="40" customFormat="false" ht="23.85" hidden="false" customHeight="false" outlineLevel="0" collapsed="false">
      <c r="A40" s="24"/>
      <c r="B40" s="25" t="n">
        <v>5469</v>
      </c>
      <c r="C40" s="25" t="s">
        <v>142</v>
      </c>
      <c r="D40" s="25" t="s">
        <v>148</v>
      </c>
      <c r="E40" s="25" t="s">
        <v>144</v>
      </c>
      <c r="F40" s="25" t="n">
        <v>2</v>
      </c>
      <c r="G40" s="26" t="s">
        <v>185</v>
      </c>
    </row>
    <row r="41" customFormat="false" ht="12.8" hidden="false" customHeight="false" outlineLevel="0" collapsed="false">
      <c r="A41" s="24"/>
      <c r="B41" s="25" t="n">
        <v>5470</v>
      </c>
      <c r="C41" s="25" t="s">
        <v>150</v>
      </c>
      <c r="D41" s="25" t="s">
        <v>151</v>
      </c>
      <c r="E41" s="25" t="s">
        <v>144</v>
      </c>
      <c r="F41" s="25" t="n">
        <v>2</v>
      </c>
      <c r="G41" s="25"/>
    </row>
    <row r="42" customFormat="false" ht="23.85" hidden="false" customHeight="false" outlineLevel="0" collapsed="false">
      <c r="A42" s="21" t="s">
        <v>15</v>
      </c>
      <c r="B42" s="22" t="n">
        <v>5650</v>
      </c>
      <c r="C42" s="22" t="s">
        <v>142</v>
      </c>
      <c r="D42" s="22" t="s">
        <v>152</v>
      </c>
      <c r="E42" s="22" t="s">
        <v>153</v>
      </c>
      <c r="F42" s="22" t="n">
        <v>0</v>
      </c>
      <c r="G42" s="23" t="s">
        <v>186</v>
      </c>
    </row>
    <row r="43" customFormat="false" ht="23.85" hidden="false" customHeight="false" outlineLevel="0" collapsed="false">
      <c r="A43" s="21"/>
      <c r="B43" s="22" t="n">
        <v>5651</v>
      </c>
      <c r="C43" s="22" t="s">
        <v>142</v>
      </c>
      <c r="D43" s="22" t="s">
        <v>155</v>
      </c>
      <c r="E43" s="22" t="s">
        <v>153</v>
      </c>
      <c r="F43" s="22" t="n">
        <v>0</v>
      </c>
      <c r="G43" s="23" t="s">
        <v>187</v>
      </c>
    </row>
    <row r="44" customFormat="false" ht="23.85" hidden="false" customHeight="false" outlineLevel="0" collapsed="false">
      <c r="A44" s="21"/>
      <c r="B44" s="22" t="n">
        <v>5652</v>
      </c>
      <c r="C44" s="22" t="s">
        <v>142</v>
      </c>
      <c r="D44" s="22" t="s">
        <v>157</v>
      </c>
      <c r="E44" s="22" t="s">
        <v>153</v>
      </c>
      <c r="F44" s="22" t="n">
        <v>0</v>
      </c>
      <c r="G44" s="23" t="s">
        <v>188</v>
      </c>
    </row>
    <row r="45" customFormat="false" ht="12.8" hidden="false" customHeight="false" outlineLevel="0" collapsed="false">
      <c r="A45" s="21"/>
      <c r="B45" s="22" t="n">
        <v>5653</v>
      </c>
      <c r="C45" s="22" t="s">
        <v>150</v>
      </c>
      <c r="D45" s="22" t="s">
        <v>151</v>
      </c>
      <c r="E45" s="22" t="s">
        <v>153</v>
      </c>
      <c r="F45" s="22" t="n">
        <v>0</v>
      </c>
      <c r="G45" s="22"/>
    </row>
    <row r="46" customFormat="false" ht="23.85" hidden="false" customHeight="false" outlineLevel="0" collapsed="false">
      <c r="A46" s="21"/>
      <c r="B46" s="22" t="n">
        <v>5495</v>
      </c>
      <c r="C46" s="22" t="s">
        <v>142</v>
      </c>
      <c r="D46" s="22" t="s">
        <v>143</v>
      </c>
      <c r="E46" s="22" t="s">
        <v>144</v>
      </c>
      <c r="F46" s="22" t="n">
        <v>0</v>
      </c>
      <c r="G46" s="23" t="s">
        <v>189</v>
      </c>
    </row>
    <row r="47" customFormat="false" ht="23.85" hidden="false" customHeight="false" outlineLevel="0" collapsed="false">
      <c r="A47" s="21"/>
      <c r="B47" s="22" t="n">
        <v>5496</v>
      </c>
      <c r="C47" s="22" t="s">
        <v>142</v>
      </c>
      <c r="D47" s="22" t="s">
        <v>146</v>
      </c>
      <c r="E47" s="22" t="s">
        <v>144</v>
      </c>
      <c r="F47" s="22" t="n">
        <v>0</v>
      </c>
      <c r="G47" s="23" t="s">
        <v>190</v>
      </c>
    </row>
    <row r="48" customFormat="false" ht="23.85" hidden="false" customHeight="false" outlineLevel="0" collapsed="false">
      <c r="A48" s="21"/>
      <c r="B48" s="22" t="n">
        <v>5497</v>
      </c>
      <c r="C48" s="22" t="s">
        <v>142</v>
      </c>
      <c r="D48" s="22" t="s">
        <v>148</v>
      </c>
      <c r="E48" s="22" t="s">
        <v>144</v>
      </c>
      <c r="F48" s="22" t="n">
        <v>0</v>
      </c>
      <c r="G48" s="23" t="s">
        <v>191</v>
      </c>
    </row>
    <row r="49" customFormat="false" ht="12.8" hidden="false" customHeight="false" outlineLevel="0" collapsed="false">
      <c r="A49" s="21"/>
      <c r="B49" s="22" t="n">
        <v>5498</v>
      </c>
      <c r="C49" s="22" t="s">
        <v>150</v>
      </c>
      <c r="D49" s="22" t="s">
        <v>151</v>
      </c>
      <c r="E49" s="22" t="s">
        <v>144</v>
      </c>
      <c r="F49" s="22" t="n">
        <v>0</v>
      </c>
      <c r="G49" s="22"/>
    </row>
    <row r="50" customFormat="false" ht="23.85" hidden="false" customHeight="false" outlineLevel="0" collapsed="false">
      <c r="A50" s="24" t="s">
        <v>79</v>
      </c>
      <c r="B50" s="25" t="n">
        <v>5539</v>
      </c>
      <c r="C50" s="25" t="s">
        <v>142</v>
      </c>
      <c r="D50" s="25" t="s">
        <v>143</v>
      </c>
      <c r="E50" s="25" t="s">
        <v>144</v>
      </c>
      <c r="F50" s="25" t="n">
        <v>1</v>
      </c>
      <c r="G50" s="26" t="s">
        <v>192</v>
      </c>
    </row>
    <row r="51" customFormat="false" ht="23.85" hidden="false" customHeight="false" outlineLevel="0" collapsed="false">
      <c r="A51" s="24"/>
      <c r="B51" s="25" t="n">
        <v>5540</v>
      </c>
      <c r="C51" s="25" t="s">
        <v>142</v>
      </c>
      <c r="D51" s="25" t="s">
        <v>146</v>
      </c>
      <c r="E51" s="25" t="s">
        <v>144</v>
      </c>
      <c r="F51" s="25" t="n">
        <v>2</v>
      </c>
      <c r="G51" s="26" t="s">
        <v>193</v>
      </c>
    </row>
    <row r="52" customFormat="false" ht="23.85" hidden="false" customHeight="false" outlineLevel="0" collapsed="false">
      <c r="A52" s="24"/>
      <c r="B52" s="25" t="n">
        <v>5541</v>
      </c>
      <c r="C52" s="25" t="s">
        <v>142</v>
      </c>
      <c r="D52" s="25" t="s">
        <v>148</v>
      </c>
      <c r="E52" s="25" t="s">
        <v>144</v>
      </c>
      <c r="F52" s="25" t="n">
        <v>1</v>
      </c>
      <c r="G52" s="26" t="s">
        <v>194</v>
      </c>
    </row>
    <row r="53" customFormat="false" ht="12.8" hidden="false" customHeight="false" outlineLevel="0" collapsed="false">
      <c r="A53" s="24"/>
      <c r="B53" s="25" t="n">
        <v>5542</v>
      </c>
      <c r="C53" s="25" t="s">
        <v>150</v>
      </c>
      <c r="D53" s="25" t="s">
        <v>151</v>
      </c>
      <c r="E53" s="25" t="s">
        <v>144</v>
      </c>
      <c r="F53" s="25" t="n">
        <v>2</v>
      </c>
      <c r="G53" s="25"/>
    </row>
    <row r="54" customFormat="false" ht="23.85" hidden="false" customHeight="false" outlineLevel="0" collapsed="false">
      <c r="A54" s="21" t="s">
        <v>81</v>
      </c>
      <c r="B54" s="22" t="n">
        <v>5591</v>
      </c>
      <c r="C54" s="22" t="s">
        <v>142</v>
      </c>
      <c r="D54" s="22" t="s">
        <v>143</v>
      </c>
      <c r="E54" s="22" t="s">
        <v>144</v>
      </c>
      <c r="F54" s="22" t="n">
        <v>1</v>
      </c>
      <c r="G54" s="23" t="s">
        <v>195</v>
      </c>
    </row>
    <row r="55" customFormat="false" ht="23.85" hidden="false" customHeight="false" outlineLevel="0" collapsed="false">
      <c r="A55" s="21"/>
      <c r="B55" s="22" t="n">
        <v>5592</v>
      </c>
      <c r="C55" s="22" t="s">
        <v>142</v>
      </c>
      <c r="D55" s="22" t="s">
        <v>146</v>
      </c>
      <c r="E55" s="22" t="s">
        <v>144</v>
      </c>
      <c r="F55" s="22" t="n">
        <v>1</v>
      </c>
      <c r="G55" s="23" t="s">
        <v>196</v>
      </c>
    </row>
    <row r="56" customFormat="false" ht="23.85" hidden="false" customHeight="false" outlineLevel="0" collapsed="false">
      <c r="A56" s="21"/>
      <c r="B56" s="22" t="n">
        <v>5593</v>
      </c>
      <c r="C56" s="22" t="s">
        <v>142</v>
      </c>
      <c r="D56" s="22" t="s">
        <v>148</v>
      </c>
      <c r="E56" s="22" t="s">
        <v>144</v>
      </c>
      <c r="F56" s="22" t="n">
        <v>1</v>
      </c>
      <c r="G56" s="23" t="s">
        <v>197</v>
      </c>
    </row>
    <row r="57" customFormat="false" ht="12.8" hidden="false" customHeight="false" outlineLevel="0" collapsed="false">
      <c r="A57" s="21"/>
      <c r="B57" s="22" t="n">
        <v>5594</v>
      </c>
      <c r="C57" s="22" t="s">
        <v>150</v>
      </c>
      <c r="D57" s="22" t="s">
        <v>151</v>
      </c>
      <c r="E57" s="22" t="s">
        <v>144</v>
      </c>
      <c r="F57" s="22" t="n">
        <v>1</v>
      </c>
      <c r="G57" s="22"/>
    </row>
    <row r="58" customFormat="false" ht="23.85" hidden="false" customHeight="false" outlineLevel="0" collapsed="false">
      <c r="A58" s="24" t="s">
        <v>83</v>
      </c>
      <c r="B58" s="25" t="n">
        <v>5610</v>
      </c>
      <c r="C58" s="25" t="s">
        <v>142</v>
      </c>
      <c r="D58" s="25" t="s">
        <v>152</v>
      </c>
      <c r="E58" s="25" t="s">
        <v>153</v>
      </c>
      <c r="F58" s="25" t="n">
        <v>3</v>
      </c>
      <c r="G58" s="26" t="s">
        <v>198</v>
      </c>
    </row>
    <row r="59" customFormat="false" ht="23.85" hidden="false" customHeight="false" outlineLevel="0" collapsed="false">
      <c r="A59" s="24"/>
      <c r="B59" s="25" t="n">
        <v>5613</v>
      </c>
      <c r="C59" s="25" t="s">
        <v>142</v>
      </c>
      <c r="D59" s="25" t="s">
        <v>155</v>
      </c>
      <c r="E59" s="25" t="s">
        <v>153</v>
      </c>
      <c r="F59" s="25" t="n">
        <v>3</v>
      </c>
      <c r="G59" s="26" t="s">
        <v>199</v>
      </c>
    </row>
    <row r="60" customFormat="false" ht="23.85" hidden="false" customHeight="false" outlineLevel="0" collapsed="false">
      <c r="A60" s="24"/>
      <c r="B60" s="25" t="n">
        <v>5614</v>
      </c>
      <c r="C60" s="25" t="s">
        <v>142</v>
      </c>
      <c r="D60" s="25" t="s">
        <v>157</v>
      </c>
      <c r="E60" s="25" t="s">
        <v>153</v>
      </c>
      <c r="F60" s="25" t="n">
        <v>3</v>
      </c>
      <c r="G60" s="26" t="s">
        <v>200</v>
      </c>
    </row>
    <row r="61" customFormat="false" ht="12.8" hidden="false" customHeight="false" outlineLevel="0" collapsed="false">
      <c r="A61" s="24"/>
      <c r="B61" s="25" t="n">
        <v>5622</v>
      </c>
      <c r="C61" s="25" t="s">
        <v>150</v>
      </c>
      <c r="D61" s="25" t="s">
        <v>151</v>
      </c>
      <c r="E61" s="25" t="s">
        <v>153</v>
      </c>
      <c r="F61" s="27" t="s">
        <v>201</v>
      </c>
      <c r="G61" s="25"/>
    </row>
    <row r="62" customFormat="false" ht="23.85" hidden="false" customHeight="false" outlineLevel="0" collapsed="false">
      <c r="A62" s="24"/>
      <c r="B62" s="25" t="n">
        <v>5459</v>
      </c>
      <c r="C62" s="25" t="s">
        <v>142</v>
      </c>
      <c r="D62" s="25" t="s">
        <v>143</v>
      </c>
      <c r="E62" s="25" t="s">
        <v>144</v>
      </c>
      <c r="F62" s="25" t="n">
        <v>3</v>
      </c>
      <c r="G62" s="26" t="s">
        <v>202</v>
      </c>
    </row>
    <row r="63" customFormat="false" ht="23.85" hidden="false" customHeight="false" outlineLevel="0" collapsed="false">
      <c r="A63" s="24"/>
      <c r="B63" s="25" t="n">
        <v>5460</v>
      </c>
      <c r="C63" s="25" t="s">
        <v>142</v>
      </c>
      <c r="D63" s="25" t="s">
        <v>146</v>
      </c>
      <c r="E63" s="25" t="s">
        <v>144</v>
      </c>
      <c r="F63" s="25" t="n">
        <v>3</v>
      </c>
      <c r="G63" s="26" t="s">
        <v>203</v>
      </c>
    </row>
    <row r="64" customFormat="false" ht="23.85" hidden="false" customHeight="false" outlineLevel="0" collapsed="false">
      <c r="A64" s="24"/>
      <c r="B64" s="25" t="n">
        <v>5461</v>
      </c>
      <c r="C64" s="25" t="s">
        <v>142</v>
      </c>
      <c r="D64" s="25" t="s">
        <v>148</v>
      </c>
      <c r="E64" s="25" t="s">
        <v>144</v>
      </c>
      <c r="F64" s="25" t="n">
        <v>3</v>
      </c>
      <c r="G64" s="26" t="s">
        <v>204</v>
      </c>
    </row>
    <row r="65" customFormat="false" ht="12.8" hidden="false" customHeight="false" outlineLevel="0" collapsed="false">
      <c r="A65" s="24"/>
      <c r="B65" s="25" t="n">
        <v>5462</v>
      </c>
      <c r="C65" s="25" t="s">
        <v>150</v>
      </c>
      <c r="D65" s="25" t="s">
        <v>151</v>
      </c>
      <c r="E65" s="25" t="s">
        <v>144</v>
      </c>
      <c r="F65" s="25" t="n">
        <v>3</v>
      </c>
      <c r="G65" s="25"/>
    </row>
    <row r="66" customFormat="false" ht="23.85" hidden="false" customHeight="false" outlineLevel="0" collapsed="false">
      <c r="A66" s="21" t="s">
        <v>46</v>
      </c>
      <c r="B66" s="22" t="n">
        <v>5599</v>
      </c>
      <c r="C66" s="22" t="s">
        <v>142</v>
      </c>
      <c r="D66" s="22" t="s">
        <v>143</v>
      </c>
      <c r="E66" s="22" t="s">
        <v>144</v>
      </c>
      <c r="F66" s="22" t="n">
        <v>3</v>
      </c>
      <c r="G66" s="23" t="s">
        <v>205</v>
      </c>
    </row>
    <row r="67" customFormat="false" ht="23.85" hidden="false" customHeight="false" outlineLevel="0" collapsed="false">
      <c r="A67" s="21"/>
      <c r="B67" s="22" t="n">
        <v>5600</v>
      </c>
      <c r="C67" s="22" t="s">
        <v>142</v>
      </c>
      <c r="D67" s="22" t="s">
        <v>146</v>
      </c>
      <c r="E67" s="22" t="s">
        <v>144</v>
      </c>
      <c r="F67" s="22" t="n">
        <v>3</v>
      </c>
      <c r="G67" s="23" t="s">
        <v>206</v>
      </c>
    </row>
    <row r="68" customFormat="false" ht="23.85" hidden="false" customHeight="false" outlineLevel="0" collapsed="false">
      <c r="A68" s="21"/>
      <c r="B68" s="22" t="n">
        <v>5601</v>
      </c>
      <c r="C68" s="22" t="s">
        <v>142</v>
      </c>
      <c r="D68" s="22" t="s">
        <v>148</v>
      </c>
      <c r="E68" s="22" t="s">
        <v>144</v>
      </c>
      <c r="F68" s="22" t="n">
        <v>2</v>
      </c>
      <c r="G68" s="23" t="s">
        <v>207</v>
      </c>
    </row>
    <row r="69" customFormat="false" ht="12.8" hidden="false" customHeight="false" outlineLevel="0" collapsed="false">
      <c r="A69" s="21"/>
      <c r="B69" s="22" t="n">
        <v>5602</v>
      </c>
      <c r="C69" s="22" t="s">
        <v>150</v>
      </c>
      <c r="D69" s="22" t="s">
        <v>151</v>
      </c>
      <c r="E69" s="22" t="s">
        <v>144</v>
      </c>
      <c r="F69" s="22" t="n">
        <v>2</v>
      </c>
      <c r="G69" s="22"/>
    </row>
    <row r="70" customFormat="false" ht="23.85" hidden="false" customHeight="false" outlineLevel="0" collapsed="false">
      <c r="A70" s="24" t="s">
        <v>87</v>
      </c>
      <c r="B70" s="25" t="n">
        <v>5654</v>
      </c>
      <c r="C70" s="25" t="s">
        <v>142</v>
      </c>
      <c r="D70" s="25" t="s">
        <v>152</v>
      </c>
      <c r="E70" s="25" t="s">
        <v>153</v>
      </c>
      <c r="F70" s="25" t="n">
        <v>2</v>
      </c>
      <c r="G70" s="26" t="s">
        <v>208</v>
      </c>
    </row>
    <row r="71" customFormat="false" ht="23.85" hidden="false" customHeight="false" outlineLevel="0" collapsed="false">
      <c r="A71" s="24"/>
      <c r="B71" s="25" t="n">
        <v>5656</v>
      </c>
      <c r="C71" s="25" t="s">
        <v>142</v>
      </c>
      <c r="D71" s="25" t="s">
        <v>157</v>
      </c>
      <c r="E71" s="25" t="s">
        <v>153</v>
      </c>
      <c r="F71" s="25" t="n">
        <v>1</v>
      </c>
      <c r="G71" s="26" t="s">
        <v>209</v>
      </c>
    </row>
    <row r="72" customFormat="false" ht="23.85" hidden="false" customHeight="false" outlineLevel="0" collapsed="false">
      <c r="A72" s="24"/>
      <c r="B72" s="25" t="n">
        <v>5657</v>
      </c>
      <c r="C72" s="25" t="s">
        <v>142</v>
      </c>
      <c r="D72" s="25" t="s">
        <v>155</v>
      </c>
      <c r="E72" s="25" t="s">
        <v>153</v>
      </c>
      <c r="F72" s="25" t="n">
        <v>2</v>
      </c>
      <c r="G72" s="26" t="s">
        <v>210</v>
      </c>
    </row>
    <row r="73" customFormat="false" ht="12.8" hidden="false" customHeight="false" outlineLevel="0" collapsed="false">
      <c r="A73" s="24"/>
      <c r="B73" s="25" t="n">
        <v>5658</v>
      </c>
      <c r="C73" s="25" t="s">
        <v>150</v>
      </c>
      <c r="D73" s="25" t="s">
        <v>151</v>
      </c>
      <c r="E73" s="25" t="s">
        <v>153</v>
      </c>
      <c r="F73" s="25" t="n">
        <v>2</v>
      </c>
      <c r="G73" s="25"/>
    </row>
    <row r="74" customFormat="false" ht="23.85" hidden="false" customHeight="false" outlineLevel="0" collapsed="false">
      <c r="A74" s="24"/>
      <c r="B74" s="25" t="n">
        <v>5499</v>
      </c>
      <c r="C74" s="25" t="s">
        <v>142</v>
      </c>
      <c r="D74" s="25" t="s">
        <v>143</v>
      </c>
      <c r="E74" s="25" t="s">
        <v>144</v>
      </c>
      <c r="F74" s="25" t="n">
        <v>2</v>
      </c>
      <c r="G74" s="26" t="s">
        <v>211</v>
      </c>
    </row>
    <row r="75" customFormat="false" ht="23.85" hidden="false" customHeight="false" outlineLevel="0" collapsed="false">
      <c r="A75" s="24"/>
      <c r="B75" s="25" t="n">
        <v>5500</v>
      </c>
      <c r="C75" s="25" t="s">
        <v>142</v>
      </c>
      <c r="D75" s="25" t="s">
        <v>146</v>
      </c>
      <c r="E75" s="25" t="s">
        <v>144</v>
      </c>
      <c r="F75" s="25" t="n">
        <v>2</v>
      </c>
      <c r="G75" s="26" t="s">
        <v>212</v>
      </c>
    </row>
    <row r="76" customFormat="false" ht="23.85" hidden="false" customHeight="false" outlineLevel="0" collapsed="false">
      <c r="A76" s="24"/>
      <c r="B76" s="25" t="n">
        <v>5501</v>
      </c>
      <c r="C76" s="25" t="s">
        <v>142</v>
      </c>
      <c r="D76" s="25" t="s">
        <v>148</v>
      </c>
      <c r="E76" s="25" t="s">
        <v>144</v>
      </c>
      <c r="F76" s="25" t="n">
        <v>1</v>
      </c>
      <c r="G76" s="26" t="s">
        <v>213</v>
      </c>
    </row>
    <row r="77" customFormat="false" ht="12.8" hidden="false" customHeight="false" outlineLevel="0" collapsed="false">
      <c r="A77" s="24"/>
      <c r="B77" s="25" t="n">
        <v>5502</v>
      </c>
      <c r="C77" s="25" t="s">
        <v>150</v>
      </c>
      <c r="D77" s="25" t="s">
        <v>151</v>
      </c>
      <c r="E77" s="25" t="s">
        <v>144</v>
      </c>
      <c r="F77" s="25" t="n">
        <v>2</v>
      </c>
      <c r="G77" s="25"/>
    </row>
    <row r="78" customFormat="false" ht="23.85" hidden="false" customHeight="false" outlineLevel="0" collapsed="false">
      <c r="A78" s="21" t="s">
        <v>52</v>
      </c>
      <c r="B78" s="22" t="n">
        <v>5633</v>
      </c>
      <c r="C78" s="22" t="s">
        <v>142</v>
      </c>
      <c r="D78" s="22" t="s">
        <v>152</v>
      </c>
      <c r="E78" s="22" t="s">
        <v>153</v>
      </c>
      <c r="F78" s="22" t="n">
        <v>3</v>
      </c>
      <c r="G78" s="23" t="s">
        <v>214</v>
      </c>
    </row>
    <row r="79" customFormat="false" ht="23.85" hidden="false" customHeight="false" outlineLevel="0" collapsed="false">
      <c r="A79" s="21"/>
      <c r="B79" s="22" t="n">
        <v>5634</v>
      </c>
      <c r="C79" s="22" t="s">
        <v>142</v>
      </c>
      <c r="D79" s="22" t="s">
        <v>155</v>
      </c>
      <c r="E79" s="22" t="s">
        <v>153</v>
      </c>
      <c r="F79" s="22" t="n">
        <v>3</v>
      </c>
      <c r="G79" s="23" t="s">
        <v>215</v>
      </c>
    </row>
    <row r="80" customFormat="false" ht="23.85" hidden="false" customHeight="false" outlineLevel="0" collapsed="false">
      <c r="A80" s="21"/>
      <c r="B80" s="22" t="n">
        <v>5635</v>
      </c>
      <c r="C80" s="22" t="s">
        <v>142</v>
      </c>
      <c r="D80" s="22" t="s">
        <v>157</v>
      </c>
      <c r="E80" s="22" t="s">
        <v>153</v>
      </c>
      <c r="F80" s="22" t="n">
        <v>3</v>
      </c>
      <c r="G80" s="23" t="s">
        <v>216</v>
      </c>
    </row>
    <row r="81" customFormat="false" ht="12.8" hidden="false" customHeight="false" outlineLevel="0" collapsed="false">
      <c r="A81" s="21"/>
      <c r="B81" s="22" t="n">
        <v>5636</v>
      </c>
      <c r="C81" s="22" t="s">
        <v>150</v>
      </c>
      <c r="D81" s="22" t="s">
        <v>151</v>
      </c>
      <c r="E81" s="22" t="s">
        <v>153</v>
      </c>
      <c r="F81" s="22" t="n">
        <v>3</v>
      </c>
      <c r="G81" s="22"/>
    </row>
    <row r="82" customFormat="false" ht="23.85" hidden="false" customHeight="false" outlineLevel="0" collapsed="false">
      <c r="A82" s="21"/>
      <c r="B82" s="22" t="n">
        <v>5479</v>
      </c>
      <c r="C82" s="22" t="s">
        <v>142</v>
      </c>
      <c r="D82" s="22" t="s">
        <v>143</v>
      </c>
      <c r="E82" s="22" t="s">
        <v>144</v>
      </c>
      <c r="F82" s="22" t="n">
        <v>3</v>
      </c>
      <c r="G82" s="23" t="s">
        <v>217</v>
      </c>
    </row>
    <row r="83" customFormat="false" ht="23.85" hidden="false" customHeight="false" outlineLevel="0" collapsed="false">
      <c r="A83" s="21"/>
      <c r="B83" s="22" t="n">
        <v>5480</v>
      </c>
      <c r="C83" s="22" t="s">
        <v>142</v>
      </c>
      <c r="D83" s="22" t="s">
        <v>146</v>
      </c>
      <c r="E83" s="22" t="s">
        <v>144</v>
      </c>
      <c r="F83" s="22" t="n">
        <v>3</v>
      </c>
      <c r="G83" s="23" t="s">
        <v>218</v>
      </c>
    </row>
    <row r="84" customFormat="false" ht="23.85" hidden="false" customHeight="false" outlineLevel="0" collapsed="false">
      <c r="A84" s="21"/>
      <c r="B84" s="22" t="n">
        <v>5481</v>
      </c>
      <c r="C84" s="22" t="s">
        <v>142</v>
      </c>
      <c r="D84" s="22" t="s">
        <v>148</v>
      </c>
      <c r="E84" s="22" t="s">
        <v>144</v>
      </c>
      <c r="F84" s="22" t="n">
        <v>3</v>
      </c>
      <c r="G84" s="23" t="s">
        <v>219</v>
      </c>
    </row>
    <row r="85" customFormat="false" ht="12.8" hidden="false" customHeight="false" outlineLevel="0" collapsed="false">
      <c r="A85" s="21"/>
      <c r="B85" s="22" t="n">
        <v>5482</v>
      </c>
      <c r="C85" s="22" t="s">
        <v>150</v>
      </c>
      <c r="D85" s="22" t="s">
        <v>151</v>
      </c>
      <c r="E85" s="22" t="s">
        <v>144</v>
      </c>
      <c r="F85" s="22" t="n">
        <v>3</v>
      </c>
      <c r="G85" s="22"/>
    </row>
    <row r="86" customFormat="false" ht="23.85" hidden="false" customHeight="false" outlineLevel="0" collapsed="false">
      <c r="A86" s="24" t="s">
        <v>91</v>
      </c>
      <c r="B86" s="25" t="n">
        <v>5638</v>
      </c>
      <c r="C86" s="25" t="s">
        <v>142</v>
      </c>
      <c r="D86" s="25" t="s">
        <v>152</v>
      </c>
      <c r="E86" s="25" t="s">
        <v>153</v>
      </c>
      <c r="F86" s="25" t="n">
        <v>1</v>
      </c>
      <c r="G86" s="26" t="s">
        <v>220</v>
      </c>
    </row>
    <row r="87" customFormat="false" ht="23.85" hidden="false" customHeight="false" outlineLevel="0" collapsed="false">
      <c r="A87" s="24"/>
      <c r="B87" s="25" t="n">
        <v>5639</v>
      </c>
      <c r="C87" s="25" t="s">
        <v>142</v>
      </c>
      <c r="D87" s="25" t="s">
        <v>155</v>
      </c>
      <c r="E87" s="25" t="s">
        <v>153</v>
      </c>
      <c r="F87" s="25" t="n">
        <v>1</v>
      </c>
      <c r="G87" s="26" t="s">
        <v>221</v>
      </c>
    </row>
    <row r="88" customFormat="false" ht="23.85" hidden="false" customHeight="false" outlineLevel="0" collapsed="false">
      <c r="A88" s="24"/>
      <c r="B88" s="25" t="n">
        <v>5640</v>
      </c>
      <c r="C88" s="25" t="s">
        <v>142</v>
      </c>
      <c r="D88" s="25" t="s">
        <v>157</v>
      </c>
      <c r="E88" s="25" t="s">
        <v>153</v>
      </c>
      <c r="F88" s="25" t="n">
        <v>1</v>
      </c>
      <c r="G88" s="26" t="s">
        <v>222</v>
      </c>
    </row>
    <row r="89" customFormat="false" ht="12.8" hidden="false" customHeight="false" outlineLevel="0" collapsed="false">
      <c r="A89" s="24"/>
      <c r="B89" s="25" t="n">
        <v>5641</v>
      </c>
      <c r="C89" s="25" t="s">
        <v>150</v>
      </c>
      <c r="D89" s="25" t="s">
        <v>151</v>
      </c>
      <c r="E89" s="25" t="s">
        <v>153</v>
      </c>
      <c r="F89" s="25" t="n">
        <v>1</v>
      </c>
      <c r="G89" s="25"/>
    </row>
    <row r="90" customFormat="false" ht="23.85" hidden="false" customHeight="false" outlineLevel="0" collapsed="false">
      <c r="A90" s="24"/>
      <c r="B90" s="25" t="n">
        <v>5483</v>
      </c>
      <c r="C90" s="25" t="s">
        <v>142</v>
      </c>
      <c r="D90" s="25" t="s">
        <v>143</v>
      </c>
      <c r="E90" s="25" t="s">
        <v>144</v>
      </c>
      <c r="F90" s="25" t="n">
        <v>1</v>
      </c>
      <c r="G90" s="26" t="s">
        <v>223</v>
      </c>
    </row>
    <row r="91" customFormat="false" ht="23.85" hidden="false" customHeight="false" outlineLevel="0" collapsed="false">
      <c r="A91" s="24"/>
      <c r="B91" s="25" t="n">
        <v>5484</v>
      </c>
      <c r="C91" s="25" t="s">
        <v>142</v>
      </c>
      <c r="D91" s="25" t="s">
        <v>146</v>
      </c>
      <c r="E91" s="25" t="s">
        <v>144</v>
      </c>
      <c r="F91" s="25" t="n">
        <v>2</v>
      </c>
      <c r="G91" s="26" t="s">
        <v>224</v>
      </c>
    </row>
    <row r="92" customFormat="false" ht="23.85" hidden="false" customHeight="false" outlineLevel="0" collapsed="false">
      <c r="A92" s="24"/>
      <c r="B92" s="25" t="n">
        <v>5485</v>
      </c>
      <c r="C92" s="25" t="s">
        <v>142</v>
      </c>
      <c r="D92" s="25" t="s">
        <v>148</v>
      </c>
      <c r="E92" s="25" t="s">
        <v>144</v>
      </c>
      <c r="F92" s="25" t="n">
        <v>1</v>
      </c>
      <c r="G92" s="26" t="s">
        <v>225</v>
      </c>
    </row>
    <row r="93" customFormat="false" ht="12.8" hidden="false" customHeight="false" outlineLevel="0" collapsed="false">
      <c r="A93" s="24"/>
      <c r="B93" s="25" t="n">
        <v>5486</v>
      </c>
      <c r="C93" s="25" t="s">
        <v>150</v>
      </c>
      <c r="D93" s="25" t="s">
        <v>151</v>
      </c>
      <c r="E93" s="25" t="s">
        <v>144</v>
      </c>
      <c r="F93" s="25" t="n">
        <v>1</v>
      </c>
      <c r="G93" s="25"/>
    </row>
    <row r="94" customFormat="false" ht="23.85" hidden="false" customHeight="false" outlineLevel="0" collapsed="false">
      <c r="A94" s="21" t="s">
        <v>93</v>
      </c>
      <c r="B94" s="22" t="n">
        <v>5583</v>
      </c>
      <c r="C94" s="22" t="s">
        <v>142</v>
      </c>
      <c r="D94" s="22" t="s">
        <v>143</v>
      </c>
      <c r="E94" s="22" t="s">
        <v>144</v>
      </c>
      <c r="F94" s="22" t="n">
        <v>3</v>
      </c>
      <c r="G94" s="23" t="s">
        <v>226</v>
      </c>
    </row>
    <row r="95" customFormat="false" ht="23.85" hidden="false" customHeight="false" outlineLevel="0" collapsed="false">
      <c r="A95" s="21"/>
      <c r="B95" s="22" t="n">
        <v>5584</v>
      </c>
      <c r="C95" s="22" t="s">
        <v>142</v>
      </c>
      <c r="D95" s="22" t="s">
        <v>146</v>
      </c>
      <c r="E95" s="22" t="s">
        <v>144</v>
      </c>
      <c r="F95" s="22" t="n">
        <v>2</v>
      </c>
      <c r="G95" s="23" t="s">
        <v>227</v>
      </c>
    </row>
    <row r="96" customFormat="false" ht="23.85" hidden="false" customHeight="false" outlineLevel="0" collapsed="false">
      <c r="A96" s="21"/>
      <c r="B96" s="22" t="n">
        <v>5585</v>
      </c>
      <c r="C96" s="22" t="s">
        <v>142</v>
      </c>
      <c r="D96" s="22" t="s">
        <v>148</v>
      </c>
      <c r="E96" s="22" t="s">
        <v>144</v>
      </c>
      <c r="F96" s="22" t="n">
        <v>2</v>
      </c>
      <c r="G96" s="23" t="s">
        <v>228</v>
      </c>
    </row>
    <row r="97" customFormat="false" ht="12.8" hidden="false" customHeight="false" outlineLevel="0" collapsed="false">
      <c r="A97" s="21"/>
      <c r="B97" s="22" t="n">
        <v>5586</v>
      </c>
      <c r="C97" s="22" t="s">
        <v>150</v>
      </c>
      <c r="D97" s="22" t="s">
        <v>151</v>
      </c>
      <c r="E97" s="22" t="s">
        <v>144</v>
      </c>
      <c r="F97" s="22" t="n">
        <v>2</v>
      </c>
      <c r="G97" s="22"/>
    </row>
    <row r="98" customFormat="false" ht="23.85" hidden="false" customHeight="false" outlineLevel="0" collapsed="false">
      <c r="A98" s="24" t="s">
        <v>54</v>
      </c>
      <c r="B98" s="25" t="n">
        <v>5535</v>
      </c>
      <c r="C98" s="25" t="s">
        <v>142</v>
      </c>
      <c r="D98" s="25" t="s">
        <v>143</v>
      </c>
      <c r="E98" s="25" t="s">
        <v>144</v>
      </c>
      <c r="F98" s="25" t="n">
        <v>3</v>
      </c>
      <c r="G98" s="26" t="s">
        <v>229</v>
      </c>
    </row>
    <row r="99" customFormat="false" ht="23.85" hidden="false" customHeight="false" outlineLevel="0" collapsed="false">
      <c r="A99" s="24"/>
      <c r="B99" s="25" t="n">
        <v>5536</v>
      </c>
      <c r="C99" s="25" t="s">
        <v>142</v>
      </c>
      <c r="D99" s="25" t="s">
        <v>146</v>
      </c>
      <c r="E99" s="25" t="s">
        <v>144</v>
      </c>
      <c r="F99" s="25" t="n">
        <v>3</v>
      </c>
      <c r="G99" s="26" t="s">
        <v>230</v>
      </c>
    </row>
    <row r="100" customFormat="false" ht="23.85" hidden="false" customHeight="false" outlineLevel="0" collapsed="false">
      <c r="A100" s="24"/>
      <c r="B100" s="25" t="n">
        <v>5537</v>
      </c>
      <c r="C100" s="25" t="s">
        <v>142</v>
      </c>
      <c r="D100" s="25" t="s">
        <v>148</v>
      </c>
      <c r="E100" s="25" t="s">
        <v>144</v>
      </c>
      <c r="F100" s="25" t="n">
        <v>3</v>
      </c>
      <c r="G100" s="26" t="s">
        <v>231</v>
      </c>
    </row>
    <row r="101" customFormat="false" ht="12.8" hidden="false" customHeight="false" outlineLevel="0" collapsed="false">
      <c r="A101" s="24"/>
      <c r="B101" s="25" t="n">
        <v>5538</v>
      </c>
      <c r="C101" s="25" t="s">
        <v>150</v>
      </c>
      <c r="D101" s="25" t="s">
        <v>151</v>
      </c>
      <c r="E101" s="25" t="s">
        <v>144</v>
      </c>
      <c r="F101" s="25" t="n">
        <v>3</v>
      </c>
      <c r="G101" s="25"/>
    </row>
    <row r="102" customFormat="false" ht="23.85" hidden="false" customHeight="false" outlineLevel="0" collapsed="false">
      <c r="A102" s="21" t="s">
        <v>34</v>
      </c>
      <c r="B102" s="22" t="n">
        <v>5603</v>
      </c>
      <c r="C102" s="22" t="s">
        <v>142</v>
      </c>
      <c r="D102" s="22" t="s">
        <v>143</v>
      </c>
      <c r="E102" s="22" t="s">
        <v>144</v>
      </c>
      <c r="F102" s="22" t="n">
        <v>3</v>
      </c>
      <c r="G102" s="23" t="s">
        <v>232</v>
      </c>
      <c r="H102" s="0" t="s">
        <v>233</v>
      </c>
    </row>
    <row r="103" customFormat="false" ht="23.85" hidden="false" customHeight="false" outlineLevel="0" collapsed="false">
      <c r="A103" s="21"/>
      <c r="B103" s="22" t="n">
        <v>5604</v>
      </c>
      <c r="C103" s="22" t="s">
        <v>142</v>
      </c>
      <c r="D103" s="22" t="s">
        <v>146</v>
      </c>
      <c r="E103" s="22" t="s">
        <v>144</v>
      </c>
      <c r="F103" s="22" t="n">
        <v>3</v>
      </c>
      <c r="G103" s="23" t="s">
        <v>234</v>
      </c>
    </row>
    <row r="104" customFormat="false" ht="23.85" hidden="false" customHeight="false" outlineLevel="0" collapsed="false">
      <c r="A104" s="21"/>
      <c r="B104" s="22" t="n">
        <v>5605</v>
      </c>
      <c r="C104" s="22" t="s">
        <v>142</v>
      </c>
      <c r="D104" s="22" t="s">
        <v>148</v>
      </c>
      <c r="E104" s="22" t="s">
        <v>144</v>
      </c>
      <c r="F104" s="22" t="n">
        <v>3</v>
      </c>
      <c r="G104" s="23" t="s">
        <v>235</v>
      </c>
    </row>
    <row r="105" customFormat="false" ht="12.8" hidden="false" customHeight="false" outlineLevel="0" collapsed="false">
      <c r="A105" s="21"/>
      <c r="B105" s="22" t="n">
        <v>5606</v>
      </c>
      <c r="C105" s="22" t="s">
        <v>150</v>
      </c>
      <c r="D105" s="22" t="s">
        <v>151</v>
      </c>
      <c r="E105" s="22" t="s">
        <v>144</v>
      </c>
      <c r="F105" s="22" t="n">
        <v>3</v>
      </c>
      <c r="G105" s="22"/>
    </row>
    <row r="106" customFormat="false" ht="23.85" hidden="false" customHeight="false" outlineLevel="0" collapsed="false">
      <c r="A106" s="24" t="s">
        <v>97</v>
      </c>
      <c r="B106" s="25" t="n">
        <v>5503</v>
      </c>
      <c r="C106" s="25" t="s">
        <v>142</v>
      </c>
      <c r="D106" s="25" t="s">
        <v>143</v>
      </c>
      <c r="E106" s="25" t="s">
        <v>144</v>
      </c>
      <c r="F106" s="25" t="n">
        <v>2</v>
      </c>
      <c r="G106" s="26" t="s">
        <v>236</v>
      </c>
    </row>
    <row r="107" customFormat="false" ht="23.85" hidden="false" customHeight="false" outlineLevel="0" collapsed="false">
      <c r="A107" s="24"/>
      <c r="B107" s="25" t="n">
        <v>5504</v>
      </c>
      <c r="C107" s="25" t="s">
        <v>142</v>
      </c>
      <c r="D107" s="25" t="s">
        <v>146</v>
      </c>
      <c r="E107" s="25" t="s">
        <v>144</v>
      </c>
      <c r="F107" s="25" t="n">
        <v>2</v>
      </c>
      <c r="G107" s="26" t="s">
        <v>237</v>
      </c>
    </row>
    <row r="108" customFormat="false" ht="23.85" hidden="false" customHeight="false" outlineLevel="0" collapsed="false">
      <c r="A108" s="24"/>
      <c r="B108" s="25" t="n">
        <v>5505</v>
      </c>
      <c r="C108" s="25" t="s">
        <v>142</v>
      </c>
      <c r="D108" s="25" t="s">
        <v>148</v>
      </c>
      <c r="E108" s="25" t="s">
        <v>144</v>
      </c>
      <c r="F108" s="25" t="n">
        <v>2</v>
      </c>
      <c r="G108" s="26" t="s">
        <v>238</v>
      </c>
    </row>
    <row r="109" customFormat="false" ht="12.8" hidden="false" customHeight="false" outlineLevel="0" collapsed="false">
      <c r="A109" s="24"/>
      <c r="B109" s="25" t="n">
        <v>5506</v>
      </c>
      <c r="C109" s="25" t="s">
        <v>150</v>
      </c>
      <c r="D109" s="25" t="s">
        <v>151</v>
      </c>
      <c r="E109" s="25" t="s">
        <v>144</v>
      </c>
      <c r="F109" s="25" t="n">
        <v>2</v>
      </c>
      <c r="G109" s="25"/>
    </row>
    <row r="110" customFormat="false" ht="23.85" hidden="false" customHeight="false" outlineLevel="0" collapsed="false">
      <c r="A110" s="21" t="s">
        <v>99</v>
      </c>
      <c r="B110" s="22" t="n">
        <v>5519</v>
      </c>
      <c r="C110" s="22" t="s">
        <v>142</v>
      </c>
      <c r="D110" s="22" t="s">
        <v>143</v>
      </c>
      <c r="E110" s="22" t="s">
        <v>144</v>
      </c>
      <c r="F110" s="22" t="n">
        <v>2</v>
      </c>
      <c r="G110" s="23" t="s">
        <v>239</v>
      </c>
    </row>
    <row r="111" customFormat="false" ht="23.85" hidden="false" customHeight="false" outlineLevel="0" collapsed="false">
      <c r="A111" s="21"/>
      <c r="B111" s="22" t="n">
        <v>5520</v>
      </c>
      <c r="C111" s="22" t="s">
        <v>142</v>
      </c>
      <c r="D111" s="22" t="s">
        <v>146</v>
      </c>
      <c r="E111" s="22" t="s">
        <v>144</v>
      </c>
      <c r="F111" s="22" t="n">
        <v>2</v>
      </c>
      <c r="G111" s="23" t="s">
        <v>240</v>
      </c>
    </row>
    <row r="112" customFormat="false" ht="23.85" hidden="false" customHeight="false" outlineLevel="0" collapsed="false">
      <c r="A112" s="21"/>
      <c r="B112" s="22" t="n">
        <v>5521</v>
      </c>
      <c r="C112" s="22" t="s">
        <v>142</v>
      </c>
      <c r="D112" s="22" t="s">
        <v>148</v>
      </c>
      <c r="E112" s="22" t="s">
        <v>144</v>
      </c>
      <c r="F112" s="22" t="n">
        <v>2</v>
      </c>
      <c r="G112" s="23" t="s">
        <v>241</v>
      </c>
    </row>
    <row r="113" customFormat="false" ht="12.8" hidden="false" customHeight="false" outlineLevel="0" collapsed="false">
      <c r="A113" s="21"/>
      <c r="B113" s="22" t="n">
        <v>5522</v>
      </c>
      <c r="C113" s="22" t="s">
        <v>150</v>
      </c>
      <c r="D113" s="22" t="s">
        <v>151</v>
      </c>
      <c r="E113" s="22" t="s">
        <v>144</v>
      </c>
      <c r="F113" s="22" t="n">
        <v>2</v>
      </c>
      <c r="G113" s="22"/>
    </row>
    <row r="114" customFormat="false" ht="23.85" hidden="false" customHeight="false" outlineLevel="0" collapsed="false">
      <c r="A114" s="24" t="s">
        <v>36</v>
      </c>
      <c r="B114" s="25" t="n">
        <v>5595</v>
      </c>
      <c r="C114" s="25" t="s">
        <v>142</v>
      </c>
      <c r="D114" s="25" t="s">
        <v>143</v>
      </c>
      <c r="E114" s="25" t="s">
        <v>144</v>
      </c>
      <c r="F114" s="25" t="n">
        <v>3</v>
      </c>
      <c r="G114" s="26" t="s">
        <v>242</v>
      </c>
    </row>
    <row r="115" customFormat="false" ht="23.85" hidden="false" customHeight="false" outlineLevel="0" collapsed="false">
      <c r="A115" s="24"/>
      <c r="B115" s="25" t="n">
        <v>5596</v>
      </c>
      <c r="C115" s="25" t="s">
        <v>142</v>
      </c>
      <c r="D115" s="25" t="s">
        <v>146</v>
      </c>
      <c r="E115" s="25" t="s">
        <v>144</v>
      </c>
      <c r="F115" s="25" t="n">
        <v>2</v>
      </c>
      <c r="G115" s="26" t="s">
        <v>243</v>
      </c>
    </row>
    <row r="116" customFormat="false" ht="23.85" hidden="false" customHeight="false" outlineLevel="0" collapsed="false">
      <c r="A116" s="24"/>
      <c r="B116" s="25" t="n">
        <v>5597</v>
      </c>
      <c r="C116" s="25" t="s">
        <v>142</v>
      </c>
      <c r="D116" s="25" t="s">
        <v>148</v>
      </c>
      <c r="E116" s="25" t="s">
        <v>144</v>
      </c>
      <c r="F116" s="25" t="n">
        <v>2</v>
      </c>
      <c r="G116" s="26" t="s">
        <v>244</v>
      </c>
    </row>
    <row r="117" customFormat="false" ht="12.8" hidden="false" customHeight="false" outlineLevel="0" collapsed="false">
      <c r="A117" s="24"/>
      <c r="B117" s="25" t="n">
        <v>5598</v>
      </c>
      <c r="C117" s="25" t="s">
        <v>150</v>
      </c>
      <c r="D117" s="25" t="s">
        <v>151</v>
      </c>
      <c r="E117" s="25" t="s">
        <v>144</v>
      </c>
      <c r="F117" s="25" t="n">
        <v>2</v>
      </c>
      <c r="G117" s="25"/>
    </row>
    <row r="118" customFormat="false" ht="23.85" hidden="false" customHeight="false" outlineLevel="0" collapsed="false">
      <c r="A118" s="21" t="s">
        <v>38</v>
      </c>
      <c r="B118" s="22" t="n">
        <v>5555</v>
      </c>
      <c r="C118" s="22" t="s">
        <v>142</v>
      </c>
      <c r="D118" s="22" t="s">
        <v>143</v>
      </c>
      <c r="E118" s="22" t="s">
        <v>144</v>
      </c>
      <c r="F118" s="22" t="n">
        <v>2</v>
      </c>
      <c r="G118" s="23" t="s">
        <v>245</v>
      </c>
    </row>
    <row r="119" customFormat="false" ht="23.85" hidden="false" customHeight="false" outlineLevel="0" collapsed="false">
      <c r="A119" s="21"/>
      <c r="B119" s="22" t="n">
        <v>5556</v>
      </c>
      <c r="C119" s="22" t="s">
        <v>142</v>
      </c>
      <c r="D119" s="22" t="s">
        <v>146</v>
      </c>
      <c r="E119" s="22" t="s">
        <v>144</v>
      </c>
      <c r="F119" s="22" t="n">
        <v>2</v>
      </c>
      <c r="G119" s="23" t="s">
        <v>246</v>
      </c>
    </row>
    <row r="120" customFormat="false" ht="23.85" hidden="false" customHeight="false" outlineLevel="0" collapsed="false">
      <c r="A120" s="21"/>
      <c r="B120" s="22" t="n">
        <v>5557</v>
      </c>
      <c r="C120" s="22" t="s">
        <v>142</v>
      </c>
      <c r="D120" s="22" t="s">
        <v>148</v>
      </c>
      <c r="E120" s="22" t="s">
        <v>144</v>
      </c>
      <c r="F120" s="22" t="n">
        <v>2</v>
      </c>
      <c r="G120" s="23" t="s">
        <v>247</v>
      </c>
    </row>
    <row r="121" customFormat="false" ht="12.8" hidden="false" customHeight="false" outlineLevel="0" collapsed="false">
      <c r="A121" s="21"/>
      <c r="B121" s="22" t="n">
        <v>5558</v>
      </c>
      <c r="C121" s="22" t="s">
        <v>150</v>
      </c>
      <c r="D121" s="22" t="s">
        <v>151</v>
      </c>
      <c r="E121" s="22" t="s">
        <v>144</v>
      </c>
      <c r="F121" s="22" t="n">
        <v>2</v>
      </c>
      <c r="G121" s="22"/>
    </row>
    <row r="122" customFormat="false" ht="23.85" hidden="false" customHeight="false" outlineLevel="0" collapsed="false">
      <c r="A122" s="24" t="s">
        <v>103</v>
      </c>
      <c r="B122" s="25" t="n">
        <v>5523</v>
      </c>
      <c r="C122" s="25" t="s">
        <v>142</v>
      </c>
      <c r="D122" s="25" t="s">
        <v>143</v>
      </c>
      <c r="E122" s="25" t="s">
        <v>144</v>
      </c>
      <c r="F122" s="25" t="n">
        <v>2</v>
      </c>
      <c r="G122" s="26" t="s">
        <v>248</v>
      </c>
    </row>
    <row r="123" customFormat="false" ht="23.85" hidden="false" customHeight="false" outlineLevel="0" collapsed="false">
      <c r="A123" s="24"/>
      <c r="B123" s="25" t="n">
        <v>5524</v>
      </c>
      <c r="C123" s="25" t="s">
        <v>142</v>
      </c>
      <c r="D123" s="25" t="s">
        <v>146</v>
      </c>
      <c r="E123" s="25" t="s">
        <v>144</v>
      </c>
      <c r="F123" s="25" t="n">
        <v>2</v>
      </c>
      <c r="G123" s="26" t="s">
        <v>249</v>
      </c>
    </row>
    <row r="124" customFormat="false" ht="23.85" hidden="false" customHeight="false" outlineLevel="0" collapsed="false">
      <c r="A124" s="24"/>
      <c r="B124" s="25" t="n">
        <v>5525</v>
      </c>
      <c r="C124" s="25" t="s">
        <v>142</v>
      </c>
      <c r="D124" s="25" t="s">
        <v>148</v>
      </c>
      <c r="E124" s="25" t="s">
        <v>144</v>
      </c>
      <c r="F124" s="25" t="n">
        <v>2</v>
      </c>
      <c r="G124" s="26" t="s">
        <v>250</v>
      </c>
    </row>
    <row r="125" customFormat="false" ht="12.8" hidden="false" customHeight="false" outlineLevel="0" collapsed="false">
      <c r="A125" s="24"/>
      <c r="B125" s="25" t="n">
        <v>5526</v>
      </c>
      <c r="C125" s="25" t="s">
        <v>150</v>
      </c>
      <c r="D125" s="25" t="s">
        <v>151</v>
      </c>
      <c r="E125" s="25" t="s">
        <v>144</v>
      </c>
      <c r="F125" s="25" t="n">
        <v>2</v>
      </c>
      <c r="G125" s="25"/>
    </row>
    <row r="126" customFormat="false" ht="23.85" hidden="false" customHeight="false" outlineLevel="0" collapsed="false">
      <c r="A126" s="21" t="s">
        <v>105</v>
      </c>
      <c r="B126" s="22" t="n">
        <v>5567</v>
      </c>
      <c r="C126" s="22" t="s">
        <v>142</v>
      </c>
      <c r="D126" s="22" t="s">
        <v>143</v>
      </c>
      <c r="E126" s="22" t="s">
        <v>144</v>
      </c>
      <c r="F126" s="22" t="n">
        <v>2</v>
      </c>
      <c r="G126" s="23" t="s">
        <v>251</v>
      </c>
    </row>
    <row r="127" customFormat="false" ht="23.85" hidden="false" customHeight="false" outlineLevel="0" collapsed="false">
      <c r="A127" s="21"/>
      <c r="B127" s="22" t="n">
        <v>5568</v>
      </c>
      <c r="C127" s="22" t="s">
        <v>142</v>
      </c>
      <c r="D127" s="22" t="s">
        <v>146</v>
      </c>
      <c r="E127" s="22" t="s">
        <v>144</v>
      </c>
      <c r="F127" s="22" t="n">
        <v>2</v>
      </c>
      <c r="G127" s="23" t="s">
        <v>252</v>
      </c>
    </row>
    <row r="128" customFormat="false" ht="23.85" hidden="false" customHeight="false" outlineLevel="0" collapsed="false">
      <c r="A128" s="21"/>
      <c r="B128" s="22" t="n">
        <v>5569</v>
      </c>
      <c r="C128" s="22" t="s">
        <v>142</v>
      </c>
      <c r="D128" s="22" t="s">
        <v>148</v>
      </c>
      <c r="E128" s="22" t="s">
        <v>144</v>
      </c>
      <c r="F128" s="22" t="n">
        <v>2</v>
      </c>
      <c r="G128" s="23" t="s">
        <v>253</v>
      </c>
    </row>
    <row r="129" customFormat="false" ht="12.8" hidden="false" customHeight="false" outlineLevel="0" collapsed="false">
      <c r="A129" s="21"/>
      <c r="B129" s="22" t="n">
        <v>5570</v>
      </c>
      <c r="C129" s="22" t="s">
        <v>150</v>
      </c>
      <c r="D129" s="22" t="s">
        <v>151</v>
      </c>
      <c r="E129" s="22" t="s">
        <v>144</v>
      </c>
      <c r="F129" s="22" t="n">
        <v>2</v>
      </c>
      <c r="G129" s="22"/>
    </row>
    <row r="130" customFormat="false" ht="23.85" hidden="false" customHeight="false" outlineLevel="0" collapsed="false">
      <c r="A130" s="24" t="s">
        <v>56</v>
      </c>
      <c r="B130" s="25" t="n">
        <v>5551</v>
      </c>
      <c r="C130" s="25" t="s">
        <v>142</v>
      </c>
      <c r="D130" s="25" t="s">
        <v>143</v>
      </c>
      <c r="E130" s="25" t="s">
        <v>144</v>
      </c>
      <c r="F130" s="25" t="n">
        <v>3</v>
      </c>
      <c r="G130" s="26" t="s">
        <v>254</v>
      </c>
    </row>
    <row r="131" customFormat="false" ht="23.85" hidden="false" customHeight="false" outlineLevel="0" collapsed="false">
      <c r="A131" s="24"/>
      <c r="B131" s="25" t="n">
        <v>5552</v>
      </c>
      <c r="C131" s="25" t="s">
        <v>142</v>
      </c>
      <c r="D131" s="25" t="s">
        <v>146</v>
      </c>
      <c r="E131" s="25" t="s">
        <v>144</v>
      </c>
      <c r="F131" s="25" t="n">
        <v>3</v>
      </c>
      <c r="G131" s="26" t="s">
        <v>255</v>
      </c>
    </row>
    <row r="132" customFormat="false" ht="23.85" hidden="false" customHeight="false" outlineLevel="0" collapsed="false">
      <c r="A132" s="24"/>
      <c r="B132" s="25" t="n">
        <v>5553</v>
      </c>
      <c r="C132" s="25" t="s">
        <v>142</v>
      </c>
      <c r="D132" s="25" t="s">
        <v>148</v>
      </c>
      <c r="E132" s="25" t="s">
        <v>144</v>
      </c>
      <c r="F132" s="25" t="n">
        <v>3</v>
      </c>
      <c r="G132" s="26" t="s">
        <v>256</v>
      </c>
    </row>
    <row r="133" customFormat="false" ht="12.8" hidden="false" customHeight="false" outlineLevel="0" collapsed="false">
      <c r="A133" s="24"/>
      <c r="B133" s="25" t="n">
        <v>5554</v>
      </c>
      <c r="C133" s="25" t="s">
        <v>150</v>
      </c>
      <c r="D133" s="25" t="s">
        <v>151</v>
      </c>
      <c r="E133" s="25" t="s">
        <v>144</v>
      </c>
      <c r="F133" s="25" t="n">
        <v>3</v>
      </c>
      <c r="G133" s="25"/>
    </row>
    <row r="134" customFormat="false" ht="23.85" hidden="false" customHeight="false" outlineLevel="0" collapsed="false">
      <c r="A134" s="21" t="s">
        <v>107</v>
      </c>
      <c r="B134" s="22" t="n">
        <v>5507</v>
      </c>
      <c r="C134" s="22" t="s">
        <v>142</v>
      </c>
      <c r="D134" s="22" t="s">
        <v>143</v>
      </c>
      <c r="E134" s="22" t="s">
        <v>144</v>
      </c>
      <c r="F134" s="22" t="n">
        <v>1</v>
      </c>
      <c r="G134" s="23" t="s">
        <v>257</v>
      </c>
    </row>
    <row r="135" customFormat="false" ht="23.85" hidden="false" customHeight="false" outlineLevel="0" collapsed="false">
      <c r="A135" s="21"/>
      <c r="B135" s="22" t="n">
        <v>5508</v>
      </c>
      <c r="C135" s="22" t="s">
        <v>142</v>
      </c>
      <c r="D135" s="22" t="s">
        <v>146</v>
      </c>
      <c r="E135" s="22" t="s">
        <v>144</v>
      </c>
      <c r="F135" s="22" t="n">
        <v>1</v>
      </c>
      <c r="G135" s="23" t="s">
        <v>258</v>
      </c>
    </row>
    <row r="136" customFormat="false" ht="23.85" hidden="false" customHeight="false" outlineLevel="0" collapsed="false">
      <c r="A136" s="21"/>
      <c r="B136" s="22" t="n">
        <v>5509</v>
      </c>
      <c r="C136" s="22" t="s">
        <v>142</v>
      </c>
      <c r="D136" s="22" t="s">
        <v>148</v>
      </c>
      <c r="E136" s="22" t="s">
        <v>144</v>
      </c>
      <c r="F136" s="22" t="n">
        <v>1</v>
      </c>
      <c r="G136" s="23" t="s">
        <v>259</v>
      </c>
    </row>
    <row r="137" customFormat="false" ht="12.8" hidden="false" customHeight="false" outlineLevel="0" collapsed="false">
      <c r="A137" s="21"/>
      <c r="B137" s="22" t="n">
        <v>5510</v>
      </c>
      <c r="C137" s="22" t="s">
        <v>150</v>
      </c>
      <c r="D137" s="22" t="s">
        <v>151</v>
      </c>
      <c r="E137" s="22" t="s">
        <v>144</v>
      </c>
      <c r="F137" s="22" t="n">
        <v>1</v>
      </c>
      <c r="G137" s="22"/>
    </row>
    <row r="138" customFormat="false" ht="23.85" hidden="false" customHeight="false" outlineLevel="0" collapsed="false">
      <c r="A138" s="24" t="s">
        <v>109</v>
      </c>
      <c r="B138" s="25" t="n">
        <v>5642</v>
      </c>
      <c r="C138" s="25" t="s">
        <v>142</v>
      </c>
      <c r="D138" s="25" t="s">
        <v>152</v>
      </c>
      <c r="E138" s="25" t="s">
        <v>153</v>
      </c>
      <c r="F138" s="25" t="n">
        <v>1</v>
      </c>
      <c r="G138" s="26" t="s">
        <v>260</v>
      </c>
    </row>
    <row r="139" customFormat="false" ht="23.85" hidden="false" customHeight="false" outlineLevel="0" collapsed="false">
      <c r="A139" s="24"/>
      <c r="B139" s="25" t="n">
        <v>5643</v>
      </c>
      <c r="C139" s="25" t="s">
        <v>142</v>
      </c>
      <c r="D139" s="25" t="s">
        <v>155</v>
      </c>
      <c r="E139" s="25" t="s">
        <v>153</v>
      </c>
      <c r="F139" s="25" t="n">
        <v>1</v>
      </c>
      <c r="G139" s="26" t="s">
        <v>261</v>
      </c>
    </row>
    <row r="140" customFormat="false" ht="23.85" hidden="false" customHeight="false" outlineLevel="0" collapsed="false">
      <c r="A140" s="24"/>
      <c r="B140" s="25" t="n">
        <v>5644</v>
      </c>
      <c r="C140" s="25" t="s">
        <v>142</v>
      </c>
      <c r="D140" s="25" t="s">
        <v>157</v>
      </c>
      <c r="E140" s="25" t="s">
        <v>153</v>
      </c>
      <c r="F140" s="25" t="n">
        <v>1</v>
      </c>
      <c r="G140" s="26" t="s">
        <v>262</v>
      </c>
    </row>
    <row r="141" customFormat="false" ht="12.8" hidden="false" customHeight="false" outlineLevel="0" collapsed="false">
      <c r="A141" s="24"/>
      <c r="B141" s="25" t="n">
        <v>5645</v>
      </c>
      <c r="C141" s="25" t="s">
        <v>150</v>
      </c>
      <c r="D141" s="25" t="s">
        <v>151</v>
      </c>
      <c r="E141" s="25" t="s">
        <v>153</v>
      </c>
      <c r="F141" s="25" t="n">
        <v>1</v>
      </c>
      <c r="G141" s="25"/>
    </row>
    <row r="142" customFormat="false" ht="23.85" hidden="false" customHeight="false" outlineLevel="0" collapsed="false">
      <c r="A142" s="24"/>
      <c r="B142" s="25" t="n">
        <v>5487</v>
      </c>
      <c r="C142" s="25" t="s">
        <v>142</v>
      </c>
      <c r="D142" s="25" t="s">
        <v>143</v>
      </c>
      <c r="E142" s="25" t="s">
        <v>144</v>
      </c>
      <c r="F142" s="25" t="n">
        <v>0</v>
      </c>
      <c r="G142" s="26" t="s">
        <v>263</v>
      </c>
    </row>
    <row r="143" customFormat="false" ht="23.85" hidden="false" customHeight="false" outlineLevel="0" collapsed="false">
      <c r="A143" s="24"/>
      <c r="B143" s="25" t="n">
        <v>5488</v>
      </c>
      <c r="C143" s="25" t="s">
        <v>142</v>
      </c>
      <c r="D143" s="25" t="s">
        <v>146</v>
      </c>
      <c r="E143" s="25" t="s">
        <v>144</v>
      </c>
      <c r="F143" s="25" t="n">
        <v>0</v>
      </c>
      <c r="G143" s="26" t="s">
        <v>264</v>
      </c>
    </row>
    <row r="144" customFormat="false" ht="23.85" hidden="false" customHeight="false" outlineLevel="0" collapsed="false">
      <c r="A144" s="24"/>
      <c r="B144" s="25" t="n">
        <v>5489</v>
      </c>
      <c r="C144" s="25" t="s">
        <v>142</v>
      </c>
      <c r="D144" s="25" t="s">
        <v>148</v>
      </c>
      <c r="E144" s="25" t="s">
        <v>144</v>
      </c>
      <c r="F144" s="25" t="n">
        <v>0</v>
      </c>
      <c r="G144" s="26" t="s">
        <v>265</v>
      </c>
    </row>
    <row r="145" customFormat="false" ht="12.8" hidden="false" customHeight="false" outlineLevel="0" collapsed="false">
      <c r="A145" s="24"/>
      <c r="B145" s="25" t="n">
        <v>5490</v>
      </c>
      <c r="C145" s="25" t="s">
        <v>150</v>
      </c>
      <c r="D145" s="25" t="s">
        <v>151</v>
      </c>
      <c r="E145" s="25" t="s">
        <v>144</v>
      </c>
      <c r="F145" s="25" t="n">
        <v>0</v>
      </c>
      <c r="G145" s="25"/>
    </row>
    <row r="146" customFormat="false" ht="23.85" hidden="false" customHeight="false" outlineLevel="0" collapsed="false">
      <c r="A146" s="21" t="s">
        <v>58</v>
      </c>
      <c r="B146" s="22" t="n">
        <v>5575</v>
      </c>
      <c r="C146" s="22" t="s">
        <v>142</v>
      </c>
      <c r="D146" s="22" t="s">
        <v>143</v>
      </c>
      <c r="E146" s="22" t="s">
        <v>144</v>
      </c>
      <c r="F146" s="22" t="n">
        <v>3</v>
      </c>
      <c r="G146" s="23" t="s">
        <v>266</v>
      </c>
    </row>
    <row r="147" customFormat="false" ht="23.85" hidden="false" customHeight="false" outlineLevel="0" collapsed="false">
      <c r="A147" s="21"/>
      <c r="B147" s="22" t="n">
        <v>5576</v>
      </c>
      <c r="C147" s="22" t="s">
        <v>142</v>
      </c>
      <c r="D147" s="22" t="s">
        <v>146</v>
      </c>
      <c r="E147" s="22" t="s">
        <v>144</v>
      </c>
      <c r="F147" s="22" t="n">
        <v>3</v>
      </c>
      <c r="G147" s="23" t="s">
        <v>267</v>
      </c>
    </row>
    <row r="148" customFormat="false" ht="23.85" hidden="false" customHeight="false" outlineLevel="0" collapsed="false">
      <c r="A148" s="21"/>
      <c r="B148" s="22" t="n">
        <v>5577</v>
      </c>
      <c r="C148" s="22" t="s">
        <v>142</v>
      </c>
      <c r="D148" s="22" t="s">
        <v>148</v>
      </c>
      <c r="E148" s="22" t="s">
        <v>144</v>
      </c>
      <c r="F148" s="22" t="n">
        <v>3</v>
      </c>
      <c r="G148" s="23" t="s">
        <v>268</v>
      </c>
    </row>
    <row r="149" customFormat="false" ht="12.8" hidden="false" customHeight="false" outlineLevel="0" collapsed="false">
      <c r="A149" s="21"/>
      <c r="B149" s="22" t="n">
        <v>5578</v>
      </c>
      <c r="C149" s="22" t="s">
        <v>150</v>
      </c>
      <c r="D149" s="22" t="s">
        <v>151</v>
      </c>
      <c r="E149" s="22" t="s">
        <v>144</v>
      </c>
      <c r="F149" s="22" t="n">
        <v>3</v>
      </c>
      <c r="G149" s="22"/>
    </row>
    <row r="150" customFormat="false" ht="23.85" hidden="false" customHeight="false" outlineLevel="0" collapsed="false">
      <c r="A150" s="24" t="s">
        <v>111</v>
      </c>
      <c r="B150" s="25" t="n">
        <v>5625</v>
      </c>
      <c r="C150" s="25" t="s">
        <v>142</v>
      </c>
      <c r="D150" s="25" t="s">
        <v>269</v>
      </c>
      <c r="E150" s="25" t="s">
        <v>153</v>
      </c>
      <c r="F150" s="25" t="n">
        <v>1</v>
      </c>
      <c r="G150" s="26" t="s">
        <v>270</v>
      </c>
    </row>
    <row r="151" customFormat="false" ht="23.85" hidden="false" customHeight="false" outlineLevel="0" collapsed="false">
      <c r="A151" s="24"/>
      <c r="B151" s="25" t="n">
        <v>5626</v>
      </c>
      <c r="C151" s="25" t="s">
        <v>142</v>
      </c>
      <c r="D151" s="25" t="s">
        <v>155</v>
      </c>
      <c r="E151" s="25" t="s">
        <v>153</v>
      </c>
      <c r="F151" s="25" t="n">
        <v>1</v>
      </c>
      <c r="G151" s="26" t="s">
        <v>271</v>
      </c>
    </row>
    <row r="152" customFormat="false" ht="23.85" hidden="false" customHeight="false" outlineLevel="0" collapsed="false">
      <c r="A152" s="24"/>
      <c r="B152" s="25" t="n">
        <v>5627</v>
      </c>
      <c r="C152" s="25" t="s">
        <v>142</v>
      </c>
      <c r="D152" s="25" t="s">
        <v>157</v>
      </c>
      <c r="E152" s="25" t="s">
        <v>153</v>
      </c>
      <c r="F152" s="25" t="n">
        <v>1</v>
      </c>
      <c r="G152" s="26" t="s">
        <v>272</v>
      </c>
    </row>
    <row r="153" customFormat="false" ht="12.8" hidden="false" customHeight="false" outlineLevel="0" collapsed="false">
      <c r="A153" s="24"/>
      <c r="B153" s="25" t="n">
        <v>5628</v>
      </c>
      <c r="C153" s="25" t="s">
        <v>150</v>
      </c>
      <c r="D153" s="25" t="s">
        <v>151</v>
      </c>
      <c r="E153" s="25" t="s">
        <v>153</v>
      </c>
      <c r="F153" s="25" t="n">
        <v>1</v>
      </c>
      <c r="G153" s="25"/>
    </row>
    <row r="154" customFormat="false" ht="23.85" hidden="false" customHeight="false" outlineLevel="0" collapsed="false">
      <c r="A154" s="24"/>
      <c r="B154" s="25" t="n">
        <v>5471</v>
      </c>
      <c r="C154" s="25" t="s">
        <v>142</v>
      </c>
      <c r="D154" s="25" t="s">
        <v>143</v>
      </c>
      <c r="E154" s="25" t="s">
        <v>144</v>
      </c>
      <c r="F154" s="25" t="n">
        <v>1</v>
      </c>
      <c r="G154" s="26" t="s">
        <v>273</v>
      </c>
    </row>
    <row r="155" customFormat="false" ht="23.85" hidden="false" customHeight="false" outlineLevel="0" collapsed="false">
      <c r="A155" s="24"/>
      <c r="B155" s="25" t="n">
        <v>5472</v>
      </c>
      <c r="C155" s="25" t="s">
        <v>142</v>
      </c>
      <c r="D155" s="25" t="s">
        <v>146</v>
      </c>
      <c r="E155" s="25" t="s">
        <v>144</v>
      </c>
      <c r="F155" s="25" t="n">
        <v>1</v>
      </c>
      <c r="G155" s="26" t="s">
        <v>274</v>
      </c>
    </row>
    <row r="156" customFormat="false" ht="23.85" hidden="false" customHeight="false" outlineLevel="0" collapsed="false">
      <c r="A156" s="24"/>
      <c r="B156" s="25" t="n">
        <v>5473</v>
      </c>
      <c r="C156" s="25" t="s">
        <v>142</v>
      </c>
      <c r="D156" s="25" t="s">
        <v>148</v>
      </c>
      <c r="E156" s="25" t="s">
        <v>144</v>
      </c>
      <c r="F156" s="25" t="n">
        <v>1</v>
      </c>
      <c r="G156" s="26" t="s">
        <v>275</v>
      </c>
    </row>
    <row r="157" customFormat="false" ht="12.8" hidden="false" customHeight="false" outlineLevel="0" collapsed="false">
      <c r="A157" s="24"/>
      <c r="B157" s="25" t="n">
        <v>5474</v>
      </c>
      <c r="C157" s="25" t="s">
        <v>150</v>
      </c>
      <c r="D157" s="25" t="s">
        <v>151</v>
      </c>
      <c r="E157" s="25" t="s">
        <v>144</v>
      </c>
      <c r="F157" s="25" t="n">
        <v>1</v>
      </c>
      <c r="G157" s="25"/>
    </row>
    <row r="158" customFormat="false" ht="23.85" hidden="false" customHeight="false" outlineLevel="0" collapsed="false">
      <c r="A158" s="21" t="s">
        <v>115</v>
      </c>
      <c r="B158" s="22" t="n">
        <v>5543</v>
      </c>
      <c r="C158" s="22" t="s">
        <v>142</v>
      </c>
      <c r="D158" s="22" t="s">
        <v>143</v>
      </c>
      <c r="E158" s="22" t="s">
        <v>144</v>
      </c>
      <c r="F158" s="22" t="n">
        <v>0</v>
      </c>
      <c r="G158" s="23" t="s">
        <v>276</v>
      </c>
    </row>
    <row r="159" customFormat="false" ht="23.85" hidden="false" customHeight="false" outlineLevel="0" collapsed="false">
      <c r="A159" s="21"/>
      <c r="B159" s="22" t="n">
        <v>5544</v>
      </c>
      <c r="C159" s="22" t="s">
        <v>142</v>
      </c>
      <c r="D159" s="22" t="s">
        <v>146</v>
      </c>
      <c r="E159" s="22" t="s">
        <v>144</v>
      </c>
      <c r="F159" s="22" t="n">
        <v>0</v>
      </c>
      <c r="G159" s="23" t="s">
        <v>277</v>
      </c>
    </row>
    <row r="160" customFormat="false" ht="23.85" hidden="false" customHeight="false" outlineLevel="0" collapsed="false">
      <c r="A160" s="21"/>
      <c r="B160" s="22" t="n">
        <v>5545</v>
      </c>
      <c r="C160" s="22" t="s">
        <v>142</v>
      </c>
      <c r="D160" s="22" t="s">
        <v>148</v>
      </c>
      <c r="E160" s="22" t="s">
        <v>144</v>
      </c>
      <c r="F160" s="22" t="n">
        <v>0</v>
      </c>
      <c r="G160" s="23" t="s">
        <v>278</v>
      </c>
    </row>
    <row r="161" customFormat="false" ht="12.8" hidden="false" customHeight="false" outlineLevel="0" collapsed="false">
      <c r="A161" s="21"/>
      <c r="B161" s="22" t="n">
        <v>5546</v>
      </c>
      <c r="C161" s="22" t="s">
        <v>150</v>
      </c>
      <c r="D161" s="22" t="s">
        <v>151</v>
      </c>
      <c r="E161" s="22" t="s">
        <v>144</v>
      </c>
      <c r="F161" s="22" t="n">
        <v>0</v>
      </c>
      <c r="G161" s="22"/>
    </row>
    <row r="162" customFormat="false" ht="23.85" hidden="false" customHeight="false" outlineLevel="0" collapsed="false">
      <c r="A162" s="24" t="s">
        <v>26</v>
      </c>
      <c r="B162" s="25" t="n">
        <v>5531</v>
      </c>
      <c r="C162" s="25" t="s">
        <v>142</v>
      </c>
      <c r="D162" s="25" t="s">
        <v>143</v>
      </c>
      <c r="E162" s="25" t="s">
        <v>144</v>
      </c>
      <c r="F162" s="25" t="n">
        <v>2</v>
      </c>
      <c r="G162" s="26" t="s">
        <v>279</v>
      </c>
    </row>
    <row r="163" customFormat="false" ht="23.85" hidden="false" customHeight="false" outlineLevel="0" collapsed="false">
      <c r="A163" s="24"/>
      <c r="B163" s="25" t="n">
        <v>5532</v>
      </c>
      <c r="C163" s="25" t="s">
        <v>142</v>
      </c>
      <c r="D163" s="25" t="s">
        <v>146</v>
      </c>
      <c r="E163" s="25" t="s">
        <v>144</v>
      </c>
      <c r="F163" s="25" t="n">
        <v>2</v>
      </c>
      <c r="G163" s="26" t="s">
        <v>280</v>
      </c>
    </row>
    <row r="164" customFormat="false" ht="23.85" hidden="false" customHeight="false" outlineLevel="0" collapsed="false">
      <c r="A164" s="24"/>
      <c r="B164" s="25" t="n">
        <v>5533</v>
      </c>
      <c r="C164" s="25" t="s">
        <v>142</v>
      </c>
      <c r="D164" s="25" t="s">
        <v>148</v>
      </c>
      <c r="E164" s="25" t="s">
        <v>144</v>
      </c>
      <c r="F164" s="25" t="n">
        <v>2</v>
      </c>
      <c r="G164" s="26" t="s">
        <v>281</v>
      </c>
    </row>
    <row r="165" customFormat="false" ht="12.8" hidden="false" customHeight="false" outlineLevel="0" collapsed="false">
      <c r="A165" s="24"/>
      <c r="B165" s="25" t="n">
        <v>5534</v>
      </c>
      <c r="C165" s="25" t="s">
        <v>150</v>
      </c>
      <c r="D165" s="25" t="s">
        <v>151</v>
      </c>
      <c r="E165" s="25" t="s">
        <v>144</v>
      </c>
      <c r="F165" s="25" t="n">
        <v>2</v>
      </c>
      <c r="G165" s="25"/>
    </row>
    <row r="166" customFormat="false" ht="23.85" hidden="false" customHeight="false" outlineLevel="0" collapsed="false">
      <c r="A166" s="21" t="s">
        <v>121</v>
      </c>
      <c r="B166" s="22" t="n">
        <v>5511</v>
      </c>
      <c r="C166" s="22" t="s">
        <v>142</v>
      </c>
      <c r="D166" s="22" t="s">
        <v>143</v>
      </c>
      <c r="E166" s="22" t="s">
        <v>144</v>
      </c>
      <c r="F166" s="22" t="n">
        <v>2</v>
      </c>
      <c r="G166" s="23" t="s">
        <v>282</v>
      </c>
    </row>
    <row r="167" customFormat="false" ht="23.85" hidden="false" customHeight="false" outlineLevel="0" collapsed="false">
      <c r="A167" s="21"/>
      <c r="B167" s="22" t="n">
        <v>5512</v>
      </c>
      <c r="C167" s="22" t="s">
        <v>142</v>
      </c>
      <c r="D167" s="22" t="s">
        <v>143</v>
      </c>
      <c r="E167" s="22" t="s">
        <v>144</v>
      </c>
      <c r="F167" s="22" t="n">
        <v>2</v>
      </c>
      <c r="G167" s="23" t="s">
        <v>283</v>
      </c>
    </row>
    <row r="168" customFormat="false" ht="23.85" hidden="false" customHeight="false" outlineLevel="0" collapsed="false">
      <c r="A168" s="21"/>
      <c r="B168" s="22" t="n">
        <v>5513</v>
      </c>
      <c r="C168" s="22" t="s">
        <v>142</v>
      </c>
      <c r="D168" s="22" t="s">
        <v>143</v>
      </c>
      <c r="E168" s="22" t="s">
        <v>144</v>
      </c>
      <c r="F168" s="22" t="n">
        <v>2</v>
      </c>
      <c r="G168" s="23" t="s">
        <v>284</v>
      </c>
    </row>
    <row r="169" customFormat="false" ht="12.8" hidden="false" customHeight="false" outlineLevel="0" collapsed="false">
      <c r="A169" s="21"/>
      <c r="B169" s="22" t="n">
        <v>5514</v>
      </c>
      <c r="C169" s="22" t="s">
        <v>150</v>
      </c>
      <c r="D169" s="22" t="s">
        <v>151</v>
      </c>
      <c r="E169" s="22" t="s">
        <v>144</v>
      </c>
      <c r="F169" s="22" t="n">
        <v>2</v>
      </c>
      <c r="G169" s="22"/>
    </row>
    <row r="170" customFormat="false" ht="23.85" hidden="false" customHeight="false" outlineLevel="0" collapsed="false">
      <c r="A170" s="24" t="s">
        <v>123</v>
      </c>
      <c r="B170" s="25" t="n">
        <v>5607</v>
      </c>
      <c r="C170" s="25" t="s">
        <v>142</v>
      </c>
      <c r="D170" s="25" t="s">
        <v>146</v>
      </c>
      <c r="E170" s="25" t="s">
        <v>153</v>
      </c>
      <c r="F170" s="25" t="n">
        <v>1</v>
      </c>
      <c r="G170" s="26" t="s">
        <v>285</v>
      </c>
    </row>
    <row r="171" customFormat="false" ht="23.85" hidden="false" customHeight="false" outlineLevel="0" collapsed="false">
      <c r="A171" s="24"/>
      <c r="B171" s="25" t="n">
        <v>5608</v>
      </c>
      <c r="C171" s="25" t="s">
        <v>142</v>
      </c>
      <c r="D171" s="25" t="s">
        <v>143</v>
      </c>
      <c r="E171" s="25" t="s">
        <v>153</v>
      </c>
      <c r="F171" s="27" t="s">
        <v>286</v>
      </c>
      <c r="G171" s="26" t="s">
        <v>287</v>
      </c>
    </row>
    <row r="172" customFormat="false" ht="23.85" hidden="false" customHeight="false" outlineLevel="0" collapsed="false">
      <c r="A172" s="24"/>
      <c r="B172" s="25" t="n">
        <v>5609</v>
      </c>
      <c r="C172" s="25" t="s">
        <v>142</v>
      </c>
      <c r="D172" s="25" t="s">
        <v>157</v>
      </c>
      <c r="E172" s="25" t="s">
        <v>153</v>
      </c>
      <c r="F172" s="25" t="n">
        <v>1</v>
      </c>
      <c r="G172" s="26" t="s">
        <v>288</v>
      </c>
    </row>
    <row r="173" customFormat="false" ht="12.8" hidden="false" customHeight="false" outlineLevel="0" collapsed="false">
      <c r="A173" s="24"/>
      <c r="B173" s="25" t="n">
        <v>5621</v>
      </c>
      <c r="C173" s="25" t="s">
        <v>150</v>
      </c>
      <c r="D173" s="25" t="s">
        <v>151</v>
      </c>
      <c r="E173" s="25" t="s">
        <v>153</v>
      </c>
      <c r="F173" s="25" t="n">
        <v>1</v>
      </c>
      <c r="G173" s="25"/>
    </row>
    <row r="174" customFormat="false" ht="23.85" hidden="false" customHeight="false" outlineLevel="0" collapsed="false">
      <c r="A174" s="24"/>
      <c r="B174" s="25" t="n">
        <v>5455</v>
      </c>
      <c r="C174" s="25" t="s">
        <v>142</v>
      </c>
      <c r="D174" s="25" t="s">
        <v>143</v>
      </c>
      <c r="E174" s="25" t="s">
        <v>144</v>
      </c>
      <c r="F174" s="25" t="n">
        <v>2</v>
      </c>
      <c r="G174" s="26" t="s">
        <v>289</v>
      </c>
    </row>
    <row r="175" customFormat="false" ht="23.85" hidden="false" customHeight="false" outlineLevel="0" collapsed="false">
      <c r="A175" s="24"/>
      <c r="B175" s="25" t="n">
        <v>5456</v>
      </c>
      <c r="C175" s="25" t="s">
        <v>142</v>
      </c>
      <c r="D175" s="25" t="s">
        <v>146</v>
      </c>
      <c r="E175" s="25" t="s">
        <v>144</v>
      </c>
      <c r="F175" s="25" t="n">
        <v>2</v>
      </c>
      <c r="G175" s="26" t="s">
        <v>290</v>
      </c>
    </row>
    <row r="176" customFormat="false" ht="23.85" hidden="false" customHeight="false" outlineLevel="0" collapsed="false">
      <c r="A176" s="24"/>
      <c r="B176" s="25" t="n">
        <v>5457</v>
      </c>
      <c r="C176" s="25" t="s">
        <v>142</v>
      </c>
      <c r="D176" s="25" t="s">
        <v>148</v>
      </c>
      <c r="E176" s="25" t="s">
        <v>144</v>
      </c>
      <c r="F176" s="25" t="n">
        <v>2</v>
      </c>
      <c r="G176" s="26" t="s">
        <v>291</v>
      </c>
    </row>
    <row r="177" customFormat="false" ht="12.8" hidden="false" customHeight="false" outlineLevel="0" collapsed="false">
      <c r="A177" s="24"/>
      <c r="B177" s="25" t="n">
        <v>5458</v>
      </c>
      <c r="C177" s="25" t="s">
        <v>150</v>
      </c>
      <c r="D177" s="25" t="s">
        <v>151</v>
      </c>
      <c r="E177" s="25" t="s">
        <v>144</v>
      </c>
      <c r="F177" s="25" t="n">
        <v>2</v>
      </c>
      <c r="G177" s="25"/>
    </row>
    <row r="178" customFormat="false" ht="23.85" hidden="false" customHeight="false" outlineLevel="0" collapsed="false">
      <c r="A178" s="21" t="s">
        <v>125</v>
      </c>
      <c r="B178" s="22" t="n">
        <v>5559</v>
      </c>
      <c r="C178" s="22" t="s">
        <v>142</v>
      </c>
      <c r="D178" s="22" t="s">
        <v>143</v>
      </c>
      <c r="E178" s="22" t="s">
        <v>144</v>
      </c>
      <c r="F178" s="22" t="n">
        <v>2</v>
      </c>
      <c r="G178" s="23" t="s">
        <v>292</v>
      </c>
    </row>
    <row r="179" customFormat="false" ht="23.85" hidden="false" customHeight="false" outlineLevel="0" collapsed="false">
      <c r="A179" s="21"/>
      <c r="B179" s="22" t="n">
        <v>5560</v>
      </c>
      <c r="C179" s="22" t="s">
        <v>142</v>
      </c>
      <c r="D179" s="22" t="s">
        <v>146</v>
      </c>
      <c r="E179" s="22" t="s">
        <v>144</v>
      </c>
      <c r="F179" s="22" t="n">
        <v>2</v>
      </c>
      <c r="G179" s="23" t="s">
        <v>293</v>
      </c>
    </row>
    <row r="180" customFormat="false" ht="23.85" hidden="false" customHeight="false" outlineLevel="0" collapsed="false">
      <c r="A180" s="21"/>
      <c r="B180" s="22" t="n">
        <v>5561</v>
      </c>
      <c r="C180" s="22" t="s">
        <v>142</v>
      </c>
      <c r="D180" s="22" t="s">
        <v>148</v>
      </c>
      <c r="E180" s="22" t="s">
        <v>144</v>
      </c>
      <c r="F180" s="22" t="n">
        <v>1</v>
      </c>
      <c r="G180" s="23" t="s">
        <v>294</v>
      </c>
    </row>
    <row r="181" customFormat="false" ht="12.8" hidden="false" customHeight="false" outlineLevel="0" collapsed="false">
      <c r="A181" s="21"/>
      <c r="B181" s="22" t="n">
        <v>5562</v>
      </c>
      <c r="C181" s="22" t="s">
        <v>150</v>
      </c>
      <c r="D181" s="22" t="s">
        <v>151</v>
      </c>
      <c r="E181" s="22" t="s">
        <v>144</v>
      </c>
      <c r="F181" s="22" t="n">
        <v>2</v>
      </c>
      <c r="G181" s="22"/>
    </row>
    <row r="182" customFormat="false" ht="23.85" hidden="false" customHeight="false" outlineLevel="0" collapsed="false">
      <c r="A182" s="24" t="s">
        <v>129</v>
      </c>
      <c r="B182" s="25" t="n">
        <v>5615</v>
      </c>
      <c r="C182" s="25" t="s">
        <v>142</v>
      </c>
      <c r="D182" s="25" t="s">
        <v>143</v>
      </c>
      <c r="E182" s="25" t="s">
        <v>153</v>
      </c>
      <c r="F182" s="25" t="n">
        <v>3</v>
      </c>
      <c r="G182" s="26" t="s">
        <v>295</v>
      </c>
    </row>
    <row r="183" customFormat="false" ht="23.85" hidden="false" customHeight="false" outlineLevel="0" collapsed="false">
      <c r="A183" s="24"/>
      <c r="B183" s="25" t="n">
        <v>5616</v>
      </c>
      <c r="C183" s="25" t="s">
        <v>142</v>
      </c>
      <c r="D183" s="25" t="s">
        <v>146</v>
      </c>
      <c r="E183" s="25" t="s">
        <v>153</v>
      </c>
      <c r="F183" s="27" t="s">
        <v>179</v>
      </c>
      <c r="G183" s="26" t="s">
        <v>296</v>
      </c>
    </row>
    <row r="184" customFormat="false" ht="23.85" hidden="false" customHeight="false" outlineLevel="0" collapsed="false">
      <c r="A184" s="24"/>
      <c r="B184" s="25" t="n">
        <v>5617</v>
      </c>
      <c r="C184" s="25" t="s">
        <v>142</v>
      </c>
      <c r="D184" s="25" t="s">
        <v>148</v>
      </c>
      <c r="E184" s="25" t="s">
        <v>153</v>
      </c>
      <c r="F184" s="25" t="n">
        <v>2</v>
      </c>
      <c r="G184" s="26" t="s">
        <v>297</v>
      </c>
    </row>
    <row r="185" customFormat="false" ht="12.8" hidden="false" customHeight="false" outlineLevel="0" collapsed="false">
      <c r="A185" s="24"/>
      <c r="B185" s="25" t="n">
        <v>5623</v>
      </c>
      <c r="C185" s="25" t="s">
        <v>150</v>
      </c>
      <c r="D185" s="25" t="s">
        <v>151</v>
      </c>
      <c r="E185" s="25" t="s">
        <v>153</v>
      </c>
      <c r="F185" s="25" t="n">
        <v>2</v>
      </c>
      <c r="G185" s="25"/>
    </row>
    <row r="186" customFormat="false" ht="23.85" hidden="false" customHeight="false" outlineLevel="0" collapsed="false">
      <c r="A186" s="24"/>
      <c r="B186" s="25" t="n">
        <v>5463</v>
      </c>
      <c r="C186" s="25" t="s">
        <v>142</v>
      </c>
      <c r="D186" s="25" t="s">
        <v>143</v>
      </c>
      <c r="E186" s="25" t="s">
        <v>144</v>
      </c>
      <c r="F186" s="25" t="n">
        <v>2</v>
      </c>
      <c r="G186" s="26" t="s">
        <v>298</v>
      </c>
    </row>
    <row r="187" customFormat="false" ht="23.85" hidden="false" customHeight="false" outlineLevel="0" collapsed="false">
      <c r="A187" s="24"/>
      <c r="B187" s="25" t="n">
        <v>5464</v>
      </c>
      <c r="C187" s="25" t="s">
        <v>142</v>
      </c>
      <c r="D187" s="25" t="s">
        <v>146</v>
      </c>
      <c r="E187" s="25" t="s">
        <v>144</v>
      </c>
      <c r="F187" s="25" t="n">
        <v>2</v>
      </c>
      <c r="G187" s="26" t="s">
        <v>299</v>
      </c>
    </row>
    <row r="188" customFormat="false" ht="23.85" hidden="false" customHeight="false" outlineLevel="0" collapsed="false">
      <c r="A188" s="24"/>
      <c r="B188" s="25" t="n">
        <v>5465</v>
      </c>
      <c r="C188" s="25" t="s">
        <v>142</v>
      </c>
      <c r="D188" s="25" t="s">
        <v>148</v>
      </c>
      <c r="E188" s="25" t="s">
        <v>144</v>
      </c>
      <c r="F188" s="25" t="n">
        <v>2</v>
      </c>
      <c r="G188" s="26" t="s">
        <v>300</v>
      </c>
    </row>
    <row r="189" customFormat="false" ht="12.8" hidden="false" customHeight="false" outlineLevel="0" collapsed="false">
      <c r="A189" s="24"/>
      <c r="B189" s="25" t="n">
        <v>5466</v>
      </c>
      <c r="C189" s="25" t="s">
        <v>150</v>
      </c>
      <c r="D189" s="25" t="s">
        <v>151</v>
      </c>
      <c r="E189" s="25" t="s">
        <v>144</v>
      </c>
      <c r="F189" s="25" t="n">
        <v>2</v>
      </c>
      <c r="G189" s="25"/>
    </row>
    <row r="190" customFormat="false" ht="23.85" hidden="false" customHeight="false" outlineLevel="0" collapsed="false">
      <c r="A190" s="21" t="s">
        <v>131</v>
      </c>
      <c r="B190" s="22" t="n">
        <v>5547</v>
      </c>
      <c r="C190" s="22" t="s">
        <v>142</v>
      </c>
      <c r="D190" s="22" t="s">
        <v>143</v>
      </c>
      <c r="E190" s="22" t="s">
        <v>144</v>
      </c>
      <c r="F190" s="22" t="n">
        <v>1</v>
      </c>
      <c r="G190" s="23" t="s">
        <v>301</v>
      </c>
    </row>
    <row r="191" customFormat="false" ht="23.85" hidden="false" customHeight="false" outlineLevel="0" collapsed="false">
      <c r="A191" s="21"/>
      <c r="B191" s="22" t="n">
        <v>5548</v>
      </c>
      <c r="C191" s="22" t="s">
        <v>142</v>
      </c>
      <c r="D191" s="22" t="s">
        <v>146</v>
      </c>
      <c r="E191" s="22" t="s">
        <v>144</v>
      </c>
      <c r="F191" s="22" t="n">
        <v>0</v>
      </c>
      <c r="G191" s="23" t="s">
        <v>302</v>
      </c>
    </row>
    <row r="192" customFormat="false" ht="23.85" hidden="false" customHeight="false" outlineLevel="0" collapsed="false">
      <c r="A192" s="21"/>
      <c r="B192" s="22" t="n">
        <v>5549</v>
      </c>
      <c r="C192" s="22" t="s">
        <v>142</v>
      </c>
      <c r="D192" s="22" t="s">
        <v>148</v>
      </c>
      <c r="E192" s="22" t="s">
        <v>144</v>
      </c>
      <c r="F192" s="22" t="n">
        <v>1</v>
      </c>
      <c r="G192" s="23" t="s">
        <v>303</v>
      </c>
    </row>
    <row r="193" customFormat="false" ht="12.8" hidden="false" customHeight="false" outlineLevel="0" collapsed="false">
      <c r="A193" s="21"/>
      <c r="B193" s="22" t="n">
        <v>5550</v>
      </c>
      <c r="C193" s="22" t="s">
        <v>150</v>
      </c>
      <c r="D193" s="22" t="s">
        <v>151</v>
      </c>
      <c r="E193" s="22" t="s">
        <v>144</v>
      </c>
      <c r="F193" s="22" t="n">
        <v>1</v>
      </c>
      <c r="G193" s="22"/>
    </row>
    <row r="194" customFormat="false" ht="23.85" hidden="false" customHeight="false" outlineLevel="0" collapsed="false">
      <c r="A194" s="24" t="s">
        <v>133</v>
      </c>
      <c r="B194" s="25" t="n">
        <v>5629</v>
      </c>
      <c r="C194" s="25" t="s">
        <v>142</v>
      </c>
      <c r="D194" s="25" t="s">
        <v>152</v>
      </c>
      <c r="E194" s="25" t="s">
        <v>153</v>
      </c>
      <c r="F194" s="25" t="n">
        <v>2</v>
      </c>
      <c r="G194" s="26" t="s">
        <v>304</v>
      </c>
      <c r="H194" s="0" t="s">
        <v>233</v>
      </c>
    </row>
    <row r="195" customFormat="false" ht="23.85" hidden="false" customHeight="false" outlineLevel="0" collapsed="false">
      <c r="A195" s="24"/>
      <c r="B195" s="25" t="n">
        <v>5630</v>
      </c>
      <c r="C195" s="25" t="s">
        <v>142</v>
      </c>
      <c r="D195" s="25" t="s">
        <v>155</v>
      </c>
      <c r="E195" s="25" t="s">
        <v>153</v>
      </c>
      <c r="F195" s="25" t="n">
        <v>2</v>
      </c>
      <c r="G195" s="26" t="s">
        <v>305</v>
      </c>
    </row>
    <row r="196" customFormat="false" ht="23.85" hidden="false" customHeight="false" outlineLevel="0" collapsed="false">
      <c r="A196" s="24"/>
      <c r="B196" s="25" t="n">
        <v>5631</v>
      </c>
      <c r="C196" s="25" t="s">
        <v>142</v>
      </c>
      <c r="D196" s="25" t="s">
        <v>148</v>
      </c>
      <c r="E196" s="25" t="s">
        <v>153</v>
      </c>
      <c r="F196" s="25" t="n">
        <v>2</v>
      </c>
      <c r="G196" s="26" t="s">
        <v>306</v>
      </c>
    </row>
    <row r="197" customFormat="false" ht="12.8" hidden="false" customHeight="false" outlineLevel="0" collapsed="false">
      <c r="A197" s="24"/>
      <c r="B197" s="25" t="n">
        <v>5632</v>
      </c>
      <c r="C197" s="25" t="s">
        <v>150</v>
      </c>
      <c r="D197" s="25" t="s">
        <v>151</v>
      </c>
      <c r="E197" s="25" t="s">
        <v>153</v>
      </c>
      <c r="F197" s="25" t="n">
        <v>2</v>
      </c>
      <c r="G197" s="25"/>
    </row>
    <row r="198" customFormat="false" ht="23.85" hidden="false" customHeight="false" outlineLevel="0" collapsed="false">
      <c r="A198" s="24"/>
      <c r="B198" s="25" t="n">
        <v>5475</v>
      </c>
      <c r="C198" s="25" t="s">
        <v>142</v>
      </c>
      <c r="D198" s="25" t="s">
        <v>143</v>
      </c>
      <c r="E198" s="25" t="s">
        <v>144</v>
      </c>
      <c r="F198" s="25" t="n">
        <v>2</v>
      </c>
      <c r="G198" s="26" t="s">
        <v>307</v>
      </c>
    </row>
    <row r="199" customFormat="false" ht="23.85" hidden="false" customHeight="false" outlineLevel="0" collapsed="false">
      <c r="A199" s="24"/>
      <c r="B199" s="25" t="n">
        <v>5476</v>
      </c>
      <c r="C199" s="25" t="s">
        <v>142</v>
      </c>
      <c r="D199" s="25" t="s">
        <v>146</v>
      </c>
      <c r="E199" s="25" t="s">
        <v>144</v>
      </c>
      <c r="F199" s="25" t="n">
        <v>2</v>
      </c>
      <c r="G199" s="26" t="s">
        <v>308</v>
      </c>
    </row>
    <row r="200" customFormat="false" ht="23.85" hidden="false" customHeight="false" outlineLevel="0" collapsed="false">
      <c r="A200" s="24"/>
      <c r="B200" s="25" t="n">
        <v>5477</v>
      </c>
      <c r="C200" s="25" t="s">
        <v>142</v>
      </c>
      <c r="D200" s="25" t="s">
        <v>148</v>
      </c>
      <c r="E200" s="25" t="s">
        <v>144</v>
      </c>
      <c r="F200" s="25" t="n">
        <v>2</v>
      </c>
      <c r="G200" s="26" t="s">
        <v>309</v>
      </c>
    </row>
    <row r="201" customFormat="false" ht="12.8" hidden="false" customHeight="false" outlineLevel="0" collapsed="false">
      <c r="A201" s="24"/>
      <c r="B201" s="25" t="n">
        <v>5478</v>
      </c>
      <c r="C201" s="25" t="s">
        <v>150</v>
      </c>
      <c r="D201" s="25" t="s">
        <v>151</v>
      </c>
      <c r="E201" s="25" t="s">
        <v>144</v>
      </c>
      <c r="F201" s="25" t="n">
        <v>2</v>
      </c>
      <c r="G201" s="25"/>
    </row>
  </sheetData>
  <sheetProtection sheet="true" objects="true" scenarios="true"/>
  <mergeCells count="38">
    <mergeCell ref="A2:A5"/>
    <mergeCell ref="A6:A13"/>
    <mergeCell ref="A14:A17"/>
    <mergeCell ref="A18:A21"/>
    <mergeCell ref="A22:A25"/>
    <mergeCell ref="A26:A29"/>
    <mergeCell ref="A30:A33"/>
    <mergeCell ref="A34:A41"/>
    <mergeCell ref="A42:A49"/>
    <mergeCell ref="A50:A53"/>
    <mergeCell ref="A54:A57"/>
    <mergeCell ref="A58:A65"/>
    <mergeCell ref="A66:A69"/>
    <mergeCell ref="A70:A77"/>
    <mergeCell ref="A78:A85"/>
    <mergeCell ref="A86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5"/>
    <mergeCell ref="A146:A149"/>
    <mergeCell ref="A150:A157"/>
    <mergeCell ref="A158:A161"/>
    <mergeCell ref="A162:A165"/>
    <mergeCell ref="A166:A169"/>
    <mergeCell ref="A170:A177"/>
    <mergeCell ref="A178:A181"/>
    <mergeCell ref="A182:A189"/>
    <mergeCell ref="A190:A193"/>
    <mergeCell ref="A194:A20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2"/>
  <sheetViews>
    <sheetView showFormulas="false" showGridLines="true" showRowColHeaders="true" showZeros="true" rightToLeft="false" tabSelected="true" showOutlineSymbols="true" defaultGridColor="true" view="normal" topLeftCell="G1" colorId="64" zoomScale="120" zoomScaleNormal="120" zoomScalePageLayoutView="100" workbookViewId="0">
      <selection pane="topLeft" activeCell="M8" activeCellId="0" sqref="M8"/>
    </sheetView>
  </sheetViews>
  <sheetFormatPr defaultRowHeight="12.8" zeroHeight="false" outlineLevelRow="0" outlineLevelCol="0"/>
  <cols>
    <col collapsed="false" customWidth="true" hidden="false" outlineLevel="0" max="1" min="1" style="28" width="36.91"/>
    <col collapsed="false" customWidth="true" hidden="false" outlineLevel="0" max="2" min="2" style="28" width="25.35"/>
    <col collapsed="false" customWidth="true" hidden="false" outlineLevel="0" max="3" min="3" style="28" width="18.58"/>
    <col collapsed="false" customWidth="true" hidden="false" outlineLevel="0" max="5" min="4" style="28" width="14.93"/>
    <col collapsed="false" customWidth="true" hidden="false" outlineLevel="0" max="6" min="6" style="28" width="18.58"/>
    <col collapsed="false" customWidth="true" hidden="false" outlineLevel="0" max="7" min="7" style="28" width="14.88"/>
    <col collapsed="false" customWidth="true" hidden="false" outlineLevel="0" max="8" min="8" style="28" width="14.65"/>
    <col collapsed="false" customWidth="true" hidden="false" outlineLevel="0" max="9" min="9" style="0" width="21.1"/>
    <col collapsed="false" customWidth="true" hidden="false" outlineLevel="0" max="10" min="10" style="0" width="18.32"/>
    <col collapsed="false" customWidth="true" hidden="false" outlineLevel="0" max="11" min="11" style="0" width="29.4"/>
    <col collapsed="false" customWidth="true" hidden="false" outlineLevel="0" max="12" min="12" style="0" width="13.55"/>
    <col collapsed="false" customWidth="true" hidden="false" outlineLevel="0" max="13" min="13" style="0" width="29.43"/>
    <col collapsed="false" customWidth="false" hidden="false" outlineLevel="0" max="1025" min="14" style="0" width="11.52"/>
  </cols>
  <sheetData>
    <row r="1" customFormat="false" ht="51.1" hidden="false" customHeight="true" outlineLevel="0" collapsed="false">
      <c r="A1" s="2" t="s">
        <v>135</v>
      </c>
      <c r="B1" s="2" t="s">
        <v>310</v>
      </c>
      <c r="C1" s="2" t="s">
        <v>311</v>
      </c>
      <c r="D1" s="2" t="s">
        <v>312</v>
      </c>
      <c r="E1" s="2" t="s">
        <v>313</v>
      </c>
      <c r="F1" s="2" t="s">
        <v>314</v>
      </c>
      <c r="G1" s="20" t="s">
        <v>315</v>
      </c>
      <c r="H1" s="20" t="s">
        <v>316</v>
      </c>
      <c r="I1" s="29" t="s">
        <v>317</v>
      </c>
    </row>
    <row r="2" customFormat="false" ht="15" hidden="false" customHeight="false" outlineLevel="0" collapsed="false">
      <c r="A2" s="30" t="s">
        <v>15</v>
      </c>
      <c r="B2" s="30" t="s">
        <v>16</v>
      </c>
      <c r="C2" s="30" t="s">
        <v>318</v>
      </c>
      <c r="D2" s="30" t="n">
        <v>14000</v>
      </c>
      <c r="E2" s="30" t="n">
        <f aca="false">INT(D2/0.2265 )</f>
        <v>61810</v>
      </c>
      <c r="F2" s="31" t="n">
        <v>0</v>
      </c>
      <c r="G2" s="31" t="n">
        <v>0</v>
      </c>
      <c r="H2" s="31" t="n">
        <v>0</v>
      </c>
      <c r="I2" s="32" t="n">
        <v>0</v>
      </c>
      <c r="M2" s="0" t="s">
        <v>319</v>
      </c>
    </row>
    <row r="3" customFormat="false" ht="15" hidden="false" customHeight="false" outlineLevel="0" collapsed="false">
      <c r="A3" s="33" t="s">
        <v>109</v>
      </c>
      <c r="B3" s="33" t="s">
        <v>110</v>
      </c>
      <c r="C3" s="33" t="s">
        <v>320</v>
      </c>
      <c r="D3" s="33" t="n">
        <v>13500</v>
      </c>
      <c r="E3" s="33" t="n">
        <f aca="false">INT(D3/0.2265 )</f>
        <v>59602</v>
      </c>
      <c r="F3" s="34" t="n">
        <v>0</v>
      </c>
      <c r="G3" s="34" t="n">
        <v>1</v>
      </c>
      <c r="H3" s="34" t="n">
        <v>0</v>
      </c>
      <c r="I3" s="35" t="n">
        <v>0</v>
      </c>
      <c r="L3" s="36"/>
      <c r="M3" s="37" t="s">
        <v>321</v>
      </c>
    </row>
    <row r="4" customFormat="false" ht="15" hidden="false" customHeight="false" outlineLevel="0" collapsed="false">
      <c r="A4" s="38" t="s">
        <v>9</v>
      </c>
      <c r="B4" s="38" t="s">
        <v>10</v>
      </c>
      <c r="C4" s="38" t="s">
        <v>320</v>
      </c>
      <c r="D4" s="38" t="n">
        <v>10000</v>
      </c>
      <c r="E4" s="38" t="n">
        <f aca="false">INT(D4/0.2265 )</f>
        <v>44150</v>
      </c>
      <c r="F4" s="39" t="n">
        <v>0</v>
      </c>
      <c r="G4" s="39"/>
      <c r="H4" s="39" t="n">
        <v>0</v>
      </c>
      <c r="I4" s="40" t="n">
        <v>0</v>
      </c>
      <c r="M4" s="41" t="s">
        <v>322</v>
      </c>
    </row>
    <row r="5" customFormat="false" ht="15" hidden="false" customHeight="false" outlineLevel="0" collapsed="false">
      <c r="A5" s="38" t="s">
        <v>115</v>
      </c>
      <c r="B5" s="38" t="s">
        <v>116</v>
      </c>
      <c r="C5" s="38" t="s">
        <v>318</v>
      </c>
      <c r="D5" s="38" t="n">
        <v>11400</v>
      </c>
      <c r="E5" s="38" t="n">
        <f aca="false">INT(D5/0.2265 )</f>
        <v>50331</v>
      </c>
      <c r="F5" s="39" t="n">
        <v>0</v>
      </c>
      <c r="G5" s="39"/>
      <c r="H5" s="39" t="n">
        <v>0</v>
      </c>
      <c r="I5" s="40" t="n">
        <v>0</v>
      </c>
      <c r="M5" s="42" t="s">
        <v>323</v>
      </c>
    </row>
    <row r="6" customFormat="false" ht="15" hidden="false" customHeight="false" outlineLevel="0" collapsed="false">
      <c r="A6" s="33" t="s">
        <v>91</v>
      </c>
      <c r="B6" s="33" t="s">
        <v>92</v>
      </c>
      <c r="C6" s="33" t="s">
        <v>320</v>
      </c>
      <c r="D6" s="33" t="n">
        <v>14500</v>
      </c>
      <c r="E6" s="33" t="n">
        <f aca="false">INT(D6/0.2265 )</f>
        <v>64017</v>
      </c>
      <c r="F6" s="34" t="n">
        <v>0</v>
      </c>
      <c r="G6" s="34" t="n">
        <v>1</v>
      </c>
      <c r="H6" s="34" t="n">
        <v>1</v>
      </c>
      <c r="I6" s="35" t="n">
        <v>1</v>
      </c>
      <c r="M6" s="43" t="s">
        <v>324</v>
      </c>
    </row>
    <row r="7" customFormat="false" ht="15" hidden="false" customHeight="false" outlineLevel="0" collapsed="false">
      <c r="A7" s="33" t="s">
        <v>111</v>
      </c>
      <c r="B7" s="33" t="s">
        <v>112</v>
      </c>
      <c r="C7" s="33" t="s">
        <v>320</v>
      </c>
      <c r="D7" s="33" t="n">
        <v>10400</v>
      </c>
      <c r="E7" s="33" t="n">
        <f aca="false">INT(D7/0.2265 )</f>
        <v>45916</v>
      </c>
      <c r="F7" s="34" t="n">
        <v>0</v>
      </c>
      <c r="G7" s="34" t="n">
        <v>1</v>
      </c>
      <c r="H7" s="34" t="n">
        <v>1</v>
      </c>
      <c r="I7" s="35" t="n">
        <v>1</v>
      </c>
      <c r="M7" s="44" t="s">
        <v>325</v>
      </c>
    </row>
    <row r="8" customFormat="false" ht="15" hidden="false" customHeight="false" outlineLevel="0" collapsed="false">
      <c r="A8" s="33" t="s">
        <v>5</v>
      </c>
      <c r="B8" s="33" t="s">
        <v>6</v>
      </c>
      <c r="C8" s="33" t="s">
        <v>320</v>
      </c>
      <c r="D8" s="33" t="n">
        <v>12000</v>
      </c>
      <c r="E8" s="33" t="n">
        <f aca="false">INT(D8/0.2265 )</f>
        <v>52980</v>
      </c>
      <c r="F8" s="34" t="n">
        <v>0</v>
      </c>
      <c r="G8" s="34" t="n">
        <v>2</v>
      </c>
      <c r="H8" s="34" t="n">
        <v>2</v>
      </c>
      <c r="I8" s="35" t="n">
        <v>2</v>
      </c>
      <c r="M8" s="45" t="s">
        <v>326</v>
      </c>
    </row>
    <row r="9" customFormat="false" ht="15" hidden="false" customHeight="false" outlineLevel="0" collapsed="false">
      <c r="A9" s="33" t="s">
        <v>87</v>
      </c>
      <c r="B9" s="33" t="s">
        <v>88</v>
      </c>
      <c r="C9" s="33" t="s">
        <v>320</v>
      </c>
      <c r="D9" s="33" t="n">
        <v>14800</v>
      </c>
      <c r="E9" s="33" t="n">
        <f aca="false">INT(D9/0.2265 )</f>
        <v>65342</v>
      </c>
      <c r="F9" s="34" t="n">
        <v>0</v>
      </c>
      <c r="G9" s="34" t="n">
        <v>2</v>
      </c>
      <c r="H9" s="34" t="n">
        <v>2</v>
      </c>
      <c r="I9" s="35" t="n">
        <v>2</v>
      </c>
    </row>
    <row r="10" customFormat="false" ht="15" hidden="false" customHeight="false" outlineLevel="0" collapsed="false">
      <c r="A10" s="33" t="s">
        <v>129</v>
      </c>
      <c r="B10" s="33" t="s">
        <v>130</v>
      </c>
      <c r="C10" s="33" t="s">
        <v>318</v>
      </c>
      <c r="D10" s="33" t="n">
        <v>12000</v>
      </c>
      <c r="E10" s="33" t="n">
        <f aca="false">INT(D10/0.2265 )</f>
        <v>52980</v>
      </c>
      <c r="F10" s="34" t="n">
        <v>0</v>
      </c>
      <c r="G10" s="34" t="n">
        <v>2</v>
      </c>
      <c r="H10" s="34" t="n">
        <v>2</v>
      </c>
      <c r="I10" s="35" t="n">
        <v>2</v>
      </c>
    </row>
    <row r="11" customFormat="false" ht="15" hidden="false" customHeight="false" outlineLevel="0" collapsed="false">
      <c r="A11" s="33" t="s">
        <v>133</v>
      </c>
      <c r="B11" s="33" t="s">
        <v>134</v>
      </c>
      <c r="C11" s="33" t="s">
        <v>318</v>
      </c>
      <c r="D11" s="33" t="n">
        <v>11500</v>
      </c>
      <c r="E11" s="33" t="n">
        <f aca="false">INT(D11/0.2265 )</f>
        <v>50772</v>
      </c>
      <c r="F11" s="34" t="n">
        <v>0</v>
      </c>
      <c r="G11" s="34" t="n">
        <v>2</v>
      </c>
      <c r="H11" s="34" t="n">
        <v>2</v>
      </c>
      <c r="I11" s="35" t="n">
        <v>2</v>
      </c>
    </row>
    <row r="12" customFormat="false" ht="15" hidden="false" customHeight="false" outlineLevel="0" collapsed="false">
      <c r="A12" s="38" t="s">
        <v>46</v>
      </c>
      <c r="B12" s="38" t="s">
        <v>47</v>
      </c>
      <c r="C12" s="38" t="s">
        <v>320</v>
      </c>
      <c r="D12" s="38" t="n">
        <v>13500</v>
      </c>
      <c r="E12" s="38" t="n">
        <f aca="false">INT(D12/0.2265 )</f>
        <v>59602</v>
      </c>
      <c r="F12" s="39" t="n">
        <v>2</v>
      </c>
      <c r="G12" s="39"/>
      <c r="H12" s="39" t="n">
        <v>2</v>
      </c>
      <c r="I12" s="40" t="n">
        <v>2</v>
      </c>
      <c r="J12" s="36"/>
      <c r="K12" s="0" t="s">
        <v>327</v>
      </c>
      <c r="L12" s="0" t="n">
        <f aca="false">COUNTIF(C2:C62,"Resección")</f>
        <v>35</v>
      </c>
    </row>
    <row r="13" customFormat="false" ht="15" hidden="false" customHeight="false" outlineLevel="0" collapsed="false">
      <c r="A13" s="33" t="s">
        <v>83</v>
      </c>
      <c r="B13" s="33" t="s">
        <v>84</v>
      </c>
      <c r="C13" s="33" t="s">
        <v>318</v>
      </c>
      <c r="D13" s="33" t="n">
        <v>11000</v>
      </c>
      <c r="E13" s="33" t="n">
        <f aca="false">INT(D13/0.2265 )</f>
        <v>48565</v>
      </c>
      <c r="F13" s="34" t="n">
        <v>0</v>
      </c>
      <c r="G13" s="34" t="n">
        <v>3</v>
      </c>
      <c r="H13" s="34" t="n">
        <v>3</v>
      </c>
      <c r="I13" s="35" t="n">
        <v>3</v>
      </c>
      <c r="K13" s="0" t="s">
        <v>328</v>
      </c>
      <c r="L13" s="0" t="n">
        <f aca="false">COUNTIF(C2:C62,"Endoscopia")</f>
        <v>26</v>
      </c>
    </row>
    <row r="14" customFormat="false" ht="15" hidden="false" customHeight="false" outlineLevel="0" collapsed="false">
      <c r="A14" s="30" t="s">
        <v>48</v>
      </c>
      <c r="B14" s="30" t="s">
        <v>49</v>
      </c>
      <c r="C14" s="30" t="s">
        <v>320</v>
      </c>
      <c r="D14" s="30" t="n">
        <v>15500</v>
      </c>
      <c r="E14" s="30" t="n">
        <f aca="false">INT(D14/0.2265 )</f>
        <v>68432</v>
      </c>
      <c r="F14" s="31" t="n">
        <v>3</v>
      </c>
      <c r="G14" s="31" t="n">
        <v>3</v>
      </c>
      <c r="H14" s="31" t="n">
        <v>3</v>
      </c>
      <c r="I14" s="32" t="n">
        <v>3</v>
      </c>
    </row>
    <row r="15" customFormat="false" ht="15" hidden="false" customHeight="false" outlineLevel="0" collapsed="false">
      <c r="A15" s="30" t="s">
        <v>52</v>
      </c>
      <c r="B15" s="30" t="s">
        <v>53</v>
      </c>
      <c r="C15" s="30" t="s">
        <v>320</v>
      </c>
      <c r="D15" s="30" t="n">
        <v>15000</v>
      </c>
      <c r="E15" s="30" t="n">
        <f aca="false">INT(D15/0.2265 )</f>
        <v>66225</v>
      </c>
      <c r="F15" s="31" t="n">
        <v>3</v>
      </c>
      <c r="G15" s="31" t="n">
        <v>3</v>
      </c>
      <c r="H15" s="31" t="n">
        <v>3</v>
      </c>
      <c r="I15" s="32" t="n">
        <v>3</v>
      </c>
      <c r="K15" s="0" t="s">
        <v>329</v>
      </c>
      <c r="L15" s="0" t="n">
        <f aca="false">COUNTIF(C2:C18,"Resección")</f>
        <v>8</v>
      </c>
    </row>
    <row r="16" customFormat="false" ht="15" hidden="false" customHeight="false" outlineLevel="0" collapsed="false">
      <c r="A16" s="38" t="s">
        <v>54</v>
      </c>
      <c r="B16" s="38" t="s">
        <v>55</v>
      </c>
      <c r="C16" s="38" t="s">
        <v>318</v>
      </c>
      <c r="D16" s="38" t="n">
        <v>9500</v>
      </c>
      <c r="E16" s="38" t="n">
        <f aca="false">INT(D16/0.2265 )</f>
        <v>41942</v>
      </c>
      <c r="F16" s="39" t="n">
        <v>3</v>
      </c>
      <c r="G16" s="39"/>
      <c r="H16" s="39" t="n">
        <v>3</v>
      </c>
      <c r="I16" s="40" t="n">
        <v>3</v>
      </c>
      <c r="K16" s="0" t="s">
        <v>330</v>
      </c>
      <c r="L16" s="0" t="n">
        <f aca="false">COUNTIF(C2:C18,"Endoscopia")</f>
        <v>9</v>
      </c>
    </row>
    <row r="17" customFormat="false" ht="15" hidden="false" customHeight="false" outlineLevel="0" collapsed="false">
      <c r="A17" s="38" t="s">
        <v>56</v>
      </c>
      <c r="B17" s="38" t="s">
        <v>57</v>
      </c>
      <c r="C17" s="38" t="s">
        <v>318</v>
      </c>
      <c r="D17" s="38" t="n">
        <v>15000</v>
      </c>
      <c r="E17" s="38" t="n">
        <f aca="false">INT(D17/0.2265 )</f>
        <v>66225</v>
      </c>
      <c r="F17" s="39" t="n">
        <v>3</v>
      </c>
      <c r="G17" s="39"/>
      <c r="H17" s="39" t="n">
        <v>3</v>
      </c>
      <c r="I17" s="40" t="n">
        <v>3</v>
      </c>
    </row>
    <row r="18" customFormat="false" ht="15" hidden="false" customHeight="false" outlineLevel="0" collapsed="false">
      <c r="A18" s="38" t="s">
        <v>58</v>
      </c>
      <c r="B18" s="38" t="s">
        <v>59</v>
      </c>
      <c r="C18" s="38" t="s">
        <v>318</v>
      </c>
      <c r="D18" s="38" t="n">
        <v>15500</v>
      </c>
      <c r="E18" s="38" t="n">
        <f aca="false">INT(D18/0.2265 )</f>
        <v>68432</v>
      </c>
      <c r="F18" s="39" t="n">
        <v>3</v>
      </c>
      <c r="G18" s="39"/>
      <c r="H18" s="39" t="n">
        <v>3</v>
      </c>
      <c r="I18" s="40" t="n">
        <v>3</v>
      </c>
    </row>
    <row r="19" customFormat="false" ht="15" hidden="false" customHeight="false" outlineLevel="0" collapsed="false">
      <c r="A19" s="46" t="s">
        <v>123</v>
      </c>
      <c r="B19" s="46" t="s">
        <v>124</v>
      </c>
      <c r="C19" s="46" t="s">
        <v>318</v>
      </c>
      <c r="D19" s="46"/>
      <c r="E19" s="46"/>
      <c r="F19" s="47" t="n">
        <v>0</v>
      </c>
      <c r="G19" s="47" t="n">
        <v>1</v>
      </c>
      <c r="H19" s="47" t="n">
        <v>2</v>
      </c>
      <c r="I19" s="48"/>
    </row>
    <row r="20" customFormat="false" ht="15" hidden="false" customHeight="false" outlineLevel="0" collapsed="false">
      <c r="A20" s="49" t="s">
        <v>81</v>
      </c>
      <c r="B20" s="49" t="s">
        <v>82</v>
      </c>
      <c r="C20" s="49" t="s">
        <v>318</v>
      </c>
      <c r="D20" s="49"/>
      <c r="E20" s="49"/>
      <c r="F20" s="50" t="n">
        <v>0</v>
      </c>
      <c r="G20" s="50"/>
      <c r="H20" s="50" t="n">
        <v>1</v>
      </c>
      <c r="I20" s="51"/>
    </row>
    <row r="21" customFormat="false" ht="15" hidden="false" customHeight="false" outlineLevel="0" collapsed="false">
      <c r="A21" s="49" t="s">
        <v>107</v>
      </c>
      <c r="B21" s="49" t="s">
        <v>108</v>
      </c>
      <c r="C21" s="49" t="s">
        <v>320</v>
      </c>
      <c r="D21" s="49"/>
      <c r="E21" s="49"/>
      <c r="F21" s="50" t="n">
        <v>0</v>
      </c>
      <c r="G21" s="50"/>
      <c r="H21" s="50" t="n">
        <v>1</v>
      </c>
      <c r="I21" s="51"/>
    </row>
    <row r="22" customFormat="false" ht="15" hidden="false" customHeight="false" outlineLevel="0" collapsed="false">
      <c r="A22" s="49" t="s">
        <v>131</v>
      </c>
      <c r="B22" s="49" t="s">
        <v>132</v>
      </c>
      <c r="C22" s="49" t="s">
        <v>318</v>
      </c>
      <c r="D22" s="49"/>
      <c r="E22" s="49"/>
      <c r="F22" s="50" t="n">
        <v>0</v>
      </c>
      <c r="G22" s="50"/>
      <c r="H22" s="50" t="n">
        <v>1</v>
      </c>
      <c r="I22" s="51"/>
    </row>
    <row r="23" customFormat="false" ht="15" hidden="false" customHeight="false" outlineLevel="0" collapsed="false">
      <c r="A23" s="49" t="s">
        <v>61</v>
      </c>
      <c r="B23" s="49" t="s">
        <v>62</v>
      </c>
      <c r="C23" s="49" t="s">
        <v>318</v>
      </c>
      <c r="D23" s="49"/>
      <c r="E23" s="49"/>
      <c r="F23" s="50" t="n">
        <v>0</v>
      </c>
      <c r="G23" s="50"/>
      <c r="H23" s="50" t="n">
        <v>2</v>
      </c>
      <c r="I23" s="51"/>
    </row>
    <row r="24" customFormat="false" ht="15" hidden="false" customHeight="false" outlineLevel="0" collapsed="false">
      <c r="A24" s="49" t="s">
        <v>63</v>
      </c>
      <c r="B24" s="49" t="s">
        <v>64</v>
      </c>
      <c r="C24" s="49" t="s">
        <v>318</v>
      </c>
      <c r="D24" s="49"/>
      <c r="E24" s="49"/>
      <c r="F24" s="50" t="n">
        <v>0</v>
      </c>
      <c r="G24" s="50"/>
      <c r="H24" s="50" t="n">
        <v>2</v>
      </c>
      <c r="I24" s="51"/>
    </row>
    <row r="25" customFormat="false" ht="15" hidden="false" customHeight="false" outlineLevel="0" collapsed="false">
      <c r="A25" s="49" t="s">
        <v>65</v>
      </c>
      <c r="B25" s="49" t="s">
        <v>66</v>
      </c>
      <c r="C25" s="49" t="s">
        <v>318</v>
      </c>
      <c r="D25" s="49"/>
      <c r="E25" s="49"/>
      <c r="F25" s="50" t="n">
        <v>0</v>
      </c>
      <c r="G25" s="50"/>
      <c r="H25" s="50" t="n">
        <v>2</v>
      </c>
      <c r="I25" s="51"/>
    </row>
    <row r="26" customFormat="false" ht="15" hidden="false" customHeight="false" outlineLevel="0" collapsed="false">
      <c r="A26" s="49" t="s">
        <v>79</v>
      </c>
      <c r="B26" s="49" t="s">
        <v>80</v>
      </c>
      <c r="C26" s="49" t="s">
        <v>320</v>
      </c>
      <c r="D26" s="49"/>
      <c r="E26" s="49"/>
      <c r="F26" s="50" t="n">
        <v>0</v>
      </c>
      <c r="G26" s="50"/>
      <c r="H26" s="50" t="n">
        <v>2</v>
      </c>
      <c r="I26" s="51"/>
    </row>
    <row r="27" customFormat="false" ht="15" hidden="false" customHeight="false" outlineLevel="0" collapsed="false">
      <c r="A27" s="49" t="s">
        <v>93</v>
      </c>
      <c r="B27" s="49" t="s">
        <v>94</v>
      </c>
      <c r="C27" s="49" t="s">
        <v>318</v>
      </c>
      <c r="D27" s="49"/>
      <c r="E27" s="49"/>
      <c r="F27" s="50" t="n">
        <v>0</v>
      </c>
      <c r="G27" s="50"/>
      <c r="H27" s="50" t="n">
        <v>2</v>
      </c>
      <c r="I27" s="51"/>
    </row>
    <row r="28" customFormat="false" ht="15" hidden="false" customHeight="false" outlineLevel="0" collapsed="false">
      <c r="A28" s="49" t="s">
        <v>97</v>
      </c>
      <c r="B28" s="49" t="s">
        <v>98</v>
      </c>
      <c r="C28" s="49" t="s">
        <v>318</v>
      </c>
      <c r="D28" s="49"/>
      <c r="E28" s="49"/>
      <c r="F28" s="50" t="n">
        <v>0</v>
      </c>
      <c r="G28" s="50"/>
      <c r="H28" s="50" t="n">
        <v>2</v>
      </c>
      <c r="I28" s="51"/>
    </row>
    <row r="29" customFormat="false" ht="15" hidden="false" customHeight="false" outlineLevel="0" collapsed="false">
      <c r="A29" s="49" t="s">
        <v>99</v>
      </c>
      <c r="B29" s="49" t="s">
        <v>100</v>
      </c>
      <c r="C29" s="49" t="s">
        <v>318</v>
      </c>
      <c r="D29" s="49"/>
      <c r="E29" s="49"/>
      <c r="F29" s="50" t="n">
        <v>0</v>
      </c>
      <c r="G29" s="50"/>
      <c r="H29" s="50" t="n">
        <v>2</v>
      </c>
      <c r="I29" s="51"/>
    </row>
    <row r="30" customFormat="false" ht="15" hidden="false" customHeight="false" outlineLevel="0" collapsed="false">
      <c r="A30" s="49" t="s">
        <v>103</v>
      </c>
      <c r="B30" s="49" t="s">
        <v>104</v>
      </c>
      <c r="C30" s="49" t="s">
        <v>320</v>
      </c>
      <c r="D30" s="49"/>
      <c r="E30" s="49"/>
      <c r="F30" s="50" t="n">
        <v>0</v>
      </c>
      <c r="G30" s="50"/>
      <c r="H30" s="50" t="n">
        <v>2</v>
      </c>
      <c r="I30" s="51"/>
    </row>
    <row r="31" customFormat="false" ht="15" hidden="false" customHeight="false" outlineLevel="0" collapsed="false">
      <c r="A31" s="49" t="s">
        <v>105</v>
      </c>
      <c r="B31" s="49" t="s">
        <v>106</v>
      </c>
      <c r="C31" s="49" t="s">
        <v>320</v>
      </c>
      <c r="D31" s="49"/>
      <c r="E31" s="49"/>
      <c r="F31" s="50" t="n">
        <v>0</v>
      </c>
      <c r="G31" s="50"/>
      <c r="H31" s="50" t="n">
        <v>2</v>
      </c>
      <c r="I31" s="51"/>
    </row>
    <row r="32" customFormat="false" ht="15" hidden="false" customHeight="false" outlineLevel="0" collapsed="false">
      <c r="A32" s="49" t="s">
        <v>26</v>
      </c>
      <c r="B32" s="49" t="s">
        <v>27</v>
      </c>
      <c r="C32" s="49" t="s">
        <v>318</v>
      </c>
      <c r="D32" s="49"/>
      <c r="E32" s="49"/>
      <c r="F32" s="50" t="n">
        <v>0</v>
      </c>
      <c r="G32" s="50"/>
      <c r="H32" s="50" t="n">
        <v>2</v>
      </c>
      <c r="I32" s="51"/>
    </row>
    <row r="33" customFormat="false" ht="15" hidden="false" customHeight="false" outlineLevel="0" collapsed="false">
      <c r="A33" s="49" t="s">
        <v>121</v>
      </c>
      <c r="B33" s="49" t="s">
        <v>122</v>
      </c>
      <c r="C33" s="49" t="s">
        <v>318</v>
      </c>
      <c r="D33" s="49"/>
      <c r="E33" s="49"/>
      <c r="F33" s="50" t="n">
        <v>0</v>
      </c>
      <c r="G33" s="50"/>
      <c r="H33" s="50" t="n">
        <v>2</v>
      </c>
      <c r="I33" s="51"/>
    </row>
    <row r="34" customFormat="false" ht="15" hidden="false" customHeight="false" outlineLevel="0" collapsed="false">
      <c r="A34" s="49" t="s">
        <v>125</v>
      </c>
      <c r="B34" s="49" t="s">
        <v>126</v>
      </c>
      <c r="C34" s="49" t="s">
        <v>318</v>
      </c>
      <c r="D34" s="49"/>
      <c r="E34" s="49"/>
      <c r="F34" s="50" t="n">
        <v>0</v>
      </c>
      <c r="G34" s="50"/>
      <c r="H34" s="50" t="n">
        <v>2</v>
      </c>
      <c r="I34" s="51"/>
    </row>
    <row r="35" customFormat="false" ht="15" hidden="false" customHeight="false" outlineLevel="0" collapsed="false">
      <c r="A35" s="49" t="s">
        <v>28</v>
      </c>
      <c r="B35" s="49" t="s">
        <v>29</v>
      </c>
      <c r="C35" s="49" t="s">
        <v>318</v>
      </c>
      <c r="D35" s="49"/>
      <c r="E35" s="49"/>
      <c r="F35" s="50" t="n">
        <v>1</v>
      </c>
      <c r="G35" s="50"/>
      <c r="H35" s="50" t="n">
        <v>2</v>
      </c>
      <c r="I35" s="51"/>
    </row>
    <row r="36" customFormat="false" ht="15" hidden="false" customHeight="false" outlineLevel="0" collapsed="false">
      <c r="A36" s="49" t="s">
        <v>30</v>
      </c>
      <c r="B36" s="49" t="s">
        <v>31</v>
      </c>
      <c r="C36" s="49" t="s">
        <v>318</v>
      </c>
      <c r="D36" s="49"/>
      <c r="E36" s="49"/>
      <c r="F36" s="50" t="n">
        <v>1</v>
      </c>
      <c r="G36" s="50"/>
      <c r="H36" s="50" t="n">
        <v>2</v>
      </c>
      <c r="I36" s="51"/>
    </row>
    <row r="37" customFormat="false" ht="15" hidden="false" customHeight="false" outlineLevel="0" collapsed="false">
      <c r="A37" s="49" t="s">
        <v>36</v>
      </c>
      <c r="B37" s="49" t="s">
        <v>37</v>
      </c>
      <c r="C37" s="49" t="s">
        <v>320</v>
      </c>
      <c r="D37" s="49"/>
      <c r="E37" s="49"/>
      <c r="F37" s="50" t="n">
        <v>1</v>
      </c>
      <c r="G37" s="50"/>
      <c r="H37" s="50" t="n">
        <v>2</v>
      </c>
      <c r="I37" s="51"/>
    </row>
    <row r="38" customFormat="false" ht="15" hidden="false" customHeight="false" outlineLevel="0" collapsed="false">
      <c r="A38" s="49" t="s">
        <v>38</v>
      </c>
      <c r="B38" s="49" t="s">
        <v>39</v>
      </c>
      <c r="C38" s="49" t="s">
        <v>318</v>
      </c>
      <c r="D38" s="49"/>
      <c r="E38" s="49"/>
      <c r="F38" s="50" t="n">
        <v>1</v>
      </c>
      <c r="G38" s="50"/>
      <c r="H38" s="50" t="n">
        <v>2</v>
      </c>
      <c r="I38" s="51"/>
    </row>
    <row r="39" customFormat="false" ht="15" hidden="false" customHeight="false" outlineLevel="0" collapsed="false">
      <c r="A39" s="49" t="s">
        <v>34</v>
      </c>
      <c r="B39" s="49" t="s">
        <v>35</v>
      </c>
      <c r="C39" s="49" t="s">
        <v>318</v>
      </c>
      <c r="D39" s="49"/>
      <c r="E39" s="49"/>
      <c r="F39" s="50" t="n">
        <v>1</v>
      </c>
      <c r="G39" s="50"/>
      <c r="H39" s="50" t="n">
        <v>3</v>
      </c>
      <c r="I39" s="51"/>
    </row>
    <row r="40" customFormat="false" ht="15" hidden="false" customHeight="false" outlineLevel="0" collapsed="false">
      <c r="A40" s="52" t="s">
        <v>67</v>
      </c>
      <c r="B40" s="52" t="s">
        <v>68</v>
      </c>
      <c r="C40" s="52" t="s">
        <v>318</v>
      </c>
      <c r="D40" s="52"/>
      <c r="E40" s="52"/>
      <c r="F40" s="53" t="n">
        <v>0</v>
      </c>
      <c r="G40" s="53"/>
      <c r="H40" s="53"/>
      <c r="I40" s="54"/>
    </row>
    <row r="41" customFormat="false" ht="15" hidden="false" customHeight="false" outlineLevel="0" collapsed="false">
      <c r="A41" s="52" t="s">
        <v>69</v>
      </c>
      <c r="B41" s="52" t="s">
        <v>70</v>
      </c>
      <c r="C41" s="52" t="s">
        <v>318</v>
      </c>
      <c r="D41" s="52"/>
      <c r="E41" s="52"/>
      <c r="F41" s="53" t="n">
        <v>0</v>
      </c>
      <c r="G41" s="53"/>
      <c r="H41" s="53"/>
      <c r="I41" s="54"/>
    </row>
    <row r="42" customFormat="false" ht="15" hidden="false" customHeight="false" outlineLevel="0" collapsed="false">
      <c r="A42" s="52" t="s">
        <v>71</v>
      </c>
      <c r="B42" s="52" t="s">
        <v>72</v>
      </c>
      <c r="C42" s="52" t="s">
        <v>318</v>
      </c>
      <c r="D42" s="52"/>
      <c r="E42" s="52"/>
      <c r="F42" s="53" t="n">
        <v>0</v>
      </c>
      <c r="G42" s="53"/>
      <c r="H42" s="53"/>
      <c r="I42" s="54"/>
    </row>
    <row r="43" customFormat="false" ht="15" hidden="false" customHeight="false" outlineLevel="0" collapsed="false">
      <c r="A43" s="52" t="s">
        <v>13</v>
      </c>
      <c r="B43" s="52" t="s">
        <v>14</v>
      </c>
      <c r="C43" s="52" t="s">
        <v>320</v>
      </c>
      <c r="D43" s="52"/>
      <c r="E43" s="52"/>
      <c r="F43" s="53" t="n">
        <v>0</v>
      </c>
      <c r="G43" s="53"/>
      <c r="H43" s="53"/>
      <c r="I43" s="54"/>
    </row>
    <row r="44" customFormat="false" ht="15" hidden="false" customHeight="false" outlineLevel="0" collapsed="false">
      <c r="A44" s="52" t="s">
        <v>18</v>
      </c>
      <c r="B44" s="52" t="s">
        <v>19</v>
      </c>
      <c r="C44" s="52" t="s">
        <v>318</v>
      </c>
      <c r="D44" s="52"/>
      <c r="E44" s="52"/>
      <c r="F44" s="53" t="n">
        <v>0</v>
      </c>
      <c r="G44" s="53"/>
      <c r="H44" s="53"/>
      <c r="I44" s="54"/>
    </row>
    <row r="45" customFormat="false" ht="15" hidden="false" customHeight="false" outlineLevel="0" collapsed="false">
      <c r="A45" s="52" t="s">
        <v>73</v>
      </c>
      <c r="B45" s="52" t="s">
        <v>74</v>
      </c>
      <c r="C45" s="52" t="s">
        <v>318</v>
      </c>
      <c r="D45" s="52"/>
      <c r="E45" s="52"/>
      <c r="F45" s="53" t="n">
        <v>0</v>
      </c>
      <c r="G45" s="53"/>
      <c r="H45" s="53"/>
      <c r="I45" s="54"/>
    </row>
    <row r="46" customFormat="false" ht="15" hidden="false" customHeight="false" outlineLevel="0" collapsed="false">
      <c r="A46" s="52" t="s">
        <v>75</v>
      </c>
      <c r="B46" s="52" t="s">
        <v>76</v>
      </c>
      <c r="C46" s="52" t="s">
        <v>318</v>
      </c>
      <c r="D46" s="52"/>
      <c r="E46" s="52"/>
      <c r="F46" s="53" t="n">
        <v>0</v>
      </c>
      <c r="G46" s="53"/>
      <c r="H46" s="53"/>
      <c r="I46" s="54"/>
    </row>
    <row r="47" customFormat="false" ht="15" hidden="false" customHeight="false" outlineLevel="0" collapsed="false">
      <c r="A47" s="52" t="s">
        <v>77</v>
      </c>
      <c r="B47" s="52" t="s">
        <v>78</v>
      </c>
      <c r="C47" s="52" t="s">
        <v>320</v>
      </c>
      <c r="D47" s="52"/>
      <c r="E47" s="52"/>
      <c r="F47" s="53" t="n">
        <v>0</v>
      </c>
      <c r="G47" s="53"/>
      <c r="H47" s="53"/>
      <c r="I47" s="54"/>
    </row>
    <row r="48" customFormat="false" ht="15" hidden="false" customHeight="false" outlineLevel="0" collapsed="false">
      <c r="A48" s="52" t="s">
        <v>85</v>
      </c>
      <c r="B48" s="52" t="s">
        <v>86</v>
      </c>
      <c r="C48" s="52" t="s">
        <v>320</v>
      </c>
      <c r="D48" s="52"/>
      <c r="E48" s="52"/>
      <c r="F48" s="53" t="n">
        <v>0</v>
      </c>
      <c r="G48" s="53"/>
      <c r="H48" s="53"/>
      <c r="I48" s="54"/>
    </row>
    <row r="49" customFormat="false" ht="15" hidden="false" customHeight="false" outlineLevel="0" collapsed="false">
      <c r="A49" s="52" t="s">
        <v>89</v>
      </c>
      <c r="B49" s="52" t="s">
        <v>90</v>
      </c>
      <c r="C49" s="52" t="s">
        <v>320</v>
      </c>
      <c r="D49" s="52"/>
      <c r="E49" s="52"/>
      <c r="F49" s="53" t="n">
        <v>0</v>
      </c>
      <c r="G49" s="53"/>
      <c r="H49" s="53"/>
      <c r="I49" s="54"/>
    </row>
    <row r="50" customFormat="false" ht="15" hidden="false" customHeight="false" outlineLevel="0" collapsed="false">
      <c r="A50" s="52" t="s">
        <v>95</v>
      </c>
      <c r="B50" s="52" t="s">
        <v>96</v>
      </c>
      <c r="C50" s="52" t="s">
        <v>320</v>
      </c>
      <c r="D50" s="52"/>
      <c r="E50" s="52"/>
      <c r="F50" s="53" t="n">
        <v>0</v>
      </c>
      <c r="G50" s="53"/>
      <c r="H50" s="53"/>
      <c r="I50" s="54"/>
    </row>
    <row r="51" customFormat="false" ht="15" hidden="false" customHeight="false" outlineLevel="0" collapsed="false">
      <c r="A51" s="52" t="s">
        <v>101</v>
      </c>
      <c r="B51" s="52" t="s">
        <v>102</v>
      </c>
      <c r="C51" s="52" t="s">
        <v>318</v>
      </c>
      <c r="D51" s="52"/>
      <c r="E51" s="52"/>
      <c r="F51" s="53" t="n">
        <v>0</v>
      </c>
      <c r="G51" s="53"/>
      <c r="H51" s="53"/>
      <c r="I51" s="54"/>
    </row>
    <row r="52" customFormat="false" ht="15" hidden="false" customHeight="false" outlineLevel="0" collapsed="false">
      <c r="A52" s="52" t="s">
        <v>22</v>
      </c>
      <c r="B52" s="52" t="s">
        <v>23</v>
      </c>
      <c r="C52" s="52" t="s">
        <v>318</v>
      </c>
      <c r="D52" s="52"/>
      <c r="E52" s="52"/>
      <c r="F52" s="53" t="n">
        <v>0</v>
      </c>
      <c r="G52" s="53"/>
      <c r="H52" s="53"/>
      <c r="I52" s="54"/>
    </row>
    <row r="53" customFormat="false" ht="15" hidden="false" customHeight="false" outlineLevel="0" collapsed="false">
      <c r="A53" s="52" t="s">
        <v>113</v>
      </c>
      <c r="B53" s="52" t="s">
        <v>114</v>
      </c>
      <c r="C53" s="52" t="s">
        <v>318</v>
      </c>
      <c r="D53" s="52"/>
      <c r="E53" s="52"/>
      <c r="F53" s="53" t="n">
        <v>0</v>
      </c>
      <c r="G53" s="53"/>
      <c r="H53" s="53"/>
      <c r="I53" s="54"/>
    </row>
    <row r="54" customFormat="false" ht="15" hidden="false" customHeight="false" outlineLevel="0" collapsed="false">
      <c r="A54" s="52" t="s">
        <v>24</v>
      </c>
      <c r="B54" s="52" t="s">
        <v>25</v>
      </c>
      <c r="C54" s="52" t="s">
        <v>320</v>
      </c>
      <c r="D54" s="52"/>
      <c r="E54" s="52"/>
      <c r="F54" s="53" t="n">
        <v>0</v>
      </c>
      <c r="G54" s="53"/>
      <c r="H54" s="53"/>
      <c r="I54" s="54"/>
    </row>
    <row r="55" customFormat="false" ht="15" hidden="false" customHeight="false" outlineLevel="0" collapsed="false">
      <c r="A55" s="52" t="s">
        <v>117</v>
      </c>
      <c r="B55" s="52" t="s">
        <v>118</v>
      </c>
      <c r="C55" s="52" t="s">
        <v>318</v>
      </c>
      <c r="D55" s="52"/>
      <c r="E55" s="52"/>
      <c r="F55" s="53" t="n">
        <v>0</v>
      </c>
      <c r="G55" s="53"/>
      <c r="H55" s="53"/>
      <c r="I55" s="54"/>
    </row>
    <row r="56" customFormat="false" ht="15" hidden="false" customHeight="false" outlineLevel="0" collapsed="false">
      <c r="A56" s="52" t="s">
        <v>119</v>
      </c>
      <c r="B56" s="52" t="s">
        <v>120</v>
      </c>
      <c r="C56" s="52" t="s">
        <v>320</v>
      </c>
      <c r="D56" s="52"/>
      <c r="E56" s="52"/>
      <c r="F56" s="53" t="n">
        <v>0</v>
      </c>
      <c r="G56" s="53"/>
      <c r="H56" s="53"/>
      <c r="I56" s="54"/>
    </row>
    <row r="57" customFormat="false" ht="15" hidden="false" customHeight="false" outlineLevel="0" collapsed="false">
      <c r="A57" s="52" t="s">
        <v>127</v>
      </c>
      <c r="B57" s="52" t="s">
        <v>128</v>
      </c>
      <c r="C57" s="52" t="s">
        <v>318</v>
      </c>
      <c r="D57" s="52"/>
      <c r="E57" s="52"/>
      <c r="F57" s="53" t="n">
        <v>0</v>
      </c>
      <c r="G57" s="53"/>
      <c r="H57" s="53"/>
      <c r="I57" s="54"/>
    </row>
    <row r="58" customFormat="false" ht="15" hidden="false" customHeight="false" outlineLevel="0" collapsed="false">
      <c r="A58" s="52" t="s">
        <v>32</v>
      </c>
      <c r="B58" s="52" t="s">
        <v>33</v>
      </c>
      <c r="C58" s="52" t="s">
        <v>320</v>
      </c>
      <c r="D58" s="52"/>
      <c r="E58" s="52"/>
      <c r="F58" s="53" t="n">
        <v>1</v>
      </c>
      <c r="G58" s="53"/>
      <c r="H58" s="53"/>
      <c r="I58" s="54"/>
    </row>
    <row r="59" customFormat="false" ht="15" hidden="false" customHeight="false" outlineLevel="0" collapsed="false">
      <c r="A59" s="52" t="s">
        <v>40</v>
      </c>
      <c r="B59" s="52" t="s">
        <v>41</v>
      </c>
      <c r="C59" s="52" t="s">
        <v>320</v>
      </c>
      <c r="D59" s="52"/>
      <c r="E59" s="52"/>
      <c r="F59" s="53" t="n">
        <v>1</v>
      </c>
      <c r="G59" s="53"/>
      <c r="H59" s="53"/>
      <c r="I59" s="54"/>
    </row>
    <row r="60" customFormat="false" ht="15" hidden="false" customHeight="false" outlineLevel="0" collapsed="false">
      <c r="A60" s="52" t="s">
        <v>42</v>
      </c>
      <c r="B60" s="52" t="s">
        <v>43</v>
      </c>
      <c r="C60" s="52" t="s">
        <v>320</v>
      </c>
      <c r="D60" s="52"/>
      <c r="E60" s="52"/>
      <c r="F60" s="53" t="n">
        <v>1</v>
      </c>
      <c r="G60" s="53"/>
      <c r="H60" s="53"/>
      <c r="I60" s="54"/>
    </row>
    <row r="61" customFormat="false" ht="15" hidden="false" customHeight="false" outlineLevel="0" collapsed="false">
      <c r="A61" s="52" t="s">
        <v>44</v>
      </c>
      <c r="B61" s="52" t="s">
        <v>45</v>
      </c>
      <c r="C61" s="52" t="s">
        <v>320</v>
      </c>
      <c r="D61" s="52"/>
      <c r="E61" s="52"/>
      <c r="F61" s="53" t="n">
        <v>2</v>
      </c>
      <c r="G61" s="53"/>
      <c r="H61" s="53"/>
      <c r="I61" s="54"/>
    </row>
    <row r="62" customFormat="false" ht="15" hidden="false" customHeight="false" outlineLevel="0" collapsed="false">
      <c r="A62" s="52" t="s">
        <v>50</v>
      </c>
      <c r="B62" s="52" t="s">
        <v>51</v>
      </c>
      <c r="C62" s="52" t="s">
        <v>320</v>
      </c>
      <c r="D62" s="52"/>
      <c r="E62" s="52"/>
      <c r="F62" s="53" t="n">
        <v>3</v>
      </c>
      <c r="G62" s="53"/>
      <c r="H62" s="53"/>
      <c r="I62" s="54"/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55" width="27.58"/>
    <col collapsed="false" customWidth="true" hidden="false" outlineLevel="0" max="2" min="2" style="55" width="33.22"/>
    <col collapsed="false" customWidth="true" hidden="false" outlineLevel="0" max="3" min="3" style="55" width="26.85"/>
    <col collapsed="false" customWidth="true" hidden="false" outlineLevel="0" max="4" min="4" style="55" width="28.38"/>
    <col collapsed="false" customWidth="true" hidden="false" outlineLevel="0" max="5" min="5" style="55" width="37.86"/>
    <col collapsed="false" customWidth="true" hidden="false" outlineLevel="0" max="6" min="6" style="55" width="50.6"/>
    <col collapsed="false" customWidth="false" hidden="false" outlineLevel="0" max="1025" min="7" style="55" width="11.52"/>
  </cols>
  <sheetData>
    <row r="1" customFormat="false" ht="43.75" hidden="false" customHeight="true" outlineLevel="0" collapsed="false">
      <c r="A1" s="56" t="s">
        <v>310</v>
      </c>
      <c r="B1" s="56" t="s">
        <v>331</v>
      </c>
      <c r="C1" s="56" t="s">
        <v>332</v>
      </c>
      <c r="D1" s="56" t="s">
        <v>333</v>
      </c>
      <c r="E1" s="56" t="s">
        <v>334</v>
      </c>
      <c r="F1" s="56" t="s">
        <v>4</v>
      </c>
      <c r="G1" s="0"/>
    </row>
    <row r="2" customFormat="false" ht="12.8" hidden="false" customHeight="false" outlineLevel="0" collapsed="false">
      <c r="A2" s="57" t="s">
        <v>335</v>
      </c>
      <c r="B2" s="57" t="s">
        <v>47</v>
      </c>
      <c r="C2" s="57" t="s">
        <v>320</v>
      </c>
      <c r="D2" s="57" t="s">
        <v>336</v>
      </c>
      <c r="E2" s="57" t="s">
        <v>46</v>
      </c>
      <c r="F2" s="57"/>
      <c r="G2" s="0"/>
    </row>
    <row r="3" customFormat="false" ht="12.8" hidden="false" customHeight="false" outlineLevel="0" collapsed="false">
      <c r="A3" s="57" t="s">
        <v>335</v>
      </c>
      <c r="B3" s="57" t="s">
        <v>31</v>
      </c>
      <c r="C3" s="57" t="s">
        <v>318</v>
      </c>
      <c r="D3" s="57" t="s">
        <v>337</v>
      </c>
      <c r="E3" s="57" t="s">
        <v>30</v>
      </c>
      <c r="F3" s="57"/>
      <c r="G3" s="0"/>
    </row>
    <row r="4" customFormat="false" ht="12.8" hidden="false" customHeight="false" outlineLevel="0" collapsed="false">
      <c r="A4" s="57" t="s">
        <v>338</v>
      </c>
      <c r="B4" s="57" t="s">
        <v>64</v>
      </c>
      <c r="C4" s="57" t="s">
        <v>318</v>
      </c>
      <c r="D4" s="57" t="s">
        <v>339</v>
      </c>
      <c r="E4" s="57" t="s">
        <v>63</v>
      </c>
      <c r="F4" s="57"/>
      <c r="G4" s="0"/>
    </row>
    <row r="5" customFormat="false" ht="12.8" hidden="false" customHeight="false" outlineLevel="0" collapsed="false">
      <c r="A5" s="57" t="s">
        <v>340</v>
      </c>
      <c r="B5" s="57" t="s">
        <v>68</v>
      </c>
      <c r="C5" s="57" t="s">
        <v>318</v>
      </c>
      <c r="D5" s="57" t="s">
        <v>341</v>
      </c>
      <c r="E5" s="57" t="s">
        <v>67</v>
      </c>
      <c r="F5" s="57"/>
      <c r="G5" s="0"/>
    </row>
    <row r="6" customFormat="false" ht="12.8" hidden="false" customHeight="false" outlineLevel="0" collapsed="false">
      <c r="A6" s="57" t="s">
        <v>342</v>
      </c>
      <c r="B6" s="57" t="s">
        <v>74</v>
      </c>
      <c r="C6" s="57" t="s">
        <v>318</v>
      </c>
      <c r="D6" s="57" t="s">
        <v>343</v>
      </c>
      <c r="E6" s="57" t="s">
        <v>73</v>
      </c>
      <c r="F6" s="57"/>
      <c r="G6" s="0"/>
    </row>
    <row r="7" customFormat="false" ht="12.8" hidden="false" customHeight="false" outlineLevel="0" collapsed="false">
      <c r="A7" s="57" t="s">
        <v>342</v>
      </c>
      <c r="B7" s="57" t="s">
        <v>25</v>
      </c>
      <c r="C7" s="57" t="s">
        <v>320</v>
      </c>
      <c r="D7" s="57" t="s">
        <v>344</v>
      </c>
      <c r="E7" s="57" t="s">
        <v>24</v>
      </c>
      <c r="F7" s="57"/>
      <c r="G7" s="0"/>
    </row>
    <row r="8" customFormat="false" ht="12.8" hidden="false" customHeight="false" outlineLevel="0" collapsed="false">
      <c r="A8" s="57" t="s">
        <v>345</v>
      </c>
      <c r="B8" s="57" t="s">
        <v>66</v>
      </c>
      <c r="C8" s="57" t="s">
        <v>318</v>
      </c>
      <c r="D8" s="57" t="s">
        <v>346</v>
      </c>
      <c r="E8" s="57" t="s">
        <v>65</v>
      </c>
      <c r="F8" s="57"/>
      <c r="G8" s="0"/>
    </row>
    <row r="9" customFormat="false" ht="12.8" hidden="false" customHeight="false" outlineLevel="0" collapsed="false">
      <c r="A9" s="57" t="s">
        <v>347</v>
      </c>
      <c r="B9" s="57" t="s">
        <v>23</v>
      </c>
      <c r="C9" s="57" t="s">
        <v>318</v>
      </c>
      <c r="D9" s="57" t="s">
        <v>348</v>
      </c>
      <c r="E9" s="57" t="s">
        <v>22</v>
      </c>
      <c r="F9" s="57"/>
      <c r="G9" s="0"/>
    </row>
    <row r="10" customFormat="false" ht="12.8" hidden="false" customHeight="false" outlineLevel="0" collapsed="false">
      <c r="A10" s="57" t="s">
        <v>349</v>
      </c>
      <c r="B10" s="57" t="s">
        <v>33</v>
      </c>
      <c r="C10" s="57" t="s">
        <v>320</v>
      </c>
      <c r="D10" s="57" t="s">
        <v>350</v>
      </c>
      <c r="E10" s="57" t="s">
        <v>32</v>
      </c>
      <c r="F10" s="57"/>
      <c r="G10" s="0"/>
    </row>
    <row r="11" customFormat="false" ht="12.8" hidden="false" customHeight="false" outlineLevel="0" collapsed="false">
      <c r="A11" s="57" t="s">
        <v>349</v>
      </c>
      <c r="B11" s="57" t="s">
        <v>128</v>
      </c>
      <c r="C11" s="57" t="s">
        <v>318</v>
      </c>
      <c r="D11" s="57" t="s">
        <v>351</v>
      </c>
      <c r="E11" s="57" t="s">
        <v>127</v>
      </c>
      <c r="F11" s="57"/>
      <c r="G11" s="0"/>
    </row>
    <row r="12" customFormat="false" ht="12.8" hidden="false" customHeight="false" outlineLevel="0" collapsed="false">
      <c r="A12" s="57" t="s">
        <v>352</v>
      </c>
      <c r="B12" s="57" t="s">
        <v>110</v>
      </c>
      <c r="C12" s="57" t="s">
        <v>320</v>
      </c>
      <c r="D12" s="57" t="n">
        <v>102974</v>
      </c>
      <c r="E12" s="57" t="s">
        <v>109</v>
      </c>
      <c r="F12" s="57"/>
      <c r="G12" s="0"/>
    </row>
    <row r="13" customFormat="false" ht="12.8" hidden="false" customHeight="false" outlineLevel="0" collapsed="false">
      <c r="A13" s="57" t="s">
        <v>353</v>
      </c>
      <c r="B13" s="57" t="s">
        <v>70</v>
      </c>
      <c r="C13" s="57" t="s">
        <v>318</v>
      </c>
      <c r="D13" s="57" t="s">
        <v>354</v>
      </c>
      <c r="E13" s="57" t="s">
        <v>69</v>
      </c>
      <c r="F13" s="57"/>
      <c r="G13" s="0"/>
    </row>
    <row r="14" customFormat="false" ht="12.8" hidden="false" customHeight="false" outlineLevel="0" collapsed="false">
      <c r="A14" s="58" t="s">
        <v>355</v>
      </c>
      <c r="B14" s="58" t="s">
        <v>57</v>
      </c>
      <c r="C14" s="58" t="s">
        <v>318</v>
      </c>
      <c r="D14" s="58" t="s">
        <v>356</v>
      </c>
      <c r="E14" s="58" t="s">
        <v>56</v>
      </c>
      <c r="F14" s="58" t="s">
        <v>357</v>
      </c>
      <c r="G14" s="0"/>
    </row>
    <row r="15" customFormat="false" ht="12.8" hidden="false" customHeight="false" outlineLevel="0" collapsed="false">
      <c r="A15" s="57" t="s">
        <v>358</v>
      </c>
      <c r="B15" s="57" t="s">
        <v>100</v>
      </c>
      <c r="C15" s="57" t="s">
        <v>318</v>
      </c>
      <c r="D15" s="57" t="s">
        <v>359</v>
      </c>
      <c r="E15" s="57" t="s">
        <v>99</v>
      </c>
      <c r="F15" s="57"/>
      <c r="G15" s="0"/>
    </row>
    <row r="16" customFormat="false" ht="12.8" hidden="false" customHeight="false" outlineLevel="0" collapsed="false">
      <c r="A16" s="57" t="s">
        <v>360</v>
      </c>
      <c r="B16" s="57" t="s">
        <v>122</v>
      </c>
      <c r="C16" s="57" t="s">
        <v>318</v>
      </c>
      <c r="D16" s="57" t="s">
        <v>361</v>
      </c>
      <c r="E16" s="57" t="s">
        <v>121</v>
      </c>
      <c r="F16" s="57"/>
      <c r="G16" s="0"/>
    </row>
    <row r="17" customFormat="false" ht="12.8" hidden="false" customHeight="false" outlineLevel="0" collapsed="false">
      <c r="A17" s="57" t="s">
        <v>360</v>
      </c>
      <c r="B17" s="57" t="s">
        <v>108</v>
      </c>
      <c r="C17" s="57" t="s">
        <v>320</v>
      </c>
      <c r="D17" s="57" t="s">
        <v>362</v>
      </c>
      <c r="E17" s="57" t="s">
        <v>107</v>
      </c>
      <c r="F17" s="57"/>
      <c r="G17" s="0"/>
    </row>
    <row r="18" customFormat="false" ht="12.8" hidden="false" customHeight="false" outlineLevel="0" collapsed="false">
      <c r="A18" s="57" t="s">
        <v>363</v>
      </c>
      <c r="B18" s="57" t="s">
        <v>14</v>
      </c>
      <c r="C18" s="57" t="s">
        <v>320</v>
      </c>
      <c r="D18" s="57" t="s">
        <v>364</v>
      </c>
      <c r="E18" s="57" t="s">
        <v>13</v>
      </c>
      <c r="F18" s="57"/>
      <c r="G18" s="0"/>
    </row>
    <row r="19" customFormat="false" ht="12.8" hidden="false" customHeight="false" outlineLevel="0" collapsed="false">
      <c r="A19" s="57" t="s">
        <v>363</v>
      </c>
      <c r="B19" s="57" t="s">
        <v>124</v>
      </c>
      <c r="C19" s="57" t="s">
        <v>318</v>
      </c>
      <c r="D19" s="57" t="s">
        <v>365</v>
      </c>
      <c r="E19" s="57" t="s">
        <v>123</v>
      </c>
      <c r="F19" s="57"/>
      <c r="G19" s="0"/>
    </row>
    <row r="20" customFormat="false" ht="12.8" hidden="false" customHeight="false" outlineLevel="0" collapsed="false">
      <c r="A20" s="57" t="s">
        <v>366</v>
      </c>
      <c r="B20" s="57" t="s">
        <v>78</v>
      </c>
      <c r="C20" s="57" t="s">
        <v>320</v>
      </c>
      <c r="D20" s="57" t="s">
        <v>367</v>
      </c>
      <c r="E20" s="57" t="s">
        <v>77</v>
      </c>
      <c r="F20" s="57"/>
      <c r="G20" s="0"/>
    </row>
    <row r="21" customFormat="false" ht="12.8" hidden="false" customHeight="false" outlineLevel="0" collapsed="false">
      <c r="A21" s="57" t="s">
        <v>366</v>
      </c>
      <c r="B21" s="57" t="s">
        <v>114</v>
      </c>
      <c r="C21" s="57" t="s">
        <v>318</v>
      </c>
      <c r="D21" s="57" t="s">
        <v>368</v>
      </c>
      <c r="E21" s="57" t="s">
        <v>113</v>
      </c>
      <c r="F21" s="57"/>
      <c r="G21" s="0"/>
    </row>
    <row r="22" customFormat="false" ht="12.8" hidden="false" customHeight="false" outlineLevel="0" collapsed="false">
      <c r="A22" s="58" t="s">
        <v>369</v>
      </c>
      <c r="B22" s="58" t="s">
        <v>45</v>
      </c>
      <c r="C22" s="58" t="s">
        <v>320</v>
      </c>
      <c r="D22" s="58" t="s">
        <v>370</v>
      </c>
      <c r="E22" s="58" t="s">
        <v>44</v>
      </c>
      <c r="F22" s="58" t="s">
        <v>357</v>
      </c>
      <c r="G22" s="0"/>
    </row>
    <row r="23" customFormat="false" ht="12.8" hidden="false" customHeight="false" outlineLevel="0" collapsed="false">
      <c r="A23" s="57" t="s">
        <v>369</v>
      </c>
      <c r="B23" s="57" t="s">
        <v>29</v>
      </c>
      <c r="C23" s="57" t="s">
        <v>318</v>
      </c>
      <c r="D23" s="57" t="s">
        <v>371</v>
      </c>
      <c r="E23" s="57" t="s">
        <v>28</v>
      </c>
      <c r="F23" s="57"/>
      <c r="G23" s="0"/>
    </row>
    <row r="24" customFormat="false" ht="12.8" hidden="false" customHeight="false" outlineLevel="0" collapsed="false">
      <c r="A24" s="57" t="s">
        <v>372</v>
      </c>
      <c r="B24" s="57" t="s">
        <v>16</v>
      </c>
      <c r="C24" s="57" t="s">
        <v>318</v>
      </c>
      <c r="D24" s="57" t="s">
        <v>373</v>
      </c>
      <c r="E24" s="57" t="s">
        <v>15</v>
      </c>
      <c r="F24" s="57"/>
      <c r="G24" s="0"/>
    </row>
    <row r="25" customFormat="false" ht="12.8" hidden="false" customHeight="false" outlineLevel="0" collapsed="false">
      <c r="A25" s="57" t="s">
        <v>374</v>
      </c>
      <c r="B25" s="57" t="s">
        <v>84</v>
      </c>
      <c r="C25" s="57" t="s">
        <v>318</v>
      </c>
      <c r="D25" s="57" t="s">
        <v>375</v>
      </c>
      <c r="E25" s="57" t="s">
        <v>83</v>
      </c>
      <c r="F25" s="57"/>
      <c r="G25" s="0"/>
    </row>
    <row r="26" customFormat="false" ht="12.8" hidden="false" customHeight="false" outlineLevel="0" collapsed="false">
      <c r="A26" s="59" t="s">
        <v>376</v>
      </c>
      <c r="B26" s="59" t="s">
        <v>72</v>
      </c>
      <c r="C26" s="59"/>
      <c r="D26" s="59"/>
      <c r="E26" s="59" t="s">
        <v>71</v>
      </c>
      <c r="F26" s="59" t="s">
        <v>377</v>
      </c>
      <c r="G26" s="0"/>
    </row>
    <row r="27" customFormat="false" ht="12.8" hidden="false" customHeight="false" outlineLevel="0" collapsed="false">
      <c r="A27" s="57" t="s">
        <v>378</v>
      </c>
      <c r="B27" s="57" t="s">
        <v>104</v>
      </c>
      <c r="C27" s="57" t="s">
        <v>320</v>
      </c>
      <c r="D27" s="57" t="s">
        <v>379</v>
      </c>
      <c r="E27" s="57" t="s">
        <v>103</v>
      </c>
      <c r="F27" s="57"/>
      <c r="G27" s="0"/>
    </row>
    <row r="28" customFormat="false" ht="12.8" hidden="false" customHeight="false" outlineLevel="0" collapsed="false">
      <c r="A28" s="59" t="s">
        <v>380</v>
      </c>
      <c r="B28" s="59" t="s">
        <v>88</v>
      </c>
      <c r="C28" s="59"/>
      <c r="D28" s="59"/>
      <c r="E28" s="59" t="s">
        <v>87</v>
      </c>
      <c r="F28" s="59" t="s">
        <v>377</v>
      </c>
      <c r="G28" s="0"/>
    </row>
    <row r="29" customFormat="false" ht="12.8" hidden="false" customHeight="false" outlineLevel="0" collapsed="false">
      <c r="A29" s="58" t="s">
        <v>381</v>
      </c>
      <c r="B29" s="58" t="s">
        <v>134</v>
      </c>
      <c r="C29" s="58" t="s">
        <v>318</v>
      </c>
      <c r="D29" s="58" t="s">
        <v>382</v>
      </c>
      <c r="E29" s="58" t="s">
        <v>133</v>
      </c>
      <c r="F29" s="58" t="s">
        <v>357</v>
      </c>
      <c r="G29" s="0"/>
    </row>
    <row r="30" customFormat="false" ht="12.8" hidden="false" customHeight="false" outlineLevel="0" collapsed="false">
      <c r="A30" s="58" t="s">
        <v>381</v>
      </c>
      <c r="B30" s="58" t="s">
        <v>92</v>
      </c>
      <c r="C30" s="58" t="s">
        <v>320</v>
      </c>
      <c r="D30" s="58" t="s">
        <v>383</v>
      </c>
      <c r="E30" s="58" t="s">
        <v>91</v>
      </c>
      <c r="F30" s="58" t="s">
        <v>357</v>
      </c>
      <c r="G30" s="0"/>
    </row>
    <row r="31" customFormat="false" ht="12.8" hidden="false" customHeight="false" outlineLevel="0" collapsed="false">
      <c r="A31" s="59" t="s">
        <v>384</v>
      </c>
      <c r="B31" s="59" t="s">
        <v>43</v>
      </c>
      <c r="C31" s="59"/>
      <c r="D31" s="59"/>
      <c r="E31" s="59" t="s">
        <v>42</v>
      </c>
      <c r="F31" s="59"/>
      <c r="G31" s="0"/>
    </row>
    <row r="32" customFormat="false" ht="12.8" hidden="false" customHeight="false" outlineLevel="0" collapsed="false">
      <c r="A32" s="59" t="s">
        <v>384</v>
      </c>
      <c r="B32" s="59" t="s">
        <v>76</v>
      </c>
      <c r="C32" s="59"/>
      <c r="D32" s="59"/>
      <c r="E32" s="59" t="s">
        <v>75</v>
      </c>
      <c r="F32" s="59"/>
      <c r="G32" s="0"/>
    </row>
    <row r="33" customFormat="false" ht="12.8" hidden="false" customHeight="false" outlineLevel="0" collapsed="false">
      <c r="A33" s="59" t="s">
        <v>385</v>
      </c>
      <c r="B33" s="59" t="s">
        <v>96</v>
      </c>
      <c r="C33" s="59"/>
      <c r="D33" s="59"/>
      <c r="E33" s="59" t="s">
        <v>95</v>
      </c>
      <c r="F33" s="59"/>
      <c r="G33" s="0"/>
    </row>
    <row r="34" customFormat="false" ht="12.8" hidden="false" customHeight="false" outlineLevel="0" collapsed="false">
      <c r="A34" s="59" t="s">
        <v>386</v>
      </c>
      <c r="B34" s="59" t="s">
        <v>132</v>
      </c>
      <c r="C34" s="59"/>
      <c r="D34" s="59"/>
      <c r="E34" s="59" t="s">
        <v>131</v>
      </c>
      <c r="F34" s="59"/>
      <c r="G34" s="0"/>
    </row>
    <row r="35" customFormat="false" ht="12.8" hidden="false" customHeight="false" outlineLevel="0" collapsed="false">
      <c r="A35" s="59" t="s">
        <v>387</v>
      </c>
      <c r="B35" s="59" t="s">
        <v>86</v>
      </c>
      <c r="C35" s="59"/>
      <c r="D35" s="59"/>
      <c r="E35" s="59" t="s">
        <v>85</v>
      </c>
      <c r="F35" s="59"/>
      <c r="G35" s="0"/>
    </row>
    <row r="36" customFormat="false" ht="12.8" hidden="false" customHeight="false" outlineLevel="0" collapsed="false">
      <c r="A36" s="59" t="s">
        <v>387</v>
      </c>
      <c r="B36" s="59" t="s">
        <v>62</v>
      </c>
      <c r="C36" s="59"/>
      <c r="D36" s="59"/>
      <c r="E36" s="59" t="s">
        <v>61</v>
      </c>
      <c r="F36" s="59"/>
      <c r="G36" s="0"/>
    </row>
    <row r="37" customFormat="false" ht="12.8" hidden="false" customHeight="false" outlineLevel="0" collapsed="false">
      <c r="A37" s="59" t="s">
        <v>388</v>
      </c>
      <c r="B37" s="59" t="s">
        <v>112</v>
      </c>
      <c r="C37" s="59"/>
      <c r="D37" s="59"/>
      <c r="E37" s="59" t="s">
        <v>111</v>
      </c>
      <c r="F37" s="59"/>
      <c r="G37" s="0"/>
    </row>
    <row r="38" customFormat="false" ht="12.8" hidden="false" customHeight="false" outlineLevel="0" collapsed="false">
      <c r="A38" s="59" t="s">
        <v>389</v>
      </c>
      <c r="B38" s="59" t="s">
        <v>59</v>
      </c>
      <c r="C38" s="59"/>
      <c r="D38" s="59"/>
      <c r="E38" s="59" t="s">
        <v>58</v>
      </c>
      <c r="F38" s="59"/>
      <c r="G38" s="0"/>
    </row>
    <row r="39" customFormat="false" ht="12.8" hidden="false" customHeight="false" outlineLevel="0" collapsed="false">
      <c r="A39" s="59" t="s">
        <v>389</v>
      </c>
      <c r="B39" s="59" t="s">
        <v>53</v>
      </c>
      <c r="C39" s="59"/>
      <c r="D39" s="59"/>
      <c r="E39" s="59" t="s">
        <v>52</v>
      </c>
      <c r="F39" s="59"/>
      <c r="G39" s="0"/>
    </row>
    <row r="40" customFormat="false" ht="12.8" hidden="false" customHeight="false" outlineLevel="0" collapsed="false">
      <c r="A40" s="59" t="s">
        <v>390</v>
      </c>
      <c r="B40" s="59" t="s">
        <v>130</v>
      </c>
      <c r="C40" s="59"/>
      <c r="D40" s="59"/>
      <c r="E40" s="59" t="s">
        <v>129</v>
      </c>
      <c r="F40" s="59"/>
      <c r="G40" s="0"/>
    </row>
    <row r="41" customFormat="false" ht="12.8" hidden="false" customHeight="false" outlineLevel="0" collapsed="false">
      <c r="A41" s="59" t="s">
        <v>391</v>
      </c>
      <c r="B41" s="59" t="s">
        <v>118</v>
      </c>
      <c r="C41" s="59"/>
      <c r="D41" s="59"/>
      <c r="E41" s="59" t="s">
        <v>117</v>
      </c>
      <c r="F41" s="59"/>
      <c r="G41" s="0"/>
    </row>
    <row r="42" customFormat="false" ht="12.8" hidden="false" customHeight="false" outlineLevel="0" collapsed="false">
      <c r="A42" s="59" t="s">
        <v>392</v>
      </c>
      <c r="B42" s="59" t="s">
        <v>27</v>
      </c>
      <c r="C42" s="59"/>
      <c r="D42" s="59"/>
      <c r="E42" s="59" t="s">
        <v>26</v>
      </c>
      <c r="F42" s="59"/>
      <c r="G42" s="0"/>
    </row>
    <row r="43" customFormat="false" ht="12.8" hidden="false" customHeight="false" outlineLevel="0" collapsed="false">
      <c r="A43" s="59" t="s">
        <v>392</v>
      </c>
      <c r="B43" s="59" t="s">
        <v>120</v>
      </c>
      <c r="C43" s="59"/>
      <c r="D43" s="59"/>
      <c r="E43" s="59" t="s">
        <v>119</v>
      </c>
      <c r="F43" s="59"/>
      <c r="G43" s="0"/>
    </row>
    <row r="44" customFormat="false" ht="12.8" hidden="false" customHeight="false" outlineLevel="0" collapsed="false">
      <c r="A44" s="59" t="s">
        <v>393</v>
      </c>
      <c r="B44" s="59" t="s">
        <v>106</v>
      </c>
      <c r="C44" s="59"/>
      <c r="D44" s="59"/>
      <c r="E44" s="59" t="s">
        <v>105</v>
      </c>
      <c r="F44" s="59"/>
      <c r="G44" s="0"/>
    </row>
    <row r="45" customFormat="false" ht="12.8" hidden="false" customHeight="false" outlineLevel="0" collapsed="false">
      <c r="A45" s="59" t="s">
        <v>393</v>
      </c>
      <c r="B45" s="59" t="s">
        <v>126</v>
      </c>
      <c r="C45" s="59"/>
      <c r="D45" s="59"/>
      <c r="E45" s="59" t="s">
        <v>125</v>
      </c>
      <c r="F45" s="59"/>
      <c r="G45" s="0"/>
    </row>
    <row r="46" customFormat="false" ht="12.8" hidden="false" customHeight="false" outlineLevel="0" collapsed="false">
      <c r="A46" s="59" t="s">
        <v>394</v>
      </c>
      <c r="B46" s="59" t="s">
        <v>116</v>
      </c>
      <c r="C46" s="59"/>
      <c r="D46" s="59"/>
      <c r="E46" s="59" t="s">
        <v>115</v>
      </c>
      <c r="F46" s="59"/>
      <c r="G46" s="0"/>
    </row>
    <row r="47" customFormat="false" ht="12.8" hidden="false" customHeight="false" outlineLevel="0" collapsed="false">
      <c r="A47" s="59" t="s">
        <v>395</v>
      </c>
      <c r="B47" s="59" t="s">
        <v>39</v>
      </c>
      <c r="C47" s="59"/>
      <c r="D47" s="59"/>
      <c r="E47" s="59" t="s">
        <v>38</v>
      </c>
      <c r="F47" s="59"/>
      <c r="G47" s="0"/>
    </row>
    <row r="48" customFormat="false" ht="12.8" hidden="false" customHeight="false" outlineLevel="0" collapsed="false">
      <c r="A48" s="59" t="s">
        <v>395</v>
      </c>
      <c r="B48" s="59" t="s">
        <v>80</v>
      </c>
      <c r="C48" s="59"/>
      <c r="D48" s="59"/>
      <c r="E48" s="59" t="s">
        <v>79</v>
      </c>
      <c r="F48" s="59"/>
      <c r="G48" s="0"/>
    </row>
    <row r="49" customFormat="false" ht="12.8" hidden="false" customHeight="false" outlineLevel="0" collapsed="false">
      <c r="A49" s="59" t="s">
        <v>396</v>
      </c>
      <c r="B49" s="59" t="s">
        <v>55</v>
      </c>
      <c r="C49" s="59"/>
      <c r="D49" s="59"/>
      <c r="E49" s="59" t="s">
        <v>54</v>
      </c>
      <c r="F49" s="59"/>
      <c r="G49" s="0"/>
    </row>
    <row r="50" customFormat="false" ht="12.8" hidden="false" customHeight="false" outlineLevel="0" collapsed="false">
      <c r="A50" s="59" t="s">
        <v>396</v>
      </c>
      <c r="B50" s="59" t="s">
        <v>51</v>
      </c>
      <c r="C50" s="59"/>
      <c r="D50" s="59"/>
      <c r="E50" s="59" t="s">
        <v>50</v>
      </c>
      <c r="F50" s="59"/>
      <c r="G50" s="0"/>
    </row>
    <row r="51" customFormat="false" ht="12.8" hidden="false" customHeight="false" outlineLevel="0" collapsed="false">
      <c r="A51" s="59" t="s">
        <v>397</v>
      </c>
      <c r="B51" s="59" t="s">
        <v>90</v>
      </c>
      <c r="C51" s="59"/>
      <c r="D51" s="59"/>
      <c r="E51" s="59" t="s">
        <v>89</v>
      </c>
      <c r="F51" s="59"/>
      <c r="G51" s="0"/>
    </row>
    <row r="52" customFormat="false" ht="12.8" hidden="false" customHeight="false" outlineLevel="0" collapsed="false">
      <c r="A52" s="59" t="s">
        <v>398</v>
      </c>
      <c r="B52" s="59" t="s">
        <v>98</v>
      </c>
      <c r="C52" s="59"/>
      <c r="D52" s="59"/>
      <c r="E52" s="59" t="s">
        <v>97</v>
      </c>
      <c r="F52" s="59"/>
      <c r="G52" s="0"/>
    </row>
    <row r="53" customFormat="false" ht="12.8" hidden="false" customHeight="false" outlineLevel="0" collapsed="false">
      <c r="A53" s="59" t="s">
        <v>399</v>
      </c>
      <c r="B53" s="59" t="s">
        <v>102</v>
      </c>
      <c r="C53" s="59"/>
      <c r="D53" s="59"/>
      <c r="E53" s="59" t="s">
        <v>101</v>
      </c>
      <c r="F53" s="59"/>
      <c r="G53" s="0"/>
    </row>
    <row r="54" customFormat="false" ht="12.8" hidden="false" customHeight="false" outlineLevel="0" collapsed="false">
      <c r="A54" s="59" t="s">
        <v>399</v>
      </c>
      <c r="B54" s="59" t="s">
        <v>10</v>
      </c>
      <c r="C54" s="59"/>
      <c r="D54" s="59"/>
      <c r="E54" s="59" t="s">
        <v>9</v>
      </c>
      <c r="F54" s="59"/>
      <c r="G54" s="0"/>
    </row>
    <row r="55" customFormat="false" ht="12.8" hidden="false" customHeight="false" outlineLevel="0" collapsed="false">
      <c r="A55" s="59" t="s">
        <v>400</v>
      </c>
      <c r="B55" s="59" t="s">
        <v>82</v>
      </c>
      <c r="C55" s="59"/>
      <c r="D55" s="59"/>
      <c r="E55" s="59" t="s">
        <v>81</v>
      </c>
      <c r="F55" s="59"/>
      <c r="G55" s="0"/>
    </row>
    <row r="56" customFormat="false" ht="12.8" hidden="false" customHeight="false" outlineLevel="0" collapsed="false">
      <c r="A56" s="59" t="s">
        <v>401</v>
      </c>
      <c r="B56" s="59" t="s">
        <v>6</v>
      </c>
      <c r="C56" s="59"/>
      <c r="D56" s="59"/>
      <c r="E56" s="59" t="s">
        <v>5</v>
      </c>
      <c r="F56" s="59"/>
      <c r="G56" s="0"/>
    </row>
    <row r="57" customFormat="false" ht="12.8" hidden="false" customHeight="false" outlineLevel="0" collapsed="false">
      <c r="A57" s="59" t="s">
        <v>402</v>
      </c>
      <c r="B57" s="59" t="s">
        <v>35</v>
      </c>
      <c r="C57" s="59"/>
      <c r="D57" s="59"/>
      <c r="E57" s="59" t="s">
        <v>34</v>
      </c>
      <c r="F57" s="59"/>
      <c r="G57" s="0"/>
    </row>
    <row r="58" customFormat="false" ht="12.8" hidden="false" customHeight="false" outlineLevel="0" collapsed="false">
      <c r="A58" s="59" t="s">
        <v>403</v>
      </c>
      <c r="B58" s="59" t="s">
        <v>94</v>
      </c>
      <c r="C58" s="59"/>
      <c r="D58" s="59"/>
      <c r="E58" s="59" t="s">
        <v>93</v>
      </c>
      <c r="F58" s="59"/>
      <c r="G58" s="0"/>
    </row>
    <row r="59" customFormat="false" ht="12.8" hidden="false" customHeight="false" outlineLevel="0" collapsed="false">
      <c r="A59" s="59" t="s">
        <v>404</v>
      </c>
      <c r="B59" s="59" t="s">
        <v>49</v>
      </c>
      <c r="C59" s="59"/>
      <c r="D59" s="59"/>
      <c r="E59" s="59" t="s">
        <v>48</v>
      </c>
      <c r="F59" s="59"/>
      <c r="G59" s="0"/>
    </row>
    <row r="60" customFormat="false" ht="12.8" hidden="false" customHeight="false" outlineLevel="0" collapsed="false">
      <c r="A60" s="59" t="s">
        <v>405</v>
      </c>
      <c r="B60" s="59" t="s">
        <v>37</v>
      </c>
      <c r="C60" s="59"/>
      <c r="D60" s="59"/>
      <c r="E60" s="59" t="s">
        <v>36</v>
      </c>
      <c r="F60" s="59"/>
      <c r="G60" s="0"/>
    </row>
    <row r="61" customFormat="false" ht="12.8" hidden="false" customHeight="false" outlineLevel="0" collapsed="false">
      <c r="A61" s="59" t="s">
        <v>405</v>
      </c>
      <c r="B61" s="59" t="s">
        <v>41</v>
      </c>
      <c r="C61" s="59"/>
      <c r="D61" s="59"/>
      <c r="E61" s="59" t="s">
        <v>40</v>
      </c>
      <c r="F61" s="59"/>
      <c r="G61" s="0"/>
    </row>
    <row r="62" customFormat="false" ht="12.8" hidden="false" customHeight="false" outlineLevel="0" collapsed="false">
      <c r="A62" s="59" t="s">
        <v>405</v>
      </c>
      <c r="B62" s="59" t="s">
        <v>19</v>
      </c>
      <c r="C62" s="59"/>
      <c r="D62" s="59"/>
      <c r="E62" s="59" t="s">
        <v>18</v>
      </c>
      <c r="F62" s="59"/>
      <c r="G62" s="0"/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11" activeCellId="0" sqref="M11"/>
    </sheetView>
  </sheetViews>
  <sheetFormatPr defaultRowHeight="12.8" zeroHeight="false" outlineLevelRow="0" outlineLevelCol="0"/>
  <cols>
    <col collapsed="false" customWidth="true" hidden="false" outlineLevel="0" max="1" min="1" style="28" width="33.46"/>
    <col collapsed="false" customWidth="true" hidden="true" outlineLevel="0" max="2" min="2" style="28" width="2.19"/>
    <col collapsed="false" customWidth="true" hidden="false" outlineLevel="0" max="3" min="3" style="28" width="14.47"/>
    <col collapsed="false" customWidth="true" hidden="false" outlineLevel="0" max="4" min="4" style="28" width="13.09"/>
    <col collapsed="false" customWidth="true" hidden="false" outlineLevel="0" max="5" min="5" style="28" width="16.21"/>
    <col collapsed="false" customWidth="true" hidden="false" outlineLevel="0" max="6" min="6" style="28" width="11.81"/>
    <col collapsed="false" customWidth="false" hidden="false" outlineLevel="0" max="7" min="7" style="28" width="11.57"/>
    <col collapsed="false" customWidth="true" hidden="false" outlineLevel="0" max="8" min="8" style="28" width="11.45"/>
    <col collapsed="false" customWidth="true" hidden="false" outlineLevel="0" max="9" min="9" style="0" width="15.53"/>
    <col collapsed="false" customWidth="true" hidden="false" outlineLevel="0" max="10" min="10" style="0" width="17.71"/>
    <col collapsed="false" customWidth="true" hidden="false" outlineLevel="0" max="11" min="11" style="0" width="26.74"/>
    <col collapsed="false" customWidth="true" hidden="false" outlineLevel="0" max="12" min="12" style="0" width="10.31"/>
    <col collapsed="false" customWidth="true" hidden="false" outlineLevel="0" max="13" min="13" style="0" width="29.43"/>
    <col collapsed="false" customWidth="false" hidden="false" outlineLevel="0" max="1025" min="14" style="0" width="11.52"/>
  </cols>
  <sheetData>
    <row r="1" customFormat="false" ht="51.1" hidden="false" customHeight="true" outlineLevel="0" collapsed="false">
      <c r="A1" s="2" t="s">
        <v>135</v>
      </c>
      <c r="B1" s="2" t="s">
        <v>310</v>
      </c>
      <c r="C1" s="2" t="s">
        <v>311</v>
      </c>
      <c r="D1" s="2" t="s">
        <v>312</v>
      </c>
      <c r="E1" s="2" t="s">
        <v>313</v>
      </c>
      <c r="F1" s="2" t="s">
        <v>314</v>
      </c>
      <c r="G1" s="20" t="s">
        <v>315</v>
      </c>
      <c r="H1" s="20" t="s">
        <v>316</v>
      </c>
      <c r="I1" s="29" t="s">
        <v>317</v>
      </c>
    </row>
    <row r="2" customFormat="false" ht="15" hidden="false" customHeight="false" outlineLevel="0" collapsed="false">
      <c r="A2" s="30" t="s">
        <v>15</v>
      </c>
      <c r="B2" s="30" t="s">
        <v>16</v>
      </c>
      <c r="C2" s="30" t="s">
        <v>318</v>
      </c>
      <c r="D2" s="30" t="n">
        <v>14000</v>
      </c>
      <c r="E2" s="30" t="n">
        <f aca="false">INT(D2/0.2265 )</f>
        <v>61810</v>
      </c>
      <c r="F2" s="31" t="n">
        <v>0</v>
      </c>
      <c r="G2" s="31" t="n">
        <v>0</v>
      </c>
      <c r="H2" s="31" t="n">
        <v>0</v>
      </c>
      <c r="I2" s="32" t="n">
        <v>0</v>
      </c>
      <c r="M2" s="0" t="s">
        <v>319</v>
      </c>
    </row>
    <row r="3" customFormat="false" ht="15" hidden="false" customHeight="false" outlineLevel="0" collapsed="false">
      <c r="A3" s="33" t="s">
        <v>109</v>
      </c>
      <c r="B3" s="33" t="s">
        <v>110</v>
      </c>
      <c r="C3" s="33" t="s">
        <v>320</v>
      </c>
      <c r="D3" s="33" t="n">
        <v>13500</v>
      </c>
      <c r="E3" s="33" t="n">
        <f aca="false">INT(D3/0.2265 )</f>
        <v>59602</v>
      </c>
      <c r="F3" s="34" t="n">
        <v>0</v>
      </c>
      <c r="G3" s="34" t="n">
        <v>1</v>
      </c>
      <c r="H3" s="34" t="n">
        <v>0</v>
      </c>
      <c r="I3" s="35" t="n">
        <v>0</v>
      </c>
      <c r="L3" s="36"/>
      <c r="M3" s="37" t="s">
        <v>321</v>
      </c>
    </row>
    <row r="4" customFormat="false" ht="15" hidden="false" customHeight="false" outlineLevel="0" collapsed="false">
      <c r="A4" s="38" t="s">
        <v>9</v>
      </c>
      <c r="B4" s="38" t="s">
        <v>10</v>
      </c>
      <c r="C4" s="38" t="s">
        <v>320</v>
      </c>
      <c r="D4" s="38" t="n">
        <v>10000</v>
      </c>
      <c r="E4" s="38" t="n">
        <f aca="false">INT(D4/0.2265 )</f>
        <v>44150</v>
      </c>
      <c r="F4" s="39" t="n">
        <v>0</v>
      </c>
      <c r="G4" s="39"/>
      <c r="H4" s="39" t="n">
        <v>0</v>
      </c>
      <c r="I4" s="40" t="n">
        <v>0</v>
      </c>
      <c r="M4" s="41" t="s">
        <v>322</v>
      </c>
    </row>
    <row r="5" customFormat="false" ht="15" hidden="false" customHeight="false" outlineLevel="0" collapsed="false">
      <c r="A5" s="38" t="s">
        <v>115</v>
      </c>
      <c r="B5" s="38" t="s">
        <v>116</v>
      </c>
      <c r="C5" s="38" t="s">
        <v>318</v>
      </c>
      <c r="D5" s="38" t="n">
        <v>11400</v>
      </c>
      <c r="E5" s="38" t="n">
        <f aca="false">INT(D5/0.2265 )</f>
        <v>50331</v>
      </c>
      <c r="F5" s="39" t="n">
        <v>0</v>
      </c>
      <c r="G5" s="39"/>
      <c r="H5" s="39" t="n">
        <v>0</v>
      </c>
      <c r="I5" s="40" t="n">
        <v>0</v>
      </c>
      <c r="M5" s="42" t="s">
        <v>323</v>
      </c>
    </row>
    <row r="6" customFormat="false" ht="15" hidden="false" customHeight="false" outlineLevel="0" collapsed="false">
      <c r="A6" s="33" t="s">
        <v>91</v>
      </c>
      <c r="B6" s="33" t="s">
        <v>92</v>
      </c>
      <c r="C6" s="33" t="s">
        <v>320</v>
      </c>
      <c r="D6" s="33" t="n">
        <v>14500</v>
      </c>
      <c r="E6" s="33" t="n">
        <f aca="false">INT(D6/0.2265 )</f>
        <v>64017</v>
      </c>
      <c r="F6" s="34" t="n">
        <v>0</v>
      </c>
      <c r="G6" s="34" t="n">
        <v>1</v>
      </c>
      <c r="H6" s="34" t="n">
        <v>1</v>
      </c>
      <c r="I6" s="35" t="n">
        <v>1</v>
      </c>
      <c r="M6" s="43" t="s">
        <v>324</v>
      </c>
    </row>
    <row r="7" customFormat="false" ht="15" hidden="false" customHeight="false" outlineLevel="0" collapsed="false">
      <c r="A7" s="33" t="s">
        <v>111</v>
      </c>
      <c r="B7" s="33" t="s">
        <v>112</v>
      </c>
      <c r="C7" s="33" t="s">
        <v>320</v>
      </c>
      <c r="D7" s="33" t="n">
        <v>10400</v>
      </c>
      <c r="E7" s="33" t="n">
        <f aca="false">INT(D7/0.2265 )</f>
        <v>45916</v>
      </c>
      <c r="F7" s="34" t="n">
        <v>0</v>
      </c>
      <c r="G7" s="34" t="n">
        <v>1</v>
      </c>
      <c r="H7" s="34" t="n">
        <v>1</v>
      </c>
      <c r="I7" s="35" t="n">
        <v>1</v>
      </c>
      <c r="M7" s="44" t="s">
        <v>325</v>
      </c>
    </row>
    <row r="8" customFormat="false" ht="15" hidden="false" customHeight="false" outlineLevel="0" collapsed="false">
      <c r="A8" s="33" t="s">
        <v>5</v>
      </c>
      <c r="B8" s="33" t="s">
        <v>6</v>
      </c>
      <c r="C8" s="33" t="s">
        <v>320</v>
      </c>
      <c r="D8" s="33" t="n">
        <v>12000</v>
      </c>
      <c r="E8" s="33" t="n">
        <f aca="false">INT(D8/0.2265 )</f>
        <v>52980</v>
      </c>
      <c r="F8" s="34" t="n">
        <v>0</v>
      </c>
      <c r="G8" s="34" t="n">
        <v>2</v>
      </c>
      <c r="H8" s="34" t="n">
        <v>2</v>
      </c>
      <c r="I8" s="35" t="n">
        <v>2</v>
      </c>
      <c r="M8" s="45" t="s">
        <v>326</v>
      </c>
    </row>
    <row r="9" customFormat="false" ht="15" hidden="false" customHeight="false" outlineLevel="0" collapsed="false">
      <c r="A9" s="33" t="s">
        <v>87</v>
      </c>
      <c r="B9" s="33" t="s">
        <v>88</v>
      </c>
      <c r="C9" s="33" t="s">
        <v>320</v>
      </c>
      <c r="D9" s="33" t="n">
        <v>14800</v>
      </c>
      <c r="E9" s="33" t="n">
        <f aca="false">INT(D9/0.2265 )</f>
        <v>65342</v>
      </c>
      <c r="F9" s="34" t="n">
        <v>0</v>
      </c>
      <c r="G9" s="34" t="n">
        <v>2</v>
      </c>
      <c r="H9" s="34" t="n">
        <v>2</v>
      </c>
      <c r="I9" s="35" t="n">
        <v>2</v>
      </c>
    </row>
    <row r="10" customFormat="false" ht="15" hidden="false" customHeight="false" outlineLevel="0" collapsed="false">
      <c r="A10" s="33" t="s">
        <v>129</v>
      </c>
      <c r="B10" s="33" t="s">
        <v>130</v>
      </c>
      <c r="C10" s="33" t="s">
        <v>318</v>
      </c>
      <c r="D10" s="33" t="n">
        <v>12000</v>
      </c>
      <c r="E10" s="33" t="n">
        <f aca="false">INT(D10/0.2265 )</f>
        <v>52980</v>
      </c>
      <c r="F10" s="34" t="n">
        <v>0</v>
      </c>
      <c r="G10" s="34" t="n">
        <v>2</v>
      </c>
      <c r="H10" s="34" t="n">
        <v>2</v>
      </c>
      <c r="I10" s="35" t="n">
        <v>2</v>
      </c>
    </row>
    <row r="11" customFormat="false" ht="15" hidden="false" customHeight="false" outlineLevel="0" collapsed="false">
      <c r="A11" s="33" t="s">
        <v>133</v>
      </c>
      <c r="B11" s="33" t="s">
        <v>134</v>
      </c>
      <c r="C11" s="33" t="s">
        <v>318</v>
      </c>
      <c r="D11" s="33" t="n">
        <v>11500</v>
      </c>
      <c r="E11" s="33" t="n">
        <f aca="false">INT(D11/0.2265 )</f>
        <v>50772</v>
      </c>
      <c r="F11" s="34" t="n">
        <v>0</v>
      </c>
      <c r="G11" s="34" t="n">
        <v>2</v>
      </c>
      <c r="H11" s="34" t="n">
        <v>2</v>
      </c>
      <c r="I11" s="35" t="n">
        <v>2</v>
      </c>
    </row>
    <row r="12" customFormat="false" ht="15" hidden="false" customHeight="false" outlineLevel="0" collapsed="false">
      <c r="A12" s="38" t="s">
        <v>46</v>
      </c>
      <c r="B12" s="38" t="s">
        <v>47</v>
      </c>
      <c r="C12" s="38" t="s">
        <v>320</v>
      </c>
      <c r="D12" s="38" t="n">
        <v>13500</v>
      </c>
      <c r="E12" s="38" t="n">
        <f aca="false">INT(D12/0.2265 )</f>
        <v>59602</v>
      </c>
      <c r="F12" s="39" t="n">
        <v>2</v>
      </c>
      <c r="G12" s="39"/>
      <c r="H12" s="39" t="n">
        <v>2</v>
      </c>
      <c r="I12" s="40" t="n">
        <v>2</v>
      </c>
      <c r="J12" s="36"/>
      <c r="K12" s="0" t="s">
        <v>327</v>
      </c>
      <c r="L12" s="0" t="n">
        <f aca="false">COUNTIF(C2:C62,"Resección")</f>
        <v>35</v>
      </c>
    </row>
    <row r="13" customFormat="false" ht="15" hidden="false" customHeight="false" outlineLevel="0" collapsed="false">
      <c r="A13" s="33" t="s">
        <v>83</v>
      </c>
      <c r="B13" s="33" t="s">
        <v>84</v>
      </c>
      <c r="C13" s="33" t="s">
        <v>318</v>
      </c>
      <c r="D13" s="33" t="n">
        <v>11000</v>
      </c>
      <c r="E13" s="33" t="n">
        <f aca="false">INT(D13/0.2265 )</f>
        <v>48565</v>
      </c>
      <c r="F13" s="34" t="n">
        <v>0</v>
      </c>
      <c r="G13" s="34" t="n">
        <v>3</v>
      </c>
      <c r="H13" s="34" t="n">
        <v>3</v>
      </c>
      <c r="I13" s="35" t="n">
        <v>3</v>
      </c>
      <c r="K13" s="0" t="s">
        <v>328</v>
      </c>
      <c r="L13" s="0" t="n">
        <f aca="false">COUNTIF(C2:C62,"Endoscopia")</f>
        <v>26</v>
      </c>
    </row>
    <row r="14" customFormat="false" ht="15" hidden="false" customHeight="false" outlineLevel="0" collapsed="false">
      <c r="A14" s="30" t="s">
        <v>48</v>
      </c>
      <c r="B14" s="30" t="s">
        <v>49</v>
      </c>
      <c r="C14" s="30" t="s">
        <v>320</v>
      </c>
      <c r="D14" s="30" t="n">
        <v>15500</v>
      </c>
      <c r="E14" s="30" t="n">
        <f aca="false">INT(D14/0.2265 )</f>
        <v>68432</v>
      </c>
      <c r="F14" s="31" t="n">
        <v>3</v>
      </c>
      <c r="G14" s="31" t="n">
        <v>3</v>
      </c>
      <c r="H14" s="31" t="n">
        <v>3</v>
      </c>
      <c r="I14" s="32" t="n">
        <v>3</v>
      </c>
    </row>
    <row r="15" customFormat="false" ht="15" hidden="false" customHeight="false" outlineLevel="0" collapsed="false">
      <c r="A15" s="30" t="s">
        <v>52</v>
      </c>
      <c r="B15" s="30" t="s">
        <v>53</v>
      </c>
      <c r="C15" s="30" t="s">
        <v>320</v>
      </c>
      <c r="D15" s="30" t="n">
        <v>15000</v>
      </c>
      <c r="E15" s="30" t="n">
        <f aca="false">INT(D15/0.2265 )</f>
        <v>66225</v>
      </c>
      <c r="F15" s="31" t="n">
        <v>3</v>
      </c>
      <c r="G15" s="31" t="n">
        <v>3</v>
      </c>
      <c r="H15" s="31" t="n">
        <v>3</v>
      </c>
      <c r="I15" s="32" t="n">
        <v>3</v>
      </c>
      <c r="K15" s="0" t="s">
        <v>329</v>
      </c>
      <c r="L15" s="0" t="n">
        <f aca="false">COUNTIF(C2:C18,"Resección")</f>
        <v>8</v>
      </c>
    </row>
    <row r="16" customFormat="false" ht="15" hidden="false" customHeight="false" outlineLevel="0" collapsed="false">
      <c r="A16" s="38" t="s">
        <v>54</v>
      </c>
      <c r="B16" s="38" t="s">
        <v>55</v>
      </c>
      <c r="C16" s="38" t="s">
        <v>318</v>
      </c>
      <c r="D16" s="38" t="n">
        <v>9500</v>
      </c>
      <c r="E16" s="38" t="n">
        <f aca="false">INT(D16/0.2265 )</f>
        <v>41942</v>
      </c>
      <c r="F16" s="39" t="n">
        <v>3</v>
      </c>
      <c r="G16" s="39"/>
      <c r="H16" s="39" t="n">
        <v>3</v>
      </c>
      <c r="I16" s="40" t="n">
        <v>3</v>
      </c>
      <c r="K16" s="0" t="s">
        <v>330</v>
      </c>
      <c r="L16" s="0" t="n">
        <f aca="false">COUNTIF(C2:C18,"Endoscopia")</f>
        <v>9</v>
      </c>
    </row>
    <row r="17" customFormat="false" ht="15" hidden="false" customHeight="false" outlineLevel="0" collapsed="false">
      <c r="A17" s="38" t="s">
        <v>56</v>
      </c>
      <c r="B17" s="38" t="s">
        <v>57</v>
      </c>
      <c r="C17" s="38" t="s">
        <v>318</v>
      </c>
      <c r="D17" s="38" t="n">
        <v>15000</v>
      </c>
      <c r="E17" s="38" t="n">
        <f aca="false">INT(D17/0.2265 )</f>
        <v>66225</v>
      </c>
      <c r="F17" s="39" t="n">
        <v>3</v>
      </c>
      <c r="G17" s="39"/>
      <c r="H17" s="39" t="n">
        <v>3</v>
      </c>
      <c r="I17" s="40" t="n">
        <v>3</v>
      </c>
    </row>
    <row r="18" customFormat="false" ht="15" hidden="false" customHeight="false" outlineLevel="0" collapsed="false">
      <c r="A18" s="38" t="s">
        <v>58</v>
      </c>
      <c r="B18" s="38" t="s">
        <v>59</v>
      </c>
      <c r="C18" s="38" t="s">
        <v>318</v>
      </c>
      <c r="D18" s="38" t="n">
        <v>15500</v>
      </c>
      <c r="E18" s="38" t="n">
        <f aca="false">INT(D18/0.2265 )</f>
        <v>68432</v>
      </c>
      <c r="F18" s="39" t="n">
        <v>3</v>
      </c>
      <c r="G18" s="39"/>
      <c r="H18" s="39" t="n">
        <v>3</v>
      </c>
      <c r="I18" s="40" t="n">
        <v>3</v>
      </c>
    </row>
    <row r="19" customFormat="false" ht="15" hidden="false" customHeight="false" outlineLevel="0" collapsed="false">
      <c r="A19" s="46" t="s">
        <v>123</v>
      </c>
      <c r="B19" s="46" t="s">
        <v>124</v>
      </c>
      <c r="C19" s="46" t="s">
        <v>318</v>
      </c>
      <c r="D19" s="46"/>
      <c r="E19" s="46"/>
      <c r="F19" s="47" t="n">
        <v>0</v>
      </c>
      <c r="G19" s="47" t="n">
        <v>1</v>
      </c>
      <c r="H19" s="47" t="n">
        <v>2</v>
      </c>
      <c r="I19" s="48"/>
    </row>
    <row r="20" customFormat="false" ht="15" hidden="false" customHeight="false" outlineLevel="0" collapsed="false">
      <c r="A20" s="49" t="s">
        <v>81</v>
      </c>
      <c r="B20" s="49" t="s">
        <v>82</v>
      </c>
      <c r="C20" s="49" t="s">
        <v>318</v>
      </c>
      <c r="D20" s="49"/>
      <c r="E20" s="49"/>
      <c r="F20" s="50" t="n">
        <v>0</v>
      </c>
      <c r="G20" s="50"/>
      <c r="H20" s="50" t="n">
        <v>1</v>
      </c>
      <c r="I20" s="51"/>
    </row>
    <row r="21" customFormat="false" ht="15" hidden="false" customHeight="false" outlineLevel="0" collapsed="false">
      <c r="A21" s="49" t="s">
        <v>107</v>
      </c>
      <c r="B21" s="49" t="s">
        <v>108</v>
      </c>
      <c r="C21" s="49" t="s">
        <v>320</v>
      </c>
      <c r="D21" s="49"/>
      <c r="E21" s="49"/>
      <c r="F21" s="50" t="n">
        <v>0</v>
      </c>
      <c r="G21" s="50"/>
      <c r="H21" s="50" t="n">
        <v>1</v>
      </c>
      <c r="I21" s="51"/>
    </row>
    <row r="22" customFormat="false" ht="15" hidden="false" customHeight="false" outlineLevel="0" collapsed="false">
      <c r="A22" s="49" t="s">
        <v>131</v>
      </c>
      <c r="B22" s="49" t="s">
        <v>132</v>
      </c>
      <c r="C22" s="49" t="s">
        <v>318</v>
      </c>
      <c r="D22" s="49"/>
      <c r="E22" s="49"/>
      <c r="F22" s="50" t="n">
        <v>0</v>
      </c>
      <c r="G22" s="50"/>
      <c r="H22" s="50" t="n">
        <v>1</v>
      </c>
      <c r="I22" s="51"/>
    </row>
    <row r="23" customFormat="false" ht="15" hidden="false" customHeight="false" outlineLevel="0" collapsed="false">
      <c r="A23" s="49" t="s">
        <v>61</v>
      </c>
      <c r="B23" s="49" t="s">
        <v>62</v>
      </c>
      <c r="C23" s="49" t="s">
        <v>318</v>
      </c>
      <c r="D23" s="49"/>
      <c r="E23" s="49"/>
      <c r="F23" s="50" t="n">
        <v>0</v>
      </c>
      <c r="G23" s="50"/>
      <c r="H23" s="50" t="n">
        <v>2</v>
      </c>
      <c r="I23" s="51"/>
    </row>
    <row r="24" customFormat="false" ht="15" hidden="false" customHeight="false" outlineLevel="0" collapsed="false">
      <c r="A24" s="49" t="s">
        <v>63</v>
      </c>
      <c r="B24" s="49" t="s">
        <v>64</v>
      </c>
      <c r="C24" s="49" t="s">
        <v>318</v>
      </c>
      <c r="D24" s="49"/>
      <c r="E24" s="49"/>
      <c r="F24" s="50" t="n">
        <v>0</v>
      </c>
      <c r="G24" s="50"/>
      <c r="H24" s="50" t="n">
        <v>2</v>
      </c>
      <c r="I24" s="51"/>
    </row>
    <row r="25" customFormat="false" ht="15" hidden="false" customHeight="false" outlineLevel="0" collapsed="false">
      <c r="A25" s="49" t="s">
        <v>65</v>
      </c>
      <c r="B25" s="49" t="s">
        <v>66</v>
      </c>
      <c r="C25" s="49" t="s">
        <v>318</v>
      </c>
      <c r="D25" s="49"/>
      <c r="E25" s="49"/>
      <c r="F25" s="50" t="n">
        <v>0</v>
      </c>
      <c r="G25" s="50"/>
      <c r="H25" s="50" t="n">
        <v>2</v>
      </c>
      <c r="I25" s="51"/>
    </row>
    <row r="26" customFormat="false" ht="15" hidden="false" customHeight="false" outlineLevel="0" collapsed="false">
      <c r="A26" s="49" t="s">
        <v>79</v>
      </c>
      <c r="B26" s="49" t="s">
        <v>80</v>
      </c>
      <c r="C26" s="49" t="s">
        <v>320</v>
      </c>
      <c r="D26" s="49"/>
      <c r="E26" s="49"/>
      <c r="F26" s="50" t="n">
        <v>0</v>
      </c>
      <c r="G26" s="50"/>
      <c r="H26" s="50" t="n">
        <v>2</v>
      </c>
      <c r="I26" s="51"/>
    </row>
    <row r="27" customFormat="false" ht="15" hidden="false" customHeight="false" outlineLevel="0" collapsed="false">
      <c r="A27" s="49" t="s">
        <v>93</v>
      </c>
      <c r="B27" s="49" t="s">
        <v>94</v>
      </c>
      <c r="C27" s="49" t="s">
        <v>318</v>
      </c>
      <c r="D27" s="49"/>
      <c r="E27" s="49"/>
      <c r="F27" s="50" t="n">
        <v>0</v>
      </c>
      <c r="G27" s="50"/>
      <c r="H27" s="50" t="n">
        <v>2</v>
      </c>
      <c r="I27" s="51"/>
    </row>
    <row r="28" customFormat="false" ht="15" hidden="false" customHeight="false" outlineLevel="0" collapsed="false">
      <c r="A28" s="49" t="s">
        <v>97</v>
      </c>
      <c r="B28" s="49" t="s">
        <v>98</v>
      </c>
      <c r="C28" s="49" t="s">
        <v>318</v>
      </c>
      <c r="D28" s="49"/>
      <c r="E28" s="49"/>
      <c r="F28" s="50" t="n">
        <v>0</v>
      </c>
      <c r="G28" s="50"/>
      <c r="H28" s="50" t="n">
        <v>2</v>
      </c>
      <c r="I28" s="51"/>
    </row>
    <row r="29" customFormat="false" ht="15" hidden="false" customHeight="false" outlineLevel="0" collapsed="false">
      <c r="A29" s="49" t="s">
        <v>99</v>
      </c>
      <c r="B29" s="49" t="s">
        <v>100</v>
      </c>
      <c r="C29" s="49" t="s">
        <v>318</v>
      </c>
      <c r="D29" s="49"/>
      <c r="E29" s="49"/>
      <c r="F29" s="50" t="n">
        <v>0</v>
      </c>
      <c r="G29" s="50"/>
      <c r="H29" s="50" t="n">
        <v>2</v>
      </c>
      <c r="I29" s="51"/>
    </row>
    <row r="30" customFormat="false" ht="15" hidden="false" customHeight="false" outlineLevel="0" collapsed="false">
      <c r="A30" s="49" t="s">
        <v>103</v>
      </c>
      <c r="B30" s="49" t="s">
        <v>104</v>
      </c>
      <c r="C30" s="49" t="s">
        <v>320</v>
      </c>
      <c r="D30" s="49"/>
      <c r="E30" s="49"/>
      <c r="F30" s="50" t="n">
        <v>0</v>
      </c>
      <c r="G30" s="50"/>
      <c r="H30" s="50" t="n">
        <v>2</v>
      </c>
      <c r="I30" s="51"/>
    </row>
    <row r="31" customFormat="false" ht="15" hidden="false" customHeight="false" outlineLevel="0" collapsed="false">
      <c r="A31" s="49" t="s">
        <v>105</v>
      </c>
      <c r="B31" s="49" t="s">
        <v>106</v>
      </c>
      <c r="C31" s="49" t="s">
        <v>320</v>
      </c>
      <c r="D31" s="49"/>
      <c r="E31" s="49"/>
      <c r="F31" s="50" t="n">
        <v>0</v>
      </c>
      <c r="G31" s="50"/>
      <c r="H31" s="50" t="n">
        <v>2</v>
      </c>
      <c r="I31" s="51"/>
    </row>
    <row r="32" customFormat="false" ht="15" hidden="false" customHeight="false" outlineLevel="0" collapsed="false">
      <c r="A32" s="49" t="s">
        <v>26</v>
      </c>
      <c r="B32" s="49" t="s">
        <v>27</v>
      </c>
      <c r="C32" s="49" t="s">
        <v>318</v>
      </c>
      <c r="D32" s="49"/>
      <c r="E32" s="49"/>
      <c r="F32" s="50" t="n">
        <v>0</v>
      </c>
      <c r="G32" s="50"/>
      <c r="H32" s="50" t="n">
        <v>2</v>
      </c>
      <c r="I32" s="51"/>
    </row>
    <row r="33" customFormat="false" ht="15" hidden="false" customHeight="false" outlineLevel="0" collapsed="false">
      <c r="A33" s="49" t="s">
        <v>121</v>
      </c>
      <c r="B33" s="49" t="s">
        <v>122</v>
      </c>
      <c r="C33" s="49" t="s">
        <v>318</v>
      </c>
      <c r="D33" s="49"/>
      <c r="E33" s="49"/>
      <c r="F33" s="50" t="n">
        <v>0</v>
      </c>
      <c r="G33" s="50"/>
      <c r="H33" s="50" t="n">
        <v>2</v>
      </c>
      <c r="I33" s="51"/>
    </row>
    <row r="34" customFormat="false" ht="15" hidden="false" customHeight="false" outlineLevel="0" collapsed="false">
      <c r="A34" s="49" t="s">
        <v>125</v>
      </c>
      <c r="B34" s="49" t="s">
        <v>126</v>
      </c>
      <c r="C34" s="49" t="s">
        <v>318</v>
      </c>
      <c r="D34" s="49"/>
      <c r="E34" s="49"/>
      <c r="F34" s="50" t="n">
        <v>0</v>
      </c>
      <c r="G34" s="50"/>
      <c r="H34" s="50" t="n">
        <v>2</v>
      </c>
      <c r="I34" s="51"/>
    </row>
    <row r="35" customFormat="false" ht="15" hidden="false" customHeight="false" outlineLevel="0" collapsed="false">
      <c r="A35" s="49" t="s">
        <v>28</v>
      </c>
      <c r="B35" s="49" t="s">
        <v>29</v>
      </c>
      <c r="C35" s="49" t="s">
        <v>318</v>
      </c>
      <c r="D35" s="49"/>
      <c r="E35" s="49"/>
      <c r="F35" s="50" t="n">
        <v>1</v>
      </c>
      <c r="G35" s="50"/>
      <c r="H35" s="50" t="n">
        <v>2</v>
      </c>
      <c r="I35" s="51"/>
    </row>
    <row r="36" customFormat="false" ht="15" hidden="false" customHeight="false" outlineLevel="0" collapsed="false">
      <c r="A36" s="49" t="s">
        <v>30</v>
      </c>
      <c r="B36" s="49" t="s">
        <v>31</v>
      </c>
      <c r="C36" s="49" t="s">
        <v>318</v>
      </c>
      <c r="D36" s="49"/>
      <c r="E36" s="49"/>
      <c r="F36" s="50" t="n">
        <v>1</v>
      </c>
      <c r="G36" s="50"/>
      <c r="H36" s="50" t="n">
        <v>2</v>
      </c>
      <c r="I36" s="51"/>
    </row>
    <row r="37" customFormat="false" ht="15" hidden="false" customHeight="false" outlineLevel="0" collapsed="false">
      <c r="A37" s="49" t="s">
        <v>36</v>
      </c>
      <c r="B37" s="49" t="s">
        <v>37</v>
      </c>
      <c r="C37" s="49" t="s">
        <v>320</v>
      </c>
      <c r="D37" s="49"/>
      <c r="E37" s="49"/>
      <c r="F37" s="50" t="n">
        <v>1</v>
      </c>
      <c r="G37" s="50"/>
      <c r="H37" s="50" t="n">
        <v>2</v>
      </c>
      <c r="I37" s="51"/>
    </row>
    <row r="38" customFormat="false" ht="15" hidden="false" customHeight="false" outlineLevel="0" collapsed="false">
      <c r="A38" s="49" t="s">
        <v>38</v>
      </c>
      <c r="B38" s="49" t="s">
        <v>39</v>
      </c>
      <c r="C38" s="49" t="s">
        <v>318</v>
      </c>
      <c r="D38" s="49"/>
      <c r="E38" s="49"/>
      <c r="F38" s="50" t="n">
        <v>1</v>
      </c>
      <c r="G38" s="50"/>
      <c r="H38" s="50" t="n">
        <v>2</v>
      </c>
      <c r="I38" s="51"/>
    </row>
    <row r="39" customFormat="false" ht="15" hidden="false" customHeight="false" outlineLevel="0" collapsed="false">
      <c r="A39" s="49" t="s">
        <v>34</v>
      </c>
      <c r="B39" s="49" t="s">
        <v>35</v>
      </c>
      <c r="C39" s="49" t="s">
        <v>318</v>
      </c>
      <c r="D39" s="49"/>
      <c r="E39" s="49"/>
      <c r="F39" s="50" t="n">
        <v>1</v>
      </c>
      <c r="G39" s="50"/>
      <c r="H39" s="50" t="n">
        <v>3</v>
      </c>
      <c r="I39" s="51"/>
    </row>
    <row r="40" customFormat="false" ht="15" hidden="false" customHeight="false" outlineLevel="0" collapsed="false">
      <c r="A40" s="52" t="s">
        <v>67</v>
      </c>
      <c r="B40" s="52" t="s">
        <v>68</v>
      </c>
      <c r="C40" s="52" t="s">
        <v>318</v>
      </c>
      <c r="D40" s="52"/>
      <c r="E40" s="52"/>
      <c r="F40" s="53" t="n">
        <v>0</v>
      </c>
      <c r="G40" s="53"/>
      <c r="H40" s="53"/>
      <c r="I40" s="54"/>
    </row>
    <row r="41" customFormat="false" ht="15" hidden="false" customHeight="false" outlineLevel="0" collapsed="false">
      <c r="A41" s="52" t="s">
        <v>69</v>
      </c>
      <c r="B41" s="52" t="s">
        <v>70</v>
      </c>
      <c r="C41" s="52" t="s">
        <v>318</v>
      </c>
      <c r="D41" s="52"/>
      <c r="E41" s="52"/>
      <c r="F41" s="53" t="n">
        <v>0</v>
      </c>
      <c r="G41" s="53"/>
      <c r="H41" s="53"/>
      <c r="I41" s="54"/>
    </row>
    <row r="42" customFormat="false" ht="15" hidden="false" customHeight="false" outlineLevel="0" collapsed="false">
      <c r="A42" s="52" t="s">
        <v>71</v>
      </c>
      <c r="B42" s="52" t="s">
        <v>72</v>
      </c>
      <c r="C42" s="52" t="s">
        <v>318</v>
      </c>
      <c r="D42" s="52"/>
      <c r="E42" s="52"/>
      <c r="F42" s="53" t="n">
        <v>0</v>
      </c>
      <c r="G42" s="53"/>
      <c r="H42" s="53"/>
      <c r="I42" s="54"/>
    </row>
    <row r="43" customFormat="false" ht="15" hidden="false" customHeight="false" outlineLevel="0" collapsed="false">
      <c r="A43" s="52" t="s">
        <v>13</v>
      </c>
      <c r="B43" s="52" t="s">
        <v>14</v>
      </c>
      <c r="C43" s="52" t="s">
        <v>320</v>
      </c>
      <c r="D43" s="52"/>
      <c r="E43" s="52"/>
      <c r="F43" s="53" t="n">
        <v>0</v>
      </c>
      <c r="G43" s="53"/>
      <c r="H43" s="53"/>
      <c r="I43" s="54"/>
    </row>
    <row r="44" customFormat="false" ht="15" hidden="false" customHeight="false" outlineLevel="0" collapsed="false">
      <c r="A44" s="52" t="s">
        <v>18</v>
      </c>
      <c r="B44" s="52" t="s">
        <v>19</v>
      </c>
      <c r="C44" s="52" t="s">
        <v>318</v>
      </c>
      <c r="D44" s="52"/>
      <c r="E44" s="52"/>
      <c r="F44" s="53" t="n">
        <v>0</v>
      </c>
      <c r="G44" s="53"/>
      <c r="H44" s="53"/>
      <c r="I44" s="54"/>
    </row>
    <row r="45" customFormat="false" ht="15" hidden="false" customHeight="false" outlineLevel="0" collapsed="false">
      <c r="A45" s="52" t="s">
        <v>73</v>
      </c>
      <c r="B45" s="52" t="s">
        <v>74</v>
      </c>
      <c r="C45" s="52" t="s">
        <v>318</v>
      </c>
      <c r="D45" s="52"/>
      <c r="E45" s="52"/>
      <c r="F45" s="53" t="n">
        <v>0</v>
      </c>
      <c r="G45" s="53"/>
      <c r="H45" s="53"/>
      <c r="I45" s="54"/>
      <c r="J45" s="0" t="s">
        <v>406</v>
      </c>
    </row>
    <row r="46" customFormat="false" ht="15" hidden="false" customHeight="false" outlineLevel="0" collapsed="false">
      <c r="A46" s="52" t="s">
        <v>75</v>
      </c>
      <c r="B46" s="52" t="s">
        <v>76</v>
      </c>
      <c r="C46" s="52" t="s">
        <v>318</v>
      </c>
      <c r="D46" s="52"/>
      <c r="E46" s="52"/>
      <c r="F46" s="53" t="n">
        <v>0</v>
      </c>
      <c r="G46" s="53"/>
      <c r="H46" s="53"/>
      <c r="I46" s="54"/>
    </row>
    <row r="47" customFormat="false" ht="15" hidden="false" customHeight="false" outlineLevel="0" collapsed="false">
      <c r="A47" s="52" t="s">
        <v>77</v>
      </c>
      <c r="B47" s="52" t="s">
        <v>78</v>
      </c>
      <c r="C47" s="52" t="s">
        <v>320</v>
      </c>
      <c r="D47" s="52"/>
      <c r="E47" s="52"/>
      <c r="F47" s="53" t="n">
        <v>0</v>
      </c>
      <c r="G47" s="53"/>
      <c r="H47" s="53"/>
      <c r="I47" s="54"/>
    </row>
    <row r="48" customFormat="false" ht="15" hidden="false" customHeight="false" outlineLevel="0" collapsed="false">
      <c r="A48" s="52" t="s">
        <v>85</v>
      </c>
      <c r="B48" s="52" t="s">
        <v>86</v>
      </c>
      <c r="C48" s="52" t="s">
        <v>320</v>
      </c>
      <c r="D48" s="52"/>
      <c r="E48" s="52"/>
      <c r="F48" s="53" t="n">
        <v>0</v>
      </c>
      <c r="G48" s="53"/>
      <c r="H48" s="53"/>
      <c r="I48" s="54"/>
    </row>
    <row r="49" customFormat="false" ht="15" hidden="false" customHeight="false" outlineLevel="0" collapsed="false">
      <c r="A49" s="52" t="s">
        <v>89</v>
      </c>
      <c r="B49" s="52" t="s">
        <v>90</v>
      </c>
      <c r="C49" s="52" t="s">
        <v>320</v>
      </c>
      <c r="D49" s="52"/>
      <c r="E49" s="52"/>
      <c r="F49" s="53" t="n">
        <v>0</v>
      </c>
      <c r="G49" s="53"/>
      <c r="H49" s="53"/>
      <c r="I49" s="54"/>
    </row>
    <row r="50" customFormat="false" ht="15" hidden="false" customHeight="false" outlineLevel="0" collapsed="false">
      <c r="A50" s="52" t="s">
        <v>95</v>
      </c>
      <c r="B50" s="52" t="s">
        <v>96</v>
      </c>
      <c r="C50" s="52" t="s">
        <v>320</v>
      </c>
      <c r="D50" s="52"/>
      <c r="E50" s="52"/>
      <c r="F50" s="53" t="n">
        <v>0</v>
      </c>
      <c r="G50" s="53"/>
      <c r="H50" s="53"/>
      <c r="I50" s="54"/>
    </row>
    <row r="51" customFormat="false" ht="15" hidden="false" customHeight="false" outlineLevel="0" collapsed="false">
      <c r="A51" s="52" t="s">
        <v>101</v>
      </c>
      <c r="B51" s="52" t="s">
        <v>102</v>
      </c>
      <c r="C51" s="52" t="s">
        <v>318</v>
      </c>
      <c r="D51" s="52"/>
      <c r="E51" s="52"/>
      <c r="F51" s="53" t="n">
        <v>0</v>
      </c>
      <c r="G51" s="53"/>
      <c r="H51" s="53"/>
      <c r="I51" s="54"/>
    </row>
    <row r="52" customFormat="false" ht="15" hidden="false" customHeight="false" outlineLevel="0" collapsed="false">
      <c r="A52" s="52" t="s">
        <v>22</v>
      </c>
      <c r="B52" s="52" t="s">
        <v>23</v>
      </c>
      <c r="C52" s="52" t="s">
        <v>318</v>
      </c>
      <c r="D52" s="52"/>
      <c r="E52" s="52"/>
      <c r="F52" s="53" t="n">
        <v>0</v>
      </c>
      <c r="G52" s="53"/>
      <c r="H52" s="53"/>
      <c r="I52" s="54"/>
    </row>
    <row r="53" customFormat="false" ht="15" hidden="false" customHeight="false" outlineLevel="0" collapsed="false">
      <c r="A53" s="52" t="s">
        <v>113</v>
      </c>
      <c r="B53" s="52" t="s">
        <v>114</v>
      </c>
      <c r="C53" s="52" t="s">
        <v>318</v>
      </c>
      <c r="D53" s="52"/>
      <c r="E53" s="52"/>
      <c r="F53" s="53" t="n">
        <v>0</v>
      </c>
      <c r="G53" s="53"/>
      <c r="H53" s="53"/>
      <c r="I53" s="54"/>
    </row>
    <row r="54" customFormat="false" ht="15" hidden="false" customHeight="false" outlineLevel="0" collapsed="false">
      <c r="A54" s="52" t="s">
        <v>24</v>
      </c>
      <c r="B54" s="52" t="s">
        <v>25</v>
      </c>
      <c r="C54" s="52" t="s">
        <v>320</v>
      </c>
      <c r="D54" s="52"/>
      <c r="E54" s="52"/>
      <c r="F54" s="53" t="n">
        <v>0</v>
      </c>
      <c r="G54" s="53"/>
      <c r="H54" s="53"/>
      <c r="I54" s="54"/>
    </row>
    <row r="55" customFormat="false" ht="15" hidden="false" customHeight="false" outlineLevel="0" collapsed="false">
      <c r="A55" s="52" t="s">
        <v>117</v>
      </c>
      <c r="B55" s="52" t="s">
        <v>118</v>
      </c>
      <c r="C55" s="52" t="s">
        <v>318</v>
      </c>
      <c r="D55" s="52"/>
      <c r="E55" s="52"/>
      <c r="F55" s="53" t="n">
        <v>0</v>
      </c>
      <c r="G55" s="53"/>
      <c r="H55" s="53"/>
      <c r="I55" s="54"/>
    </row>
    <row r="56" customFormat="false" ht="15" hidden="false" customHeight="false" outlineLevel="0" collapsed="false">
      <c r="A56" s="52" t="s">
        <v>119</v>
      </c>
      <c r="B56" s="52" t="s">
        <v>120</v>
      </c>
      <c r="C56" s="52" t="s">
        <v>320</v>
      </c>
      <c r="D56" s="52"/>
      <c r="E56" s="52"/>
      <c r="F56" s="53" t="n">
        <v>0</v>
      </c>
      <c r="G56" s="53"/>
      <c r="H56" s="53"/>
      <c r="I56" s="54"/>
    </row>
    <row r="57" customFormat="false" ht="15" hidden="false" customHeight="false" outlineLevel="0" collapsed="false">
      <c r="A57" s="52" t="s">
        <v>127</v>
      </c>
      <c r="B57" s="52" t="s">
        <v>128</v>
      </c>
      <c r="C57" s="52" t="s">
        <v>318</v>
      </c>
      <c r="D57" s="52"/>
      <c r="E57" s="52"/>
      <c r="F57" s="53" t="n">
        <v>0</v>
      </c>
      <c r="G57" s="53"/>
      <c r="H57" s="53"/>
      <c r="I57" s="54"/>
    </row>
    <row r="58" customFormat="false" ht="15" hidden="false" customHeight="false" outlineLevel="0" collapsed="false">
      <c r="A58" s="52" t="s">
        <v>32</v>
      </c>
      <c r="B58" s="52" t="s">
        <v>33</v>
      </c>
      <c r="C58" s="52" t="s">
        <v>320</v>
      </c>
      <c r="D58" s="52"/>
      <c r="E58" s="52"/>
      <c r="F58" s="53" t="n">
        <v>1</v>
      </c>
      <c r="G58" s="53"/>
      <c r="H58" s="53"/>
      <c r="I58" s="54"/>
    </row>
    <row r="59" customFormat="false" ht="15" hidden="false" customHeight="false" outlineLevel="0" collapsed="false">
      <c r="A59" s="52" t="s">
        <v>40</v>
      </c>
      <c r="B59" s="52" t="s">
        <v>41</v>
      </c>
      <c r="C59" s="52" t="s">
        <v>320</v>
      </c>
      <c r="D59" s="52"/>
      <c r="E59" s="52"/>
      <c r="F59" s="53" t="n">
        <v>1</v>
      </c>
      <c r="G59" s="53"/>
      <c r="H59" s="53"/>
      <c r="I59" s="54"/>
      <c r="J59" s="0" t="s">
        <v>407</v>
      </c>
    </row>
    <row r="60" customFormat="false" ht="15" hidden="false" customHeight="false" outlineLevel="0" collapsed="false">
      <c r="A60" s="52" t="s">
        <v>42</v>
      </c>
      <c r="B60" s="52" t="s">
        <v>43</v>
      </c>
      <c r="C60" s="52" t="s">
        <v>320</v>
      </c>
      <c r="D60" s="52"/>
      <c r="E60" s="52"/>
      <c r="F60" s="53" t="n">
        <v>1</v>
      </c>
      <c r="G60" s="53"/>
      <c r="H60" s="53"/>
      <c r="I60" s="54"/>
    </row>
    <row r="61" customFormat="false" ht="15" hidden="false" customHeight="false" outlineLevel="0" collapsed="false">
      <c r="A61" s="52" t="s">
        <v>44</v>
      </c>
      <c r="B61" s="52" t="s">
        <v>45</v>
      </c>
      <c r="C61" s="52" t="s">
        <v>320</v>
      </c>
      <c r="D61" s="52"/>
      <c r="E61" s="52"/>
      <c r="F61" s="53" t="n">
        <v>2</v>
      </c>
      <c r="G61" s="53"/>
      <c r="H61" s="53"/>
      <c r="I61" s="54"/>
    </row>
    <row r="62" customFormat="false" ht="15" hidden="false" customHeight="false" outlineLevel="0" collapsed="false">
      <c r="A62" s="52" t="s">
        <v>50</v>
      </c>
      <c r="B62" s="52" t="s">
        <v>51</v>
      </c>
      <c r="C62" s="52" t="s">
        <v>320</v>
      </c>
      <c r="D62" s="52"/>
      <c r="E62" s="52"/>
      <c r="F62" s="53" t="n">
        <v>3</v>
      </c>
      <c r="G62" s="53"/>
      <c r="H62" s="53"/>
      <c r="I62" s="5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1396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dcterms:modified xsi:type="dcterms:W3CDTF">2018-11-07T04:07:07Z</dcterms:modified>
  <cp:revision>28</cp:revision>
  <dc:subject/>
  <dc:title/>
</cp:coreProperties>
</file>