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VDLab\2023\ComponentesProyectoInversionLABcapital\3.ComponenteCoCreacion\2.Índice de Innovación Pública 2023\Seguimentos\000. Análisis 2023\app\files\respuestas\2023\"/>
    </mc:Choice>
  </mc:AlternateContent>
  <xr:revisionPtr revIDLastSave="0" documentId="13_ncr:1_{DD054974-39C6-4755-A49A-FE4D93572BF7}" xr6:coauthVersionLast="47" xr6:coauthVersionMax="47" xr10:uidLastSave="{00000000-0000-0000-0000-000000000000}"/>
  <bookViews>
    <workbookView xWindow="-120" yWindow="-120" windowWidth="38640" windowHeight="21120" xr2:uid="{08E140E9-F0FC-4572-BAA2-EE3D1A485A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P5" i="1"/>
  <c r="N5" i="1"/>
  <c r="L5" i="1"/>
  <c r="K5" i="1"/>
  <c r="M5" i="1" s="1"/>
  <c r="I5" i="1"/>
  <c r="H5" i="1"/>
  <c r="J5" i="1" s="1"/>
  <c r="F5" i="1"/>
  <c r="E5" i="1"/>
  <c r="B5" i="1"/>
  <c r="Q5" i="1"/>
  <c r="P4" i="1"/>
  <c r="N4" i="1"/>
  <c r="L4" i="1"/>
  <c r="M4" i="1" s="1"/>
  <c r="K4" i="1"/>
  <c r="I4" i="1"/>
  <c r="H4" i="1"/>
  <c r="F4" i="1"/>
  <c r="E4" i="1"/>
  <c r="C4" i="1"/>
  <c r="D4" i="1" s="1"/>
  <c r="B4" i="1"/>
  <c r="P3" i="1"/>
  <c r="Q3" i="1" s="1"/>
  <c r="P2" i="1"/>
  <c r="N3" i="1"/>
  <c r="N2" i="1"/>
  <c r="L3" i="1"/>
  <c r="M3" i="1" s="1"/>
  <c r="K3" i="1"/>
  <c r="I3" i="1"/>
  <c r="H3" i="1"/>
  <c r="F3" i="1"/>
  <c r="G3" i="1" s="1"/>
  <c r="E3" i="1"/>
  <c r="C3" i="1"/>
  <c r="D3" i="1" s="1"/>
  <c r="B3" i="1"/>
  <c r="L2" i="1"/>
  <c r="K2" i="1"/>
  <c r="I2" i="1"/>
  <c r="H2" i="1"/>
  <c r="F2" i="1"/>
  <c r="G2" i="1" s="1"/>
  <c r="E2" i="1"/>
  <c r="C2" i="1"/>
  <c r="B2" i="1"/>
  <c r="O5" i="1" l="1"/>
  <c r="Q2" i="1"/>
  <c r="G4" i="1"/>
  <c r="G5" i="1"/>
  <c r="O3" i="1"/>
  <c r="J4" i="1"/>
  <c r="J3" i="1"/>
  <c r="O2" i="1"/>
  <c r="J2" i="1"/>
  <c r="D5" i="1"/>
  <c r="M2" i="1"/>
  <c r="D2" i="1"/>
  <c r="Q4" i="1"/>
  <c r="O4" i="1"/>
</calcChain>
</file>

<file path=xl/sharedStrings.xml><?xml version="1.0" encoding="utf-8"?>
<sst xmlns="http://schemas.openxmlformats.org/spreadsheetml/2006/main" count="18" uniqueCount="18">
  <si>
    <t>p4</t>
  </si>
  <si>
    <t>p3</t>
  </si>
  <si>
    <t>p5</t>
  </si>
  <si>
    <t>p6</t>
  </si>
  <si>
    <t>Distrito</t>
  </si>
  <si>
    <t>p7</t>
  </si>
  <si>
    <t>p8</t>
  </si>
  <si>
    <t>p10</t>
  </si>
  <si>
    <t>p11</t>
  </si>
  <si>
    <t>relacion p4</t>
  </si>
  <si>
    <t>relacion p6</t>
  </si>
  <si>
    <t>relacion p8</t>
  </si>
  <si>
    <t>relacion p11</t>
  </si>
  <si>
    <t>p29</t>
  </si>
  <si>
    <t>p30</t>
  </si>
  <si>
    <t>relacion p29</t>
  </si>
  <si>
    <t>relacion p30</t>
  </si>
  <si>
    <t>s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</si>
</sst>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Shared%20drives\VDLab\2023\ComponentesProyectoInversionLABcapital\3.ComponenteCoCreacion\2.&#205;ndice%20de%20Innovaci&#243;n%20P&#250;blica%202023\Seguimentos\000.%20An&#225;lisis%202023\app\files\respuestas\2023\respuestas_2023.xlsx" TargetMode="External"/><Relationship Id="rId1" Type="http://schemas.openxmlformats.org/officeDocument/2006/relationships/externalLinkPath" Target="respuestas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M2">
            <v>2144473000</v>
          </cell>
          <cell r="N2">
            <v>2183172000</v>
          </cell>
          <cell r="Q2">
            <v>0</v>
          </cell>
          <cell r="R2">
            <v>0</v>
          </cell>
          <cell r="U2">
            <v>30394476000</v>
          </cell>
          <cell r="V2">
            <v>35506073000</v>
          </cell>
          <cell r="Y2">
            <v>14703072000</v>
          </cell>
          <cell r="Z2">
            <v>20577561000</v>
          </cell>
          <cell r="AC2">
            <v>30</v>
          </cell>
          <cell r="AD2">
            <v>0</v>
          </cell>
          <cell r="AG2">
            <v>20</v>
          </cell>
          <cell r="AH2">
            <v>0</v>
          </cell>
          <cell r="AO2">
            <v>238</v>
          </cell>
          <cell r="AP2">
            <v>133</v>
          </cell>
          <cell r="AS2">
            <v>96</v>
          </cell>
          <cell r="AT2">
            <v>53</v>
          </cell>
          <cell r="BT2">
            <v>19</v>
          </cell>
          <cell r="BU2">
            <v>28</v>
          </cell>
          <cell r="BW2">
            <v>245</v>
          </cell>
          <cell r="BX2">
            <v>176</v>
          </cell>
        </row>
        <row r="3">
          <cell r="M3">
            <v>2966983000</v>
          </cell>
          <cell r="N3">
            <v>3049388000</v>
          </cell>
          <cell r="Q3">
            <v>0</v>
          </cell>
          <cell r="R3">
            <v>0</v>
          </cell>
          <cell r="U3">
            <v>46052789000</v>
          </cell>
          <cell r="V3">
            <v>30177541000</v>
          </cell>
          <cell r="Y3">
            <v>0</v>
          </cell>
          <cell r="Z3">
            <v>0</v>
          </cell>
          <cell r="AC3">
            <v>39</v>
          </cell>
          <cell r="AD3">
            <v>39</v>
          </cell>
          <cell r="AG3">
            <v>0</v>
          </cell>
          <cell r="AH3">
            <v>0</v>
          </cell>
          <cell r="AO3">
            <v>235</v>
          </cell>
          <cell r="AP3">
            <v>242</v>
          </cell>
          <cell r="AS3">
            <v>0</v>
          </cell>
          <cell r="AT3">
            <v>0</v>
          </cell>
          <cell r="BT3">
            <v>39</v>
          </cell>
          <cell r="BU3">
            <v>39</v>
          </cell>
          <cell r="BW3">
            <v>235</v>
          </cell>
          <cell r="BX3">
            <v>242</v>
          </cell>
        </row>
        <row r="4">
          <cell r="M4">
            <v>2183201517</v>
          </cell>
          <cell r="N4">
            <v>2255363679</v>
          </cell>
          <cell r="Q4">
            <v>11863482</v>
          </cell>
          <cell r="R4">
            <v>19449730</v>
          </cell>
          <cell r="U4">
            <v>143160511100</v>
          </cell>
          <cell r="V4">
            <v>149566713890</v>
          </cell>
          <cell r="Y4">
            <v>288456784</v>
          </cell>
          <cell r="Z4">
            <v>670688976</v>
          </cell>
          <cell r="AC4">
            <v>36</v>
          </cell>
          <cell r="AD4">
            <v>37</v>
          </cell>
          <cell r="AG4">
            <v>36</v>
          </cell>
          <cell r="AH4">
            <v>37</v>
          </cell>
          <cell r="AO4">
            <v>336</v>
          </cell>
          <cell r="AP4">
            <v>424</v>
          </cell>
          <cell r="AS4">
            <v>39</v>
          </cell>
          <cell r="AT4">
            <v>45</v>
          </cell>
          <cell r="BT4">
            <v>1</v>
          </cell>
          <cell r="BU4">
            <v>1</v>
          </cell>
          <cell r="BW4">
            <v>84</v>
          </cell>
          <cell r="BX4">
            <v>2</v>
          </cell>
        </row>
        <row r="5">
          <cell r="M5">
            <v>2843988780</v>
          </cell>
          <cell r="N5">
            <v>2967215043</v>
          </cell>
          <cell r="Q5">
            <v>0</v>
          </cell>
          <cell r="R5">
            <v>0</v>
          </cell>
          <cell r="U5">
            <v>38377795075</v>
          </cell>
          <cell r="V5">
            <v>37714551178</v>
          </cell>
          <cell r="Y5">
            <v>0</v>
          </cell>
          <cell r="Z5">
            <v>0</v>
          </cell>
          <cell r="AC5">
            <v>35</v>
          </cell>
          <cell r="AD5">
            <v>33</v>
          </cell>
          <cell r="AG5">
            <v>0</v>
          </cell>
          <cell r="AH5">
            <v>0</v>
          </cell>
          <cell r="AO5">
            <v>228</v>
          </cell>
          <cell r="AP5">
            <v>277</v>
          </cell>
          <cell r="AS5">
            <v>0</v>
          </cell>
          <cell r="AT5">
            <v>0</v>
          </cell>
          <cell r="BT5">
            <v>0</v>
          </cell>
          <cell r="BU5">
            <v>5</v>
          </cell>
          <cell r="BW5">
            <v>0</v>
          </cell>
          <cell r="BX5">
            <v>5</v>
          </cell>
        </row>
        <row r="6">
          <cell r="M6">
            <v>4096835865</v>
          </cell>
          <cell r="N6">
            <v>5927891000</v>
          </cell>
          <cell r="Q6">
            <v>0</v>
          </cell>
          <cell r="R6">
            <v>0</v>
          </cell>
          <cell r="U6">
            <v>109394235799</v>
          </cell>
          <cell r="V6">
            <v>158096004980</v>
          </cell>
          <cell r="Y6">
            <v>0</v>
          </cell>
          <cell r="Z6">
            <v>645863433</v>
          </cell>
          <cell r="AC6">
            <v>33</v>
          </cell>
          <cell r="AD6">
            <v>34</v>
          </cell>
          <cell r="AG6">
            <v>0</v>
          </cell>
          <cell r="AH6">
            <v>0</v>
          </cell>
          <cell r="AO6">
            <v>673</v>
          </cell>
          <cell r="AP6">
            <v>690</v>
          </cell>
          <cell r="AS6">
            <v>0</v>
          </cell>
          <cell r="AT6">
            <v>0</v>
          </cell>
        </row>
        <row r="7">
          <cell r="M7">
            <v>3546757987</v>
          </cell>
          <cell r="N7">
            <v>4233354103</v>
          </cell>
          <cell r="Q7">
            <v>27262103</v>
          </cell>
          <cell r="R7">
            <v>0</v>
          </cell>
          <cell r="U7">
            <v>53984139198</v>
          </cell>
          <cell r="V7">
            <v>77874978173</v>
          </cell>
          <cell r="Y7">
            <v>4020790810</v>
          </cell>
          <cell r="Z7">
            <v>3887147034</v>
          </cell>
          <cell r="AC7">
            <v>49</v>
          </cell>
          <cell r="AD7">
            <v>49</v>
          </cell>
          <cell r="AG7">
            <v>0</v>
          </cell>
          <cell r="AH7">
            <v>0</v>
          </cell>
          <cell r="AO7">
            <v>330</v>
          </cell>
          <cell r="AP7">
            <v>448</v>
          </cell>
          <cell r="AS7">
            <v>5</v>
          </cell>
          <cell r="AT7">
            <v>5</v>
          </cell>
          <cell r="BW7">
            <v>0</v>
          </cell>
          <cell r="BX7">
            <v>5</v>
          </cell>
        </row>
        <row r="8">
          <cell r="M8">
            <v>4628488866</v>
          </cell>
          <cell r="N8">
            <v>5621235156</v>
          </cell>
          <cell r="Q8">
            <v>0</v>
          </cell>
          <cell r="R8">
            <v>0</v>
          </cell>
          <cell r="U8">
            <v>27491000000</v>
          </cell>
          <cell r="V8">
            <v>62270000000</v>
          </cell>
          <cell r="Y8">
            <v>0</v>
          </cell>
          <cell r="Z8">
            <v>0</v>
          </cell>
          <cell r="AC8">
            <v>25</v>
          </cell>
          <cell r="AD8">
            <v>34</v>
          </cell>
          <cell r="AG8">
            <v>0</v>
          </cell>
          <cell r="AH8">
            <v>0</v>
          </cell>
          <cell r="AO8">
            <v>278</v>
          </cell>
          <cell r="AP8">
            <v>388</v>
          </cell>
          <cell r="AS8">
            <v>0</v>
          </cell>
          <cell r="AT8">
            <v>0</v>
          </cell>
          <cell r="BT8">
            <v>10</v>
          </cell>
          <cell r="BU8">
            <v>20</v>
          </cell>
          <cell r="BW8">
            <v>50</v>
          </cell>
          <cell r="BX8">
            <v>100</v>
          </cell>
        </row>
        <row r="9">
          <cell r="M9">
            <v>2733933568</v>
          </cell>
          <cell r="N9">
            <v>3513360240</v>
          </cell>
          <cell r="Q9">
            <v>115077338</v>
          </cell>
          <cell r="R9">
            <v>125000000</v>
          </cell>
          <cell r="U9">
            <v>104960722303</v>
          </cell>
          <cell r="V9">
            <v>128571198049</v>
          </cell>
          <cell r="Y9">
            <v>3438970366</v>
          </cell>
          <cell r="Z9">
            <v>546752601</v>
          </cell>
          <cell r="AC9">
            <v>46</v>
          </cell>
          <cell r="AD9">
            <v>46</v>
          </cell>
          <cell r="AG9">
            <v>15</v>
          </cell>
          <cell r="AH9">
            <v>15</v>
          </cell>
          <cell r="AO9">
            <v>471</v>
          </cell>
          <cell r="AP9">
            <v>726</v>
          </cell>
          <cell r="AS9">
            <v>58</v>
          </cell>
          <cell r="AT9">
            <v>103</v>
          </cell>
          <cell r="BT9">
            <v>25</v>
          </cell>
          <cell r="BU9">
            <v>25</v>
          </cell>
          <cell r="BW9">
            <v>55</v>
          </cell>
          <cell r="BX9">
            <v>70</v>
          </cell>
        </row>
        <row r="10">
          <cell r="M10">
            <v>2115672185</v>
          </cell>
          <cell r="N10">
            <v>2749768621</v>
          </cell>
          <cell r="Q10">
            <v>10392042514</v>
          </cell>
          <cell r="R10">
            <v>15279196124</v>
          </cell>
          <cell r="U10">
            <v>2115672</v>
          </cell>
          <cell r="V10">
            <v>2749</v>
          </cell>
          <cell r="Y10">
            <v>1</v>
          </cell>
          <cell r="Z10">
            <v>5</v>
          </cell>
          <cell r="AC10">
            <v>134</v>
          </cell>
          <cell r="AD10">
            <v>162</v>
          </cell>
          <cell r="AG10">
            <v>0</v>
          </cell>
          <cell r="AH10">
            <v>0</v>
          </cell>
          <cell r="AO10">
            <v>134</v>
          </cell>
          <cell r="AP10">
            <v>162</v>
          </cell>
          <cell r="AS10">
            <v>0</v>
          </cell>
          <cell r="AT10">
            <v>0</v>
          </cell>
        </row>
        <row r="11">
          <cell r="M11">
            <v>0</v>
          </cell>
          <cell r="N11">
            <v>0</v>
          </cell>
          <cell r="Q11">
            <v>0</v>
          </cell>
          <cell r="R11">
            <v>0</v>
          </cell>
          <cell r="U11">
            <v>0</v>
          </cell>
          <cell r="V11">
            <v>0</v>
          </cell>
          <cell r="Y11">
            <v>0</v>
          </cell>
          <cell r="Z11">
            <v>0</v>
          </cell>
          <cell r="AC11">
            <v>0</v>
          </cell>
          <cell r="AD11">
            <v>0</v>
          </cell>
          <cell r="AG11">
            <v>0</v>
          </cell>
          <cell r="AH11">
            <v>0</v>
          </cell>
          <cell r="AO11">
            <v>0</v>
          </cell>
          <cell r="AP11">
            <v>0</v>
          </cell>
          <cell r="AS11">
            <v>0</v>
          </cell>
          <cell r="AT11">
            <v>0</v>
          </cell>
        </row>
        <row r="12">
          <cell r="M12">
            <v>0</v>
          </cell>
          <cell r="N12">
            <v>87300000</v>
          </cell>
          <cell r="Q12">
            <v>0</v>
          </cell>
          <cell r="R12">
            <v>87300000</v>
          </cell>
          <cell r="U12">
            <v>0</v>
          </cell>
          <cell r="V12">
            <v>87300000</v>
          </cell>
          <cell r="Y12">
            <v>0</v>
          </cell>
          <cell r="Z12">
            <v>87300000</v>
          </cell>
          <cell r="AC12">
            <v>0</v>
          </cell>
          <cell r="AD12">
            <v>2</v>
          </cell>
          <cell r="AG12">
            <v>0</v>
          </cell>
          <cell r="AH12">
            <v>2</v>
          </cell>
          <cell r="AO12">
            <v>0</v>
          </cell>
          <cell r="AP12">
            <v>2</v>
          </cell>
          <cell r="AS12">
            <v>0</v>
          </cell>
          <cell r="AT12">
            <v>1</v>
          </cell>
          <cell r="BT12">
            <v>100</v>
          </cell>
          <cell r="BU12">
            <v>100</v>
          </cell>
          <cell r="BW12">
            <v>100</v>
          </cell>
          <cell r="BX12">
            <v>100</v>
          </cell>
        </row>
        <row r="13">
          <cell r="M13">
            <v>2673752818</v>
          </cell>
          <cell r="N13">
            <v>2735816993</v>
          </cell>
          <cell r="Q13">
            <v>54032772000</v>
          </cell>
          <cell r="R13">
            <v>39139078000</v>
          </cell>
          <cell r="U13">
            <v>57727387246</v>
          </cell>
          <cell r="V13">
            <v>75846778277</v>
          </cell>
          <cell r="Y13">
            <v>26082745926</v>
          </cell>
          <cell r="Z13">
            <v>28302778000</v>
          </cell>
          <cell r="AC13">
            <v>37</v>
          </cell>
          <cell r="AD13">
            <v>37</v>
          </cell>
          <cell r="AG13">
            <v>0</v>
          </cell>
          <cell r="AH13">
            <v>0</v>
          </cell>
          <cell r="AO13">
            <v>271</v>
          </cell>
          <cell r="AP13">
            <v>367</v>
          </cell>
          <cell r="AS13">
            <v>49</v>
          </cell>
          <cell r="AT13">
            <v>85</v>
          </cell>
          <cell r="BT13">
            <v>100</v>
          </cell>
          <cell r="BU13">
            <v>300</v>
          </cell>
          <cell r="BW13">
            <v>30</v>
          </cell>
          <cell r="BX13">
            <v>100</v>
          </cell>
        </row>
        <row r="14">
          <cell r="M14">
            <v>2724903506</v>
          </cell>
          <cell r="N14">
            <v>2855499432</v>
          </cell>
          <cell r="Q14">
            <v>0</v>
          </cell>
          <cell r="R14">
            <v>0</v>
          </cell>
          <cell r="U14">
            <v>57960144014</v>
          </cell>
          <cell r="V14">
            <v>90385130876</v>
          </cell>
          <cell r="Y14">
            <v>0</v>
          </cell>
          <cell r="Z14">
            <v>71840000</v>
          </cell>
          <cell r="AC14">
            <v>30</v>
          </cell>
          <cell r="AD14">
            <v>27</v>
          </cell>
          <cell r="AG14">
            <v>0</v>
          </cell>
          <cell r="AH14">
            <v>0</v>
          </cell>
          <cell r="AO14">
            <v>344</v>
          </cell>
          <cell r="AP14">
            <v>383</v>
          </cell>
          <cell r="AS14">
            <v>2</v>
          </cell>
          <cell r="AT14">
            <v>1</v>
          </cell>
          <cell r="BT14">
            <v>0</v>
          </cell>
          <cell r="BU14">
            <v>1</v>
          </cell>
          <cell r="BW14">
            <v>0</v>
          </cell>
          <cell r="BX14">
            <v>5</v>
          </cell>
        </row>
        <row r="15">
          <cell r="M15">
            <v>20515</v>
          </cell>
          <cell r="N15">
            <v>-1</v>
          </cell>
          <cell r="Q15">
            <v>315</v>
          </cell>
          <cell r="R15">
            <v>215</v>
          </cell>
          <cell r="U15">
            <v>-1</v>
          </cell>
          <cell r="V15">
            <v>-1</v>
          </cell>
          <cell r="Y15">
            <v>22101515</v>
          </cell>
          <cell r="Z15">
            <v>13102</v>
          </cell>
          <cell r="AC15">
            <v>213</v>
          </cell>
          <cell r="AD15">
            <v>-1</v>
          </cell>
          <cell r="AG15">
            <v>-1</v>
          </cell>
          <cell r="AH15">
            <v>-1</v>
          </cell>
          <cell r="AO15">
            <v>1</v>
          </cell>
          <cell r="AP15">
            <v>-1</v>
          </cell>
          <cell r="AS15">
            <v>1</v>
          </cell>
          <cell r="AT15">
            <v>2</v>
          </cell>
        </row>
        <row r="16">
          <cell r="M16">
            <v>2667596233</v>
          </cell>
          <cell r="N16">
            <v>3285382941</v>
          </cell>
          <cell r="Q16">
            <v>376446000</v>
          </cell>
          <cell r="R16">
            <v>431788800</v>
          </cell>
          <cell r="U16">
            <v>81571064856</v>
          </cell>
          <cell r="V16">
            <v>116665678228</v>
          </cell>
          <cell r="Y16">
            <v>2175576525</v>
          </cell>
          <cell r="Z16">
            <v>1312179055</v>
          </cell>
          <cell r="AC16">
            <v>43</v>
          </cell>
          <cell r="AD16">
            <v>49</v>
          </cell>
          <cell r="AG16">
            <v>1</v>
          </cell>
          <cell r="AH16">
            <v>0</v>
          </cell>
          <cell r="AO16">
            <v>422</v>
          </cell>
          <cell r="AP16">
            <v>473</v>
          </cell>
          <cell r="AS16">
            <v>13</v>
          </cell>
          <cell r="AT16">
            <v>20</v>
          </cell>
          <cell r="BT16">
            <v>2</v>
          </cell>
          <cell r="BU16">
            <v>1</v>
          </cell>
          <cell r="BW16">
            <v>24</v>
          </cell>
          <cell r="BX16">
            <v>38</v>
          </cell>
        </row>
        <row r="17">
          <cell r="M17">
            <v>2.7899559530000002</v>
          </cell>
          <cell r="N17">
            <v>3066764000</v>
          </cell>
          <cell r="Q17">
            <v>0</v>
          </cell>
          <cell r="R17">
            <v>0</v>
          </cell>
          <cell r="U17">
            <v>71077486047</v>
          </cell>
          <cell r="V17">
            <v>81628639000</v>
          </cell>
          <cell r="Y17">
            <v>0</v>
          </cell>
          <cell r="Z17">
            <v>0</v>
          </cell>
          <cell r="AC17">
            <v>13</v>
          </cell>
          <cell r="AD17">
            <v>14</v>
          </cell>
          <cell r="AG17">
            <v>0</v>
          </cell>
          <cell r="AH17">
            <v>0</v>
          </cell>
          <cell r="AO17">
            <v>153</v>
          </cell>
          <cell r="AP17">
            <v>149</v>
          </cell>
          <cell r="AS17">
            <v>0</v>
          </cell>
          <cell r="AT17">
            <v>0</v>
          </cell>
          <cell r="BT17">
            <v>0</v>
          </cell>
          <cell r="BU17">
            <v>1</v>
          </cell>
          <cell r="BW17">
            <v>3</v>
          </cell>
          <cell r="BX17">
            <v>11</v>
          </cell>
        </row>
        <row r="18">
          <cell r="M18">
            <v>3108420000</v>
          </cell>
          <cell r="N18">
            <v>3.8124739999999999</v>
          </cell>
          <cell r="Q18">
            <v>0</v>
          </cell>
          <cell r="R18">
            <v>0</v>
          </cell>
          <cell r="U18">
            <v>42803486</v>
          </cell>
          <cell r="V18">
            <v>47379954</v>
          </cell>
          <cell r="Y18">
            <v>0</v>
          </cell>
          <cell r="Z18">
            <v>0</v>
          </cell>
          <cell r="AC18">
            <v>32</v>
          </cell>
          <cell r="AD18">
            <v>32</v>
          </cell>
          <cell r="AG18">
            <v>0</v>
          </cell>
          <cell r="AH18">
            <v>0</v>
          </cell>
          <cell r="AO18">
            <v>228</v>
          </cell>
          <cell r="AP18">
            <v>344</v>
          </cell>
          <cell r="AS18">
            <v>7</v>
          </cell>
          <cell r="AT18">
            <v>3</v>
          </cell>
        </row>
        <row r="19">
          <cell r="M19">
            <v>2715237109</v>
          </cell>
          <cell r="N19">
            <v>2736528878</v>
          </cell>
          <cell r="Q19">
            <v>111775000</v>
          </cell>
          <cell r="R19">
            <v>111775000</v>
          </cell>
          <cell r="U19">
            <v>25480212914</v>
          </cell>
          <cell r="V19">
            <v>37626097097</v>
          </cell>
          <cell r="Y19">
            <v>223829817</v>
          </cell>
          <cell r="Z19">
            <v>223829817</v>
          </cell>
          <cell r="AC19">
            <v>28</v>
          </cell>
          <cell r="AD19">
            <v>28</v>
          </cell>
          <cell r="AG19">
            <v>5</v>
          </cell>
          <cell r="AH19">
            <v>5</v>
          </cell>
          <cell r="AO19">
            <v>138</v>
          </cell>
          <cell r="AP19">
            <v>209</v>
          </cell>
          <cell r="AS19">
            <v>2</v>
          </cell>
          <cell r="AT19">
            <v>2</v>
          </cell>
          <cell r="BT19">
            <v>5</v>
          </cell>
          <cell r="BU19">
            <v>5</v>
          </cell>
          <cell r="BW19">
            <v>5</v>
          </cell>
          <cell r="BX19">
            <v>5</v>
          </cell>
        </row>
        <row r="20">
          <cell r="M20">
            <v>79.310164</v>
          </cell>
          <cell r="N20">
            <v>74.549814999999995</v>
          </cell>
          <cell r="Q20">
            <v>0</v>
          </cell>
          <cell r="R20">
            <v>0</v>
          </cell>
          <cell r="U20">
            <v>50370314000</v>
          </cell>
          <cell r="V20">
            <v>54284952031</v>
          </cell>
          <cell r="Y20">
            <v>0</v>
          </cell>
          <cell r="Z20">
            <v>0</v>
          </cell>
          <cell r="AC20">
            <v>39</v>
          </cell>
          <cell r="AD20">
            <v>40</v>
          </cell>
          <cell r="AG20">
            <v>0</v>
          </cell>
          <cell r="AH20">
            <v>0</v>
          </cell>
          <cell r="AO20">
            <v>78</v>
          </cell>
          <cell r="AP20">
            <v>145475800</v>
          </cell>
          <cell r="AS20">
            <v>78</v>
          </cell>
          <cell r="AT20">
            <v>145475800</v>
          </cell>
          <cell r="BT20">
            <v>2</v>
          </cell>
          <cell r="BU20">
            <v>3</v>
          </cell>
          <cell r="BW20">
            <v>2</v>
          </cell>
          <cell r="BX20">
            <v>3</v>
          </cell>
        </row>
        <row r="21">
          <cell r="M21">
            <v>4520375000</v>
          </cell>
          <cell r="N21">
            <v>2835626000</v>
          </cell>
          <cell r="Q21">
            <v>0</v>
          </cell>
          <cell r="R21">
            <v>0</v>
          </cell>
          <cell r="U21">
            <v>122060156000</v>
          </cell>
          <cell r="V21">
            <v>82402737000</v>
          </cell>
          <cell r="Y21">
            <v>5032985000</v>
          </cell>
          <cell r="Z21">
            <v>12857644000</v>
          </cell>
          <cell r="AC21">
            <v>24</v>
          </cell>
          <cell r="AD21">
            <v>23</v>
          </cell>
          <cell r="AG21">
            <v>4</v>
          </cell>
          <cell r="AH21">
            <v>4</v>
          </cell>
          <cell r="AO21">
            <v>376</v>
          </cell>
          <cell r="AP21">
            <v>582</v>
          </cell>
          <cell r="AS21">
            <v>3</v>
          </cell>
          <cell r="AT21">
            <v>9</v>
          </cell>
          <cell r="BW21">
            <v>0</v>
          </cell>
          <cell r="BX21">
            <v>4</v>
          </cell>
        </row>
        <row r="22">
          <cell r="M22">
            <v>11414737507</v>
          </cell>
          <cell r="N22">
            <v>11802889443</v>
          </cell>
          <cell r="Q22">
            <v>0</v>
          </cell>
          <cell r="R22">
            <v>0</v>
          </cell>
          <cell r="U22">
            <v>111756998599</v>
          </cell>
          <cell r="V22">
            <v>92813228541</v>
          </cell>
          <cell r="Y22">
            <v>7873319372</v>
          </cell>
          <cell r="Z22">
            <v>9138116740</v>
          </cell>
          <cell r="AC22">
            <v>64</v>
          </cell>
          <cell r="AD22">
            <v>64</v>
          </cell>
          <cell r="AG22">
            <v>3</v>
          </cell>
          <cell r="AH22">
            <v>4</v>
          </cell>
          <cell r="AO22">
            <v>553</v>
          </cell>
          <cell r="AP22">
            <v>548</v>
          </cell>
          <cell r="AS22">
            <v>33</v>
          </cell>
          <cell r="AT22">
            <v>43</v>
          </cell>
          <cell r="BT22">
            <v>0</v>
          </cell>
          <cell r="BU22">
            <v>43</v>
          </cell>
          <cell r="BW22">
            <v>0</v>
          </cell>
          <cell r="BX22">
            <v>43</v>
          </cell>
        </row>
        <row r="23">
          <cell r="M23">
            <v>32009444113</v>
          </cell>
          <cell r="N23">
            <v>10181958890</v>
          </cell>
          <cell r="Q23">
            <v>8622922</v>
          </cell>
          <cell r="R23">
            <v>9097922</v>
          </cell>
          <cell r="U23">
            <v>9887408206</v>
          </cell>
          <cell r="V23">
            <v>10945747753</v>
          </cell>
          <cell r="Y23">
            <v>1088873546</v>
          </cell>
          <cell r="Z23">
            <v>2209756707</v>
          </cell>
          <cell r="AC23">
            <v>39</v>
          </cell>
          <cell r="AD23">
            <v>36</v>
          </cell>
          <cell r="AG23">
            <v>0</v>
          </cell>
          <cell r="AH23">
            <v>0</v>
          </cell>
          <cell r="AO23">
            <v>402</v>
          </cell>
          <cell r="AP23">
            <v>267</v>
          </cell>
          <cell r="AS23">
            <v>1</v>
          </cell>
          <cell r="AT23">
            <v>1</v>
          </cell>
          <cell r="BT23">
            <v>11</v>
          </cell>
          <cell r="BU23">
            <v>20</v>
          </cell>
          <cell r="BW23">
            <v>20</v>
          </cell>
          <cell r="BX23">
            <v>50</v>
          </cell>
        </row>
        <row r="24">
          <cell r="M24">
            <v>1922988763</v>
          </cell>
          <cell r="N24">
            <v>2150145005</v>
          </cell>
          <cell r="Q24">
            <v>0</v>
          </cell>
          <cell r="R24">
            <v>2910645653</v>
          </cell>
          <cell r="U24">
            <v>0</v>
          </cell>
          <cell r="V24">
            <v>0</v>
          </cell>
          <cell r="Y24">
            <v>0</v>
          </cell>
          <cell r="Z24">
            <v>0</v>
          </cell>
          <cell r="AC24">
            <v>927</v>
          </cell>
          <cell r="AD24">
            <v>981</v>
          </cell>
          <cell r="AG24">
            <v>0</v>
          </cell>
          <cell r="AH24">
            <v>0</v>
          </cell>
          <cell r="AO24">
            <v>0</v>
          </cell>
          <cell r="AP24">
            <v>25</v>
          </cell>
          <cell r="AS24">
            <v>0</v>
          </cell>
          <cell r="AT24">
            <v>0</v>
          </cell>
          <cell r="BT24">
            <v>200</v>
          </cell>
          <cell r="BU24">
            <v>800</v>
          </cell>
        </row>
        <row r="25">
          <cell r="M25">
            <v>11233933950</v>
          </cell>
          <cell r="N25">
            <v>12151336109</v>
          </cell>
          <cell r="Q25">
            <v>89151000</v>
          </cell>
          <cell r="R25">
            <v>95927000</v>
          </cell>
          <cell r="U25">
            <v>23591811229</v>
          </cell>
          <cell r="V25">
            <v>27340264965</v>
          </cell>
          <cell r="Y25">
            <v>73800000</v>
          </cell>
          <cell r="Z25">
            <v>275543000</v>
          </cell>
          <cell r="AC25">
            <v>84</v>
          </cell>
          <cell r="AD25">
            <v>84</v>
          </cell>
          <cell r="AG25">
            <v>3</v>
          </cell>
          <cell r="AH25">
            <v>3</v>
          </cell>
          <cell r="AO25">
            <v>385</v>
          </cell>
          <cell r="AP25">
            <v>371</v>
          </cell>
          <cell r="AS25">
            <v>2</v>
          </cell>
          <cell r="AT25">
            <v>4</v>
          </cell>
          <cell r="BT25">
            <v>38</v>
          </cell>
          <cell r="BU25">
            <v>20</v>
          </cell>
          <cell r="BW25">
            <v>41</v>
          </cell>
          <cell r="BX25">
            <v>28</v>
          </cell>
        </row>
        <row r="26">
          <cell r="M26">
            <v>11147319609</v>
          </cell>
          <cell r="N26">
            <v>12624536685</v>
          </cell>
          <cell r="Q26">
            <v>0</v>
          </cell>
          <cell r="R26">
            <v>0</v>
          </cell>
          <cell r="U26">
            <v>3794000000</v>
          </cell>
          <cell r="V26">
            <v>5000000000</v>
          </cell>
          <cell r="Y26">
            <v>2006000000</v>
          </cell>
          <cell r="Z26">
            <v>2696000000</v>
          </cell>
          <cell r="AC26">
            <v>69</v>
          </cell>
          <cell r="AD26">
            <v>82</v>
          </cell>
          <cell r="AG26">
            <v>26</v>
          </cell>
          <cell r="AH26">
            <v>26</v>
          </cell>
          <cell r="AO26">
            <v>106</v>
          </cell>
          <cell r="AP26">
            <v>100</v>
          </cell>
          <cell r="AS26">
            <v>21</v>
          </cell>
          <cell r="AT26">
            <v>25</v>
          </cell>
          <cell r="BT26">
            <v>11</v>
          </cell>
          <cell r="BU26">
            <v>8</v>
          </cell>
          <cell r="BW26">
            <v>2</v>
          </cell>
          <cell r="BX26">
            <v>2</v>
          </cell>
        </row>
        <row r="27">
          <cell r="M27">
            <v>1849509843823</v>
          </cell>
          <cell r="N27">
            <v>2148143884076</v>
          </cell>
          <cell r="Q27">
            <v>2682133896</v>
          </cell>
          <cell r="R27">
            <v>1434929760</v>
          </cell>
          <cell r="U27">
            <v>1666037553119</v>
          </cell>
          <cell r="V27">
            <v>2158509561063</v>
          </cell>
          <cell r="Y27">
            <v>8103145965</v>
          </cell>
          <cell r="Z27">
            <v>6626489887</v>
          </cell>
          <cell r="AC27">
            <v>2879</v>
          </cell>
          <cell r="AD27">
            <v>3224</v>
          </cell>
          <cell r="AG27">
            <v>7</v>
          </cell>
          <cell r="AH27">
            <v>7</v>
          </cell>
          <cell r="AO27">
            <v>1030</v>
          </cell>
          <cell r="AP27">
            <v>1112</v>
          </cell>
          <cell r="AS27">
            <v>6</v>
          </cell>
          <cell r="AT27">
            <v>20</v>
          </cell>
          <cell r="BT27">
            <v>1</v>
          </cell>
          <cell r="BU27">
            <v>1</v>
          </cell>
          <cell r="BW27">
            <v>3</v>
          </cell>
          <cell r="BX27">
            <v>3</v>
          </cell>
        </row>
        <row r="28">
          <cell r="M28">
            <v>24975349606</v>
          </cell>
          <cell r="N28">
            <v>26603741700</v>
          </cell>
          <cell r="Q28">
            <v>0</v>
          </cell>
          <cell r="R28">
            <v>321572000</v>
          </cell>
          <cell r="U28">
            <v>91262802974</v>
          </cell>
          <cell r="V28">
            <v>91781370899</v>
          </cell>
          <cell r="Y28">
            <v>171420990</v>
          </cell>
          <cell r="Z28">
            <v>288530000</v>
          </cell>
          <cell r="AC28">
            <v>67</v>
          </cell>
          <cell r="AD28">
            <v>65</v>
          </cell>
          <cell r="AG28">
            <v>3</v>
          </cell>
          <cell r="AH28">
            <v>3</v>
          </cell>
          <cell r="AO28">
            <v>323</v>
          </cell>
          <cell r="AP28">
            <v>322</v>
          </cell>
          <cell r="AS28">
            <v>0</v>
          </cell>
          <cell r="AT28">
            <v>4</v>
          </cell>
          <cell r="BT28">
            <v>19</v>
          </cell>
          <cell r="BU28">
            <v>20</v>
          </cell>
          <cell r="BW28">
            <v>28</v>
          </cell>
          <cell r="BX28">
            <v>130</v>
          </cell>
        </row>
        <row r="29">
          <cell r="M29">
            <v>152.12899999999999</v>
          </cell>
          <cell r="N29">
            <v>142.246557</v>
          </cell>
          <cell r="Q29">
            <v>252971696</v>
          </cell>
          <cell r="R29">
            <v>257000696</v>
          </cell>
          <cell r="U29">
            <v>5.1398619999999999</v>
          </cell>
          <cell r="V29">
            <v>6.3345627640000002</v>
          </cell>
          <cell r="Y29">
            <v>3549716446</v>
          </cell>
          <cell r="Z29">
            <v>3701395745</v>
          </cell>
          <cell r="AC29">
            <v>378</v>
          </cell>
          <cell r="AD29">
            <v>369</v>
          </cell>
          <cell r="AG29">
            <v>16</v>
          </cell>
          <cell r="AH29">
            <v>16</v>
          </cell>
          <cell r="AO29">
            <v>1082</v>
          </cell>
          <cell r="AP29">
            <v>1460</v>
          </cell>
          <cell r="AS29">
            <v>16</v>
          </cell>
          <cell r="AT29">
            <v>16</v>
          </cell>
          <cell r="BT29">
            <v>1</v>
          </cell>
          <cell r="BU29">
            <v>0</v>
          </cell>
        </row>
        <row r="30">
          <cell r="M30">
            <v>41622513917</v>
          </cell>
          <cell r="N30">
            <v>67933644565</v>
          </cell>
          <cell r="Q30">
            <v>123474999</v>
          </cell>
          <cell r="R30">
            <v>397085156</v>
          </cell>
          <cell r="U30">
            <v>655142041272</v>
          </cell>
          <cell r="V30">
            <v>1211418886809</v>
          </cell>
          <cell r="Y30">
            <v>123475000</v>
          </cell>
          <cell r="Z30">
            <v>397085156</v>
          </cell>
          <cell r="AC30">
            <v>140</v>
          </cell>
          <cell r="AD30">
            <v>215</v>
          </cell>
          <cell r="AG30">
            <v>1</v>
          </cell>
          <cell r="AH30">
            <v>1</v>
          </cell>
          <cell r="AO30">
            <v>271</v>
          </cell>
          <cell r="AP30">
            <v>248</v>
          </cell>
          <cell r="AS30">
            <v>2</v>
          </cell>
          <cell r="AT30">
            <v>1</v>
          </cell>
          <cell r="BT30">
            <v>0</v>
          </cell>
          <cell r="BU30">
            <v>40</v>
          </cell>
          <cell r="BW30">
            <v>0</v>
          </cell>
          <cell r="BX30">
            <v>1</v>
          </cell>
        </row>
        <row r="31">
          <cell r="M31">
            <v>259.96524856299999</v>
          </cell>
          <cell r="N31">
            <v>655.18294142399998</v>
          </cell>
          <cell r="Q31">
            <v>44.750317000000003</v>
          </cell>
          <cell r="R31">
            <v>33</v>
          </cell>
          <cell r="U31">
            <v>4.6227881420000001</v>
          </cell>
          <cell r="V31">
            <v>5.2380034130000004</v>
          </cell>
          <cell r="Y31">
            <v>777.77409999999998</v>
          </cell>
          <cell r="Z31">
            <v>1.2849400209999999</v>
          </cell>
          <cell r="AC31">
            <v>97</v>
          </cell>
          <cell r="AD31">
            <v>94</v>
          </cell>
          <cell r="AG31">
            <v>80</v>
          </cell>
          <cell r="AH31">
            <v>81</v>
          </cell>
          <cell r="AO31">
            <v>196</v>
          </cell>
          <cell r="AP31">
            <v>179</v>
          </cell>
          <cell r="AS31">
            <v>6</v>
          </cell>
          <cell r="AT31">
            <v>7</v>
          </cell>
          <cell r="BT31">
            <v>1</v>
          </cell>
          <cell r="BU31">
            <v>20</v>
          </cell>
          <cell r="BW31">
            <v>1</v>
          </cell>
          <cell r="BX31">
            <v>20</v>
          </cell>
        </row>
        <row r="32">
          <cell r="M32">
            <v>4674731995</v>
          </cell>
          <cell r="N32">
            <v>5449329691</v>
          </cell>
          <cell r="Q32">
            <v>147983760</v>
          </cell>
          <cell r="R32">
            <v>158539998</v>
          </cell>
          <cell r="U32">
            <v>9382705248</v>
          </cell>
          <cell r="V32">
            <v>16106690915</v>
          </cell>
          <cell r="Y32">
            <v>59384290</v>
          </cell>
          <cell r="Z32">
            <v>97079427</v>
          </cell>
          <cell r="AC32">
            <v>28</v>
          </cell>
          <cell r="AD32">
            <v>32</v>
          </cell>
          <cell r="AG32">
            <v>0</v>
          </cell>
          <cell r="AH32">
            <v>1</v>
          </cell>
          <cell r="AO32">
            <v>164</v>
          </cell>
          <cell r="AP32">
            <v>132</v>
          </cell>
          <cell r="AS32">
            <v>10</v>
          </cell>
          <cell r="AT32">
            <v>12</v>
          </cell>
          <cell r="BT32">
            <v>0</v>
          </cell>
          <cell r="BU32">
            <v>5</v>
          </cell>
          <cell r="BW32">
            <v>0</v>
          </cell>
          <cell r="BX32">
            <v>14</v>
          </cell>
        </row>
        <row r="33">
          <cell r="M33">
            <v>72781216000</v>
          </cell>
          <cell r="N33">
            <v>89065956000</v>
          </cell>
          <cell r="Q33">
            <v>98000000</v>
          </cell>
          <cell r="R33">
            <v>450000000</v>
          </cell>
          <cell r="U33">
            <v>1546722398660</v>
          </cell>
          <cell r="V33">
            <v>1757606637422</v>
          </cell>
          <cell r="Y33">
            <v>6276809204</v>
          </cell>
          <cell r="Z33">
            <v>11221873862</v>
          </cell>
          <cell r="AC33">
            <v>416</v>
          </cell>
          <cell r="AD33">
            <v>459</v>
          </cell>
          <cell r="AG33">
            <v>9</v>
          </cell>
          <cell r="AH33">
            <v>13</v>
          </cell>
          <cell r="AO33">
            <v>1607</v>
          </cell>
          <cell r="AP33">
            <v>1555</v>
          </cell>
          <cell r="AS33">
            <v>63</v>
          </cell>
          <cell r="AT33">
            <v>65</v>
          </cell>
          <cell r="BT33">
            <v>83</v>
          </cell>
          <cell r="BU33">
            <v>16</v>
          </cell>
          <cell r="BW33">
            <v>330</v>
          </cell>
          <cell r="BX33">
            <v>340</v>
          </cell>
        </row>
        <row r="34">
          <cell r="M34">
            <v>18523714087</v>
          </cell>
          <cell r="N34">
            <v>19547621975</v>
          </cell>
          <cell r="Q34">
            <v>0</v>
          </cell>
          <cell r="R34">
            <v>0</v>
          </cell>
          <cell r="U34">
            <v>20561870782</v>
          </cell>
          <cell r="V34">
            <v>28508985865</v>
          </cell>
          <cell r="Y34">
            <v>39929600</v>
          </cell>
          <cell r="Z34">
            <v>149723600</v>
          </cell>
          <cell r="AC34">
            <v>147</v>
          </cell>
          <cell r="AD34">
            <v>147</v>
          </cell>
          <cell r="AG34">
            <v>0</v>
          </cell>
          <cell r="AH34">
            <v>0</v>
          </cell>
          <cell r="AO34">
            <v>333</v>
          </cell>
          <cell r="AP34">
            <v>414</v>
          </cell>
          <cell r="AS34">
            <v>0</v>
          </cell>
          <cell r="AT34">
            <v>0</v>
          </cell>
          <cell r="BT34">
            <v>17</v>
          </cell>
          <cell r="BU34">
            <v>23</v>
          </cell>
          <cell r="BW34">
            <v>6</v>
          </cell>
          <cell r="BX34">
            <v>10</v>
          </cell>
        </row>
        <row r="35">
          <cell r="M35">
            <v>12653501774</v>
          </cell>
          <cell r="N35">
            <v>13792983123</v>
          </cell>
          <cell r="Q35">
            <v>44522526517</v>
          </cell>
          <cell r="R35">
            <v>32401146431</v>
          </cell>
          <cell r="U35">
            <v>141508725712</v>
          </cell>
          <cell r="V35">
            <v>170301497338</v>
          </cell>
          <cell r="Y35">
            <v>2050000000</v>
          </cell>
          <cell r="Z35">
            <v>3284785226</v>
          </cell>
          <cell r="AC35">
            <v>113</v>
          </cell>
          <cell r="AD35">
            <v>115</v>
          </cell>
          <cell r="AG35">
            <v>4</v>
          </cell>
          <cell r="AH35">
            <v>4</v>
          </cell>
          <cell r="AO35">
            <v>1652</v>
          </cell>
          <cell r="AP35">
            <v>2109</v>
          </cell>
          <cell r="AS35">
            <v>12</v>
          </cell>
          <cell r="AT35">
            <v>76</v>
          </cell>
          <cell r="BT35">
            <v>1</v>
          </cell>
          <cell r="BU35">
            <v>57</v>
          </cell>
          <cell r="BW35">
            <v>12</v>
          </cell>
          <cell r="BX35">
            <v>76</v>
          </cell>
        </row>
        <row r="36">
          <cell r="M36">
            <v>15796807952</v>
          </cell>
          <cell r="N36">
            <v>15798439352</v>
          </cell>
          <cell r="Q36">
            <v>139895774</v>
          </cell>
          <cell r="R36">
            <v>72599814</v>
          </cell>
          <cell r="U36">
            <v>22874418218</v>
          </cell>
          <cell r="V36">
            <v>26465094632</v>
          </cell>
          <cell r="Y36">
            <v>19124620252</v>
          </cell>
          <cell r="Z36">
            <v>21694449102</v>
          </cell>
          <cell r="AC36">
            <v>106</v>
          </cell>
          <cell r="AD36">
            <v>105</v>
          </cell>
          <cell r="AG36">
            <v>3</v>
          </cell>
          <cell r="AH36">
            <v>3</v>
          </cell>
          <cell r="AO36">
            <v>610</v>
          </cell>
          <cell r="AP36">
            <v>574</v>
          </cell>
          <cell r="AS36">
            <v>119</v>
          </cell>
          <cell r="AT36">
            <v>178</v>
          </cell>
          <cell r="BT36">
            <v>37</v>
          </cell>
          <cell r="BU36">
            <v>44</v>
          </cell>
          <cell r="BW36">
            <v>0</v>
          </cell>
          <cell r="BX36">
            <v>197</v>
          </cell>
        </row>
        <row r="37">
          <cell r="M37">
            <v>6571244875</v>
          </cell>
          <cell r="N37">
            <v>6984049236</v>
          </cell>
          <cell r="Q37">
            <v>0</v>
          </cell>
          <cell r="R37">
            <v>0</v>
          </cell>
          <cell r="U37">
            <v>24561868355</v>
          </cell>
          <cell r="V37">
            <v>28489536885</v>
          </cell>
          <cell r="Y37">
            <v>63203785</v>
          </cell>
          <cell r="Z37">
            <v>71573390</v>
          </cell>
          <cell r="AC37">
            <v>31</v>
          </cell>
          <cell r="AD37">
            <v>37</v>
          </cell>
          <cell r="AG37">
            <v>4</v>
          </cell>
          <cell r="AH37">
            <v>4</v>
          </cell>
          <cell r="AO37">
            <v>461</v>
          </cell>
          <cell r="AP37">
            <v>426</v>
          </cell>
          <cell r="AS37">
            <v>2</v>
          </cell>
          <cell r="AT37">
            <v>2</v>
          </cell>
          <cell r="BT37">
            <v>8</v>
          </cell>
          <cell r="BU37">
            <v>8</v>
          </cell>
          <cell r="BW37">
            <v>8</v>
          </cell>
          <cell r="BX37">
            <v>19</v>
          </cell>
        </row>
        <row r="38">
          <cell r="M38">
            <v>5903223000</v>
          </cell>
          <cell r="N38">
            <v>6231354253</v>
          </cell>
          <cell r="Q38">
            <v>48.037260000000003</v>
          </cell>
          <cell r="R38">
            <v>51.524771999999999</v>
          </cell>
          <cell r="U38">
            <v>24453459554</v>
          </cell>
          <cell r="V38">
            <v>27837080000</v>
          </cell>
          <cell r="Y38">
            <v>575894640</v>
          </cell>
          <cell r="Z38">
            <v>1161494000</v>
          </cell>
          <cell r="AC38">
            <v>36</v>
          </cell>
          <cell r="AD38">
            <v>37</v>
          </cell>
          <cell r="AG38">
            <v>3</v>
          </cell>
          <cell r="AH38">
            <v>3</v>
          </cell>
          <cell r="AO38">
            <v>403</v>
          </cell>
          <cell r="AP38">
            <v>459</v>
          </cell>
          <cell r="AS38">
            <v>2</v>
          </cell>
          <cell r="AT38">
            <v>2</v>
          </cell>
          <cell r="BT38">
            <v>3</v>
          </cell>
          <cell r="BU38">
            <v>3</v>
          </cell>
          <cell r="BW38">
            <v>1</v>
          </cell>
          <cell r="BX38">
            <v>1</v>
          </cell>
        </row>
        <row r="39">
          <cell r="M39">
            <v>34709123809</v>
          </cell>
          <cell r="N39">
            <v>37778016078</v>
          </cell>
          <cell r="Q39">
            <v>0</v>
          </cell>
          <cell r="R39">
            <v>0</v>
          </cell>
          <cell r="U39">
            <v>319560677873</v>
          </cell>
          <cell r="V39">
            <v>412385203003</v>
          </cell>
          <cell r="Y39">
            <v>3172929039</v>
          </cell>
          <cell r="Z39">
            <v>6345166014</v>
          </cell>
          <cell r="AC39">
            <v>247</v>
          </cell>
          <cell r="AD39">
            <v>244</v>
          </cell>
          <cell r="AG39">
            <v>6</v>
          </cell>
          <cell r="AH39">
            <v>6</v>
          </cell>
          <cell r="AO39">
            <v>2820</v>
          </cell>
          <cell r="AP39">
            <v>3446</v>
          </cell>
          <cell r="AS39">
            <v>0</v>
          </cell>
          <cell r="AT39">
            <v>0</v>
          </cell>
          <cell r="BT39">
            <v>1</v>
          </cell>
          <cell r="BU39">
            <v>6</v>
          </cell>
          <cell r="BW39">
            <v>1</v>
          </cell>
          <cell r="BX39">
            <v>0</v>
          </cell>
        </row>
        <row r="40">
          <cell r="M40">
            <v>7661009109</v>
          </cell>
          <cell r="N40">
            <v>8786487361</v>
          </cell>
          <cell r="Q40">
            <v>0</v>
          </cell>
          <cell r="R40">
            <v>0</v>
          </cell>
          <cell r="U40">
            <v>24579571826</v>
          </cell>
          <cell r="V40">
            <v>22256342675</v>
          </cell>
          <cell r="Y40">
            <v>471287334</v>
          </cell>
          <cell r="Z40">
            <v>627700000</v>
          </cell>
          <cell r="AC40">
            <v>49</v>
          </cell>
          <cell r="AD40">
            <v>58</v>
          </cell>
          <cell r="AG40">
            <v>1</v>
          </cell>
          <cell r="AH40">
            <v>1</v>
          </cell>
          <cell r="AO40">
            <v>332</v>
          </cell>
          <cell r="AP40">
            <v>372</v>
          </cell>
          <cell r="AS40">
            <v>2</v>
          </cell>
          <cell r="AT40">
            <v>2</v>
          </cell>
          <cell r="BT40">
            <v>0</v>
          </cell>
          <cell r="BU40">
            <v>10</v>
          </cell>
          <cell r="BW40">
            <v>0</v>
          </cell>
          <cell r="BX40">
            <v>10</v>
          </cell>
        </row>
        <row r="41">
          <cell r="M41">
            <v>13644697654</v>
          </cell>
          <cell r="N41">
            <v>15716110296</v>
          </cell>
          <cell r="Q41">
            <v>56566800</v>
          </cell>
          <cell r="R41">
            <v>58800000</v>
          </cell>
          <cell r="U41">
            <v>46188506388</v>
          </cell>
          <cell r="V41">
            <v>57168558486</v>
          </cell>
          <cell r="Y41">
            <v>184512367</v>
          </cell>
          <cell r="Z41">
            <v>227498462</v>
          </cell>
          <cell r="AC41">
            <v>95</v>
          </cell>
          <cell r="AD41">
            <v>97</v>
          </cell>
          <cell r="AG41">
            <v>1</v>
          </cell>
          <cell r="AH41">
            <v>1</v>
          </cell>
          <cell r="AO41">
            <v>842</v>
          </cell>
          <cell r="AP41">
            <v>986</v>
          </cell>
          <cell r="AS41">
            <v>136</v>
          </cell>
          <cell r="AT41">
            <v>168</v>
          </cell>
          <cell r="BT41">
            <v>8</v>
          </cell>
          <cell r="BU41">
            <v>26</v>
          </cell>
          <cell r="BW41">
            <v>18</v>
          </cell>
          <cell r="BX41">
            <v>40</v>
          </cell>
        </row>
        <row r="42">
          <cell r="M42">
            <v>67436525000</v>
          </cell>
          <cell r="N42">
            <v>6966280000</v>
          </cell>
          <cell r="Q42">
            <v>79684418</v>
          </cell>
          <cell r="R42">
            <v>62049850</v>
          </cell>
          <cell r="U42">
            <v>5487757224</v>
          </cell>
          <cell r="V42">
            <v>6054790927</v>
          </cell>
          <cell r="Y42">
            <v>1663425068</v>
          </cell>
          <cell r="Z42">
            <v>1539002499</v>
          </cell>
          <cell r="AC42">
            <v>37</v>
          </cell>
          <cell r="AD42">
            <v>38</v>
          </cell>
          <cell r="AG42">
            <v>11</v>
          </cell>
          <cell r="AH42">
            <v>11</v>
          </cell>
          <cell r="AO42">
            <v>137</v>
          </cell>
          <cell r="AP42">
            <v>82</v>
          </cell>
          <cell r="AS42">
            <v>62</v>
          </cell>
          <cell r="AT42">
            <v>23</v>
          </cell>
          <cell r="BT42">
            <v>22</v>
          </cell>
          <cell r="BU42">
            <v>20</v>
          </cell>
          <cell r="BW42">
            <v>15</v>
          </cell>
          <cell r="BX42">
            <v>7</v>
          </cell>
        </row>
        <row r="43">
          <cell r="M43">
            <v>14830012646</v>
          </cell>
          <cell r="N43">
            <v>19330535881</v>
          </cell>
          <cell r="Q43">
            <v>650364345</v>
          </cell>
          <cell r="R43">
            <v>997042235</v>
          </cell>
          <cell r="U43">
            <v>97787960491</v>
          </cell>
          <cell r="V43">
            <v>119303762803</v>
          </cell>
          <cell r="Y43">
            <v>650364345</v>
          </cell>
          <cell r="Z43">
            <v>997042235</v>
          </cell>
          <cell r="AC43">
            <v>195</v>
          </cell>
          <cell r="AD43">
            <v>189</v>
          </cell>
          <cell r="AG43">
            <v>1</v>
          </cell>
          <cell r="AH43">
            <v>1</v>
          </cell>
          <cell r="AO43">
            <v>1820</v>
          </cell>
          <cell r="AP43">
            <v>2301</v>
          </cell>
          <cell r="AS43">
            <v>24</v>
          </cell>
          <cell r="AT43">
            <v>24</v>
          </cell>
          <cell r="BT43">
            <v>0</v>
          </cell>
          <cell r="BU43">
            <v>1</v>
          </cell>
          <cell r="BW43">
            <v>6</v>
          </cell>
          <cell r="BX43">
            <v>6</v>
          </cell>
        </row>
        <row r="44">
          <cell r="M44">
            <v>7654639027</v>
          </cell>
          <cell r="N44">
            <v>8516595801</v>
          </cell>
          <cell r="Q44">
            <v>0</v>
          </cell>
          <cell r="R44">
            <v>12000000</v>
          </cell>
          <cell r="U44">
            <v>47294574052</v>
          </cell>
          <cell r="V44">
            <v>54559168210</v>
          </cell>
          <cell r="Y44">
            <v>7558852390</v>
          </cell>
          <cell r="Z44">
            <v>11089374990</v>
          </cell>
          <cell r="AC44">
            <v>52</v>
          </cell>
          <cell r="AD44">
            <v>55</v>
          </cell>
          <cell r="AG44">
            <v>5</v>
          </cell>
          <cell r="AH44">
            <v>9</v>
          </cell>
          <cell r="AO44">
            <v>2076</v>
          </cell>
          <cell r="AP44">
            <v>1282</v>
          </cell>
          <cell r="AS44">
            <v>5</v>
          </cell>
          <cell r="AT44">
            <v>6</v>
          </cell>
          <cell r="BT44">
            <v>1</v>
          </cell>
          <cell r="BU44">
            <v>4</v>
          </cell>
        </row>
        <row r="45">
          <cell r="M45">
            <v>28171844244</v>
          </cell>
          <cell r="N45">
            <v>31442212605</v>
          </cell>
          <cell r="Q45">
            <v>1982832189</v>
          </cell>
          <cell r="R45">
            <v>1958640755</v>
          </cell>
          <cell r="U45">
            <v>31182839961</v>
          </cell>
          <cell r="V45">
            <v>33378543004</v>
          </cell>
          <cell r="Y45">
            <v>45030000</v>
          </cell>
          <cell r="Z45">
            <v>53869999</v>
          </cell>
          <cell r="AC45">
            <v>140</v>
          </cell>
          <cell r="AD45">
            <v>144</v>
          </cell>
          <cell r="AG45">
            <v>22</v>
          </cell>
          <cell r="AH45">
            <v>26</v>
          </cell>
          <cell r="AO45">
            <v>300</v>
          </cell>
          <cell r="AP45">
            <v>210</v>
          </cell>
          <cell r="AS45">
            <v>12</v>
          </cell>
          <cell r="AT45">
            <v>12</v>
          </cell>
          <cell r="BT45">
            <v>65</v>
          </cell>
          <cell r="BU45">
            <v>72</v>
          </cell>
          <cell r="BW45">
            <v>295</v>
          </cell>
          <cell r="BX45">
            <v>274</v>
          </cell>
        </row>
        <row r="46">
          <cell r="M46">
            <v>155114999277</v>
          </cell>
          <cell r="N46">
            <v>165159383579</v>
          </cell>
          <cell r="Q46">
            <v>74900000</v>
          </cell>
          <cell r="R46">
            <v>216809810</v>
          </cell>
          <cell r="U46">
            <v>6751383489</v>
          </cell>
          <cell r="V46">
            <v>7884524602</v>
          </cell>
          <cell r="Y46">
            <v>0</v>
          </cell>
          <cell r="Z46">
            <v>0</v>
          </cell>
          <cell r="AC46">
            <v>963</v>
          </cell>
          <cell r="AD46">
            <v>939</v>
          </cell>
          <cell r="AG46">
            <v>6</v>
          </cell>
          <cell r="AH46">
            <v>7</v>
          </cell>
          <cell r="AO46">
            <v>533</v>
          </cell>
          <cell r="AP46">
            <v>622</v>
          </cell>
          <cell r="AS46">
            <v>1</v>
          </cell>
          <cell r="AT46">
            <v>5</v>
          </cell>
          <cell r="BT46">
            <v>37</v>
          </cell>
          <cell r="BU46">
            <v>38</v>
          </cell>
          <cell r="BW46">
            <v>0</v>
          </cell>
          <cell r="BX46">
            <v>2</v>
          </cell>
        </row>
        <row r="47">
          <cell r="M47">
            <v>118316681000</v>
          </cell>
          <cell r="N47">
            <v>122614871000</v>
          </cell>
          <cell r="Q47">
            <v>4209835000</v>
          </cell>
          <cell r="R47">
            <v>7405520000</v>
          </cell>
          <cell r="U47">
            <v>4666492861573</v>
          </cell>
          <cell r="V47">
            <v>509537983082</v>
          </cell>
          <cell r="Y47">
            <v>166559717155</v>
          </cell>
          <cell r="Z47">
            <v>169413206759</v>
          </cell>
          <cell r="AC47">
            <v>2756</v>
          </cell>
          <cell r="AD47">
            <v>2769</v>
          </cell>
          <cell r="AG47">
            <v>38</v>
          </cell>
          <cell r="AH47">
            <v>70</v>
          </cell>
          <cell r="AO47">
            <v>2581</v>
          </cell>
          <cell r="AP47">
            <v>2990</v>
          </cell>
          <cell r="AS47">
            <v>68</v>
          </cell>
          <cell r="AT47">
            <v>87</v>
          </cell>
          <cell r="BT47">
            <v>808</v>
          </cell>
          <cell r="BU47">
            <v>1275</v>
          </cell>
          <cell r="BW47">
            <v>1360</v>
          </cell>
          <cell r="BX47">
            <v>1790</v>
          </cell>
        </row>
        <row r="48">
          <cell r="M48">
            <v>27408720263</v>
          </cell>
          <cell r="N48">
            <v>28964675832</v>
          </cell>
          <cell r="Q48">
            <v>26422200</v>
          </cell>
          <cell r="R48">
            <v>0</v>
          </cell>
          <cell r="U48">
            <v>124536338198</v>
          </cell>
          <cell r="V48">
            <v>170579107859</v>
          </cell>
          <cell r="Y48">
            <v>519259934</v>
          </cell>
          <cell r="Z48">
            <v>1045424719</v>
          </cell>
          <cell r="AC48">
            <v>142</v>
          </cell>
          <cell r="AD48">
            <v>143</v>
          </cell>
          <cell r="AG48">
            <v>45</v>
          </cell>
          <cell r="AH48">
            <v>45</v>
          </cell>
          <cell r="AO48">
            <v>1467</v>
          </cell>
          <cell r="AP48">
            <v>1867</v>
          </cell>
          <cell r="AS48">
            <v>23</v>
          </cell>
          <cell r="AT48">
            <v>32</v>
          </cell>
          <cell r="BT48">
            <v>26</v>
          </cell>
          <cell r="BU48">
            <v>28</v>
          </cell>
          <cell r="BW48">
            <v>64</v>
          </cell>
          <cell r="BX48">
            <v>17</v>
          </cell>
        </row>
        <row r="49">
          <cell r="M49">
            <v>23315452837</v>
          </cell>
          <cell r="N49">
            <v>24291790924</v>
          </cell>
          <cell r="Q49">
            <v>56.295715000000001</v>
          </cell>
          <cell r="R49">
            <v>0</v>
          </cell>
          <cell r="U49">
            <v>111826914922</v>
          </cell>
          <cell r="V49">
            <v>161243050064</v>
          </cell>
          <cell r="Y49">
            <v>1126623358</v>
          </cell>
          <cell r="Z49">
            <v>2766266383</v>
          </cell>
          <cell r="AC49">
            <v>179</v>
          </cell>
          <cell r="AD49">
            <v>186</v>
          </cell>
          <cell r="AG49">
            <v>3</v>
          </cell>
          <cell r="AH49">
            <v>4</v>
          </cell>
          <cell r="AO49">
            <v>392</v>
          </cell>
          <cell r="AP49">
            <v>560</v>
          </cell>
          <cell r="AS49">
            <v>16</v>
          </cell>
          <cell r="AT49">
            <v>16</v>
          </cell>
          <cell r="BT49">
            <v>783</v>
          </cell>
          <cell r="BU49">
            <v>195</v>
          </cell>
          <cell r="BW49">
            <v>113</v>
          </cell>
          <cell r="BX49">
            <v>56</v>
          </cell>
        </row>
        <row r="50">
          <cell r="M50">
            <v>25739341354</v>
          </cell>
          <cell r="N50">
            <v>28003580074</v>
          </cell>
          <cell r="Q50">
            <v>598933416</v>
          </cell>
          <cell r="R50">
            <v>736092498</v>
          </cell>
          <cell r="U50">
            <v>193058381321</v>
          </cell>
          <cell r="V50">
            <v>223045650388</v>
          </cell>
          <cell r="Y50">
            <v>29817413571</v>
          </cell>
          <cell r="Z50">
            <v>16466045871</v>
          </cell>
          <cell r="AC50">
            <v>198</v>
          </cell>
          <cell r="AD50">
            <v>197</v>
          </cell>
          <cell r="AG50">
            <v>8</v>
          </cell>
          <cell r="AH50">
            <v>15</v>
          </cell>
          <cell r="AO50">
            <v>514</v>
          </cell>
          <cell r="AP50">
            <v>818</v>
          </cell>
          <cell r="AS50">
            <v>27</v>
          </cell>
          <cell r="AT50">
            <v>55</v>
          </cell>
          <cell r="BT50">
            <v>15</v>
          </cell>
          <cell r="BU50">
            <v>6</v>
          </cell>
          <cell r="BW50">
            <v>8</v>
          </cell>
          <cell r="BX50">
            <v>7</v>
          </cell>
        </row>
        <row r="51">
          <cell r="M51">
            <v>131334725000</v>
          </cell>
          <cell r="N51">
            <v>136255931000</v>
          </cell>
          <cell r="Q51">
            <v>300000000</v>
          </cell>
          <cell r="R51">
            <v>1085392835</v>
          </cell>
          <cell r="U51">
            <v>75043144000</v>
          </cell>
          <cell r="V51">
            <v>91994438000</v>
          </cell>
          <cell r="Y51">
            <v>8266036512</v>
          </cell>
          <cell r="Z51">
            <v>1843893537</v>
          </cell>
          <cell r="AC51">
            <v>1393</v>
          </cell>
          <cell r="AD51">
            <v>1394</v>
          </cell>
          <cell r="AG51">
            <v>1</v>
          </cell>
          <cell r="AH51">
            <v>1</v>
          </cell>
          <cell r="AO51">
            <v>1019</v>
          </cell>
          <cell r="AP51">
            <v>1206</v>
          </cell>
          <cell r="AS51">
            <v>13</v>
          </cell>
          <cell r="AT51">
            <v>22</v>
          </cell>
          <cell r="BT51">
            <v>172</v>
          </cell>
          <cell r="BU51">
            <v>269</v>
          </cell>
          <cell r="BW51">
            <v>410</v>
          </cell>
          <cell r="BX51">
            <v>250</v>
          </cell>
        </row>
        <row r="52">
          <cell r="M52">
            <v>353010662000</v>
          </cell>
          <cell r="N52">
            <v>414539465000</v>
          </cell>
          <cell r="Q52">
            <v>4495707105</v>
          </cell>
          <cell r="R52">
            <v>9526290431</v>
          </cell>
          <cell r="U52">
            <v>258814024411</v>
          </cell>
          <cell r="V52">
            <v>246700661836</v>
          </cell>
          <cell r="Y52">
            <v>4495707105</v>
          </cell>
          <cell r="Z52">
            <v>9526290431</v>
          </cell>
          <cell r="AC52">
            <v>104</v>
          </cell>
          <cell r="AD52">
            <v>96</v>
          </cell>
          <cell r="AG52">
            <v>1</v>
          </cell>
          <cell r="AH52">
            <v>2</v>
          </cell>
          <cell r="AO52">
            <v>821</v>
          </cell>
          <cell r="AP52">
            <v>910</v>
          </cell>
          <cell r="AS52">
            <v>1</v>
          </cell>
          <cell r="AT52">
            <v>3</v>
          </cell>
          <cell r="BT52">
            <v>3</v>
          </cell>
          <cell r="BU52">
            <v>6</v>
          </cell>
          <cell r="BW52">
            <v>20</v>
          </cell>
          <cell r="BX52">
            <v>80</v>
          </cell>
        </row>
        <row r="53">
          <cell r="M53">
            <v>204364255023</v>
          </cell>
          <cell r="N53">
            <v>48409156761</v>
          </cell>
          <cell r="Q53">
            <v>2119334784</v>
          </cell>
          <cell r="R53">
            <v>1801956900</v>
          </cell>
          <cell r="U53">
            <v>41692489967</v>
          </cell>
          <cell r="V53">
            <v>48438695482</v>
          </cell>
          <cell r="Y53">
            <v>17262601950</v>
          </cell>
          <cell r="Z53">
            <v>17534568798</v>
          </cell>
          <cell r="AC53">
            <v>1295</v>
          </cell>
          <cell r="AD53">
            <v>1366</v>
          </cell>
          <cell r="AG53">
            <v>108</v>
          </cell>
          <cell r="AH53">
            <v>108</v>
          </cell>
          <cell r="AO53">
            <v>330</v>
          </cell>
          <cell r="AP53">
            <v>547</v>
          </cell>
          <cell r="AS53">
            <v>28</v>
          </cell>
          <cell r="AT53">
            <v>78</v>
          </cell>
          <cell r="BT53">
            <v>71</v>
          </cell>
          <cell r="BU53">
            <v>66</v>
          </cell>
        </row>
        <row r="54">
          <cell r="M54">
            <v>27544731000</v>
          </cell>
          <cell r="N54">
            <v>29485902000</v>
          </cell>
          <cell r="Q54">
            <v>32028668</v>
          </cell>
          <cell r="R54">
            <v>45199937</v>
          </cell>
          <cell r="U54">
            <v>1260122089485</v>
          </cell>
          <cell r="V54">
            <v>1266480095279</v>
          </cell>
          <cell r="Y54">
            <v>1794892038</v>
          </cell>
          <cell r="Z54">
            <v>2155274394</v>
          </cell>
          <cell r="AC54">
            <v>1762</v>
          </cell>
          <cell r="AD54">
            <v>1799</v>
          </cell>
          <cell r="AG54">
            <v>1</v>
          </cell>
          <cell r="AH54">
            <v>4</v>
          </cell>
          <cell r="AO54">
            <v>12405</v>
          </cell>
          <cell r="AP54">
            <v>8296</v>
          </cell>
          <cell r="AS54">
            <v>13</v>
          </cell>
          <cell r="AT54">
            <v>16</v>
          </cell>
          <cell r="BT54">
            <v>11</v>
          </cell>
          <cell r="BU54">
            <v>138</v>
          </cell>
          <cell r="BW54">
            <v>9</v>
          </cell>
          <cell r="BX54">
            <v>237</v>
          </cell>
        </row>
        <row r="55">
          <cell r="M55">
            <v>18951432428</v>
          </cell>
          <cell r="N55">
            <v>23250819017</v>
          </cell>
          <cell r="Q55">
            <v>0</v>
          </cell>
          <cell r="R55">
            <v>0</v>
          </cell>
          <cell r="U55">
            <v>83329267305</v>
          </cell>
          <cell r="V55">
            <v>96375329963</v>
          </cell>
          <cell r="Y55">
            <v>8342464720</v>
          </cell>
          <cell r="Z55">
            <v>10532303792</v>
          </cell>
          <cell r="AC55">
            <v>171</v>
          </cell>
          <cell r="AD55">
            <v>168</v>
          </cell>
          <cell r="AG55">
            <v>17</v>
          </cell>
          <cell r="AH55">
            <v>15</v>
          </cell>
          <cell r="AO55">
            <v>872</v>
          </cell>
          <cell r="AP55">
            <v>1090</v>
          </cell>
          <cell r="AS55">
            <v>87</v>
          </cell>
          <cell r="AT55">
            <v>142</v>
          </cell>
          <cell r="BT55">
            <v>20</v>
          </cell>
          <cell r="BU55">
            <v>31</v>
          </cell>
          <cell r="BW55">
            <v>37</v>
          </cell>
          <cell r="BX55">
            <v>38</v>
          </cell>
        </row>
        <row r="56">
          <cell r="M56">
            <v>68761314135</v>
          </cell>
          <cell r="N56">
            <v>92705926036</v>
          </cell>
          <cell r="Q56">
            <v>3135596061</v>
          </cell>
          <cell r="R56">
            <v>3124277638</v>
          </cell>
          <cell r="U56">
            <v>359155436813</v>
          </cell>
          <cell r="V56">
            <v>366450289414</v>
          </cell>
          <cell r="Y56">
            <v>518370320</v>
          </cell>
          <cell r="Z56">
            <v>188844814</v>
          </cell>
          <cell r="AC56">
            <v>608</v>
          </cell>
          <cell r="AD56">
            <v>756</v>
          </cell>
          <cell r="AG56">
            <v>13</v>
          </cell>
          <cell r="AH56">
            <v>16</v>
          </cell>
          <cell r="AO56">
            <v>2136</v>
          </cell>
          <cell r="AP56">
            <v>1782</v>
          </cell>
          <cell r="AS56">
            <v>30</v>
          </cell>
          <cell r="AT56">
            <v>31</v>
          </cell>
          <cell r="BT56">
            <v>70</v>
          </cell>
          <cell r="BU56">
            <v>29</v>
          </cell>
          <cell r="BW56">
            <v>245</v>
          </cell>
          <cell r="BX56">
            <v>12</v>
          </cell>
        </row>
        <row r="57">
          <cell r="M57">
            <v>79294842000</v>
          </cell>
          <cell r="N57">
            <v>85307220738</v>
          </cell>
          <cell r="Q57">
            <v>0</v>
          </cell>
          <cell r="R57">
            <v>0</v>
          </cell>
          <cell r="U57">
            <v>42985779000</v>
          </cell>
          <cell r="V57">
            <v>62175056000</v>
          </cell>
          <cell r="Y57">
            <v>1163290955</v>
          </cell>
          <cell r="Z57">
            <v>1429856849</v>
          </cell>
          <cell r="AC57">
            <v>591</v>
          </cell>
          <cell r="AD57">
            <v>523</v>
          </cell>
          <cell r="AG57">
            <v>13</v>
          </cell>
          <cell r="AH57">
            <v>19</v>
          </cell>
          <cell r="AO57">
            <v>548</v>
          </cell>
          <cell r="AP57">
            <v>725</v>
          </cell>
          <cell r="AS57">
            <v>1</v>
          </cell>
          <cell r="AT57">
            <v>1</v>
          </cell>
          <cell r="BT57">
            <v>35</v>
          </cell>
          <cell r="BU57">
            <v>57</v>
          </cell>
        </row>
        <row r="58">
          <cell r="M58">
            <v>13884306462</v>
          </cell>
          <cell r="N58">
            <v>21056073983</v>
          </cell>
          <cell r="Q58">
            <v>0</v>
          </cell>
          <cell r="R58">
            <v>0</v>
          </cell>
          <cell r="U58">
            <v>3211477100335</v>
          </cell>
          <cell r="V58">
            <v>3423113741509</v>
          </cell>
          <cell r="Y58">
            <v>52713573123</v>
          </cell>
          <cell r="Z58">
            <v>87499177816</v>
          </cell>
          <cell r="AC58">
            <v>648</v>
          </cell>
          <cell r="AD58">
            <v>648</v>
          </cell>
          <cell r="AG58">
            <v>18</v>
          </cell>
          <cell r="AH58">
            <v>18</v>
          </cell>
          <cell r="AO58">
            <v>2479</v>
          </cell>
          <cell r="AP58">
            <v>1512</v>
          </cell>
          <cell r="AS58">
            <v>16</v>
          </cell>
          <cell r="AT58">
            <v>13</v>
          </cell>
          <cell r="BT58">
            <v>18</v>
          </cell>
          <cell r="BU58">
            <v>18</v>
          </cell>
          <cell r="BW58">
            <v>16</v>
          </cell>
          <cell r="BX58">
            <v>13</v>
          </cell>
        </row>
        <row r="59">
          <cell r="M59">
            <v>77295809770</v>
          </cell>
          <cell r="N59">
            <v>82508216053</v>
          </cell>
          <cell r="Q59">
            <v>3010016708</v>
          </cell>
          <cell r="R59">
            <v>3468657127</v>
          </cell>
          <cell r="U59">
            <v>420616617909</v>
          </cell>
          <cell r="V59">
            <v>452435605552</v>
          </cell>
          <cell r="Y59">
            <v>59985039792</v>
          </cell>
          <cell r="Z59">
            <v>62485596073</v>
          </cell>
          <cell r="AC59">
            <v>767</v>
          </cell>
          <cell r="AD59">
            <v>744</v>
          </cell>
          <cell r="AG59">
            <v>17</v>
          </cell>
          <cell r="AH59">
            <v>18</v>
          </cell>
          <cell r="AO59">
            <v>1145</v>
          </cell>
          <cell r="AP59">
            <v>1316</v>
          </cell>
          <cell r="AS59">
            <v>33</v>
          </cell>
          <cell r="AT59">
            <v>58</v>
          </cell>
          <cell r="BT59">
            <v>54</v>
          </cell>
          <cell r="BU59">
            <v>136</v>
          </cell>
          <cell r="BW59">
            <v>23</v>
          </cell>
          <cell r="BX59">
            <v>49</v>
          </cell>
        </row>
        <row r="60">
          <cell r="M60">
            <v>101588878151</v>
          </cell>
          <cell r="N60">
            <v>107907953000</v>
          </cell>
          <cell r="Q60">
            <v>0</v>
          </cell>
          <cell r="R60">
            <v>0</v>
          </cell>
          <cell r="U60">
            <v>91652980849</v>
          </cell>
          <cell r="V60">
            <v>105650570000</v>
          </cell>
          <cell r="Y60">
            <v>2358474101</v>
          </cell>
          <cell r="Z60">
            <v>2534178131</v>
          </cell>
          <cell r="AC60">
            <v>679</v>
          </cell>
          <cell r="AD60">
            <v>664</v>
          </cell>
          <cell r="AG60">
            <v>7</v>
          </cell>
          <cell r="AH60">
            <v>7</v>
          </cell>
          <cell r="AO60">
            <v>884</v>
          </cell>
          <cell r="AP60">
            <v>868</v>
          </cell>
          <cell r="AS60">
            <v>20</v>
          </cell>
          <cell r="AT60">
            <v>19</v>
          </cell>
          <cell r="BT60">
            <v>483</v>
          </cell>
          <cell r="BU60">
            <v>253</v>
          </cell>
          <cell r="BW60">
            <v>134</v>
          </cell>
          <cell r="BX60">
            <v>85</v>
          </cell>
        </row>
        <row r="61">
          <cell r="M61">
            <v>23481627000</v>
          </cell>
          <cell r="N61">
            <v>24642418000</v>
          </cell>
          <cell r="Q61">
            <v>3854768357</v>
          </cell>
          <cell r="R61">
            <v>4180083529</v>
          </cell>
          <cell r="U61">
            <v>9571238011</v>
          </cell>
          <cell r="V61">
            <v>9755361591</v>
          </cell>
          <cell r="Y61">
            <v>942221488</v>
          </cell>
          <cell r="Z61">
            <v>1934470007</v>
          </cell>
          <cell r="AC61">
            <v>165</v>
          </cell>
          <cell r="AD61">
            <v>162</v>
          </cell>
          <cell r="AG61">
            <v>23</v>
          </cell>
          <cell r="AH61">
            <v>23</v>
          </cell>
          <cell r="AO61">
            <v>131</v>
          </cell>
          <cell r="AP61">
            <v>143</v>
          </cell>
          <cell r="AS61">
            <v>9</v>
          </cell>
          <cell r="AT61">
            <v>12</v>
          </cell>
          <cell r="BT61">
            <v>38</v>
          </cell>
          <cell r="BU61">
            <v>40</v>
          </cell>
          <cell r="BW61">
            <v>15</v>
          </cell>
          <cell r="BX61">
            <v>18</v>
          </cell>
        </row>
        <row r="62">
          <cell r="M62">
            <v>500650927721</v>
          </cell>
          <cell r="N62">
            <v>549450831302</v>
          </cell>
          <cell r="Q62">
            <v>0</v>
          </cell>
          <cell r="R62">
            <v>0</v>
          </cell>
          <cell r="U62">
            <v>211794532286</v>
          </cell>
          <cell r="V62">
            <v>315372088000</v>
          </cell>
          <cell r="Y62">
            <v>150897003276</v>
          </cell>
          <cell r="Z62">
            <v>289982758654</v>
          </cell>
          <cell r="AC62">
            <v>1325</v>
          </cell>
          <cell r="AD62">
            <v>1331</v>
          </cell>
          <cell r="AG62">
            <v>25</v>
          </cell>
          <cell r="AH62">
            <v>46</v>
          </cell>
          <cell r="AO62">
            <v>5818</v>
          </cell>
          <cell r="AP62">
            <v>5460</v>
          </cell>
          <cell r="AS62">
            <v>2</v>
          </cell>
          <cell r="AT62">
            <v>2</v>
          </cell>
          <cell r="BT62">
            <v>0</v>
          </cell>
          <cell r="BU62">
            <v>15</v>
          </cell>
        </row>
        <row r="63">
          <cell r="M63">
            <v>478870762171</v>
          </cell>
          <cell r="N63">
            <v>491806611967</v>
          </cell>
          <cell r="Q63">
            <v>0</v>
          </cell>
          <cell r="R63">
            <v>0</v>
          </cell>
          <cell r="U63">
            <v>32507662323</v>
          </cell>
          <cell r="V63">
            <v>14202718744</v>
          </cell>
          <cell r="Y63">
            <v>0</v>
          </cell>
          <cell r="Z63">
            <v>0</v>
          </cell>
          <cell r="AC63">
            <v>1167</v>
          </cell>
          <cell r="AD63">
            <v>1140</v>
          </cell>
          <cell r="AG63">
            <v>0</v>
          </cell>
          <cell r="AH63">
            <v>0</v>
          </cell>
          <cell r="AO63">
            <v>7830</v>
          </cell>
          <cell r="AP63">
            <v>7245</v>
          </cell>
          <cell r="AS63">
            <v>0</v>
          </cell>
          <cell r="AT63">
            <v>0</v>
          </cell>
          <cell r="BT63">
            <v>4</v>
          </cell>
          <cell r="BU63">
            <v>6</v>
          </cell>
          <cell r="BW63">
            <v>6</v>
          </cell>
          <cell r="BX63">
            <v>5</v>
          </cell>
        </row>
        <row r="64">
          <cell r="M64">
            <v>489264230260</v>
          </cell>
          <cell r="N64">
            <v>108230061849</v>
          </cell>
          <cell r="Q64">
            <v>537637826</v>
          </cell>
          <cell r="R64">
            <v>680155084</v>
          </cell>
          <cell r="U64">
            <v>267101107193</v>
          </cell>
          <cell r="V64">
            <v>355513183445</v>
          </cell>
          <cell r="Y64">
            <v>466488400</v>
          </cell>
          <cell r="Z64">
            <v>1425091061</v>
          </cell>
          <cell r="AC64">
            <v>772</v>
          </cell>
          <cell r="AD64">
            <v>723</v>
          </cell>
          <cell r="AG64">
            <v>4</v>
          </cell>
          <cell r="AH64">
            <v>4</v>
          </cell>
          <cell r="AO64">
            <v>4300</v>
          </cell>
          <cell r="AP64">
            <v>6667</v>
          </cell>
          <cell r="AS64">
            <v>2</v>
          </cell>
          <cell r="AT64">
            <v>4</v>
          </cell>
          <cell r="BT64">
            <v>0</v>
          </cell>
          <cell r="BU64">
            <v>3</v>
          </cell>
          <cell r="BW64">
            <v>0</v>
          </cell>
          <cell r="BX64">
            <v>22</v>
          </cell>
        </row>
        <row r="65">
          <cell r="M65">
            <v>465387170886.35999</v>
          </cell>
          <cell r="N65">
            <v>497795443877.03302</v>
          </cell>
          <cell r="Q65">
            <v>581291232.17999995</v>
          </cell>
          <cell r="R65">
            <v>476099562</v>
          </cell>
          <cell r="U65">
            <v>115730156740</v>
          </cell>
          <cell r="V65">
            <v>107385921078.59</v>
          </cell>
          <cell r="Y65">
            <v>2246284012</v>
          </cell>
          <cell r="Z65">
            <v>924876105</v>
          </cell>
          <cell r="AC65">
            <v>1045</v>
          </cell>
          <cell r="AD65">
            <v>1057</v>
          </cell>
          <cell r="AG65">
            <v>19</v>
          </cell>
          <cell r="AH65">
            <v>19</v>
          </cell>
          <cell r="AO65">
            <v>6472</v>
          </cell>
          <cell r="AP65">
            <v>6953</v>
          </cell>
          <cell r="AS65">
            <v>10</v>
          </cell>
          <cell r="AT65">
            <v>10</v>
          </cell>
          <cell r="BT65">
            <v>6</v>
          </cell>
          <cell r="BU65">
            <v>429</v>
          </cell>
          <cell r="BW65">
            <v>11</v>
          </cell>
          <cell r="BX65">
            <v>194</v>
          </cell>
        </row>
        <row r="66">
          <cell r="M66">
            <v>77030756427</v>
          </cell>
          <cell r="N66">
            <v>84220623836</v>
          </cell>
          <cell r="Q66">
            <v>711919289</v>
          </cell>
          <cell r="R66">
            <v>763601880</v>
          </cell>
          <cell r="U66">
            <v>45659509770</v>
          </cell>
          <cell r="V66">
            <v>55511828129</v>
          </cell>
          <cell r="Y66">
            <v>762650000</v>
          </cell>
          <cell r="Z66">
            <v>1037433927</v>
          </cell>
          <cell r="AC66">
            <v>653</v>
          </cell>
          <cell r="AD66">
            <v>647</v>
          </cell>
          <cell r="AG66">
            <v>1</v>
          </cell>
          <cell r="AH66">
            <v>1</v>
          </cell>
          <cell r="AO66">
            <v>495</v>
          </cell>
          <cell r="AP66">
            <v>510</v>
          </cell>
          <cell r="AS66">
            <v>19</v>
          </cell>
          <cell r="AT66">
            <v>21</v>
          </cell>
          <cell r="BT66">
            <v>38</v>
          </cell>
          <cell r="BU66">
            <v>12</v>
          </cell>
          <cell r="BW66">
            <v>5</v>
          </cell>
          <cell r="BX66">
            <v>18</v>
          </cell>
        </row>
        <row r="67">
          <cell r="M67">
            <v>52879248466</v>
          </cell>
          <cell r="N67">
            <v>57824513144</v>
          </cell>
          <cell r="Q67">
            <v>15172384</v>
          </cell>
          <cell r="R67">
            <v>57700000</v>
          </cell>
          <cell r="U67">
            <v>52978403280</v>
          </cell>
          <cell r="V67">
            <v>63243440571</v>
          </cell>
          <cell r="Y67">
            <v>3681514088</v>
          </cell>
          <cell r="Z67">
            <v>1073979436</v>
          </cell>
          <cell r="AC67">
            <v>485</v>
          </cell>
          <cell r="AD67">
            <v>472</v>
          </cell>
          <cell r="AG67">
            <v>26</v>
          </cell>
          <cell r="AH67">
            <v>20</v>
          </cell>
          <cell r="AO67">
            <v>958</v>
          </cell>
          <cell r="AP67">
            <v>1482</v>
          </cell>
          <cell r="AS67">
            <v>2</v>
          </cell>
          <cell r="AT67">
            <v>6</v>
          </cell>
          <cell r="BT67">
            <v>69</v>
          </cell>
          <cell r="BU67">
            <v>67</v>
          </cell>
          <cell r="BW67">
            <v>20</v>
          </cell>
          <cell r="BX67">
            <v>30</v>
          </cell>
        </row>
        <row r="68">
          <cell r="M68">
            <v>23175871672</v>
          </cell>
          <cell r="N68">
            <v>28700767966</v>
          </cell>
          <cell r="Q68">
            <v>0</v>
          </cell>
          <cell r="R68">
            <v>0</v>
          </cell>
          <cell r="U68">
            <v>145538098594</v>
          </cell>
          <cell r="V68">
            <v>179964813761</v>
          </cell>
          <cell r="Y68">
            <v>536660744</v>
          </cell>
          <cell r="Z68">
            <v>782620465</v>
          </cell>
          <cell r="AC68">
            <v>82</v>
          </cell>
          <cell r="AD68">
            <v>78</v>
          </cell>
          <cell r="AG68">
            <v>26</v>
          </cell>
          <cell r="AH68">
            <v>26</v>
          </cell>
          <cell r="AO68">
            <v>474</v>
          </cell>
          <cell r="AP68">
            <v>528</v>
          </cell>
          <cell r="AS68">
            <v>7</v>
          </cell>
          <cell r="AT68">
            <v>11</v>
          </cell>
          <cell r="BT68">
            <v>4</v>
          </cell>
          <cell r="BU68">
            <v>7</v>
          </cell>
          <cell r="BW68">
            <v>7</v>
          </cell>
          <cell r="BX68">
            <v>11</v>
          </cell>
        </row>
        <row r="69">
          <cell r="M69">
            <v>99748554712</v>
          </cell>
          <cell r="N69">
            <v>239298739902</v>
          </cell>
          <cell r="Q69">
            <v>0</v>
          </cell>
          <cell r="R69">
            <v>0</v>
          </cell>
          <cell r="U69">
            <v>126431479534</v>
          </cell>
          <cell r="V69">
            <v>143291395005</v>
          </cell>
          <cell r="Y69">
            <v>0</v>
          </cell>
          <cell r="Z69">
            <v>0</v>
          </cell>
          <cell r="AC69">
            <v>185</v>
          </cell>
          <cell r="AD69">
            <v>168</v>
          </cell>
          <cell r="AG69">
            <v>0</v>
          </cell>
          <cell r="AH69">
            <v>0</v>
          </cell>
          <cell r="AO69">
            <v>525</v>
          </cell>
          <cell r="AP69">
            <v>648</v>
          </cell>
          <cell r="AS69">
            <v>12</v>
          </cell>
          <cell r="AT69">
            <v>12</v>
          </cell>
          <cell r="BT69">
            <v>20</v>
          </cell>
          <cell r="BU69">
            <v>20</v>
          </cell>
          <cell r="BW69">
            <v>10</v>
          </cell>
          <cell r="BX69">
            <v>10</v>
          </cell>
        </row>
        <row r="70">
          <cell r="M70">
            <v>321572065407</v>
          </cell>
          <cell r="N70">
            <v>367418515871</v>
          </cell>
          <cell r="Q70">
            <v>0</v>
          </cell>
          <cell r="R70">
            <v>0</v>
          </cell>
          <cell r="U70">
            <v>1099703190</v>
          </cell>
          <cell r="V70">
            <v>982554666</v>
          </cell>
          <cell r="Y70">
            <v>0</v>
          </cell>
          <cell r="Z70">
            <v>0</v>
          </cell>
          <cell r="AC70">
            <v>2401</v>
          </cell>
          <cell r="AD70">
            <v>2401</v>
          </cell>
          <cell r="AG70">
            <v>5</v>
          </cell>
          <cell r="AH70">
            <v>5</v>
          </cell>
          <cell r="AO70">
            <v>1025</v>
          </cell>
          <cell r="AP70">
            <v>1182</v>
          </cell>
          <cell r="AS70">
            <v>29</v>
          </cell>
          <cell r="AT70">
            <v>15</v>
          </cell>
        </row>
        <row r="71">
          <cell r="M71">
            <v>19990744289</v>
          </cell>
          <cell r="N71">
            <v>20490204003</v>
          </cell>
          <cell r="Q71">
            <v>1042376501</v>
          </cell>
          <cell r="R71">
            <v>1525146758</v>
          </cell>
          <cell r="U71">
            <v>1865294703</v>
          </cell>
          <cell r="V71">
            <v>2468882189</v>
          </cell>
          <cell r="Y71">
            <v>863423280</v>
          </cell>
          <cell r="Z71">
            <v>1095183441</v>
          </cell>
          <cell r="AC71">
            <v>70</v>
          </cell>
          <cell r="AD71">
            <v>77</v>
          </cell>
          <cell r="AG71">
            <v>8</v>
          </cell>
          <cell r="AH71">
            <v>9</v>
          </cell>
          <cell r="AO71">
            <v>188</v>
          </cell>
          <cell r="AP71">
            <v>224</v>
          </cell>
          <cell r="AS71">
            <v>27</v>
          </cell>
          <cell r="AT71">
            <v>36</v>
          </cell>
          <cell r="BT71">
            <v>3</v>
          </cell>
          <cell r="BU71">
            <v>68</v>
          </cell>
          <cell r="BW71">
            <v>11</v>
          </cell>
          <cell r="BX71">
            <v>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C23-59C5-4668-86CA-890C6FA1DF06}">
  <dimension ref="A1:Q5"/>
  <sheetViews>
    <sheetView tabSelected="1" topLeftCell="B1" workbookViewId="0">
      <selection activeCell="C5" sqref="C5"/>
    </sheetView>
  </sheetViews>
  <sheetFormatPr defaultRowHeight="15" x14ac:dyDescent="0.25"/>
  <cols>
    <col min="2" max="2" width="16.85546875" style="1" bestFit="1" customWidth="1"/>
    <col min="3" max="3" width="13.42578125" style="1" bestFit="1" customWidth="1"/>
    <col min="4" max="4" width="10.85546875" bestFit="1" customWidth="1"/>
    <col min="5" max="5" width="16.85546875" style="1" bestFit="1" customWidth="1"/>
    <col min="6" max="6" width="14.42578125" style="1" bestFit="1" customWidth="1"/>
    <col min="7" max="7" width="13.140625" customWidth="1"/>
  </cols>
  <sheetData>
    <row r="1" spans="1:17" x14ac:dyDescent="0.25">
      <c r="B1" s="1" t="s">
        <v>1</v>
      </c>
      <c r="C1" s="1" t="s">
        <v>0</v>
      </c>
      <c r="D1" t="s">
        <v>9</v>
      </c>
      <c r="E1" s="1" t="s">
        <v>2</v>
      </c>
      <c r="F1" s="1" t="s">
        <v>3</v>
      </c>
      <c r="G1" t="s">
        <v>10</v>
      </c>
      <c r="H1" t="s">
        <v>5</v>
      </c>
      <c r="I1" t="s">
        <v>6</v>
      </c>
      <c r="J1" t="s">
        <v>11</v>
      </c>
      <c r="K1" t="s">
        <v>7</v>
      </c>
      <c r="L1" t="s">
        <v>8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</row>
    <row r="2" spans="1:17" x14ac:dyDescent="0.25">
      <c r="A2" t="s">
        <v>4</v>
      </c>
      <c r="B2" s="1">
        <f>AVERAGE(MEDIAN([1]Sheet1!$M$2:$M$71),MEDIAN([1]Sheet1!$N$2:$N$71))</f>
        <v>15535342561.5</v>
      </c>
      <c r="C2" s="1">
        <f>AVERAGE(MEDIAN([1]Sheet1!$Q$2:$Q$71),MEDIAN([1]Sheet1!$R$2:$R$71))</f>
        <v>21284017.75</v>
      </c>
      <c r="D2" s="2">
        <f>C2*100/B2</f>
        <v>0.13700385212455168</v>
      </c>
      <c r="E2" s="1">
        <f>AVERAGE(MEDIAN([1]Sheet1!$U$2:$U$71),MEDIAN([1]Sheet1!$V$2:$V$71))</f>
        <v>57215539462.75</v>
      </c>
      <c r="F2" s="1">
        <f>AVERAGE(MEDIAN([1]Sheet1!$Y$2:$Y$71),MEDIAN([1]Sheet1!$Z$2:$Z$71))</f>
        <v>873968247.75</v>
      </c>
      <c r="G2" s="2">
        <f>F2*100/E2</f>
        <v>1.5275015423371028</v>
      </c>
      <c r="H2">
        <f>AVERAGE(MEDIAN([1]Sheet1!$AC$2:$AC$71),MEDIAN([1]Sheet1!$AD$2:$AD$71))</f>
        <v>105.25</v>
      </c>
      <c r="I2">
        <f>AVERAGE(MEDIAN([1]Sheet1!$AG$2:$AG$71),MEDIAN([1]Sheet1!$AH$2:$AH$71))</f>
        <v>3.75</v>
      </c>
      <c r="J2" s="2">
        <f>I2*100/H2</f>
        <v>3.5629453681710213</v>
      </c>
      <c r="K2">
        <f>AVERAGE(MEDIAN([1]Sheet1!$AO$2:$AO$71),MEDIAN([1]Sheet1!$AP$2:$AP$71))</f>
        <v>494.5</v>
      </c>
      <c r="L2">
        <f>AVERAGE(MEDIAN([1]Sheet1!$AS$2:$AS$71),MEDIAN([1]Sheet1!$AT$2:$AT$71))</f>
        <v>9.75</v>
      </c>
      <c r="M2" s="2">
        <f>L2*100/K2</f>
        <v>1.9716885743174923</v>
      </c>
      <c r="N2">
        <f>AVERAGE(MEDIAN([1]Sheet1!$BT$2:$BT$71),MEDIAN([1]Sheet1!$BU$2:$BU$71))</f>
        <v>15.5</v>
      </c>
      <c r="O2" s="2">
        <f>N2*100/H2</f>
        <v>14.726840855106888</v>
      </c>
      <c r="P2">
        <f>AVERAGE(MEDIAN([1]Sheet1!$BW$2:$BW$71),MEDIAN([1]Sheet1!$BX$2:$BX$71))</f>
        <v>15.25</v>
      </c>
      <c r="Q2" s="2">
        <f>P2*100/K2</f>
        <v>3.083923154701719</v>
      </c>
    </row>
    <row r="3" spans="1:17" x14ac:dyDescent="0.25">
      <c r="B3" s="1">
        <f>AVERAGE([1]Sheet1!$M$42,[1]Sheet1!$N$42)</f>
        <v>37201402500</v>
      </c>
      <c r="C3" s="1">
        <f>AVERAGE([1]Sheet1!$Q$42,[1]Sheet1!$R$42)</f>
        <v>70867134</v>
      </c>
      <c r="D3" s="2">
        <f>C3*100/B3</f>
        <v>0.19049586638568264</v>
      </c>
      <c r="E3" s="1">
        <f>AVERAGE([1]Sheet1!$U$42,[1]Sheet1!$V$42)</f>
        <v>5771274075.5</v>
      </c>
      <c r="F3" s="1">
        <f>AVERAGE([1]Sheet1!$Y$42,[1]Sheet1!$Z$42)</f>
        <v>1601213783.5</v>
      </c>
      <c r="G3" s="2">
        <f>F3*100/E3</f>
        <v>27.744545875882306</v>
      </c>
      <c r="H3" s="2">
        <f>AVERAGE([1]Sheet1!$AC$42,[1]Sheet1!$AD$42)</f>
        <v>37.5</v>
      </c>
      <c r="I3" s="2">
        <f>AVERAGE([1]Sheet1!$AG$42,[1]Sheet1!$AH$42)</f>
        <v>11</v>
      </c>
      <c r="J3" s="2">
        <f>I3*100/H3</f>
        <v>29.333333333333332</v>
      </c>
      <c r="K3" s="2">
        <f>AVERAGE([1]Sheet1!$AO$42,[1]Sheet1!$AP$42)</f>
        <v>109.5</v>
      </c>
      <c r="L3" s="2">
        <f>AVERAGE([1]Sheet1!$AS$42,[1]Sheet1!$AT$42)</f>
        <v>42.5</v>
      </c>
      <c r="M3" s="2">
        <f>L3*100/K3</f>
        <v>38.812785388127857</v>
      </c>
      <c r="N3" s="2">
        <f>AVERAGE([1]Sheet1!$BT$42,[1]Sheet1!$BU$42)</f>
        <v>21</v>
      </c>
      <c r="O3" s="2">
        <f>N3*100/H3</f>
        <v>56</v>
      </c>
      <c r="P3" s="2">
        <f>AVERAGE([1]Sheet1!$BW$42,[1]Sheet1!$BX$42)</f>
        <v>11</v>
      </c>
      <c r="Q3" s="2">
        <f>P3*100/K3</f>
        <v>10.045662100456621</v>
      </c>
    </row>
    <row r="4" spans="1:17" x14ac:dyDescent="0.25">
      <c r="B4" s="1">
        <f>AVERAGE([1]Sheet1!$M$49,[1]Sheet1!$N$49)</f>
        <v>23803621880.5</v>
      </c>
      <c r="C4" s="1">
        <f>AVERAGE([1]Sheet1!$Q$49,[1]Sheet1!$R$49)</f>
        <v>28.147857500000001</v>
      </c>
      <c r="D4" s="2">
        <f>C4*100/B4</f>
        <v>1.1825031350820949E-7</v>
      </c>
      <c r="E4" s="1">
        <f>AVERAGE([1]Sheet1!$U$49,[1]Sheet1!$V$49)</f>
        <v>136534982493</v>
      </c>
      <c r="F4" s="1">
        <f>AVERAGE([1]Sheet1!$Y$49,[1]Sheet1!$Z$49)</f>
        <v>1946444870.5</v>
      </c>
      <c r="G4" s="2">
        <f>F4*100/E4</f>
        <v>1.4256015820705819</v>
      </c>
      <c r="H4" s="2">
        <f>AVERAGE([1]Sheet1!$AC$49,[1]Sheet1!$AD$49)</f>
        <v>182.5</v>
      </c>
      <c r="I4" s="2">
        <f>AVERAGE([1]Sheet1!$AG$49,[1]Sheet1!$AH$49)</f>
        <v>3.5</v>
      </c>
      <c r="J4" s="2">
        <f>I4*100/H4</f>
        <v>1.9178082191780821</v>
      </c>
      <c r="K4" s="2">
        <f>AVERAGE([1]Sheet1!$AO$49,[1]Sheet1!$AP$49)</f>
        <v>476</v>
      </c>
      <c r="L4" s="2">
        <f>AVERAGE([1]Sheet1!$AS$49,[1]Sheet1!$AT$49)</f>
        <v>16</v>
      </c>
      <c r="M4" s="2">
        <f>L4*100/K4</f>
        <v>3.3613445378151261</v>
      </c>
      <c r="N4" s="2">
        <f>AVERAGE([1]Sheet1!$BT$49,[1]Sheet1!$BU$49)</f>
        <v>489</v>
      </c>
      <c r="O4" s="2">
        <f>N4*100/H4</f>
        <v>267.94520547945206</v>
      </c>
      <c r="P4" s="2">
        <f>AVERAGE([1]Sheet1!$BW$49,[1]Sheet1!$BX$49)</f>
        <v>84.5</v>
      </c>
      <c r="Q4" s="2">
        <f>P4*100/K4</f>
        <v>17.752100840336134</v>
      </c>
    </row>
    <row r="5" spans="1:17" x14ac:dyDescent="0.25">
      <c r="A5" t="s">
        <v>17</v>
      </c>
      <c r="B5" s="1">
        <f>AVERAGE([1]Sheet1!$M$60,[1]Sheet1!$N$60)</f>
        <v>104748415575.5</v>
      </c>
      <c r="C5" s="1">
        <f>AVERAGE([1]Sheet1!$Q$60,[1]Sheet1!$R$60)</f>
        <v>0</v>
      </c>
      <c r="D5" s="2">
        <f>C5*100/B5</f>
        <v>0</v>
      </c>
      <c r="E5" s="1">
        <f>AVERAGE([1]Sheet1!$U$60,[1]Sheet1!$V$60)</f>
        <v>98651775424.5</v>
      </c>
      <c r="F5" s="1">
        <f>AVERAGE([1]Sheet1!$Y$60,[1]Sheet1!$Z$60)</f>
        <v>2446326116</v>
      </c>
      <c r="G5" s="2">
        <f>F5*100/E5</f>
        <v>2.4797588340132997</v>
      </c>
      <c r="H5" s="2">
        <f>AVERAGE([1]Sheet1!$AC$60,[1]Sheet1!$AD$60)</f>
        <v>671.5</v>
      </c>
      <c r="I5" s="2">
        <f>AVERAGE([1]Sheet1!$AG$60,[1]Sheet1!$AH$60)</f>
        <v>7</v>
      </c>
      <c r="J5" s="2">
        <f>I5*100/H5</f>
        <v>1.0424422933730455</v>
      </c>
      <c r="K5" s="2">
        <f>AVERAGE([1]Sheet1!$AO$60,[1]Sheet1!$AP$60)</f>
        <v>876</v>
      </c>
      <c r="L5" s="2">
        <f>AVERAGE([1]Sheet1!$AS$60,[1]Sheet1!$AT$60)</f>
        <v>19.5</v>
      </c>
      <c r="M5" s="2">
        <f>L5*100/K5</f>
        <v>2.2260273972602738</v>
      </c>
      <c r="N5" s="2">
        <f>AVERAGE([1]Sheet1!$BT$60,[1]Sheet1!$BU$60)</f>
        <v>368</v>
      </c>
      <c r="O5" s="2">
        <f>N5*100/H5</f>
        <v>54.802680565897248</v>
      </c>
      <c r="P5" s="2">
        <f>AVERAGE([1]Sheet1!$BW$60,[1]Sheet1!$BX$60)</f>
        <v>109.5</v>
      </c>
      <c r="Q5" s="2">
        <f>P5*100/K5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Martínez Guerrero</dc:creator>
  <cp:lastModifiedBy>Juan José Martínez Guerrero</cp:lastModifiedBy>
  <dcterms:created xsi:type="dcterms:W3CDTF">2023-06-30T21:23:11Z</dcterms:created>
  <dcterms:modified xsi:type="dcterms:W3CDTF">2023-07-01T20:05:22Z</dcterms:modified>
</cp:coreProperties>
</file>