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Shared drives\VDLab\2023\ComponentesProyectoInversionLABcapital\3.ComponenteCoCreacion\2.Índice de Innovación Pública 2023\Seguimentos\000. Análisis 2023\app\files\preguntas\"/>
    </mc:Choice>
  </mc:AlternateContent>
  <xr:revisionPtr revIDLastSave="0" documentId="13_ncr:1_{AD971FA1-2AB9-4AE0-872F-2F73BC105E4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mparativ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12" i="1"/>
  <c r="D11" i="1"/>
</calcChain>
</file>

<file path=xl/sharedStrings.xml><?xml version="1.0" encoding="utf-8"?>
<sst xmlns="http://schemas.openxmlformats.org/spreadsheetml/2006/main" count="228" uniqueCount="179">
  <si>
    <t>codigo 2023</t>
  </si>
  <si>
    <t>pregunta 2023</t>
  </si>
  <si>
    <t>pregunta 2021</t>
  </si>
  <si>
    <t>start</t>
  </si>
  <si>
    <t>end</t>
  </si>
  <si>
    <t>entidad</t>
  </si>
  <si>
    <t>Seleccione su entidad</t>
  </si>
  <si>
    <t>nombre_responde</t>
  </si>
  <si>
    <t>Nombre completo</t>
  </si>
  <si>
    <t>dependencia_entidad</t>
  </si>
  <si>
    <t>Dependencia en su entidad a la que pertenece</t>
  </si>
  <si>
    <t>cargo_responde</t>
  </si>
  <si>
    <t>Cargo</t>
  </si>
  <si>
    <t>correo_personal</t>
  </si>
  <si>
    <t>Correo electrónico personal</t>
  </si>
  <si>
    <t>correo_institucional</t>
  </si>
  <si>
    <t>Correo electrónico institucional</t>
  </si>
  <si>
    <t>tel</t>
  </si>
  <si>
    <t>Celular de contacto</t>
  </si>
  <si>
    <t>p1</t>
  </si>
  <si>
    <t>Pregunta 1. Entre el 01 de enero de 2021 y el 31 de diciembre de 2022, ¿existen o existieron en su entidad acuerdos y/o actos administrativos relacionados con el concepto de innovación pública?</t>
  </si>
  <si>
    <t>p2</t>
  </si>
  <si>
    <t xml:space="preserve">Pregunta 2. Entre el 01 de enero de 2021 y el 31 de diciembre de 2022, ¿Existen o existieron dentro de la planeación estratégica de su entidad enfoques / líneas / componentes / proyectos / programas o planes relacionados con el concepto de innovación pública?
</t>
  </si>
  <si>
    <t>p3</t>
  </si>
  <si>
    <t>Pregunta 3. ¿Cuál fue el valor del presupuesto general de funcionamiento de su entidad ejecutado entre el 01 de enero de 2021 y el 31 de diciembre de 2022?  Discrimine por año.</t>
  </si>
  <si>
    <t>p3_val_1</t>
  </si>
  <si>
    <t>p3_val_2</t>
  </si>
  <si>
    <t>p3_sop</t>
  </si>
  <si>
    <t>p4</t>
  </si>
  <si>
    <t>Pregunta 4. ¿Cuál fue el valor del presupuesto de funcionamiento ejecutado en temas de innovación pública entre el 01 de enero de 2021 y el 31 de diciembre de 2022? Discrimine por año.</t>
  </si>
  <si>
    <t>p4_val_1</t>
  </si>
  <si>
    <t>p4_val_2</t>
  </si>
  <si>
    <t>p4_sop</t>
  </si>
  <si>
    <t>p5</t>
  </si>
  <si>
    <t>Pregunta 5. ¿Cuál fue el valor del presupuesto general de inversión de su entidad ejecutado entre el 01 de enero de 2021 y el 31 de diciembre de 2022? Discrimine por año.</t>
  </si>
  <si>
    <t>p5_val_1</t>
  </si>
  <si>
    <t>p5_val_2</t>
  </si>
  <si>
    <t>p5_sop</t>
  </si>
  <si>
    <t>p6</t>
  </si>
  <si>
    <t>Pregunta 6. ¿Cuál fue el valor del presupuesto de inversión ejecutado en temas de innovación pública entre el 01 de enero de 2021 y el 31 de diciembre de 2022? Discrimine por año.</t>
  </si>
  <si>
    <t>p6_val_1</t>
  </si>
  <si>
    <t>p6_val_2</t>
  </si>
  <si>
    <t>p6_sop</t>
  </si>
  <si>
    <t>p7</t>
  </si>
  <si>
    <t>Pregunta 7. ¿Cuál fue el número total de funcionarios que trabajaron en su entidad entre el 01 de enero de 2021 y el 31 de diciembre de 2022? Discrimine por año.</t>
  </si>
  <si>
    <t>p7_val_1</t>
  </si>
  <si>
    <t>p7_val_2</t>
  </si>
  <si>
    <t>p7_sop</t>
  </si>
  <si>
    <t>p8</t>
  </si>
  <si>
    <t>Pregunta 8. ¿Cuál fue el número total de funcionarios que trabajaron en su entidad entre el 01 de enero de 2021 y el 31 de diciembre de 2022 que por su manual de funciones estuvieron relacionados directamente a temas de innovación pública? Discrimine por año.</t>
  </si>
  <si>
    <t>p8_val_1</t>
  </si>
  <si>
    <t>p8_val_2</t>
  </si>
  <si>
    <t>p8_sop</t>
  </si>
  <si>
    <t>p9</t>
  </si>
  <si>
    <t>Pregunta 9. ¿Cuál fue el número total de funcionarios que trabajaron en su entidad entre el 01 de enero de 2021 y el 31 de diciembre de 2022 que participaron de manera ocasional en alguna actividad relacionada a temas de innovación pública? Discrimine por año.</t>
  </si>
  <si>
    <t>p9_val_1</t>
  </si>
  <si>
    <t>p9_val_2</t>
  </si>
  <si>
    <t>p9_sop</t>
  </si>
  <si>
    <t>p10</t>
  </si>
  <si>
    <t>Pregunta 10. ¿Cuál fue el número total de contratistas que prestaron sus servicios en su entidad entre el 01 de enero de 2021 y el 31 de diciembre de 2022? Discrimine por año.</t>
  </si>
  <si>
    <t>p10_val_1</t>
  </si>
  <si>
    <t>p10_val_2</t>
  </si>
  <si>
    <t>p10_sop</t>
  </si>
  <si>
    <t>p11</t>
  </si>
  <si>
    <t>Pregunta 11. ¿Cuál fue el número total de contratistas que prestaron sus servicios en su entidad entre el 01 de enero de 2021 y el 31 de diciembre de 2022 dedicados directamente a temas de innovación pública? Discrimine por año.</t>
  </si>
  <si>
    <t>p11_val_1</t>
  </si>
  <si>
    <t>p11_val_2</t>
  </si>
  <si>
    <t>p11_sop</t>
  </si>
  <si>
    <t>p12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</si>
  <si>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 Discrimine por año.</t>
  </si>
  <si>
    <t>p12_val_1</t>
  </si>
  <si>
    <t>p12_val_2</t>
  </si>
  <si>
    <t>p12_sop</t>
  </si>
  <si>
    <t>p13</t>
  </si>
  <si>
    <t>Pregunta 13. Entre el 01 de enero de 2021 y el 31 de diciembre de 2022, ¿Su entidad incorporó recursos digitales como habilitantes de la innovación?</t>
  </si>
  <si>
    <t>p14</t>
  </si>
  <si>
    <t>Pregunta 14. Entre el 01 de enero de 2021 y el 31 de diciembre de 2022, ¿Su entidad identificó retos o áreas de oportunidad para abordar al interior de su entidad desde la innovación gracias a la información captada en "Bogotá te Escucha"?</t>
  </si>
  <si>
    <t>p15</t>
  </si>
  <si>
    <t>Pregunta 15. Entre el 01 de enero de 2021 y el 31 de diciembre de 2022,  ¿Su entidad identificó retos o áreas de oportunidad para abordar al interior de su entidad desde la innovación por canales diferentes a "Bogotá te Escucha"  dispuestos para la ciudadanía?</t>
  </si>
  <si>
    <t>p16</t>
  </si>
  <si>
    <t>Pregunta 16. Entre el 01 de enero de 2021 y el 31 de diciembre de 2022, ¿Su entidad identificó retos o áreas de oportunidad para abordar al interior de su entidad desde la innovación por canales dispuestos para los funcionarios y/o contratistas?</t>
  </si>
  <si>
    <t>p19</t>
  </si>
  <si>
    <t>Pregunta 19. Entre el 01 de enero de 2021 y el 31 de diciembre de 2022, ¿Se generaron o captaron ideas para abordar al interior de su entidad desde la innovación por canales dispuestos para la ciudadanía?</t>
  </si>
  <si>
    <t>p20</t>
  </si>
  <si>
    <t>Pregunta 20. Entre el 01 de enero de 2021 y el 31 de diciembre de 2022, ¿Se generaron o captaron ideas para abordar al interior de su entidad desde la innovación por canales dispuestos para los funcionarios y/o contratistas?</t>
  </si>
  <si>
    <t>p23</t>
  </si>
  <si>
    <t>Pregunta 23. Entre el 01 de enero de 2021 y el 31 de diciembre de 2022, ¿su entidad diseñó innovaciones encaminadas al cumplimiento de los objetivos y metas de su entidad?</t>
  </si>
  <si>
    <t>p24</t>
  </si>
  <si>
    <t>Pregunta 24. Entre el 01 de enero de 2021 y el 31 de diciembre de 2022, ¿se llevaron a cabo actividades relacionadas con la generación de capacidades de innovación en su entidad con funcionarios y/o contratistas?</t>
  </si>
  <si>
    <t>p24_act</t>
  </si>
  <si>
    <t>p24_act/p24_act_1</t>
  </si>
  <si>
    <t>p24_act/p24_act_2</t>
  </si>
  <si>
    <t>p24_act/p24_act_3</t>
  </si>
  <si>
    <t>p24_act/p24_act_4</t>
  </si>
  <si>
    <t>p24_act/p24_act_5</t>
  </si>
  <si>
    <t>p24_act/p24_act_6</t>
  </si>
  <si>
    <t>p25</t>
  </si>
  <si>
    <t>Pregunta 25. Entre el 01 de enero de 2021 y el 31 de diciembre de 2022, ¿En su entidad se ha promovido o generado una cultura de innovación para funcionarios y contratistas?</t>
  </si>
  <si>
    <t>p26</t>
  </si>
  <si>
    <t>Pregunta 26. Entre el 01 de enero de 2021 y el 31 de diciembre de 2022, ¿Su entidad generó espacios de experimentación, co-creación e incentivos enfocados a la innovación para sus funcionarios y contratistas?</t>
  </si>
  <si>
    <t>p27</t>
  </si>
  <si>
    <t>Pregunta 27. Entre el 01 de enero de 2021 y el 31 de diciembre de 2022, ¿Su entidad creó o contó con unidades de innovación como laboratorios, observatorios o semilleros de innovación en su interior?</t>
  </si>
  <si>
    <t>p28</t>
  </si>
  <si>
    <t>Pregunta 28. ¿Alguna de las innovaciones diseñadas entre el 01 de enero de 2021 y el 31 de diciembre de 2022 de la pregunta 23 fue implementada, o está en proceso de implementación actualmente?</t>
  </si>
  <si>
    <t>p29</t>
  </si>
  <si>
    <t>Pregunta 29. Entre el 01 de enero de 2021 y el 31 de diciembre de 2022, ¿Los funcionarios recibieron formación en temas de innovación?</t>
  </si>
  <si>
    <t>p29_val_1</t>
  </si>
  <si>
    <t>p29_val_2</t>
  </si>
  <si>
    <t>p30</t>
  </si>
  <si>
    <t>Pregunta 30. Entre el 01 de enero de 2021 y el 31 de diciembre de 2022, ¿Los contratistas recibieron formación en temas de innovación?</t>
  </si>
  <si>
    <t>p30_val_1</t>
  </si>
  <si>
    <t>p30_val_2</t>
  </si>
  <si>
    <t>p31</t>
  </si>
  <si>
    <t>Pregunta 31. Desde su creación hasta el 31 de diciembre de 2022, ¿existen acuerdos y/o actos administrativos de su entidad relacionados con la gestión del conocimiento?</t>
  </si>
  <si>
    <t>p32</t>
  </si>
  <si>
    <t>Pregunta 32. ¿Existen dentro de la planeación estratégica de la entidad enfoques / líneas / componentes / proyectos / programas o planes a 31 de diciembre de 2022 relacionados con la gestión del conocimiento?</t>
  </si>
  <si>
    <t>p33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</si>
  <si>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</si>
  <si>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p34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</si>
  <si>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</si>
  <si>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p35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</si>
  <si>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</si>
  <si>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p36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</si>
  <si>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</si>
  <si>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p37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</si>
  <si>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</si>
  <si>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p38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</si>
  <si>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</si>
  <si>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p39</t>
  </si>
  <si>
    <t>Pregunta 39. Entre el 01 de enero de 2021 y el 31 de diciembre de 2022, ¿Su entidad desarrolló algún documento o matriz para hacer monitoreo y seguimiento a las innovaciones implementadas?</t>
  </si>
  <si>
    <t>_id</t>
  </si>
  <si>
    <t>_uuid</t>
  </si>
  <si>
    <t>_index</t>
  </si>
  <si>
    <t>criterio 2023</t>
  </si>
  <si>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</si>
  <si>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</si>
  <si>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</si>
  <si>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</si>
  <si>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</si>
  <si>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</si>
  <si>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</si>
  <si>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</si>
  <si>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</si>
  <si>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</si>
  <si>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</si>
  <si>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</si>
  <si>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</si>
  <si>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</si>
  <si>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>p21</t>
  </si>
  <si>
    <t>p22</t>
  </si>
  <si>
    <t>p17</t>
  </si>
  <si>
    <t>p18</t>
  </si>
  <si>
    <t>Pregunta 17. Entre el 01 de enero de 2021 y el 31 de diciembre de 2022, ¿Cuáles fueron los canales que brindó su entidad para la identificación de retos o áreas de oportunidad en la entidad que usted representa? (Añada tantas secciones como necesite con el botón "+" de abajo y detalle individualmente)</t>
  </si>
  <si>
    <t>Pregunta 18. Entre el 01 de enero de 2021 y el 31 de diciembre de 2022, ¿Qué actividades se llevaron a cabo para la identificación de retos o áreas de oportunidad en la entidad que usted representa?</t>
  </si>
  <si>
    <t>Pregunta 21. Entre el 01 de enero de 2021 y el 31 de diciembre de 2022, ¿Cuáles fueron los canales que brindó su entidad para la recepción o generación de ideas? (Añada tantas secciones como necesite con el botón "+" de abajo y detalle individualmente)</t>
  </si>
  <si>
    <t>Pregunta 22. Entre el 01 de enero de 2021 y el 31 de diciembre de 2022, ¿Qué actividades se llevaron a cabo para la recepción o generación de ideas en la entidad que usted representa? (Añada tantas secciones como necesite con el botón "+" de abajo y detalle individualmente)</t>
  </si>
  <si>
    <t>18. Entre 2019 y 2020, ¿su entidad utilizó algún canal para la recepción de ideas de la ciudadanía, encaminadas al mejoramiento de su entidad?</t>
  </si>
  <si>
    <t xml:space="preserve">19. Entre 2019 y 2020, ¿su entidad utilizó algún canal para la recepción de ideas de funcionarios y/o contratistas relacionadas con el mejoramiento de su entidad? </t>
  </si>
  <si>
    <t>17.  Entre 2019 y 2020, ¿se llevaron a cabo algún(os) tipo(s) de actividad(es) para la identificación de retos o áreas de oportunidad de la entidad que usted representa? Seleccione todas las que apliquen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</si>
  <si>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</si>
  <si>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in0vaciones encaminadas al cumplimiento de los objetivos y metas de su entidad?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</si>
  <si>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</si>
  <si>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in0vación para funcionarios y contratistas?</t>
  </si>
  <si>
    <t>24. Entre 2019 y 2020, ¿ Su entidad generó espacios de experimentación, co-creación e/o incentivos dentro de sus funcionarios y contratista enfocados a la in0vación?</t>
  </si>
  <si>
    <t>25  Entre 2019 y 2020, ¿ Se han identificado liderazgos, facilitadores o habilidades dentro de sus funcionarios o contratistas que promuevan temas de  in0vación en su entidad?</t>
  </si>
  <si>
    <t>26. ¿Alguna de las in0vaciones diseñadas entre 2019 y 2020 fue implementada, o está en proceso de implementación actualmente?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</si>
  <si>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</si>
  <si>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</si>
  <si>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co0cimiento?</t>
  </si>
  <si>
    <t xml:space="preserve">33. ¿Existen dentro de la planeación estratégica de la entidad enfoques / líneas / componentes / proyectos / programas o planes entre 2019 y 2020 relacionados con la gestión del co0cimiento?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</si>
  <si>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</si>
  <si>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</si>
  <si>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</si>
  <si>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</si>
  <si>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in0vación desarrolladas por su entidad?</t>
  </si>
  <si>
    <t>39. Entre 2019 y 2020, ¿su entidad desarrolló algún tipo de documento encaminado a identificar y sistematizar lecciones aprendidas y buenas prácticas sobre las acciones de su entidad?</t>
  </si>
  <si>
    <t xml:space="preserve">40. Entre 2019 y 2020, ¿su entidad desarrolló algún documento o matriz para hacer monitoreo y seguimiento a las innovaciones implementadas? </t>
  </si>
  <si>
    <t>nota maxima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</si>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</sst>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7"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0000"/>
      </font>
      <alignment horizontal="left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93" totalsRowShown="0" headerRowDxfId="6" dataDxfId="5">
  <autoFilter ref="A1:E93" xr:uid="{00000000-0009-0000-0100-000001000000}"/>
  <tableColumns count="5">
    <tableColumn id="1" xr3:uid="{00000000-0010-0000-0000-000001000000}" name="codigo 2023" dataDxfId="4"/>
    <tableColumn id="3" xr3:uid="{00000000-0010-0000-0000-000003000000}" name="pregunta 2023" dataDxfId="3"/>
    <tableColumn id="4" xr3:uid="{00000000-0010-0000-0000-000004000000}" name="pregunta 2021" dataDxfId="2"/>
    <tableColumn id="2" xr3:uid="{FC6441C8-4D8E-475A-B16B-2526F4EE2C51}" name="criterio 2023" dataDxfId="1"/>
    <tableColumn id="5" xr3:uid="{C747DD26-3259-4F27-A2EF-603FEA320E9A}" name="nota maxim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93"/>
  <sheetViews>
    <sheetView tabSelected="1" topLeftCell="A7" workbookViewId="0">
      <selection activeCell="H10" sqref="H10"/>
    </sheetView>
  </sheetViews>
  <sheetFormatPr defaultRowHeight="69.95" customHeight="1" x14ac:dyDescent="0.25"/>
  <cols>
    <col min="1" max="1" width="21.140625" style="3" bestFit="1" customWidth="1"/>
    <col min="2" max="2" width="62.42578125" style="5" customWidth="1"/>
    <col min="3" max="3" width="62.42578125" style="4" customWidth="1"/>
    <col min="4" max="4" width="25.5703125" customWidth="1"/>
  </cols>
  <sheetData>
    <row r="1" spans="1:5" s="1" customFormat="1" ht="69.95" customHeight="1" x14ac:dyDescent="0.25">
      <c r="A1" s="6" t="s">
        <v>0</v>
      </c>
      <c r="B1" s="6" t="s">
        <v>1</v>
      </c>
      <c r="C1" s="6" t="s">
        <v>2</v>
      </c>
      <c r="D1" s="7" t="s">
        <v>133</v>
      </c>
      <c r="E1" s="7" t="s">
        <v>177</v>
      </c>
    </row>
    <row r="2" spans="1:5" s="1" customFormat="1" ht="69.95" customHeight="1" x14ac:dyDescent="0.25">
      <c r="A2" s="2" t="s">
        <v>3</v>
      </c>
      <c r="B2" s="4"/>
      <c r="C2" s="4"/>
    </row>
    <row r="3" spans="1:5" s="1" customFormat="1" ht="69.95" customHeight="1" x14ac:dyDescent="0.25">
      <c r="A3" s="2" t="s">
        <v>4</v>
      </c>
      <c r="B3" s="4"/>
      <c r="C3" s="4" t="s">
        <v>4</v>
      </c>
    </row>
    <row r="4" spans="1:5" s="1" customFormat="1" ht="69.95" customHeight="1" x14ac:dyDescent="0.25">
      <c r="A4" s="2" t="s">
        <v>5</v>
      </c>
      <c r="B4" s="4" t="s">
        <v>6</v>
      </c>
      <c r="C4" s="4" t="s">
        <v>5</v>
      </c>
    </row>
    <row r="5" spans="1:5" s="1" customFormat="1" ht="69.95" customHeight="1" x14ac:dyDescent="0.25">
      <c r="A5" s="2" t="s">
        <v>7</v>
      </c>
      <c r="B5" s="4" t="s">
        <v>8</v>
      </c>
      <c r="C5" s="4" t="s">
        <v>7</v>
      </c>
    </row>
    <row r="6" spans="1:5" s="1" customFormat="1" ht="69.95" customHeight="1" x14ac:dyDescent="0.25">
      <c r="A6" s="2" t="s">
        <v>9</v>
      </c>
      <c r="B6" s="4" t="s">
        <v>10</v>
      </c>
      <c r="C6" s="4"/>
    </row>
    <row r="7" spans="1:5" s="1" customFormat="1" ht="69.95" customHeight="1" x14ac:dyDescent="0.25">
      <c r="A7" s="2" t="s">
        <v>11</v>
      </c>
      <c r="B7" s="4" t="s">
        <v>12</v>
      </c>
      <c r="C7" s="4" t="s">
        <v>11</v>
      </c>
    </row>
    <row r="8" spans="1:5" s="1" customFormat="1" ht="69.95" customHeight="1" x14ac:dyDescent="0.25">
      <c r="A8" s="2" t="s">
        <v>13</v>
      </c>
      <c r="B8" s="4" t="s">
        <v>14</v>
      </c>
      <c r="C8" s="4" t="s">
        <v>13</v>
      </c>
    </row>
    <row r="9" spans="1:5" s="1" customFormat="1" ht="69.95" customHeight="1" x14ac:dyDescent="0.25">
      <c r="A9" s="2" t="s">
        <v>15</v>
      </c>
      <c r="B9" s="4" t="s">
        <v>16</v>
      </c>
      <c r="C9" s="4" t="s">
        <v>15</v>
      </c>
    </row>
    <row r="10" spans="1:5" s="1" customFormat="1" ht="69.95" customHeight="1" x14ac:dyDescent="0.25">
      <c r="A10" s="2" t="s">
        <v>17</v>
      </c>
      <c r="B10" s="4" t="s">
        <v>18</v>
      </c>
      <c r="C10" s="4"/>
    </row>
    <row r="11" spans="1:5" s="1" customFormat="1" ht="69.95" customHeight="1" x14ac:dyDescent="0.25">
      <c r="A11" s="2" t="s">
        <v>19</v>
      </c>
      <c r="B11" s="4" t="s">
        <v>20</v>
      </c>
      <c r="C11" s="4" t="s">
        <v>134</v>
      </c>
      <c r="D11" s="1" t="str">
        <f>_xlfn.CONCAT("Criterio: ",Table1[[#This Row],[codigo 2023]])</f>
        <v>Criterio: p1</v>
      </c>
      <c r="E11" s="1">
        <v>0</v>
      </c>
    </row>
    <row r="12" spans="1:5" s="1" customFormat="1" ht="69.95" customHeight="1" x14ac:dyDescent="0.25">
      <c r="A12" s="2" t="s">
        <v>21</v>
      </c>
      <c r="B12" s="4" t="s">
        <v>22</v>
      </c>
      <c r="C12" s="4" t="s">
        <v>135</v>
      </c>
      <c r="D12" s="1" t="str">
        <f>_xlfn.CONCAT("Criterio: ",Table1[[#This Row],[codigo 2023]])</f>
        <v>Criterio: p2</v>
      </c>
      <c r="E12" s="1">
        <v>4</v>
      </c>
    </row>
    <row r="13" spans="1:5" s="1" customFormat="1" ht="69.95" customHeight="1" x14ac:dyDescent="0.25">
      <c r="A13" s="2" t="s">
        <v>23</v>
      </c>
      <c r="B13" s="4" t="s">
        <v>24</v>
      </c>
      <c r="C13" s="4" t="s">
        <v>136</v>
      </c>
      <c r="D13" s="1" t="str">
        <f>_xlfn.CONCAT("Criterio: ",Table1[[#This Row],[codigo 2023]])</f>
        <v>Criterio: p3</v>
      </c>
      <c r="E13" s="1">
        <v>4</v>
      </c>
    </row>
    <row r="14" spans="1:5" s="1" customFormat="1" ht="69.95" customHeight="1" x14ac:dyDescent="0.25">
      <c r="A14" s="2" t="s">
        <v>25</v>
      </c>
      <c r="B14" s="4"/>
      <c r="C14" s="4"/>
      <c r="D14" s="1" t="str">
        <f>_xlfn.CONCAT("Criterio: ",Table1[[#This Row],[codigo 2023]])</f>
        <v>Criterio: p3_val_1</v>
      </c>
      <c r="E14" s="1" t="s">
        <v>178</v>
      </c>
    </row>
    <row r="15" spans="1:5" s="1" customFormat="1" ht="69.95" customHeight="1" x14ac:dyDescent="0.25">
      <c r="A15" s="2" t="s">
        <v>26</v>
      </c>
      <c r="B15" s="4"/>
      <c r="C15" s="4"/>
      <c r="D15" s="1" t="str">
        <f>_xlfn.CONCAT("Criterio: ",Table1[[#This Row],[codigo 2023]])</f>
        <v>Criterio: p3_val_2</v>
      </c>
      <c r="E15" s="1" t="s">
        <v>178</v>
      </c>
    </row>
    <row r="16" spans="1:5" s="1" customFormat="1" ht="69.95" customHeight="1" x14ac:dyDescent="0.25">
      <c r="A16" s="2" t="s">
        <v>27</v>
      </c>
      <c r="B16" s="4"/>
      <c r="C16" s="4"/>
      <c r="D16" s="1" t="str">
        <f>_xlfn.CONCAT("Criterio: ",Table1[[#This Row],[codigo 2023]])</f>
        <v>Criterio: p3_sop</v>
      </c>
      <c r="E16" s="1" t="s">
        <v>178</v>
      </c>
    </row>
    <row r="17" spans="1:5" s="1" customFormat="1" ht="69.95" customHeight="1" x14ac:dyDescent="0.25">
      <c r="A17" s="2" t="s">
        <v>28</v>
      </c>
      <c r="B17" s="4" t="s">
        <v>29</v>
      </c>
      <c r="C17" s="4" t="s">
        <v>137</v>
      </c>
      <c r="D17" s="1" t="str">
        <f>_xlfn.CONCAT("Criterio: ",Table1[[#This Row],[codigo 2023]])</f>
        <v>Criterio: p4</v>
      </c>
      <c r="E17" s="1">
        <v>3.7</v>
      </c>
    </row>
    <row r="18" spans="1:5" s="1" customFormat="1" ht="69.95" customHeight="1" x14ac:dyDescent="0.25">
      <c r="A18" s="2" t="s">
        <v>30</v>
      </c>
      <c r="B18" s="4"/>
      <c r="C18" s="4"/>
      <c r="D18" s="1" t="str">
        <f>_xlfn.CONCAT("Criterio: ",Table1[[#This Row],[codigo 2023]])</f>
        <v>Criterio: p4_val_1</v>
      </c>
      <c r="E18" s="1" t="s">
        <v>178</v>
      </c>
    </row>
    <row r="19" spans="1:5" s="1" customFormat="1" ht="69.95" customHeight="1" x14ac:dyDescent="0.25">
      <c r="A19" s="2" t="s">
        <v>31</v>
      </c>
      <c r="B19" s="4"/>
      <c r="C19" s="4"/>
      <c r="D19" s="1" t="str">
        <f>_xlfn.CONCAT("Criterio: ",Table1[[#This Row],[codigo 2023]])</f>
        <v>Criterio: p4_val_2</v>
      </c>
      <c r="E19" s="1" t="s">
        <v>178</v>
      </c>
    </row>
    <row r="20" spans="1:5" s="1" customFormat="1" ht="69.95" customHeight="1" x14ac:dyDescent="0.25">
      <c r="A20" s="2" t="s">
        <v>32</v>
      </c>
      <c r="B20" s="4"/>
      <c r="C20" s="4"/>
      <c r="D20" s="1" t="str">
        <f>_xlfn.CONCAT("Criterio: ",Table1[[#This Row],[codigo 2023]])</f>
        <v>Criterio: p4_sop</v>
      </c>
      <c r="E20" s="1" t="s">
        <v>178</v>
      </c>
    </row>
    <row r="21" spans="1:5" s="1" customFormat="1" ht="69.95" customHeight="1" x14ac:dyDescent="0.25">
      <c r="A21" s="2" t="s">
        <v>33</v>
      </c>
      <c r="B21" s="4" t="s">
        <v>34</v>
      </c>
      <c r="C21" s="4" t="s">
        <v>138</v>
      </c>
      <c r="D21" s="1" t="str">
        <f>_xlfn.CONCAT("Criterio: ",Table1[[#This Row],[codigo 2023]])</f>
        <v>Criterio: p5</v>
      </c>
      <c r="E21" s="1">
        <v>1</v>
      </c>
    </row>
    <row r="22" spans="1:5" s="1" customFormat="1" ht="69.95" customHeight="1" x14ac:dyDescent="0.25">
      <c r="A22" s="2" t="s">
        <v>35</v>
      </c>
      <c r="B22" s="4"/>
      <c r="C22" s="4"/>
      <c r="D22" s="1" t="str">
        <f>_xlfn.CONCAT("Criterio: ",Table1[[#This Row],[codigo 2023]])</f>
        <v>Criterio: p5_val_1</v>
      </c>
      <c r="E22" s="1" t="s">
        <v>178</v>
      </c>
    </row>
    <row r="23" spans="1:5" s="1" customFormat="1" ht="69.95" customHeight="1" x14ac:dyDescent="0.25">
      <c r="A23" s="2" t="s">
        <v>36</v>
      </c>
      <c r="B23" s="4"/>
      <c r="C23" s="4"/>
      <c r="D23" s="1" t="str">
        <f>_xlfn.CONCAT("Criterio: ",Table1[[#This Row],[codigo 2023]])</f>
        <v>Criterio: p5_val_2</v>
      </c>
      <c r="E23" s="1" t="s">
        <v>178</v>
      </c>
    </row>
    <row r="24" spans="1:5" s="1" customFormat="1" ht="69.95" customHeight="1" x14ac:dyDescent="0.25">
      <c r="A24" s="2" t="s">
        <v>37</v>
      </c>
      <c r="B24" s="4"/>
      <c r="C24" s="4"/>
      <c r="D24" s="1" t="str">
        <f>_xlfn.CONCAT("Criterio: ",Table1[[#This Row],[codigo 2023]])</f>
        <v>Criterio: p5_sop</v>
      </c>
      <c r="E24" s="1" t="s">
        <v>178</v>
      </c>
    </row>
    <row r="25" spans="1:5" s="1" customFormat="1" ht="69.95" customHeight="1" x14ac:dyDescent="0.25">
      <c r="A25" s="2" t="s">
        <v>38</v>
      </c>
      <c r="B25" s="4" t="s">
        <v>39</v>
      </c>
      <c r="C25" s="4" t="s">
        <v>139</v>
      </c>
      <c r="D25" s="1" t="str">
        <f>_xlfn.CONCAT("Criterio: ",Table1[[#This Row],[codigo 2023]])</f>
        <v>Criterio: p6</v>
      </c>
      <c r="E25" s="1">
        <v>2.7</v>
      </c>
    </row>
    <row r="26" spans="1:5" s="1" customFormat="1" ht="69.95" customHeight="1" x14ac:dyDescent="0.25">
      <c r="A26" s="2" t="s">
        <v>40</v>
      </c>
      <c r="B26" s="4"/>
      <c r="C26" s="4"/>
      <c r="D26" s="1" t="str">
        <f>_xlfn.CONCAT("Criterio: ",Table1[[#This Row],[codigo 2023]])</f>
        <v>Criterio: p6_val_1</v>
      </c>
      <c r="E26" s="1" t="s">
        <v>178</v>
      </c>
    </row>
    <row r="27" spans="1:5" s="1" customFormat="1" ht="69.95" customHeight="1" x14ac:dyDescent="0.25">
      <c r="A27" s="2" t="s">
        <v>41</v>
      </c>
      <c r="B27" s="4"/>
      <c r="C27" s="4"/>
      <c r="D27" s="1" t="str">
        <f>_xlfn.CONCAT("Criterio: ",Table1[[#This Row],[codigo 2023]])</f>
        <v>Criterio: p6_val_2</v>
      </c>
      <c r="E27" s="1" t="s">
        <v>178</v>
      </c>
    </row>
    <row r="28" spans="1:5" s="1" customFormat="1" ht="69.95" customHeight="1" x14ac:dyDescent="0.25">
      <c r="A28" s="2" t="s">
        <v>42</v>
      </c>
      <c r="B28" s="4"/>
      <c r="C28" s="4"/>
      <c r="D28" s="1" t="str">
        <f>_xlfn.CONCAT("Criterio: ",Table1[[#This Row],[codigo 2023]])</f>
        <v>Criterio: p6_sop</v>
      </c>
      <c r="E28" s="1" t="s">
        <v>178</v>
      </c>
    </row>
    <row r="29" spans="1:5" s="1" customFormat="1" ht="69.95" customHeight="1" x14ac:dyDescent="0.25">
      <c r="A29" s="2" t="s">
        <v>43</v>
      </c>
      <c r="B29" s="4" t="s">
        <v>44</v>
      </c>
      <c r="C29" s="4" t="s">
        <v>140</v>
      </c>
      <c r="D29" s="1" t="str">
        <f>_xlfn.CONCAT("Criterio: ",Table1[[#This Row],[codigo 2023]])</f>
        <v>Criterio: p7</v>
      </c>
      <c r="E29" s="1">
        <v>2</v>
      </c>
    </row>
    <row r="30" spans="1:5" s="1" customFormat="1" ht="69.95" customHeight="1" x14ac:dyDescent="0.25">
      <c r="A30" s="2" t="s">
        <v>45</v>
      </c>
      <c r="B30" s="4"/>
      <c r="C30" s="4"/>
      <c r="D30" s="1" t="str">
        <f>_xlfn.CONCAT("Criterio: ",Table1[[#This Row],[codigo 2023]])</f>
        <v>Criterio: p7_val_1</v>
      </c>
      <c r="E30" s="1" t="s">
        <v>178</v>
      </c>
    </row>
    <row r="31" spans="1:5" s="1" customFormat="1" ht="69.95" customHeight="1" x14ac:dyDescent="0.25">
      <c r="A31" s="2" t="s">
        <v>46</v>
      </c>
      <c r="B31" s="4"/>
      <c r="C31" s="4"/>
      <c r="D31" s="1" t="str">
        <f>_xlfn.CONCAT("Criterio: ",Table1[[#This Row],[codigo 2023]])</f>
        <v>Criterio: p7_val_2</v>
      </c>
      <c r="E31" s="1" t="s">
        <v>178</v>
      </c>
    </row>
    <row r="32" spans="1:5" s="1" customFormat="1" ht="69.95" customHeight="1" x14ac:dyDescent="0.25">
      <c r="A32" s="2" t="s">
        <v>47</v>
      </c>
      <c r="B32" s="4"/>
      <c r="C32" s="4"/>
      <c r="D32" s="1" t="str">
        <f>_xlfn.CONCAT("Criterio: ",Table1[[#This Row],[codigo 2023]])</f>
        <v>Criterio: p7_sop</v>
      </c>
      <c r="E32" s="1" t="s">
        <v>178</v>
      </c>
    </row>
    <row r="33" spans="1:5" s="1" customFormat="1" ht="69.95" customHeight="1" x14ac:dyDescent="0.25">
      <c r="A33" s="2" t="s">
        <v>48</v>
      </c>
      <c r="B33" s="4" t="s">
        <v>49</v>
      </c>
      <c r="C33" s="4" t="s">
        <v>141</v>
      </c>
      <c r="D33" s="1" t="str">
        <f>_xlfn.CONCAT("Criterio: ",Table1[[#This Row],[codigo 2023]])</f>
        <v>Criterio: p8</v>
      </c>
      <c r="E33" s="1">
        <v>2.7</v>
      </c>
    </row>
    <row r="34" spans="1:5" s="1" customFormat="1" ht="69.95" customHeight="1" x14ac:dyDescent="0.25">
      <c r="A34" s="2" t="s">
        <v>50</v>
      </c>
      <c r="B34" s="4"/>
      <c r="C34" s="4"/>
      <c r="D34" s="1" t="str">
        <f>_xlfn.CONCAT("Criterio: ",Table1[[#This Row],[codigo 2023]])</f>
        <v>Criterio: p8_val_1</v>
      </c>
      <c r="E34" s="1" t="s">
        <v>178</v>
      </c>
    </row>
    <row r="35" spans="1:5" s="1" customFormat="1" ht="69.95" customHeight="1" x14ac:dyDescent="0.25">
      <c r="A35" s="2" t="s">
        <v>51</v>
      </c>
      <c r="B35" s="4"/>
      <c r="C35" s="4"/>
      <c r="D35" s="1" t="str">
        <f>_xlfn.CONCAT("Criterio: ",Table1[[#This Row],[codigo 2023]])</f>
        <v>Criterio: p8_val_2</v>
      </c>
      <c r="E35" s="1" t="s">
        <v>178</v>
      </c>
    </row>
    <row r="36" spans="1:5" s="1" customFormat="1" ht="69.95" customHeight="1" x14ac:dyDescent="0.25">
      <c r="A36" s="2" t="s">
        <v>52</v>
      </c>
      <c r="B36" s="4"/>
      <c r="C36" s="4"/>
      <c r="D36" s="1" t="str">
        <f>_xlfn.CONCAT("Criterio: ",Table1[[#This Row],[codigo 2023]])</f>
        <v>Criterio: p8_sop</v>
      </c>
      <c r="E36" s="1" t="s">
        <v>178</v>
      </c>
    </row>
    <row r="37" spans="1:5" s="1" customFormat="1" ht="69.95" customHeight="1" x14ac:dyDescent="0.25">
      <c r="A37" s="2" t="s">
        <v>53</v>
      </c>
      <c r="B37" s="4" t="s">
        <v>54</v>
      </c>
      <c r="C37" s="4"/>
      <c r="D37" s="1" t="str">
        <f>_xlfn.CONCAT("Criterio: ",Table1[[#This Row],[codigo 2023]])</f>
        <v>Criterio: p9</v>
      </c>
      <c r="E37" s="1">
        <v>0</v>
      </c>
    </row>
    <row r="38" spans="1:5" s="1" customFormat="1" ht="69.95" customHeight="1" x14ac:dyDescent="0.25">
      <c r="A38" s="2" t="s">
        <v>55</v>
      </c>
      <c r="B38" s="4"/>
      <c r="C38" s="4"/>
      <c r="D38" s="1" t="str">
        <f>_xlfn.CONCAT("Criterio: ",Table1[[#This Row],[codigo 2023]])</f>
        <v>Criterio: p9_val_1</v>
      </c>
      <c r="E38" s="1" t="s">
        <v>178</v>
      </c>
    </row>
    <row r="39" spans="1:5" s="1" customFormat="1" ht="69.95" customHeight="1" x14ac:dyDescent="0.25">
      <c r="A39" s="2" t="s">
        <v>56</v>
      </c>
      <c r="B39" s="4"/>
      <c r="C39" s="4"/>
      <c r="D39" s="1" t="str">
        <f>_xlfn.CONCAT("Criterio: ",Table1[[#This Row],[codigo 2023]])</f>
        <v>Criterio: p9_val_2</v>
      </c>
      <c r="E39" s="1" t="s">
        <v>178</v>
      </c>
    </row>
    <row r="40" spans="1:5" s="1" customFormat="1" ht="69.95" customHeight="1" x14ac:dyDescent="0.25">
      <c r="A40" s="2" t="s">
        <v>57</v>
      </c>
      <c r="B40" s="4"/>
      <c r="C40" s="4"/>
      <c r="D40" s="1" t="str">
        <f>_xlfn.CONCAT("Criterio: ",Table1[[#This Row],[codigo 2023]])</f>
        <v>Criterio: p9_sop</v>
      </c>
      <c r="E40" s="1" t="s">
        <v>178</v>
      </c>
    </row>
    <row r="41" spans="1:5" s="1" customFormat="1" ht="69.95" customHeight="1" x14ac:dyDescent="0.25">
      <c r="A41" s="2" t="s">
        <v>58</v>
      </c>
      <c r="B41" s="4" t="s">
        <v>59</v>
      </c>
      <c r="C41" s="4" t="s">
        <v>142</v>
      </c>
      <c r="D41" s="1" t="str">
        <f>_xlfn.CONCAT("Criterio: ",Table1[[#This Row],[codigo 2023]])</f>
        <v>Criterio: p10</v>
      </c>
      <c r="E41" s="1">
        <v>2</v>
      </c>
    </row>
    <row r="42" spans="1:5" s="1" customFormat="1" ht="69.95" customHeight="1" x14ac:dyDescent="0.25">
      <c r="A42" s="2" t="s">
        <v>60</v>
      </c>
      <c r="B42" s="4"/>
      <c r="C42" s="4"/>
      <c r="D42" s="1" t="str">
        <f>_xlfn.CONCAT("Criterio: ",Table1[[#This Row],[codigo 2023]])</f>
        <v>Criterio: p10_val_1</v>
      </c>
      <c r="E42" s="1" t="s">
        <v>178</v>
      </c>
    </row>
    <row r="43" spans="1:5" s="1" customFormat="1" ht="69.95" customHeight="1" x14ac:dyDescent="0.25">
      <c r="A43" s="2" t="s">
        <v>61</v>
      </c>
      <c r="B43" s="4"/>
      <c r="C43" s="4"/>
      <c r="D43" s="1" t="str">
        <f>_xlfn.CONCAT("Criterio: ",Table1[[#This Row],[codigo 2023]])</f>
        <v>Criterio: p10_val_2</v>
      </c>
      <c r="E43" s="1" t="s">
        <v>178</v>
      </c>
    </row>
    <row r="44" spans="1:5" s="1" customFormat="1" ht="69.95" customHeight="1" x14ac:dyDescent="0.25">
      <c r="A44" s="2" t="s">
        <v>62</v>
      </c>
      <c r="B44" s="4"/>
      <c r="C44" s="4"/>
      <c r="D44" s="1" t="str">
        <f>_xlfn.CONCAT("Criterio: ",Table1[[#This Row],[codigo 2023]])</f>
        <v>Criterio: p10_sop</v>
      </c>
      <c r="E44" s="1" t="s">
        <v>178</v>
      </c>
    </row>
    <row r="45" spans="1:5" s="1" customFormat="1" ht="69.95" customHeight="1" x14ac:dyDescent="0.25">
      <c r="A45" s="2" t="s">
        <v>63</v>
      </c>
      <c r="B45" s="4" t="s">
        <v>64</v>
      </c>
      <c r="C45" s="4" t="s">
        <v>143</v>
      </c>
      <c r="D45" s="1" t="str">
        <f>_xlfn.CONCAT("Criterio: ",Table1[[#This Row],[codigo 2023]])</f>
        <v>Criterio: p11</v>
      </c>
      <c r="E45" s="1">
        <v>2</v>
      </c>
    </row>
    <row r="46" spans="1:5" s="1" customFormat="1" ht="69.95" customHeight="1" x14ac:dyDescent="0.25">
      <c r="A46" s="2" t="s">
        <v>65</v>
      </c>
      <c r="B46" s="4"/>
      <c r="C46" s="4"/>
      <c r="D46" s="1" t="str">
        <f>_xlfn.CONCAT("Criterio: ",Table1[[#This Row],[codigo 2023]])</f>
        <v>Criterio: p11_val_1</v>
      </c>
      <c r="E46" s="1" t="s">
        <v>178</v>
      </c>
    </row>
    <row r="47" spans="1:5" s="1" customFormat="1" ht="69.95" customHeight="1" x14ac:dyDescent="0.25">
      <c r="A47" s="2" t="s">
        <v>66</v>
      </c>
      <c r="B47" s="4"/>
      <c r="C47" s="4"/>
      <c r="D47" s="1" t="str">
        <f>_xlfn.CONCAT("Criterio: ",Table1[[#This Row],[codigo 2023]])</f>
        <v>Criterio: p11_val_2</v>
      </c>
      <c r="E47" s="1" t="s">
        <v>178</v>
      </c>
    </row>
    <row r="48" spans="1:5" s="1" customFormat="1" ht="69.95" customHeight="1" x14ac:dyDescent="0.25">
      <c r="A48" s="2" t="s">
        <v>67</v>
      </c>
      <c r="B48" s="4"/>
      <c r="C48" s="4"/>
      <c r="D48" s="1" t="str">
        <f>_xlfn.CONCAT("Criterio: ",Table1[[#This Row],[codigo 2023]])</f>
        <v>Criterio: p11_sop</v>
      </c>
      <c r="E48" s="1" t="s">
        <v>178</v>
      </c>
    </row>
    <row r="49" spans="1:5" s="1" customFormat="1" ht="69.95" customHeight="1" x14ac:dyDescent="0.25">
      <c r="A49" s="2" t="s">
        <v>68</v>
      </c>
      <c r="B49" s="4" t="s">
        <v>69</v>
      </c>
      <c r="C49" s="4"/>
      <c r="D49" s="1" t="str">
        <f>_xlfn.CONCAT("Criterio: ",Table1[[#This Row],[codigo 2023]])</f>
        <v>Criterio: p12</v>
      </c>
      <c r="E49" s="1">
        <v>0</v>
      </c>
    </row>
    <row r="50" spans="1:5" s="1" customFormat="1" ht="69.95" customHeight="1" x14ac:dyDescent="0.25">
      <c r="A50" s="2" t="s">
        <v>70</v>
      </c>
      <c r="B50" s="4"/>
      <c r="C50" s="4"/>
      <c r="D50" s="1" t="str">
        <f>_xlfn.CONCAT("Criterio: ",Table1[[#This Row],[codigo 2023]])</f>
        <v>Criterio: p12_val_1</v>
      </c>
      <c r="E50" s="1" t="s">
        <v>178</v>
      </c>
    </row>
    <row r="51" spans="1:5" s="1" customFormat="1" ht="69.95" customHeight="1" x14ac:dyDescent="0.25">
      <c r="A51" s="2" t="s">
        <v>71</v>
      </c>
      <c r="B51" s="4"/>
      <c r="C51" s="4"/>
      <c r="D51" s="1" t="str">
        <f>_xlfn.CONCAT("Criterio: ",Table1[[#This Row],[codigo 2023]])</f>
        <v>Criterio: p12_val_2</v>
      </c>
      <c r="E51" s="1" t="s">
        <v>178</v>
      </c>
    </row>
    <row r="52" spans="1:5" s="1" customFormat="1" ht="69.95" customHeight="1" x14ac:dyDescent="0.25">
      <c r="A52" s="2" t="s">
        <v>72</v>
      </c>
      <c r="B52" s="4"/>
      <c r="C52" s="4"/>
      <c r="D52" s="1" t="str">
        <f>_xlfn.CONCAT("Criterio: ",Table1[[#This Row],[codigo 2023]])</f>
        <v>Criterio: p12_sop</v>
      </c>
      <c r="E52" s="1" t="s">
        <v>178</v>
      </c>
    </row>
    <row r="53" spans="1:5" s="1" customFormat="1" ht="69.95" customHeight="1" x14ac:dyDescent="0.25">
      <c r="A53" s="2" t="s">
        <v>73</v>
      </c>
      <c r="B53" s="4" t="s">
        <v>74</v>
      </c>
      <c r="C53" s="4" t="s">
        <v>144</v>
      </c>
      <c r="D53" s="1" t="str">
        <f>_xlfn.CONCAT("Criterio: ",Table1[[#This Row],[codigo 2023]])</f>
        <v>Criterio: p13</v>
      </c>
      <c r="E53" s="1">
        <v>4.5999999999999996</v>
      </c>
    </row>
    <row r="54" spans="1:5" s="1" customFormat="1" ht="69.95" customHeight="1" x14ac:dyDescent="0.25">
      <c r="A54" s="2" t="s">
        <v>75</v>
      </c>
      <c r="B54" s="4" t="s">
        <v>76</v>
      </c>
      <c r="C54" s="4" t="s">
        <v>145</v>
      </c>
      <c r="D54" s="1" t="str">
        <f>_xlfn.CONCAT("Criterio: ",Table1[[#This Row],[codigo 2023]])</f>
        <v>Criterio: p14</v>
      </c>
      <c r="E54" s="1" t="s">
        <v>178</v>
      </c>
    </row>
    <row r="55" spans="1:5" s="1" customFormat="1" ht="69.95" customHeight="1" x14ac:dyDescent="0.25">
      <c r="A55" s="2" t="s">
        <v>77</v>
      </c>
      <c r="B55" s="4" t="s">
        <v>78</v>
      </c>
      <c r="C55" s="4" t="s">
        <v>146</v>
      </c>
      <c r="D55" s="1" t="str">
        <f>_xlfn.CONCAT("Criterio: ",Table1[[#This Row],[codigo 2023]])</f>
        <v>Criterio: p15</v>
      </c>
      <c r="E55" s="1">
        <v>1.4</v>
      </c>
    </row>
    <row r="56" spans="1:5" s="1" customFormat="1" ht="69.95" customHeight="1" x14ac:dyDescent="0.25">
      <c r="A56" s="2" t="s">
        <v>79</v>
      </c>
      <c r="B56" s="4" t="s">
        <v>80</v>
      </c>
      <c r="C56" s="4" t="s">
        <v>147</v>
      </c>
      <c r="D56" s="1" t="str">
        <f>_xlfn.CONCAT("Criterio: ",Table1[[#This Row],[codigo 2023]])</f>
        <v>Criterio: p16</v>
      </c>
      <c r="E56" s="1">
        <v>1.4</v>
      </c>
    </row>
    <row r="57" spans="1:5" s="1" customFormat="1" ht="69.95" customHeight="1" x14ac:dyDescent="0.25">
      <c r="A57" s="2" t="s">
        <v>150</v>
      </c>
      <c r="B57" s="8" t="s">
        <v>152</v>
      </c>
      <c r="C57" s="10" t="s">
        <v>158</v>
      </c>
      <c r="D57" s="1" t="str">
        <f>_xlfn.CONCAT("Criterio: ",Table1[[#This Row],[codigo 2023]])</f>
        <v>Criterio: p17</v>
      </c>
      <c r="E57" s="1">
        <v>2.4</v>
      </c>
    </row>
    <row r="58" spans="1:5" s="1" customFormat="1" ht="69.95" customHeight="1" x14ac:dyDescent="0.25">
      <c r="A58" s="2" t="s">
        <v>151</v>
      </c>
      <c r="B58" s="9" t="s">
        <v>153</v>
      </c>
      <c r="C58" s="10" t="s">
        <v>158</v>
      </c>
      <c r="D58" s="1" t="str">
        <f>_xlfn.CONCAT("Criterio: ",Table1[[#This Row],[codigo 2023]])</f>
        <v>Criterio: p18</v>
      </c>
      <c r="E58" s="1">
        <v>2.4</v>
      </c>
    </row>
    <row r="59" spans="1:5" s="1" customFormat="1" ht="69.95" customHeight="1" x14ac:dyDescent="0.25">
      <c r="A59" s="2" t="s">
        <v>81</v>
      </c>
      <c r="B59" s="4" t="s">
        <v>82</v>
      </c>
      <c r="C59" s="4" t="s">
        <v>156</v>
      </c>
      <c r="D59" s="1" t="str">
        <f>_xlfn.CONCAT("Criterio: ",Table1[[#This Row],[codigo 2023]])</f>
        <v>Criterio: p19</v>
      </c>
      <c r="E59" s="1">
        <v>3</v>
      </c>
    </row>
    <row r="60" spans="1:5" s="1" customFormat="1" ht="69.95" customHeight="1" x14ac:dyDescent="0.25">
      <c r="A60" s="2" t="s">
        <v>83</v>
      </c>
      <c r="B60" s="4" t="s">
        <v>84</v>
      </c>
      <c r="C60" s="4" t="s">
        <v>157</v>
      </c>
      <c r="D60" s="1" t="str">
        <f>_xlfn.CONCAT("Criterio: ",Table1[[#This Row],[codigo 2023]])</f>
        <v>Criterio: p20</v>
      </c>
      <c r="E60" s="1">
        <v>3</v>
      </c>
    </row>
    <row r="61" spans="1:5" s="1" customFormat="1" ht="69.95" customHeight="1" x14ac:dyDescent="0.25">
      <c r="A61" s="2" t="s">
        <v>148</v>
      </c>
      <c r="B61" s="9" t="s">
        <v>154</v>
      </c>
      <c r="C61" s="10" t="s">
        <v>159</v>
      </c>
      <c r="D61" s="1" t="str">
        <f>_xlfn.CONCAT("Criterio: ",Table1[[#This Row],[codigo 2023]])</f>
        <v>Criterio: p21</v>
      </c>
      <c r="E61" s="1">
        <v>2</v>
      </c>
    </row>
    <row r="62" spans="1:5" s="1" customFormat="1" ht="69.95" customHeight="1" x14ac:dyDescent="0.25">
      <c r="A62" s="2" t="s">
        <v>149</v>
      </c>
      <c r="B62" s="9" t="s">
        <v>155</v>
      </c>
      <c r="C62" s="10" t="s">
        <v>159</v>
      </c>
      <c r="D62" s="1" t="str">
        <f>_xlfn.CONCAT("Criterio: ",Table1[[#This Row],[codigo 2023]])</f>
        <v>Criterio: p22</v>
      </c>
      <c r="E62" s="1">
        <v>2</v>
      </c>
    </row>
    <row r="63" spans="1:5" s="1" customFormat="1" ht="69.95" customHeight="1" x14ac:dyDescent="0.25">
      <c r="A63" s="2" t="s">
        <v>85</v>
      </c>
      <c r="B63" s="4" t="s">
        <v>86</v>
      </c>
      <c r="C63" s="10" t="s">
        <v>160</v>
      </c>
      <c r="D63" s="1" t="str">
        <f>_xlfn.CONCAT("Criterio: ",Table1[[#This Row],[codigo 2023]])</f>
        <v>Criterio: p23</v>
      </c>
      <c r="E63" s="1">
        <v>7</v>
      </c>
    </row>
    <row r="64" spans="1:5" s="1" customFormat="1" ht="69.95" customHeight="1" x14ac:dyDescent="0.25">
      <c r="A64" s="2" t="s">
        <v>87</v>
      </c>
      <c r="B64" s="4" t="s">
        <v>88</v>
      </c>
      <c r="C64" s="10" t="s">
        <v>161</v>
      </c>
      <c r="D64" s="1" t="str">
        <f>_xlfn.CONCAT("Criterio: ",Table1[[#This Row],[codigo 2023]])</f>
        <v>Criterio: p24</v>
      </c>
      <c r="E64" s="1">
        <v>6</v>
      </c>
    </row>
    <row r="65" spans="1:5" s="1" customFormat="1" ht="69.95" customHeight="1" x14ac:dyDescent="0.25">
      <c r="A65" s="2" t="s">
        <v>89</v>
      </c>
      <c r="B65" s="4"/>
      <c r="C65" s="4"/>
      <c r="D65" s="1" t="str">
        <f>_xlfn.CONCAT("Criterio: ",Table1[[#This Row],[codigo 2023]])</f>
        <v>Criterio: p24_act</v>
      </c>
      <c r="E65" s="1" t="s">
        <v>178</v>
      </c>
    </row>
    <row r="66" spans="1:5" s="1" customFormat="1" ht="69.95" customHeight="1" x14ac:dyDescent="0.25">
      <c r="A66" s="2" t="s">
        <v>90</v>
      </c>
      <c r="B66" s="4"/>
      <c r="C66" s="4"/>
      <c r="D66" s="1" t="str">
        <f>_xlfn.CONCAT("Criterio: ",Table1[[#This Row],[codigo 2023]])</f>
        <v>Criterio: p24_act/p24_act_1</v>
      </c>
      <c r="E66" s="1" t="s">
        <v>178</v>
      </c>
    </row>
    <row r="67" spans="1:5" s="1" customFormat="1" ht="69.95" customHeight="1" x14ac:dyDescent="0.25">
      <c r="A67" s="2" t="s">
        <v>91</v>
      </c>
      <c r="B67" s="4"/>
      <c r="C67" s="4"/>
      <c r="D67" s="1" t="str">
        <f>_xlfn.CONCAT("Criterio: ",Table1[[#This Row],[codigo 2023]])</f>
        <v>Criterio: p24_act/p24_act_2</v>
      </c>
      <c r="E67" s="1" t="s">
        <v>178</v>
      </c>
    </row>
    <row r="68" spans="1:5" s="1" customFormat="1" ht="69.95" customHeight="1" x14ac:dyDescent="0.25">
      <c r="A68" s="2" t="s">
        <v>92</v>
      </c>
      <c r="B68" s="4"/>
      <c r="C68" s="4"/>
      <c r="D68" s="1" t="str">
        <f>_xlfn.CONCAT("Criterio: ",Table1[[#This Row],[codigo 2023]])</f>
        <v>Criterio: p24_act/p24_act_3</v>
      </c>
      <c r="E68" s="1" t="s">
        <v>178</v>
      </c>
    </row>
    <row r="69" spans="1:5" s="1" customFormat="1" ht="69.95" customHeight="1" x14ac:dyDescent="0.25">
      <c r="A69" s="2" t="s">
        <v>93</v>
      </c>
      <c r="B69" s="4"/>
      <c r="C69" s="4"/>
      <c r="D69" s="1" t="str">
        <f>_xlfn.CONCAT("Criterio: ",Table1[[#This Row],[codigo 2023]])</f>
        <v>Criterio: p24_act/p24_act_4</v>
      </c>
      <c r="E69" s="1" t="s">
        <v>178</v>
      </c>
    </row>
    <row r="70" spans="1:5" s="1" customFormat="1" ht="69.95" customHeight="1" x14ac:dyDescent="0.25">
      <c r="A70" s="2" t="s">
        <v>94</v>
      </c>
      <c r="B70" s="4"/>
      <c r="C70" s="4"/>
      <c r="D70" s="1" t="str">
        <f>_xlfn.CONCAT("Criterio: ",Table1[[#This Row],[codigo 2023]])</f>
        <v>Criterio: p24_act/p24_act_5</v>
      </c>
      <c r="E70" s="1" t="s">
        <v>178</v>
      </c>
    </row>
    <row r="71" spans="1:5" s="1" customFormat="1" ht="69.95" customHeight="1" x14ac:dyDescent="0.25">
      <c r="A71" s="2" t="s">
        <v>95</v>
      </c>
      <c r="B71" s="4"/>
      <c r="C71" s="4"/>
      <c r="D71" s="1" t="str">
        <f>_xlfn.CONCAT("Criterio: ",Table1[[#This Row],[codigo 2023]])</f>
        <v>Criterio: p24_act/p24_act_6</v>
      </c>
      <c r="E71" s="1" t="s">
        <v>178</v>
      </c>
    </row>
    <row r="72" spans="1:5" s="1" customFormat="1" ht="69.95" customHeight="1" x14ac:dyDescent="0.25">
      <c r="A72" s="2" t="s">
        <v>96</v>
      </c>
      <c r="B72" s="4" t="s">
        <v>97</v>
      </c>
      <c r="C72" s="10" t="s">
        <v>162</v>
      </c>
      <c r="D72" s="1" t="str">
        <f>_xlfn.CONCAT("Criterio: ",Table1[[#This Row],[codigo 2023]])</f>
        <v>Criterio: p25</v>
      </c>
      <c r="E72" s="1">
        <v>2.8</v>
      </c>
    </row>
    <row r="73" spans="1:5" s="1" customFormat="1" ht="69.95" customHeight="1" x14ac:dyDescent="0.25">
      <c r="A73" s="2" t="s">
        <v>98</v>
      </c>
      <c r="B73" s="4" t="s">
        <v>99</v>
      </c>
      <c r="C73" s="10" t="s">
        <v>163</v>
      </c>
      <c r="D73" s="1" t="str">
        <f>_xlfn.CONCAT("Criterio: ",Table1[[#This Row],[codigo 2023]])</f>
        <v>Criterio: p26</v>
      </c>
      <c r="E73" s="1">
        <v>1.1000000000000001</v>
      </c>
    </row>
    <row r="74" spans="1:5" s="1" customFormat="1" ht="69.95" customHeight="1" x14ac:dyDescent="0.25">
      <c r="A74" s="2" t="s">
        <v>100</v>
      </c>
      <c r="B74" s="4" t="s">
        <v>101</v>
      </c>
      <c r="C74" s="10" t="s">
        <v>164</v>
      </c>
      <c r="D74" s="1" t="str">
        <f>_xlfn.CONCAT("Criterio: ",Table1[[#This Row],[codigo 2023]])</f>
        <v>Criterio: p27</v>
      </c>
      <c r="E74" s="1">
        <v>1.1000000000000001</v>
      </c>
    </row>
    <row r="75" spans="1:5" s="1" customFormat="1" ht="69.95" customHeight="1" x14ac:dyDescent="0.25">
      <c r="A75" s="2" t="s">
        <v>102</v>
      </c>
      <c r="B75" s="4" t="s">
        <v>103</v>
      </c>
      <c r="C75" s="10" t="s">
        <v>165</v>
      </c>
      <c r="D75" s="1" t="str">
        <f>_xlfn.CONCAT("Criterio: ",Table1[[#This Row],[codigo 2023]])</f>
        <v>Criterio: p28</v>
      </c>
      <c r="E75" s="1">
        <v>9</v>
      </c>
    </row>
    <row r="76" spans="1:5" s="1" customFormat="1" ht="69.95" customHeight="1" x14ac:dyDescent="0.25">
      <c r="A76" s="2" t="s">
        <v>104</v>
      </c>
      <c r="B76" s="4" t="s">
        <v>105</v>
      </c>
      <c r="C76" s="10" t="s">
        <v>166</v>
      </c>
      <c r="D76" s="1" t="str">
        <f>_xlfn.CONCAT("Criterio: ",Table1[[#This Row],[codigo 2023]])</f>
        <v>Criterio: p29</v>
      </c>
      <c r="E76" s="1">
        <v>2.2000000000000002</v>
      </c>
    </row>
    <row r="77" spans="1:5" s="1" customFormat="1" ht="69.95" customHeight="1" x14ac:dyDescent="0.25">
      <c r="A77" s="2" t="s">
        <v>106</v>
      </c>
      <c r="B77" s="4"/>
      <c r="C77" s="4"/>
      <c r="D77" s="1" t="str">
        <f>_xlfn.CONCAT("Criterio: ",Table1[[#This Row],[codigo 2023]])</f>
        <v>Criterio: p29_val_1</v>
      </c>
      <c r="E77" s="1" t="s">
        <v>178</v>
      </c>
    </row>
    <row r="78" spans="1:5" s="1" customFormat="1" ht="69.95" customHeight="1" x14ac:dyDescent="0.25">
      <c r="A78" s="2" t="s">
        <v>107</v>
      </c>
      <c r="B78" s="4"/>
      <c r="C78" s="4"/>
      <c r="D78" s="1" t="str">
        <f>_xlfn.CONCAT("Criterio: ",Table1[[#This Row],[codigo 2023]])</f>
        <v>Criterio: p29_val_2</v>
      </c>
      <c r="E78" s="1" t="s">
        <v>178</v>
      </c>
    </row>
    <row r="79" spans="1:5" s="1" customFormat="1" ht="69.95" customHeight="1" x14ac:dyDescent="0.25">
      <c r="A79" s="2" t="s">
        <v>108</v>
      </c>
      <c r="B79" s="4" t="s">
        <v>109</v>
      </c>
      <c r="C79" s="10" t="s">
        <v>167</v>
      </c>
      <c r="D79" s="1" t="str">
        <f>_xlfn.CONCAT("Criterio: ",Table1[[#This Row],[codigo 2023]])</f>
        <v>Criterio: p30</v>
      </c>
      <c r="E79" s="1">
        <v>2.2999999999999998</v>
      </c>
    </row>
    <row r="80" spans="1:5" s="1" customFormat="1" ht="69.95" customHeight="1" x14ac:dyDescent="0.25">
      <c r="A80" s="2" t="s">
        <v>110</v>
      </c>
      <c r="B80" s="4"/>
      <c r="C80" s="4"/>
      <c r="D80" s="1" t="str">
        <f>_xlfn.CONCAT("Criterio: ",Table1[[#This Row],[codigo 2023]])</f>
        <v>Criterio: p30_val_1</v>
      </c>
      <c r="E80" s="1" t="s">
        <v>178</v>
      </c>
    </row>
    <row r="81" spans="1:5" s="1" customFormat="1" ht="69.95" customHeight="1" x14ac:dyDescent="0.25">
      <c r="A81" s="2" t="s">
        <v>111</v>
      </c>
      <c r="B81" s="4"/>
      <c r="C81" s="4"/>
      <c r="D81" s="1" t="str">
        <f>_xlfn.CONCAT("Criterio: ",Table1[[#This Row],[codigo 2023]])</f>
        <v>Criterio: p30_val_2</v>
      </c>
      <c r="E81" s="1" t="s">
        <v>178</v>
      </c>
    </row>
    <row r="82" spans="1:5" s="1" customFormat="1" ht="69.95" customHeight="1" x14ac:dyDescent="0.25">
      <c r="A82" s="2" t="s">
        <v>112</v>
      </c>
      <c r="B82" s="4" t="s">
        <v>113</v>
      </c>
      <c r="C82" s="10" t="s">
        <v>168</v>
      </c>
      <c r="D82" s="1" t="str">
        <f>_xlfn.CONCAT("Criterio: ",Table1[[#This Row],[codigo 2023]])</f>
        <v>Criterio: p31</v>
      </c>
      <c r="E82" s="1">
        <v>0</v>
      </c>
    </row>
    <row r="83" spans="1:5" s="1" customFormat="1" ht="69.95" customHeight="1" x14ac:dyDescent="0.25">
      <c r="A83" s="2" t="s">
        <v>114</v>
      </c>
      <c r="B83" s="4" t="s">
        <v>115</v>
      </c>
      <c r="C83" s="10" t="s">
        <v>169</v>
      </c>
      <c r="D83" s="1" t="str">
        <f>_xlfn.CONCAT("Criterio: ",Table1[[#This Row],[codigo 2023]])</f>
        <v>Criterio: p32</v>
      </c>
      <c r="E83" s="1">
        <v>3</v>
      </c>
    </row>
    <row r="84" spans="1:5" s="1" customFormat="1" ht="69.95" customHeight="1" x14ac:dyDescent="0.25">
      <c r="A84" s="2" t="s">
        <v>116</v>
      </c>
      <c r="B84" s="4" t="s">
        <v>117</v>
      </c>
      <c r="C84" s="10" t="s">
        <v>170</v>
      </c>
      <c r="D84" s="1" t="str">
        <f>_xlfn.CONCAT("Criterio: ",Table1[[#This Row],[codigo 2023]])</f>
        <v>Criterio: p33</v>
      </c>
      <c r="E84" s="1">
        <v>1.2</v>
      </c>
    </row>
    <row r="85" spans="1:5" s="1" customFormat="1" ht="69.95" customHeight="1" x14ac:dyDescent="0.25">
      <c r="A85" s="2" t="s">
        <v>118</v>
      </c>
      <c r="B85" s="4" t="s">
        <v>119</v>
      </c>
      <c r="C85" s="10" t="s">
        <v>171</v>
      </c>
      <c r="D85" s="1" t="str">
        <f>_xlfn.CONCAT("Criterio: ",Table1[[#This Row],[codigo 2023]])</f>
        <v>Criterio: p34</v>
      </c>
      <c r="E85" s="1">
        <v>0.96</v>
      </c>
    </row>
    <row r="86" spans="1:5" s="1" customFormat="1" ht="69.95" customHeight="1" x14ac:dyDescent="0.25">
      <c r="A86" s="2" t="s">
        <v>120</v>
      </c>
      <c r="B86" s="4" t="s">
        <v>121</v>
      </c>
      <c r="C86" s="10" t="s">
        <v>172</v>
      </c>
      <c r="D86" s="1" t="str">
        <f>_xlfn.CONCAT("Criterio: ",Table1[[#This Row],[codigo 2023]])</f>
        <v>Criterio: p35</v>
      </c>
      <c r="E86" s="1">
        <v>0.96</v>
      </c>
    </row>
    <row r="87" spans="1:5" s="1" customFormat="1" ht="69.95" customHeight="1" x14ac:dyDescent="0.25">
      <c r="A87" s="2" t="s">
        <v>122</v>
      </c>
      <c r="B87" s="4" t="s">
        <v>123</v>
      </c>
      <c r="C87" s="10" t="s">
        <v>173</v>
      </c>
      <c r="D87" s="1" t="str">
        <f>_xlfn.CONCAT("Criterio: ",Table1[[#This Row],[codigo 2023]])</f>
        <v>Criterio: p36</v>
      </c>
      <c r="E87" s="1">
        <v>0.96</v>
      </c>
    </row>
    <row r="88" spans="1:5" s="1" customFormat="1" ht="69.95" customHeight="1" x14ac:dyDescent="0.25">
      <c r="A88" s="2" t="s">
        <v>124</v>
      </c>
      <c r="B88" s="4" t="s">
        <v>125</v>
      </c>
      <c r="C88" s="10" t="s">
        <v>174</v>
      </c>
      <c r="D88" s="1" t="str">
        <f>_xlfn.CONCAT("Criterio: ",Table1[[#This Row],[codigo 2023]])</f>
        <v>Criterio: p37</v>
      </c>
      <c r="E88" s="1">
        <v>0.96</v>
      </c>
    </row>
    <row r="89" spans="1:5" s="1" customFormat="1" ht="69.95" customHeight="1" x14ac:dyDescent="0.25">
      <c r="A89" s="2" t="s">
        <v>126</v>
      </c>
      <c r="B89" s="4" t="s">
        <v>127</v>
      </c>
      <c r="C89" s="10" t="s">
        <v>175</v>
      </c>
      <c r="D89" s="1" t="str">
        <f>_xlfn.CONCAT("Criterio: ",Table1[[#This Row],[codigo 2023]])</f>
        <v>Criterio: p38</v>
      </c>
      <c r="E89" s="1">
        <v>0.96</v>
      </c>
    </row>
    <row r="90" spans="1:5" s="1" customFormat="1" ht="69.95" customHeight="1" x14ac:dyDescent="0.25">
      <c r="A90" s="2" t="s">
        <v>128</v>
      </c>
      <c r="B90" s="4" t="s">
        <v>129</v>
      </c>
      <c r="C90" s="10" t="s">
        <v>176</v>
      </c>
      <c r="D90" s="1" t="str">
        <f>_xlfn.CONCAT("Criterio: ",Table1[[#This Row],[codigo 2023]])</f>
        <v>Criterio: p39</v>
      </c>
      <c r="E90" s="1">
        <v>6</v>
      </c>
    </row>
    <row r="91" spans="1:5" s="1" customFormat="1" ht="69.95" customHeight="1" x14ac:dyDescent="0.25">
      <c r="A91" s="2" t="s">
        <v>130</v>
      </c>
      <c r="B91" s="4"/>
      <c r="C91" s="4"/>
      <c r="D91" s="1" t="str">
        <f>_xlfn.CONCAT("Criterio: ",Table1[[#This Row],[codigo 2023]])</f>
        <v>Criterio: _id</v>
      </c>
    </row>
    <row r="92" spans="1:5" s="1" customFormat="1" ht="69.95" customHeight="1" x14ac:dyDescent="0.25">
      <c r="A92" s="2" t="s">
        <v>131</v>
      </c>
      <c r="B92" s="4"/>
      <c r="C92" s="4"/>
      <c r="D92" s="1" t="str">
        <f>_xlfn.CONCAT("Criterio: ",Table1[[#This Row],[codigo 2023]])</f>
        <v>Criterio: _uuid</v>
      </c>
    </row>
    <row r="93" spans="1:5" s="1" customFormat="1" ht="69.95" customHeight="1" x14ac:dyDescent="0.25">
      <c r="A93" s="2" t="s">
        <v>132</v>
      </c>
      <c r="B93" s="4"/>
      <c r="C93" s="4"/>
      <c r="D93" s="1" t="str">
        <f>_xlfn.CONCAT("Criterio: ",Table1[[#This Row],[codigo 2023]])</f>
        <v>Criterio: _index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Comparativo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José Martínez Guerrero</cp:lastModifiedBy>
  <dcterms:created xsi:type="dcterms:W3CDTF">2023-05-29T14:48:57Z</dcterms:created>
  <dcterms:modified xsi:type="dcterms:W3CDTF">2023-06-25T19:14:53Z</dcterms:modified>
</cp:coreProperties>
</file>