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"/>
    </mc:Choice>
  </mc:AlternateContent>
  <xr:revisionPtr revIDLastSave="0" documentId="8_{B7773304-B19F-4317-BFC3-43BE42F49879}" xr6:coauthVersionLast="46" xr6:coauthVersionMax="46" xr10:uidLastSave="{00000000-0000-0000-0000-000000000000}"/>
  <bookViews>
    <workbookView xWindow="-120" yWindow="-120" windowWidth="20730" windowHeight="11160" xr2:uid="{590BB47A-88CF-45B3-A130-4A8370E673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8" i="1" l="1"/>
  <c r="N147" i="1"/>
  <c r="N146" i="1"/>
  <c r="N145" i="1"/>
  <c r="N144" i="1"/>
  <c r="N143" i="1"/>
  <c r="N142" i="1"/>
  <c r="M148" i="1"/>
  <c r="M147" i="1"/>
  <c r="M146" i="1"/>
  <c r="M145" i="1"/>
  <c r="M144" i="1"/>
  <c r="M143" i="1"/>
  <c r="M142" i="1"/>
  <c r="I141" i="1"/>
  <c r="D144" i="1"/>
  <c r="D142" i="1"/>
  <c r="D140" i="1"/>
  <c r="N127" i="1"/>
  <c r="O98" i="1"/>
  <c r="N78" i="1"/>
  <c r="N30" i="1"/>
  <c r="N7" i="1"/>
  <c r="B123" i="1" l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C134" i="1"/>
  <c r="D134" i="1"/>
  <c r="E134" i="1"/>
  <c r="F134" i="1"/>
  <c r="I134" i="1"/>
  <c r="J134" i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C118" i="1"/>
  <c r="D118" i="1"/>
  <c r="E118" i="1"/>
  <c r="F118" i="1"/>
  <c r="G118" i="1"/>
  <c r="H118" i="1"/>
  <c r="I118" i="1"/>
  <c r="J118" i="1"/>
  <c r="B77" i="1"/>
  <c r="B78" i="1" s="1"/>
  <c r="B79" i="1" s="1"/>
  <c r="B80" i="1" s="1"/>
  <c r="B81" i="1" s="1"/>
  <c r="C82" i="1"/>
  <c r="D82" i="1"/>
  <c r="G82" i="1"/>
  <c r="H82" i="1"/>
  <c r="J82" i="1"/>
  <c r="F72" i="1"/>
  <c r="E72" i="1"/>
  <c r="C72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D72" i="1"/>
  <c r="G72" i="1"/>
  <c r="H72" i="1"/>
  <c r="I72" i="1"/>
  <c r="J16" i="1"/>
  <c r="C16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6" i="1"/>
  <c r="E16" i="1"/>
  <c r="F16" i="1"/>
  <c r="I16" i="1"/>
</calcChain>
</file>

<file path=xl/sharedStrings.xml><?xml version="1.0" encoding="utf-8"?>
<sst xmlns="http://schemas.openxmlformats.org/spreadsheetml/2006/main" count="75" uniqueCount="30">
  <si>
    <t>TOTAL</t>
  </si>
  <si>
    <t>DATOS</t>
  </si>
  <si>
    <t>HTTP</t>
  </si>
  <si>
    <t xml:space="preserve">DNS </t>
  </si>
  <si>
    <t>UDP</t>
  </si>
  <si>
    <t xml:space="preserve">TCP </t>
  </si>
  <si>
    <t>IP</t>
  </si>
  <si>
    <t>ARP</t>
  </si>
  <si>
    <t>Ethernet</t>
  </si>
  <si>
    <t>PDU</t>
  </si>
  <si>
    <t>Brevetiro</t>
  </si>
  <si>
    <t>Colpocorto</t>
  </si>
  <si>
    <t>Kortzclap</t>
  </si>
  <si>
    <t>McKleinschuss</t>
  </si>
  <si>
    <t>Total headers Brevetiro:</t>
  </si>
  <si>
    <t>Total Headers Colpocorto:</t>
  </si>
  <si>
    <t>Total Headers Kortzclap:</t>
  </si>
  <si>
    <t xml:space="preserve">Total Headers McKleinschuss: </t>
  </si>
  <si>
    <t xml:space="preserve">Total Headers Tirecourt: </t>
  </si>
  <si>
    <t>Tirecourt</t>
  </si>
  <si>
    <t xml:space="preserve">Total Datos = </t>
  </si>
  <si>
    <t>Total Headers =</t>
  </si>
  <si>
    <t xml:space="preserve">Total Datos Transmitidos = </t>
  </si>
  <si>
    <t xml:space="preserve">Overhead Total = </t>
  </si>
  <si>
    <t>Overhead Por Protocolo</t>
  </si>
  <si>
    <t xml:space="preserve">Protocolo </t>
  </si>
  <si>
    <t>Header</t>
  </si>
  <si>
    <t>Overhead</t>
  </si>
  <si>
    <t>TCP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</si>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</sst>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FEFB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1" xfId="0" applyFill="1" applyBorder="1"/>
    <xf numFmtId="0" fontId="0" fillId="2" borderId="10" xfId="0" applyFill="1" applyBorder="1"/>
    <xf numFmtId="0" fontId="0" fillId="2" borderId="9" xfId="0" applyFill="1" applyBorder="1"/>
    <xf numFmtId="0" fontId="1" fillId="0" borderId="12" xfId="0" applyFont="1" applyBorder="1"/>
    <xf numFmtId="0" fontId="0" fillId="0" borderId="0" xfId="0" quotePrefix="1"/>
    <xf numFmtId="0" fontId="0" fillId="3" borderId="1" xfId="0" applyFill="1" applyBorder="1"/>
    <xf numFmtId="0" fontId="0" fillId="3" borderId="2" xfId="0" applyFill="1" applyBorder="1"/>
    <xf numFmtId="0" fontId="0" fillId="3" borderId="12" xfId="0" applyFill="1" applyBorder="1"/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2" fillId="5" borderId="0" xfId="0" applyFont="1" applyFill="1"/>
    <xf numFmtId="0" fontId="0" fillId="5" borderId="0" xfId="0" applyFill="1"/>
    <xf numFmtId="0" fontId="0" fillId="0" borderId="20" xfId="0" applyBorder="1"/>
    <xf numFmtId="0" fontId="0" fillId="0" borderId="21" xfId="0" applyBorder="1"/>
    <xf numFmtId="0" fontId="2" fillId="5" borderId="14" xfId="0" applyFont="1" applyFill="1" applyBorder="1"/>
    <xf numFmtId="0" fontId="0" fillId="0" borderId="22" xfId="0" applyBorder="1"/>
    <xf numFmtId="0" fontId="0" fillId="0" borderId="9" xfId="0" applyBorder="1"/>
    <xf numFmtId="0" fontId="0" fillId="0" borderId="10" xfId="0" applyBorder="1"/>
    <xf numFmtId="0" fontId="0" fillId="6" borderId="12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12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1" xfId="0" applyFill="1" applyBorder="1"/>
    <xf numFmtId="0" fontId="0" fillId="8" borderId="10" xfId="0" applyFill="1" applyBorder="1"/>
    <xf numFmtId="0" fontId="0" fillId="8" borderId="9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1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/>
    <xf numFmtId="0" fontId="0" fillId="12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E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Overhead</a:t>
            </a:r>
            <a:r>
              <a:rPr lang="es-AR" baseline="0"/>
              <a:t> por Protocolo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Hoja1!$M$141</c:f>
              <c:strCache>
                <c:ptCount val="1"/>
                <c:pt idx="0">
                  <c:v>Header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Hoja1!$L$142:$L$148</c:f>
              <c:strCache>
                <c:ptCount val="7"/>
                <c:pt idx="0">
                  <c:v>Ethernet</c:v>
                </c:pt>
                <c:pt idx="1">
                  <c:v>ARP</c:v>
                </c:pt>
                <c:pt idx="2">
                  <c:v>IP</c:v>
                </c:pt>
                <c:pt idx="3">
                  <c:v>TCP</c:v>
                </c:pt>
                <c:pt idx="4">
                  <c:v>UDP</c:v>
                </c:pt>
                <c:pt idx="5">
                  <c:v>DNS</c:v>
                </c:pt>
                <c:pt idx="6">
                  <c:v>HTTP</c:v>
                </c:pt>
              </c:strCache>
            </c:strRef>
          </c:cat>
          <c:val>
            <c:numRef>
              <c:f>Hoja1!$M$142:$M$148</c:f>
              <c:numCache>
                <c:formatCode>General</c:formatCode>
                <c:ptCount val="7"/>
                <c:pt idx="0">
                  <c:v>1596</c:v>
                </c:pt>
                <c:pt idx="1">
                  <c:v>392</c:v>
                </c:pt>
                <c:pt idx="2">
                  <c:v>1900</c:v>
                </c:pt>
                <c:pt idx="3">
                  <c:v>2944</c:v>
                </c:pt>
                <c:pt idx="4">
                  <c:v>96</c:v>
                </c:pt>
                <c:pt idx="5">
                  <c:v>144</c:v>
                </c:pt>
                <c:pt idx="6">
                  <c:v>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D-442E-9BE2-B53FAC20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146</xdr:row>
      <xdr:rowOff>152399</xdr:rowOff>
    </xdr:from>
    <xdr:to>
      <xdr:col>9</xdr:col>
      <xdr:colOff>561975</xdr:colOff>
      <xdr:row>164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27605F-566C-4EBB-B772-A93685AA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E3E6-DBC5-4A17-9085-C7C99FAFAB70}">
  <dimension ref="A1:O148"/>
  <sheetViews>
    <sheetView tabSelected="1" topLeftCell="A146" workbookViewId="0">
      <selection activeCell="M157" sqref="M157"/>
    </sheetView>
  </sheetViews>
  <sheetFormatPr baseColWidth="10" defaultRowHeight="15" x14ac:dyDescent="0.25"/>
  <cols>
    <col min="1" max="1" width="11.42578125" customWidth="1"/>
    <col min="13" max="13" width="12.28515625" customWidth="1"/>
  </cols>
  <sheetData>
    <row r="1" spans="2:14" ht="15.75" thickBot="1" x14ac:dyDescent="0.3"/>
    <row r="2" spans="2:14" ht="15.75" thickBot="1" x14ac:dyDescent="0.3">
      <c r="B2" s="9"/>
      <c r="C2" s="10"/>
      <c r="D2" s="10"/>
      <c r="E2" s="10"/>
      <c r="F2" s="10" t="s">
        <v>10</v>
      </c>
      <c r="G2" s="10"/>
      <c r="H2" s="10"/>
      <c r="I2" s="10"/>
      <c r="J2" s="11"/>
    </row>
    <row r="3" spans="2:14" ht="15.75" thickBot="1" x14ac:dyDescent="0.3">
      <c r="B3" s="3" t="s">
        <v>9</v>
      </c>
      <c r="C3" s="2" t="s">
        <v>8</v>
      </c>
      <c r="D3" s="2" t="s">
        <v>7</v>
      </c>
      <c r="E3" s="2" t="s">
        <v>6</v>
      </c>
      <c r="F3" s="2" t="s">
        <v>5</v>
      </c>
      <c r="G3" s="2" t="s">
        <v>4</v>
      </c>
      <c r="H3" s="2" t="s">
        <v>3</v>
      </c>
      <c r="I3" s="2" t="s">
        <v>2</v>
      </c>
      <c r="J3" s="1" t="s">
        <v>1</v>
      </c>
    </row>
    <row r="4" spans="2:14" x14ac:dyDescent="0.25">
      <c r="B4" s="8">
        <v>1</v>
      </c>
      <c r="C4">
        <v>14</v>
      </c>
      <c r="D4">
        <v>28</v>
      </c>
      <c r="J4" s="7"/>
    </row>
    <row r="5" spans="2:14" x14ac:dyDescent="0.25">
      <c r="B5" s="8">
        <f>SUM(B4+1)</f>
        <v>2</v>
      </c>
      <c r="C5">
        <v>14</v>
      </c>
      <c r="D5">
        <v>28</v>
      </c>
      <c r="J5" s="7"/>
    </row>
    <row r="6" spans="2:14" x14ac:dyDescent="0.25">
      <c r="B6" s="8">
        <f>SUM(B5+1)</f>
        <v>3</v>
      </c>
      <c r="C6">
        <v>14</v>
      </c>
      <c r="E6">
        <v>20</v>
      </c>
      <c r="F6">
        <v>40</v>
      </c>
      <c r="J6" s="7"/>
    </row>
    <row r="7" spans="2:14" x14ac:dyDescent="0.25">
      <c r="B7" s="8">
        <f>SUM(B6+1)</f>
        <v>4</v>
      </c>
      <c r="C7">
        <v>14</v>
      </c>
      <c r="E7">
        <v>20</v>
      </c>
      <c r="F7">
        <v>40</v>
      </c>
      <c r="J7" s="7"/>
      <c r="L7" s="48" t="s">
        <v>14</v>
      </c>
      <c r="M7" s="48"/>
      <c r="N7" s="49">
        <f>SUM(C16:I16)</f>
        <v>1444</v>
      </c>
    </row>
    <row r="8" spans="2:14" x14ac:dyDescent="0.25">
      <c r="B8" s="8">
        <f>SUM(B7+1)</f>
        <v>5</v>
      </c>
      <c r="C8">
        <v>14</v>
      </c>
      <c r="E8">
        <v>20</v>
      </c>
      <c r="F8">
        <v>32</v>
      </c>
      <c r="J8" s="7"/>
    </row>
    <row r="9" spans="2:14" x14ac:dyDescent="0.25">
      <c r="B9" s="8">
        <f>SUM(B8+1)</f>
        <v>6</v>
      </c>
      <c r="C9">
        <v>14</v>
      </c>
      <c r="E9">
        <v>20</v>
      </c>
      <c r="F9">
        <v>32</v>
      </c>
      <c r="I9">
        <v>368</v>
      </c>
      <c r="J9" s="7"/>
    </row>
    <row r="10" spans="2:14" x14ac:dyDescent="0.25">
      <c r="B10" s="8">
        <f>SUM(B9+1)</f>
        <v>7</v>
      </c>
      <c r="C10">
        <v>14</v>
      </c>
      <c r="E10">
        <v>20</v>
      </c>
      <c r="F10">
        <v>32</v>
      </c>
      <c r="J10" s="7"/>
    </row>
    <row r="11" spans="2:14" x14ac:dyDescent="0.25">
      <c r="B11" s="8">
        <f>SUM(B10+1)</f>
        <v>8</v>
      </c>
      <c r="C11">
        <v>14</v>
      </c>
      <c r="E11">
        <v>20</v>
      </c>
      <c r="F11">
        <v>32</v>
      </c>
      <c r="I11">
        <v>316</v>
      </c>
      <c r="J11" s="7">
        <v>250</v>
      </c>
    </row>
    <row r="12" spans="2:14" x14ac:dyDescent="0.25">
      <c r="B12" s="8">
        <f>SUM(B11+1)</f>
        <v>9</v>
      </c>
      <c r="C12">
        <v>14</v>
      </c>
      <c r="E12">
        <v>20</v>
      </c>
      <c r="F12">
        <v>32</v>
      </c>
      <c r="J12" s="7"/>
    </row>
    <row r="13" spans="2:14" x14ac:dyDescent="0.25">
      <c r="B13" s="8">
        <f>SUM(B12+1)</f>
        <v>10</v>
      </c>
      <c r="C13">
        <v>14</v>
      </c>
      <c r="E13">
        <v>20</v>
      </c>
      <c r="F13">
        <v>32</v>
      </c>
      <c r="J13" s="7"/>
    </row>
    <row r="14" spans="2:14" x14ac:dyDescent="0.25">
      <c r="B14" s="8">
        <f>SUM(B13+1)</f>
        <v>11</v>
      </c>
      <c r="C14">
        <v>14</v>
      </c>
      <c r="E14">
        <v>20</v>
      </c>
      <c r="F14">
        <v>32</v>
      </c>
      <c r="J14" s="7"/>
    </row>
    <row r="15" spans="2:14" ht="15.75" thickBot="1" x14ac:dyDescent="0.3">
      <c r="B15" s="8">
        <f>SUM(B14+1)</f>
        <v>12</v>
      </c>
      <c r="C15">
        <v>14</v>
      </c>
      <c r="E15">
        <v>20</v>
      </c>
      <c r="F15">
        <v>32</v>
      </c>
      <c r="J15" s="7"/>
    </row>
    <row r="16" spans="2:14" ht="15.75" thickBot="1" x14ac:dyDescent="0.3">
      <c r="B16" s="3" t="s">
        <v>0</v>
      </c>
      <c r="C16" s="2">
        <f>SUM(C4:C15)</f>
        <v>168</v>
      </c>
      <c r="D16" s="2">
        <f>SUM(D4:D15)</f>
        <v>56</v>
      </c>
      <c r="E16" s="2">
        <f>SUM(E5:E15)</f>
        <v>200</v>
      </c>
      <c r="F16" s="2">
        <f>SUM(F6:F15)</f>
        <v>336</v>
      </c>
      <c r="G16" s="2"/>
      <c r="H16" s="2"/>
      <c r="I16" s="2">
        <f>SUM(I6:I15)</f>
        <v>684</v>
      </c>
      <c r="J16" s="3">
        <f>SUM(J6:J15)</f>
        <v>250</v>
      </c>
    </row>
    <row r="17" spans="1:14" ht="15.75" thickBot="1" x14ac:dyDescent="0.3"/>
    <row r="18" spans="1:14" ht="15.75" thickBot="1" x14ac:dyDescent="0.3">
      <c r="B18" s="18" t="s">
        <v>11</v>
      </c>
      <c r="C18" s="17"/>
      <c r="D18" s="17"/>
      <c r="E18" s="17"/>
      <c r="F18" s="17"/>
      <c r="G18" s="17"/>
      <c r="H18" s="17"/>
      <c r="I18" s="17"/>
      <c r="J18" s="19"/>
    </row>
    <row r="19" spans="1:14" ht="15.75" thickBot="1" x14ac:dyDescent="0.3">
      <c r="B19" s="3" t="s">
        <v>9</v>
      </c>
      <c r="C19" s="2" t="s">
        <v>8</v>
      </c>
      <c r="D19" s="2" t="s">
        <v>7</v>
      </c>
      <c r="E19" s="2" t="s">
        <v>6</v>
      </c>
      <c r="F19" s="2" t="s">
        <v>5</v>
      </c>
      <c r="G19" s="2" t="s">
        <v>4</v>
      </c>
      <c r="H19" s="2" t="s">
        <v>3</v>
      </c>
      <c r="I19" s="2" t="s">
        <v>2</v>
      </c>
      <c r="J19" s="1" t="s">
        <v>1</v>
      </c>
    </row>
    <row r="20" spans="1:14" x14ac:dyDescent="0.25">
      <c r="A20" s="23"/>
      <c r="B20" s="26">
        <v>1</v>
      </c>
      <c r="C20">
        <v>14</v>
      </c>
      <c r="D20">
        <v>28</v>
      </c>
      <c r="F20" s="13"/>
      <c r="J20" s="26"/>
    </row>
    <row r="21" spans="1:14" x14ac:dyDescent="0.25">
      <c r="A21" s="23"/>
      <c r="B21" s="23">
        <f>SUM(B20 + 1)</f>
        <v>2</v>
      </c>
      <c r="C21">
        <v>14</v>
      </c>
      <c r="D21">
        <v>28</v>
      </c>
      <c r="F21" s="13"/>
      <c r="J21" s="23"/>
    </row>
    <row r="22" spans="1:14" x14ac:dyDescent="0.25">
      <c r="A22" s="23"/>
      <c r="B22" s="23">
        <f>SUM(B21 + 1)</f>
        <v>3</v>
      </c>
      <c r="C22">
        <v>14</v>
      </c>
      <c r="E22">
        <v>20</v>
      </c>
      <c r="F22">
        <v>40</v>
      </c>
      <c r="J22" s="23"/>
    </row>
    <row r="23" spans="1:14" x14ac:dyDescent="0.25">
      <c r="A23" s="23"/>
      <c r="B23" s="23">
        <f>SUM(B22 + 1)</f>
        <v>4</v>
      </c>
      <c r="C23">
        <v>14</v>
      </c>
      <c r="E23">
        <v>20</v>
      </c>
      <c r="F23">
        <v>40</v>
      </c>
      <c r="J23" s="23"/>
    </row>
    <row r="24" spans="1:14" x14ac:dyDescent="0.25">
      <c r="A24" s="23"/>
      <c r="B24" s="23">
        <f>SUM(B23 + 1)</f>
        <v>5</v>
      </c>
      <c r="C24">
        <v>14</v>
      </c>
      <c r="E24">
        <v>20</v>
      </c>
      <c r="F24">
        <v>32</v>
      </c>
      <c r="J24" s="23"/>
    </row>
    <row r="25" spans="1:14" x14ac:dyDescent="0.25">
      <c r="A25" s="23"/>
      <c r="B25" s="23">
        <f>SUM(B24 + 1)</f>
        <v>6</v>
      </c>
      <c r="C25">
        <v>14</v>
      </c>
      <c r="E25">
        <v>20</v>
      </c>
      <c r="F25">
        <v>32</v>
      </c>
      <c r="I25">
        <v>216</v>
      </c>
      <c r="J25" s="23"/>
    </row>
    <row r="26" spans="1:14" x14ac:dyDescent="0.25">
      <c r="A26" s="23"/>
      <c r="B26" s="23">
        <f>SUM(B25 + 1)</f>
        <v>7</v>
      </c>
      <c r="C26">
        <v>14</v>
      </c>
      <c r="E26">
        <v>20</v>
      </c>
      <c r="F26">
        <v>32</v>
      </c>
      <c r="J26" s="23"/>
    </row>
    <row r="27" spans="1:14" x14ac:dyDescent="0.25">
      <c r="A27" s="23"/>
      <c r="B27" s="23">
        <f>SUM(B26 + 1)</f>
        <v>8</v>
      </c>
      <c r="C27">
        <v>14</v>
      </c>
      <c r="D27">
        <v>28</v>
      </c>
      <c r="J27" s="23"/>
    </row>
    <row r="28" spans="1:14" x14ac:dyDescent="0.25">
      <c r="A28" s="23"/>
      <c r="B28" s="23">
        <f>SUM(B27 + 1)</f>
        <v>9</v>
      </c>
      <c r="C28">
        <v>14</v>
      </c>
      <c r="D28">
        <v>28</v>
      </c>
      <c r="J28" s="23"/>
    </row>
    <row r="29" spans="1:14" x14ac:dyDescent="0.25">
      <c r="A29" s="23"/>
      <c r="B29" s="23">
        <f>SUM(B28 + 1)</f>
        <v>10</v>
      </c>
      <c r="C29">
        <v>14</v>
      </c>
      <c r="E29">
        <v>20</v>
      </c>
      <c r="G29">
        <v>8</v>
      </c>
      <c r="H29">
        <v>12</v>
      </c>
      <c r="J29" s="23">
        <v>21</v>
      </c>
    </row>
    <row r="30" spans="1:14" x14ac:dyDescent="0.25">
      <c r="A30" s="23"/>
      <c r="B30" s="23">
        <f>SUM(B29 + 1)</f>
        <v>11</v>
      </c>
      <c r="C30">
        <v>14</v>
      </c>
      <c r="E30">
        <v>20</v>
      </c>
      <c r="G30">
        <v>8</v>
      </c>
      <c r="H30">
        <v>12</v>
      </c>
      <c r="J30" s="23">
        <v>113</v>
      </c>
      <c r="L30" s="50" t="s">
        <v>15</v>
      </c>
      <c r="M30" s="50"/>
      <c r="N30" s="51">
        <f>SUM(C72:I72)</f>
        <v>5541</v>
      </c>
    </row>
    <row r="31" spans="1:14" x14ac:dyDescent="0.25">
      <c r="A31" s="23"/>
      <c r="B31" s="23">
        <f>SUM(B30 + 1)</f>
        <v>12</v>
      </c>
      <c r="C31">
        <v>14</v>
      </c>
      <c r="E31">
        <v>20</v>
      </c>
      <c r="F31">
        <v>40</v>
      </c>
      <c r="J31" s="23"/>
    </row>
    <row r="32" spans="1:14" x14ac:dyDescent="0.25">
      <c r="A32" s="23"/>
      <c r="B32" s="23">
        <f>SUM(B31 + 1)</f>
        <v>13</v>
      </c>
      <c r="C32">
        <v>14</v>
      </c>
      <c r="E32">
        <v>20</v>
      </c>
      <c r="F32">
        <v>40</v>
      </c>
      <c r="J32" s="23"/>
    </row>
    <row r="33" spans="1:10" x14ac:dyDescent="0.25">
      <c r="A33" s="23"/>
      <c r="B33" s="23">
        <f>SUM(B32 + 1)</f>
        <v>14</v>
      </c>
      <c r="C33">
        <v>14</v>
      </c>
      <c r="E33">
        <v>20</v>
      </c>
      <c r="F33">
        <v>32</v>
      </c>
      <c r="J33" s="23"/>
    </row>
    <row r="34" spans="1:10" x14ac:dyDescent="0.25">
      <c r="A34" s="23"/>
      <c r="B34" s="23">
        <f>SUM(B33 + 1)</f>
        <v>15</v>
      </c>
      <c r="C34">
        <v>14</v>
      </c>
      <c r="E34">
        <v>20</v>
      </c>
      <c r="F34">
        <v>32</v>
      </c>
      <c r="I34">
        <v>321</v>
      </c>
      <c r="J34" s="23"/>
    </row>
    <row r="35" spans="1:10" x14ac:dyDescent="0.25">
      <c r="A35" s="23"/>
      <c r="B35" s="23">
        <f>SUM(B34 + 1)</f>
        <v>16</v>
      </c>
      <c r="C35">
        <v>14</v>
      </c>
      <c r="E35">
        <v>20</v>
      </c>
      <c r="F35">
        <v>32</v>
      </c>
      <c r="J35" s="23"/>
    </row>
    <row r="36" spans="1:10" x14ac:dyDescent="0.25">
      <c r="A36" s="23"/>
      <c r="B36" s="23">
        <f>SUM(B35 + 1)</f>
        <v>17</v>
      </c>
      <c r="C36">
        <v>14</v>
      </c>
      <c r="E36">
        <v>20</v>
      </c>
      <c r="F36">
        <v>32</v>
      </c>
      <c r="I36">
        <v>275</v>
      </c>
      <c r="J36" s="23">
        <v>215</v>
      </c>
    </row>
    <row r="37" spans="1:10" x14ac:dyDescent="0.25">
      <c r="A37" s="23"/>
      <c r="B37" s="23">
        <f>SUM(B36 + 1)</f>
        <v>18</v>
      </c>
      <c r="C37">
        <v>14</v>
      </c>
      <c r="E37">
        <v>20</v>
      </c>
      <c r="F37">
        <v>32</v>
      </c>
      <c r="J37" s="23"/>
    </row>
    <row r="38" spans="1:10" x14ac:dyDescent="0.25">
      <c r="A38" s="23"/>
      <c r="B38" s="23">
        <f>SUM(B37 + 1)</f>
        <v>19</v>
      </c>
      <c r="C38">
        <v>14</v>
      </c>
      <c r="E38">
        <v>20</v>
      </c>
      <c r="F38">
        <v>32</v>
      </c>
      <c r="J38" s="23"/>
    </row>
    <row r="39" spans="1:10" x14ac:dyDescent="0.25">
      <c r="A39" s="23"/>
      <c r="B39" s="23">
        <f>SUM(B38 + 1)</f>
        <v>20</v>
      </c>
      <c r="C39">
        <v>14</v>
      </c>
      <c r="E39">
        <v>20</v>
      </c>
      <c r="F39">
        <v>32</v>
      </c>
      <c r="J39" s="23"/>
    </row>
    <row r="40" spans="1:10" x14ac:dyDescent="0.25">
      <c r="A40" s="23"/>
      <c r="B40" s="23">
        <f>SUM(B39 + 1)</f>
        <v>21</v>
      </c>
      <c r="C40">
        <v>14</v>
      </c>
      <c r="E40">
        <v>20</v>
      </c>
      <c r="F40">
        <v>32</v>
      </c>
      <c r="J40" s="23"/>
    </row>
    <row r="41" spans="1:10" x14ac:dyDescent="0.25">
      <c r="A41" s="23"/>
      <c r="B41" s="23">
        <f>SUM(B40 + 1)</f>
        <v>22</v>
      </c>
      <c r="C41">
        <v>14</v>
      </c>
      <c r="E41">
        <v>20</v>
      </c>
      <c r="F41">
        <v>32</v>
      </c>
      <c r="J41" s="23"/>
    </row>
    <row r="42" spans="1:10" x14ac:dyDescent="0.25">
      <c r="A42" s="23"/>
      <c r="B42" s="23">
        <f>SUM(B41 + 1)</f>
        <v>23</v>
      </c>
      <c r="C42">
        <v>14</v>
      </c>
      <c r="E42">
        <v>20</v>
      </c>
      <c r="F42">
        <v>32</v>
      </c>
      <c r="G42" s="29"/>
      <c r="H42" s="29"/>
      <c r="I42" s="30">
        <v>380</v>
      </c>
      <c r="J42" s="33">
        <v>215</v>
      </c>
    </row>
    <row r="43" spans="1:10" x14ac:dyDescent="0.25">
      <c r="A43" s="23"/>
      <c r="B43" s="23">
        <f>SUM(B42 + 1)</f>
        <v>24</v>
      </c>
      <c r="C43">
        <v>14</v>
      </c>
      <c r="E43">
        <v>20</v>
      </c>
      <c r="F43">
        <v>32</v>
      </c>
      <c r="J43" s="23"/>
    </row>
    <row r="44" spans="1:10" x14ac:dyDescent="0.25">
      <c r="A44" s="23"/>
      <c r="B44" s="23">
        <f>SUM(B43 + 1)</f>
        <v>25</v>
      </c>
      <c r="C44">
        <v>14</v>
      </c>
      <c r="E44">
        <v>20</v>
      </c>
      <c r="F44">
        <v>32</v>
      </c>
      <c r="J44" s="23"/>
    </row>
    <row r="45" spans="1:10" x14ac:dyDescent="0.25">
      <c r="A45" s="23"/>
      <c r="B45" s="23">
        <f>SUM(B44 + 1)</f>
        <v>26</v>
      </c>
      <c r="C45">
        <v>14</v>
      </c>
      <c r="E45">
        <v>20</v>
      </c>
      <c r="F45">
        <v>32</v>
      </c>
      <c r="J45" s="23"/>
    </row>
    <row r="46" spans="1:10" x14ac:dyDescent="0.25">
      <c r="A46" s="23"/>
      <c r="B46" s="23">
        <f>SUM(B45 + 1)</f>
        <v>27</v>
      </c>
      <c r="C46">
        <v>14</v>
      </c>
      <c r="E46">
        <v>20</v>
      </c>
      <c r="F46">
        <v>32</v>
      </c>
      <c r="J46" s="23"/>
    </row>
    <row r="47" spans="1:10" x14ac:dyDescent="0.25">
      <c r="A47" s="23"/>
      <c r="B47" s="23">
        <f>SUM(B46 + 1)</f>
        <v>28</v>
      </c>
      <c r="C47">
        <v>14</v>
      </c>
      <c r="E47">
        <v>20</v>
      </c>
      <c r="F47">
        <v>32</v>
      </c>
      <c r="J47" s="23"/>
    </row>
    <row r="48" spans="1:10" x14ac:dyDescent="0.25">
      <c r="A48" s="23"/>
      <c r="B48" s="23">
        <f>SUM(B47 + 1)</f>
        <v>29</v>
      </c>
      <c r="C48">
        <v>14</v>
      </c>
      <c r="E48">
        <v>20</v>
      </c>
      <c r="F48">
        <v>40</v>
      </c>
      <c r="J48" s="23"/>
    </row>
    <row r="49" spans="1:11" x14ac:dyDescent="0.25">
      <c r="A49" s="23"/>
      <c r="B49" s="23">
        <f>SUM(B48 + 1)</f>
        <v>30</v>
      </c>
      <c r="C49">
        <v>14</v>
      </c>
      <c r="E49">
        <v>20</v>
      </c>
      <c r="F49">
        <v>40</v>
      </c>
      <c r="J49" s="23"/>
    </row>
    <row r="50" spans="1:11" x14ac:dyDescent="0.25">
      <c r="A50" s="23"/>
      <c r="B50" s="23">
        <f>SUM(B49 + 1)</f>
        <v>31</v>
      </c>
      <c r="C50">
        <v>14</v>
      </c>
      <c r="E50">
        <v>20</v>
      </c>
      <c r="F50">
        <v>32</v>
      </c>
      <c r="J50" s="23"/>
    </row>
    <row r="51" spans="1:11" x14ac:dyDescent="0.25">
      <c r="A51" s="23"/>
      <c r="B51" s="23">
        <f>SUM(B50 + 1)</f>
        <v>32</v>
      </c>
      <c r="C51">
        <v>14</v>
      </c>
      <c r="E51">
        <v>20</v>
      </c>
      <c r="F51">
        <v>32</v>
      </c>
      <c r="I51">
        <v>270</v>
      </c>
      <c r="J51" s="23"/>
    </row>
    <row r="52" spans="1:11" x14ac:dyDescent="0.25">
      <c r="A52" s="23"/>
      <c r="B52" s="23">
        <f>SUM(B51 + 1)</f>
        <v>33</v>
      </c>
      <c r="C52">
        <v>14</v>
      </c>
      <c r="E52">
        <v>20</v>
      </c>
      <c r="F52">
        <v>32</v>
      </c>
      <c r="J52" s="20"/>
      <c r="K52" s="32"/>
    </row>
    <row r="53" spans="1:11" x14ac:dyDescent="0.25">
      <c r="A53" s="23"/>
      <c r="B53" s="23">
        <f>SUM(B52 + 1)</f>
        <v>34</v>
      </c>
      <c r="C53">
        <v>14</v>
      </c>
      <c r="E53">
        <v>20</v>
      </c>
      <c r="G53">
        <v>8</v>
      </c>
      <c r="H53">
        <v>12</v>
      </c>
      <c r="J53" s="23">
        <v>23</v>
      </c>
    </row>
    <row r="54" spans="1:11" x14ac:dyDescent="0.25">
      <c r="A54" s="23"/>
      <c r="B54" s="23">
        <f>SUM(B53 + 1)</f>
        <v>35</v>
      </c>
      <c r="C54">
        <v>14</v>
      </c>
      <c r="E54">
        <v>20</v>
      </c>
      <c r="G54">
        <v>8</v>
      </c>
      <c r="H54">
        <v>12</v>
      </c>
      <c r="J54" s="23">
        <v>115</v>
      </c>
    </row>
    <row r="55" spans="1:11" x14ac:dyDescent="0.25">
      <c r="A55" s="23"/>
      <c r="B55" s="23">
        <f>SUM(B54 + 1)</f>
        <v>36</v>
      </c>
      <c r="C55">
        <v>14</v>
      </c>
      <c r="E55">
        <v>20</v>
      </c>
      <c r="F55">
        <v>40</v>
      </c>
      <c r="J55" s="23"/>
    </row>
    <row r="56" spans="1:11" x14ac:dyDescent="0.25">
      <c r="A56" s="23"/>
      <c r="B56" s="23">
        <f>SUM(B55 + 1)</f>
        <v>37</v>
      </c>
      <c r="C56">
        <v>14</v>
      </c>
      <c r="E56">
        <v>20</v>
      </c>
      <c r="F56">
        <v>40</v>
      </c>
      <c r="J56" s="23"/>
    </row>
    <row r="57" spans="1:11" x14ac:dyDescent="0.25">
      <c r="A57" s="23"/>
      <c r="B57" s="23">
        <f>SUM(B56 + 1)</f>
        <v>38</v>
      </c>
      <c r="C57">
        <v>14</v>
      </c>
      <c r="E57">
        <v>20</v>
      </c>
      <c r="F57">
        <v>32</v>
      </c>
      <c r="J57" s="23"/>
    </row>
    <row r="58" spans="1:11" x14ac:dyDescent="0.25">
      <c r="A58" s="23"/>
      <c r="B58" s="23">
        <f>SUM(B57 + 1)</f>
        <v>39</v>
      </c>
      <c r="C58">
        <v>14</v>
      </c>
      <c r="E58">
        <v>20</v>
      </c>
      <c r="F58">
        <v>32</v>
      </c>
      <c r="I58">
        <v>370</v>
      </c>
      <c r="J58" s="23"/>
    </row>
    <row r="59" spans="1:11" x14ac:dyDescent="0.25">
      <c r="A59" s="23"/>
      <c r="B59" s="23">
        <f>SUM(B58 + 1)</f>
        <v>40</v>
      </c>
      <c r="C59">
        <v>14</v>
      </c>
      <c r="E59">
        <v>20</v>
      </c>
      <c r="F59">
        <v>32</v>
      </c>
      <c r="J59" s="23"/>
    </row>
    <row r="60" spans="1:11" x14ac:dyDescent="0.25">
      <c r="A60" s="23"/>
      <c r="B60" s="23">
        <f>SUM(B59 + 1)</f>
        <v>41</v>
      </c>
      <c r="C60">
        <v>14</v>
      </c>
      <c r="E60">
        <v>20</v>
      </c>
      <c r="F60">
        <v>32</v>
      </c>
      <c r="I60">
        <v>176</v>
      </c>
      <c r="J60" s="23">
        <v>250</v>
      </c>
    </row>
    <row r="61" spans="1:11" x14ac:dyDescent="0.25">
      <c r="A61" s="23"/>
      <c r="B61" s="23">
        <f>SUM(B60 + 1)</f>
        <v>42</v>
      </c>
      <c r="C61">
        <v>14</v>
      </c>
      <c r="E61">
        <v>20</v>
      </c>
      <c r="F61">
        <v>32</v>
      </c>
      <c r="J61" s="23"/>
    </row>
    <row r="62" spans="1:11" x14ac:dyDescent="0.25">
      <c r="A62" s="23"/>
      <c r="B62" s="23">
        <f>SUM(B61 + 1)</f>
        <v>43</v>
      </c>
      <c r="C62">
        <v>14</v>
      </c>
      <c r="E62">
        <v>20</v>
      </c>
      <c r="F62">
        <v>32</v>
      </c>
      <c r="J62" s="23"/>
    </row>
    <row r="63" spans="1:11" x14ac:dyDescent="0.25">
      <c r="A63" s="23"/>
      <c r="B63" s="23">
        <f>SUM(B62 + 1)</f>
        <v>44</v>
      </c>
      <c r="C63">
        <v>14</v>
      </c>
      <c r="E63">
        <v>20</v>
      </c>
      <c r="F63">
        <v>32</v>
      </c>
      <c r="I63">
        <v>281</v>
      </c>
      <c r="J63" s="23"/>
    </row>
    <row r="64" spans="1:11" x14ac:dyDescent="0.25">
      <c r="A64" s="23"/>
      <c r="B64" s="23">
        <f>SUM(B63 + 1)</f>
        <v>45</v>
      </c>
      <c r="C64">
        <v>14</v>
      </c>
      <c r="E64">
        <v>20</v>
      </c>
      <c r="F64">
        <v>32</v>
      </c>
      <c r="J64" s="23">
        <v>250</v>
      </c>
    </row>
    <row r="65" spans="1:14" x14ac:dyDescent="0.25">
      <c r="A65" s="23"/>
      <c r="B65" s="23">
        <f>SUM(B64 + 1)</f>
        <v>46</v>
      </c>
      <c r="C65">
        <v>14</v>
      </c>
      <c r="E65">
        <v>20</v>
      </c>
      <c r="F65">
        <v>32</v>
      </c>
      <c r="J65" s="23"/>
    </row>
    <row r="66" spans="1:14" x14ac:dyDescent="0.25">
      <c r="A66" s="23"/>
      <c r="B66" s="23">
        <f>SUM(B65 + 1)</f>
        <v>47</v>
      </c>
      <c r="C66">
        <v>14</v>
      </c>
      <c r="E66">
        <v>20</v>
      </c>
      <c r="F66">
        <v>32</v>
      </c>
      <c r="J66" s="23"/>
    </row>
    <row r="67" spans="1:14" x14ac:dyDescent="0.25">
      <c r="A67" s="23"/>
      <c r="B67" s="23">
        <f>SUM(B66 + 1)</f>
        <v>48</v>
      </c>
      <c r="C67">
        <v>14</v>
      </c>
      <c r="E67">
        <v>20</v>
      </c>
      <c r="F67">
        <v>32</v>
      </c>
      <c r="J67" s="23"/>
    </row>
    <row r="68" spans="1:14" x14ac:dyDescent="0.25">
      <c r="A68" s="23"/>
      <c r="B68" s="23">
        <f>SUM(B67 + 1)</f>
        <v>49</v>
      </c>
      <c r="C68">
        <v>14</v>
      </c>
      <c r="E68">
        <v>20</v>
      </c>
      <c r="F68">
        <v>32</v>
      </c>
      <c r="J68" s="23"/>
    </row>
    <row r="69" spans="1:14" x14ac:dyDescent="0.25">
      <c r="A69" s="23"/>
      <c r="B69" s="23">
        <f>SUM(B68 + 1)</f>
        <v>50</v>
      </c>
      <c r="C69">
        <v>14</v>
      </c>
      <c r="E69">
        <v>20</v>
      </c>
      <c r="F69">
        <v>32</v>
      </c>
      <c r="J69" s="23"/>
    </row>
    <row r="70" spans="1:14" x14ac:dyDescent="0.25">
      <c r="A70" s="20"/>
      <c r="B70" s="24">
        <v>51</v>
      </c>
      <c r="C70">
        <v>14</v>
      </c>
      <c r="E70">
        <v>20</v>
      </c>
      <c r="F70">
        <v>32</v>
      </c>
      <c r="J70" s="23"/>
    </row>
    <row r="71" spans="1:14" ht="15.75" thickBot="1" x14ac:dyDescent="0.3">
      <c r="A71" s="20"/>
      <c r="B71" s="27">
        <v>52</v>
      </c>
      <c r="C71" s="25">
        <v>14</v>
      </c>
      <c r="E71">
        <v>20</v>
      </c>
      <c r="F71">
        <v>32</v>
      </c>
      <c r="J71" s="31"/>
    </row>
    <row r="72" spans="1:14" ht="16.5" thickTop="1" thickBot="1" x14ac:dyDescent="0.3">
      <c r="B72" s="28" t="s">
        <v>0</v>
      </c>
      <c r="C72" s="2">
        <f>SUM(C20:C71)</f>
        <v>728</v>
      </c>
      <c r="D72" s="2">
        <f>SUM(D20:D69)</f>
        <v>112</v>
      </c>
      <c r="E72" s="2">
        <f>SUM(E29:E71)</f>
        <v>860</v>
      </c>
      <c r="F72" s="2">
        <f>SUM(F20:F71)</f>
        <v>1472</v>
      </c>
      <c r="G72" s="2">
        <f>SUM(G20:G69)</f>
        <v>32</v>
      </c>
      <c r="H72" s="2">
        <f>SUM(H20:H69)</f>
        <v>48</v>
      </c>
      <c r="I72" s="2">
        <f>SUM(I20:I69)</f>
        <v>2289</v>
      </c>
      <c r="J72" s="34">
        <v>1202</v>
      </c>
    </row>
    <row r="73" spans="1:14" ht="15.75" thickBot="1" x14ac:dyDescent="0.3"/>
    <row r="74" spans="1:14" ht="15.75" thickBot="1" x14ac:dyDescent="0.3">
      <c r="B74" s="40"/>
      <c r="C74" s="41"/>
      <c r="D74" s="41"/>
      <c r="E74" s="41"/>
      <c r="F74" s="41" t="s">
        <v>12</v>
      </c>
      <c r="G74" s="41"/>
      <c r="H74" s="41"/>
      <c r="I74" s="41"/>
      <c r="J74" s="42"/>
    </row>
    <row r="75" spans="1:14" ht="15.75" thickBot="1" x14ac:dyDescent="0.3">
      <c r="B75" s="3" t="s">
        <v>9</v>
      </c>
      <c r="C75" s="2" t="s">
        <v>8</v>
      </c>
      <c r="D75" s="2" t="s">
        <v>7</v>
      </c>
      <c r="E75" s="2" t="s">
        <v>6</v>
      </c>
      <c r="F75" s="2" t="s">
        <v>5</v>
      </c>
      <c r="G75" s="2" t="s">
        <v>4</v>
      </c>
      <c r="H75" s="2" t="s">
        <v>3</v>
      </c>
      <c r="I75" s="2" t="s">
        <v>2</v>
      </c>
      <c r="J75" s="1" t="s">
        <v>1</v>
      </c>
    </row>
    <row r="76" spans="1:14" x14ac:dyDescent="0.25">
      <c r="B76" s="22">
        <v>1</v>
      </c>
      <c r="C76" s="36">
        <v>14</v>
      </c>
      <c r="D76" s="36">
        <v>28</v>
      </c>
      <c r="E76" s="36"/>
      <c r="F76" s="36"/>
      <c r="G76" s="36"/>
      <c r="H76" s="36"/>
      <c r="I76" s="36"/>
      <c r="J76" s="35"/>
    </row>
    <row r="77" spans="1:14" x14ac:dyDescent="0.25">
      <c r="B77" s="8">
        <f>SUM(B76+1)</f>
        <v>2</v>
      </c>
      <c r="C77">
        <v>14</v>
      </c>
      <c r="D77">
        <v>28</v>
      </c>
      <c r="J77" s="7"/>
    </row>
    <row r="78" spans="1:14" x14ac:dyDescent="0.25">
      <c r="B78" s="8">
        <f>SUM(B77+1)</f>
        <v>3</v>
      </c>
      <c r="C78">
        <v>14</v>
      </c>
      <c r="E78">
        <v>20</v>
      </c>
      <c r="G78">
        <v>8</v>
      </c>
      <c r="H78">
        <v>12</v>
      </c>
      <c r="J78" s="7">
        <v>21</v>
      </c>
      <c r="L78" s="52" t="s">
        <v>16</v>
      </c>
      <c r="M78" s="52"/>
      <c r="N78" s="52">
        <f>SUM(C82:I82)</f>
        <v>300</v>
      </c>
    </row>
    <row r="79" spans="1:14" x14ac:dyDescent="0.25">
      <c r="B79" s="8">
        <f>SUM(B78+1)</f>
        <v>4</v>
      </c>
      <c r="C79">
        <v>14</v>
      </c>
      <c r="E79">
        <v>20</v>
      </c>
      <c r="G79">
        <v>8</v>
      </c>
      <c r="H79">
        <v>12</v>
      </c>
      <c r="J79" s="7">
        <v>113</v>
      </c>
    </row>
    <row r="80" spans="1:14" x14ac:dyDescent="0.25">
      <c r="B80" s="8">
        <f>SUM(B79+1)</f>
        <v>5</v>
      </c>
      <c r="C80">
        <v>14</v>
      </c>
      <c r="E80">
        <v>20</v>
      </c>
      <c r="G80">
        <v>8</v>
      </c>
      <c r="H80">
        <v>12</v>
      </c>
      <c r="J80" s="7">
        <v>23</v>
      </c>
    </row>
    <row r="81" spans="2:10" ht="15.75" thickBot="1" x14ac:dyDescent="0.3">
      <c r="B81" s="8">
        <f>SUM(B80+1)</f>
        <v>6</v>
      </c>
      <c r="C81">
        <v>14</v>
      </c>
      <c r="E81">
        <v>20</v>
      </c>
      <c r="G81">
        <v>8</v>
      </c>
      <c r="H81">
        <v>12</v>
      </c>
      <c r="J81" s="7">
        <v>115</v>
      </c>
    </row>
    <row r="82" spans="2:10" ht="15.75" thickBot="1" x14ac:dyDescent="0.3">
      <c r="B82" s="21" t="s">
        <v>0</v>
      </c>
      <c r="C82" s="2">
        <f>SUM(C76:C81)</f>
        <v>84</v>
      </c>
      <c r="D82" s="2">
        <f>SUM(D76:D81)</f>
        <v>56</v>
      </c>
      <c r="E82" s="2">
        <v>80</v>
      </c>
      <c r="F82" s="2"/>
      <c r="G82" s="2">
        <f>SUM(G78:G81)</f>
        <v>32</v>
      </c>
      <c r="H82" s="2">
        <f>SUM(H78:H81)</f>
        <v>48</v>
      </c>
      <c r="I82" s="2"/>
      <c r="J82" s="1">
        <f>SUM(J78:J81)</f>
        <v>272</v>
      </c>
    </row>
    <row r="83" spans="2:10" ht="15.75" thickBot="1" x14ac:dyDescent="0.3"/>
    <row r="84" spans="2:10" ht="15.75" thickBot="1" x14ac:dyDescent="0.3">
      <c r="B84" s="37"/>
      <c r="C84" s="38"/>
      <c r="D84" s="38"/>
      <c r="E84" s="38"/>
      <c r="F84" s="38" t="s">
        <v>13</v>
      </c>
      <c r="G84" s="38"/>
      <c r="H84" s="38"/>
      <c r="I84" s="38"/>
      <c r="J84" s="39"/>
    </row>
    <row r="85" spans="2:10" ht="15.75" thickBot="1" x14ac:dyDescent="0.3">
      <c r="B85" s="3" t="s">
        <v>9</v>
      </c>
      <c r="C85" s="2" t="s">
        <v>8</v>
      </c>
      <c r="D85" s="2" t="s">
        <v>7</v>
      </c>
      <c r="E85" s="2" t="s">
        <v>6</v>
      </c>
      <c r="F85" s="2" t="s">
        <v>5</v>
      </c>
      <c r="G85" s="2" t="s">
        <v>4</v>
      </c>
      <c r="H85" s="2" t="s">
        <v>3</v>
      </c>
      <c r="I85" s="2" t="s">
        <v>2</v>
      </c>
      <c r="J85" s="1" t="s">
        <v>1</v>
      </c>
    </row>
    <row r="86" spans="2:10" x14ac:dyDescent="0.25">
      <c r="B86" s="8">
        <v>1</v>
      </c>
      <c r="C86">
        <v>14</v>
      </c>
      <c r="D86">
        <v>28</v>
      </c>
      <c r="J86" s="7"/>
    </row>
    <row r="87" spans="2:10" x14ac:dyDescent="0.25">
      <c r="B87" s="8">
        <f>SUM(B86+1)</f>
        <v>2</v>
      </c>
      <c r="C87">
        <v>14</v>
      </c>
      <c r="D87">
        <v>28</v>
      </c>
      <c r="J87" s="7"/>
    </row>
    <row r="88" spans="2:10" x14ac:dyDescent="0.25">
      <c r="B88" s="8">
        <f>SUM(B87+1)</f>
        <v>3</v>
      </c>
      <c r="C88">
        <v>14</v>
      </c>
      <c r="E88">
        <v>20</v>
      </c>
      <c r="G88">
        <v>8</v>
      </c>
      <c r="H88">
        <v>12</v>
      </c>
      <c r="J88" s="7">
        <v>19</v>
      </c>
    </row>
    <row r="89" spans="2:10" x14ac:dyDescent="0.25">
      <c r="B89" s="8">
        <f>SUM(B88+1)</f>
        <v>4</v>
      </c>
      <c r="C89">
        <v>14</v>
      </c>
      <c r="E89">
        <v>20</v>
      </c>
      <c r="G89">
        <v>8</v>
      </c>
      <c r="H89">
        <v>12</v>
      </c>
      <c r="J89" s="7">
        <v>69</v>
      </c>
    </row>
    <row r="90" spans="2:10" x14ac:dyDescent="0.25">
      <c r="B90" s="8">
        <f>SUM(B89+1)</f>
        <v>5</v>
      </c>
      <c r="C90">
        <v>14</v>
      </c>
      <c r="D90">
        <v>28</v>
      </c>
      <c r="J90" s="7"/>
    </row>
    <row r="91" spans="2:10" x14ac:dyDescent="0.25">
      <c r="B91" s="8">
        <f>SUM(B90+1)</f>
        <v>6</v>
      </c>
      <c r="C91">
        <v>14</v>
      </c>
      <c r="D91">
        <v>28</v>
      </c>
      <c r="J91" s="7"/>
    </row>
    <row r="92" spans="2:10" x14ac:dyDescent="0.25">
      <c r="B92" s="8">
        <f>SUM(B91+1)</f>
        <v>7</v>
      </c>
      <c r="C92">
        <v>14</v>
      </c>
      <c r="E92">
        <v>20</v>
      </c>
      <c r="F92">
        <v>40</v>
      </c>
      <c r="J92" s="7"/>
    </row>
    <row r="93" spans="2:10" x14ac:dyDescent="0.25">
      <c r="B93" s="8">
        <f>SUM(B92+1)</f>
        <v>8</v>
      </c>
      <c r="C93">
        <v>14</v>
      </c>
      <c r="E93">
        <v>20</v>
      </c>
      <c r="F93">
        <v>40</v>
      </c>
      <c r="J93" s="7"/>
    </row>
    <row r="94" spans="2:10" x14ac:dyDescent="0.25">
      <c r="B94" s="8">
        <f>SUM(B93+1)</f>
        <v>9</v>
      </c>
      <c r="C94">
        <v>14</v>
      </c>
      <c r="E94">
        <v>20</v>
      </c>
      <c r="F94">
        <v>32</v>
      </c>
      <c r="J94" s="7"/>
    </row>
    <row r="95" spans="2:10" x14ac:dyDescent="0.25">
      <c r="B95" s="8">
        <f>SUM(B94+1)</f>
        <v>10</v>
      </c>
      <c r="C95">
        <v>14</v>
      </c>
      <c r="E95">
        <v>20</v>
      </c>
      <c r="F95">
        <v>32</v>
      </c>
      <c r="I95">
        <v>216</v>
      </c>
      <c r="J95" s="7"/>
    </row>
    <row r="96" spans="2:10" x14ac:dyDescent="0.25">
      <c r="B96" s="8">
        <f>SUM(B95+1)</f>
        <v>11</v>
      </c>
      <c r="C96">
        <v>14</v>
      </c>
      <c r="E96">
        <v>20</v>
      </c>
      <c r="F96">
        <v>32</v>
      </c>
      <c r="J96" s="7"/>
    </row>
    <row r="97" spans="2:15" x14ac:dyDescent="0.25">
      <c r="B97" s="8">
        <f>SUM(B96+1)</f>
        <v>12</v>
      </c>
      <c r="C97">
        <v>14</v>
      </c>
      <c r="E97">
        <v>20</v>
      </c>
      <c r="F97">
        <v>32</v>
      </c>
      <c r="I97">
        <v>380</v>
      </c>
      <c r="J97" s="7"/>
    </row>
    <row r="98" spans="2:15" x14ac:dyDescent="0.25">
      <c r="B98" s="8">
        <f>SUM(B97+1)</f>
        <v>13</v>
      </c>
      <c r="C98">
        <v>14</v>
      </c>
      <c r="E98">
        <v>20</v>
      </c>
      <c r="F98">
        <v>32</v>
      </c>
      <c r="J98" s="7">
        <v>215</v>
      </c>
      <c r="L98" s="53" t="s">
        <v>17</v>
      </c>
      <c r="M98" s="53"/>
      <c r="N98" s="53"/>
      <c r="O98" s="54">
        <f>SUM(C118:I118)</f>
        <v>3147</v>
      </c>
    </row>
    <row r="99" spans="2:15" x14ac:dyDescent="0.25">
      <c r="B99" s="8">
        <f>SUM(B98+1)</f>
        <v>14</v>
      </c>
      <c r="C99">
        <v>14</v>
      </c>
      <c r="E99">
        <v>20</v>
      </c>
      <c r="F99">
        <v>32</v>
      </c>
      <c r="J99" s="7"/>
    </row>
    <row r="100" spans="2:15" x14ac:dyDescent="0.25">
      <c r="B100" s="8">
        <f>SUM(B99+1)</f>
        <v>15</v>
      </c>
      <c r="C100">
        <v>14</v>
      </c>
      <c r="E100">
        <v>20</v>
      </c>
      <c r="F100">
        <v>32</v>
      </c>
      <c r="J100" s="7"/>
    </row>
    <row r="101" spans="2:15" x14ac:dyDescent="0.25">
      <c r="B101" s="8">
        <f>SUM(B100+1)</f>
        <v>16</v>
      </c>
      <c r="C101">
        <v>14</v>
      </c>
      <c r="E101">
        <v>20</v>
      </c>
      <c r="F101">
        <v>32</v>
      </c>
      <c r="J101" s="7"/>
    </row>
    <row r="102" spans="2:15" x14ac:dyDescent="0.25">
      <c r="B102" s="8">
        <f>SUM(B101+1)</f>
        <v>17</v>
      </c>
      <c r="C102">
        <v>14</v>
      </c>
      <c r="E102">
        <v>20</v>
      </c>
      <c r="F102">
        <v>32</v>
      </c>
      <c r="J102" s="7"/>
    </row>
    <row r="103" spans="2:15" x14ac:dyDescent="0.25">
      <c r="B103" s="8">
        <f>SUM(B102+1)</f>
        <v>18</v>
      </c>
      <c r="C103">
        <v>14</v>
      </c>
      <c r="E103">
        <v>20</v>
      </c>
      <c r="F103">
        <v>32</v>
      </c>
      <c r="J103" s="7"/>
    </row>
    <row r="104" spans="2:15" x14ac:dyDescent="0.25">
      <c r="B104" s="8">
        <f>SUM(B103+1)</f>
        <v>19</v>
      </c>
      <c r="C104">
        <v>14</v>
      </c>
      <c r="E104">
        <v>20</v>
      </c>
      <c r="G104">
        <v>8</v>
      </c>
      <c r="H104">
        <v>12</v>
      </c>
      <c r="J104" s="7">
        <v>19</v>
      </c>
    </row>
    <row r="105" spans="2:15" x14ac:dyDescent="0.25">
      <c r="B105" s="8">
        <f>SUM(B104+1)</f>
        <v>20</v>
      </c>
      <c r="C105">
        <v>14</v>
      </c>
      <c r="E105">
        <v>20</v>
      </c>
      <c r="G105">
        <v>8</v>
      </c>
      <c r="H105">
        <v>12</v>
      </c>
      <c r="J105" s="7">
        <v>69</v>
      </c>
    </row>
    <row r="106" spans="2:15" x14ac:dyDescent="0.25">
      <c r="B106" s="8">
        <f>SUM(B105+1)</f>
        <v>21</v>
      </c>
      <c r="C106">
        <v>14</v>
      </c>
      <c r="E106">
        <v>20</v>
      </c>
      <c r="F106">
        <v>40</v>
      </c>
      <c r="J106" s="7"/>
    </row>
    <row r="107" spans="2:15" x14ac:dyDescent="0.25">
      <c r="B107" s="8">
        <f>SUM(B106+1)</f>
        <v>22</v>
      </c>
      <c r="C107">
        <v>14</v>
      </c>
      <c r="E107">
        <v>20</v>
      </c>
      <c r="F107">
        <v>40</v>
      </c>
      <c r="J107" s="7"/>
    </row>
    <row r="108" spans="2:15" x14ac:dyDescent="0.25">
      <c r="B108" s="8">
        <f>SUM(B107+1)</f>
        <v>23</v>
      </c>
      <c r="C108">
        <v>14</v>
      </c>
      <c r="E108">
        <v>20</v>
      </c>
      <c r="F108">
        <v>32</v>
      </c>
      <c r="J108" s="7"/>
    </row>
    <row r="109" spans="2:15" x14ac:dyDescent="0.25">
      <c r="B109" s="8">
        <f>SUM(B108+1)</f>
        <v>24</v>
      </c>
      <c r="C109">
        <v>14</v>
      </c>
      <c r="E109">
        <v>20</v>
      </c>
      <c r="F109">
        <v>32</v>
      </c>
      <c r="I109">
        <v>270</v>
      </c>
      <c r="J109" s="7"/>
    </row>
    <row r="110" spans="2:15" x14ac:dyDescent="0.25">
      <c r="B110" s="8">
        <f>SUM(B109+1)</f>
        <v>25</v>
      </c>
      <c r="C110">
        <v>14</v>
      </c>
      <c r="E110">
        <v>20</v>
      </c>
      <c r="F110">
        <v>32</v>
      </c>
      <c r="J110" s="7"/>
    </row>
    <row r="111" spans="2:15" x14ac:dyDescent="0.25">
      <c r="B111" s="8">
        <f>SUM(B110+1)</f>
        <v>26</v>
      </c>
      <c r="C111">
        <v>14</v>
      </c>
      <c r="E111">
        <v>20</v>
      </c>
      <c r="F111">
        <v>32</v>
      </c>
      <c r="I111">
        <v>281</v>
      </c>
      <c r="J111" s="7"/>
    </row>
    <row r="112" spans="2:15" x14ac:dyDescent="0.25">
      <c r="B112" s="8">
        <f>SUM(B111+1)</f>
        <v>27</v>
      </c>
      <c r="C112">
        <v>14</v>
      </c>
      <c r="E112">
        <v>20</v>
      </c>
      <c r="F112">
        <v>32</v>
      </c>
      <c r="J112" s="7"/>
    </row>
    <row r="113" spans="2:14" x14ac:dyDescent="0.25">
      <c r="B113" s="8">
        <f>SUM(B112+1)</f>
        <v>28</v>
      </c>
      <c r="C113">
        <v>14</v>
      </c>
      <c r="E113">
        <v>20</v>
      </c>
      <c r="F113">
        <v>32</v>
      </c>
      <c r="J113" s="7">
        <v>250</v>
      </c>
    </row>
    <row r="114" spans="2:14" x14ac:dyDescent="0.25">
      <c r="B114" s="8">
        <f>SUM(B113+1)</f>
        <v>29</v>
      </c>
      <c r="C114">
        <v>14</v>
      </c>
      <c r="E114">
        <v>20</v>
      </c>
      <c r="F114">
        <v>32</v>
      </c>
      <c r="J114" s="7"/>
    </row>
    <row r="115" spans="2:14" x14ac:dyDescent="0.25">
      <c r="B115" s="8">
        <f>SUM(B114+1)</f>
        <v>30</v>
      </c>
      <c r="C115">
        <v>14</v>
      </c>
      <c r="E115">
        <v>20</v>
      </c>
      <c r="F115">
        <v>32</v>
      </c>
      <c r="J115" s="7"/>
    </row>
    <row r="116" spans="2:14" x14ac:dyDescent="0.25">
      <c r="B116" s="8">
        <f>SUM(B115+1)</f>
        <v>31</v>
      </c>
      <c r="C116">
        <v>14</v>
      </c>
      <c r="E116">
        <v>20</v>
      </c>
      <c r="F116">
        <v>32</v>
      </c>
      <c r="J116" s="7"/>
    </row>
    <row r="117" spans="2:14" ht="15.75" thickBot="1" x14ac:dyDescent="0.3">
      <c r="B117" s="6">
        <f>SUM(B116+1)</f>
        <v>32</v>
      </c>
      <c r="C117">
        <v>14</v>
      </c>
      <c r="E117">
        <v>20</v>
      </c>
      <c r="F117">
        <v>32</v>
      </c>
      <c r="J117" s="7"/>
    </row>
    <row r="118" spans="2:14" ht="15.75" thickBot="1" x14ac:dyDescent="0.3">
      <c r="B118" s="12" t="s">
        <v>0</v>
      </c>
      <c r="C118" s="2">
        <f>SUM(C86:C117)</f>
        <v>448</v>
      </c>
      <c r="D118" s="2">
        <f>SUM(D86:D117)</f>
        <v>112</v>
      </c>
      <c r="E118" s="2">
        <f>SUM(E86:E117)</f>
        <v>560</v>
      </c>
      <c r="F118" s="2">
        <f>SUM(F87:F117)</f>
        <v>800</v>
      </c>
      <c r="G118" s="2">
        <f>SUM(G86:G117)</f>
        <v>32</v>
      </c>
      <c r="H118" s="2">
        <f>SUM(H86:H117)</f>
        <v>48</v>
      </c>
      <c r="I118" s="2">
        <f>SUM(I86:I117)</f>
        <v>1147</v>
      </c>
      <c r="J118" s="1">
        <f>SUM(J86:J117)</f>
        <v>641</v>
      </c>
    </row>
    <row r="119" spans="2:14" ht="15.75" thickBot="1" x14ac:dyDescent="0.3"/>
    <row r="120" spans="2:14" ht="15.75" thickBot="1" x14ac:dyDescent="0.3">
      <c r="B120" s="43"/>
      <c r="C120" s="44"/>
      <c r="D120" s="44"/>
      <c r="E120" s="44"/>
      <c r="F120" s="44" t="s">
        <v>19</v>
      </c>
      <c r="G120" s="44"/>
      <c r="H120" s="44"/>
      <c r="I120" s="44"/>
      <c r="J120" s="45"/>
    </row>
    <row r="121" spans="2:14" ht="15.75" thickBot="1" x14ac:dyDescent="0.3">
      <c r="B121" s="3" t="s">
        <v>9</v>
      </c>
      <c r="C121" s="2" t="s">
        <v>8</v>
      </c>
      <c r="D121" s="2" t="s">
        <v>7</v>
      </c>
      <c r="E121" s="2" t="s">
        <v>6</v>
      </c>
      <c r="F121" s="2" t="s">
        <v>5</v>
      </c>
      <c r="G121" s="2" t="s">
        <v>4</v>
      </c>
      <c r="H121" s="2" t="s">
        <v>3</v>
      </c>
      <c r="I121" s="2" t="s">
        <v>2</v>
      </c>
      <c r="J121" s="1" t="s">
        <v>1</v>
      </c>
    </row>
    <row r="122" spans="2:14" x14ac:dyDescent="0.25">
      <c r="B122" s="22">
        <v>1</v>
      </c>
      <c r="C122">
        <v>14</v>
      </c>
      <c r="D122">
        <v>28</v>
      </c>
      <c r="J122" s="7"/>
    </row>
    <row r="123" spans="2:14" x14ac:dyDescent="0.25">
      <c r="B123" s="8">
        <f>SUM(B122+1)</f>
        <v>2</v>
      </c>
      <c r="C123">
        <v>14</v>
      </c>
      <c r="D123">
        <v>28</v>
      </c>
      <c r="J123" s="7"/>
    </row>
    <row r="124" spans="2:14" x14ac:dyDescent="0.25">
      <c r="B124" s="8">
        <f>SUM(B123+1)</f>
        <v>3</v>
      </c>
      <c r="C124">
        <v>14</v>
      </c>
      <c r="E124">
        <v>20</v>
      </c>
      <c r="F124">
        <v>40</v>
      </c>
      <c r="J124" s="7"/>
    </row>
    <row r="125" spans="2:14" x14ac:dyDescent="0.25">
      <c r="B125" s="8">
        <f>SUM(B124+1)</f>
        <v>4</v>
      </c>
      <c r="C125">
        <v>14</v>
      </c>
      <c r="E125">
        <v>20</v>
      </c>
      <c r="F125">
        <v>40</v>
      </c>
      <c r="J125" s="7"/>
    </row>
    <row r="126" spans="2:14" x14ac:dyDescent="0.25">
      <c r="B126" s="8">
        <f>SUM(B125+1)</f>
        <v>5</v>
      </c>
      <c r="C126">
        <v>14</v>
      </c>
      <c r="E126">
        <v>20</v>
      </c>
      <c r="F126">
        <v>32</v>
      </c>
      <c r="J126" s="7"/>
    </row>
    <row r="127" spans="2:14" x14ac:dyDescent="0.25">
      <c r="B127" s="8">
        <f>SUM(B126+1)</f>
        <v>6</v>
      </c>
      <c r="C127">
        <v>14</v>
      </c>
      <c r="E127">
        <v>20</v>
      </c>
      <c r="F127">
        <v>32</v>
      </c>
      <c r="I127">
        <v>323</v>
      </c>
      <c r="J127" s="7"/>
      <c r="L127" s="46" t="s">
        <v>18</v>
      </c>
      <c r="M127" s="46"/>
      <c r="N127" s="47">
        <f>SUM(C134:I134)</f>
        <v>1358</v>
      </c>
    </row>
    <row r="128" spans="2:14" x14ac:dyDescent="0.25">
      <c r="B128" s="8">
        <f>SUM(B127+1)</f>
        <v>7</v>
      </c>
      <c r="C128">
        <v>14</v>
      </c>
      <c r="E128">
        <v>20</v>
      </c>
      <c r="F128">
        <v>32</v>
      </c>
      <c r="J128" s="7"/>
    </row>
    <row r="129" spans="2:14" x14ac:dyDescent="0.25">
      <c r="B129" s="8">
        <f>SUM(B128+1)</f>
        <v>8</v>
      </c>
      <c r="C129">
        <v>14</v>
      </c>
      <c r="E129">
        <v>20</v>
      </c>
      <c r="F129">
        <v>32</v>
      </c>
      <c r="I129">
        <v>275</v>
      </c>
      <c r="J129" s="7">
        <v>215</v>
      </c>
    </row>
    <row r="130" spans="2:14" x14ac:dyDescent="0.25">
      <c r="B130" s="8">
        <f>SUM(B129+1)</f>
        <v>9</v>
      </c>
      <c r="C130">
        <v>14</v>
      </c>
      <c r="E130">
        <v>20</v>
      </c>
      <c r="F130">
        <v>32</v>
      </c>
      <c r="J130" s="7"/>
    </row>
    <row r="131" spans="2:14" x14ac:dyDescent="0.25">
      <c r="B131" s="8">
        <f>SUM(B130+1)</f>
        <v>10</v>
      </c>
      <c r="C131">
        <v>14</v>
      </c>
      <c r="E131">
        <v>20</v>
      </c>
      <c r="F131">
        <v>32</v>
      </c>
      <c r="J131" s="7"/>
    </row>
    <row r="132" spans="2:14" x14ac:dyDescent="0.25">
      <c r="B132" s="8">
        <f>SUM(B131+1)</f>
        <v>11</v>
      </c>
      <c r="C132">
        <v>14</v>
      </c>
      <c r="E132">
        <v>20</v>
      </c>
      <c r="F132">
        <v>32</v>
      </c>
      <c r="J132" s="7"/>
    </row>
    <row r="133" spans="2:14" ht="15.75" thickBot="1" x14ac:dyDescent="0.3">
      <c r="B133" s="6">
        <f>SUM(B132+1)</f>
        <v>12</v>
      </c>
      <c r="C133" s="5">
        <v>14</v>
      </c>
      <c r="D133" s="5"/>
      <c r="E133" s="5">
        <v>20</v>
      </c>
      <c r="F133" s="5">
        <v>32</v>
      </c>
      <c r="G133" s="5"/>
      <c r="H133" s="5"/>
      <c r="I133" s="5"/>
      <c r="J133" s="4"/>
    </row>
    <row r="134" spans="2:14" ht="15.75" thickBot="1" x14ac:dyDescent="0.3">
      <c r="B134" s="21" t="s">
        <v>0</v>
      </c>
      <c r="C134" s="2">
        <f>SUM(C122:C133)</f>
        <v>168</v>
      </c>
      <c r="D134" s="2">
        <f>SUM(D122:D133)</f>
        <v>56</v>
      </c>
      <c r="E134" s="2">
        <f>SUM(E122:E133)</f>
        <v>200</v>
      </c>
      <c r="F134" s="2">
        <f>SUM(F123:F133)</f>
        <v>336</v>
      </c>
      <c r="G134" s="2"/>
      <c r="H134" s="2"/>
      <c r="I134" s="2">
        <f>SUM(I124:I133)</f>
        <v>598</v>
      </c>
      <c r="J134" s="1">
        <f>SUM(J129:J133)</f>
        <v>215</v>
      </c>
    </row>
    <row r="139" spans="2:14" ht="15.75" thickBot="1" x14ac:dyDescent="0.3"/>
    <row r="140" spans="2:14" ht="15.75" thickBot="1" x14ac:dyDescent="0.3">
      <c r="B140" s="55" t="s">
        <v>20</v>
      </c>
      <c r="C140" s="55"/>
      <c r="D140" s="56">
        <f>SUM(J134,J118,J82,J72,J16)</f>
        <v>2580</v>
      </c>
      <c r="L140" s="16" t="s">
        <v>24</v>
      </c>
      <c r="M140" s="15"/>
      <c r="N140" s="14"/>
    </row>
    <row r="141" spans="2:14" ht="15.75" thickBot="1" x14ac:dyDescent="0.3">
      <c r="G141" s="58" t="s">
        <v>23</v>
      </c>
      <c r="H141" s="58"/>
      <c r="I141" s="59">
        <f>D142/D144</f>
        <v>0.82045929018789143</v>
      </c>
      <c r="L141" s="3" t="s">
        <v>25</v>
      </c>
      <c r="M141" s="3" t="s">
        <v>26</v>
      </c>
      <c r="N141" s="3" t="s">
        <v>27</v>
      </c>
    </row>
    <row r="142" spans="2:14" x14ac:dyDescent="0.25">
      <c r="B142" s="55" t="s">
        <v>21</v>
      </c>
      <c r="C142" s="55"/>
      <c r="D142" s="56">
        <f>SUM(N127,O98,N78,N30,N7)</f>
        <v>11790</v>
      </c>
      <c r="L142" s="8" t="s">
        <v>8</v>
      </c>
      <c r="M142" s="8">
        <f>SUM(C134,C118,C82,C72,C16)</f>
        <v>1596</v>
      </c>
      <c r="N142" s="7">
        <f>M142/D144</f>
        <v>0.11106471816283925</v>
      </c>
    </row>
    <row r="143" spans="2:14" x14ac:dyDescent="0.25">
      <c r="L143" s="8" t="s">
        <v>7</v>
      </c>
      <c r="M143" s="8">
        <f>SUM(D134,D118,D82,D72,D16)</f>
        <v>392</v>
      </c>
      <c r="N143" s="7">
        <f>M143/D144</f>
        <v>2.7279053583855253E-2</v>
      </c>
    </row>
    <row r="144" spans="2:14" x14ac:dyDescent="0.25">
      <c r="B144" s="55" t="s">
        <v>22</v>
      </c>
      <c r="C144" s="55"/>
      <c r="D144" s="57">
        <f>SUM(D142,D140)</f>
        <v>14370</v>
      </c>
      <c r="L144" s="8" t="s">
        <v>6</v>
      </c>
      <c r="M144" s="8">
        <f>SUM(E134,E118,E82,E72,E16)</f>
        <v>1900</v>
      </c>
      <c r="N144" s="7">
        <f>M144/D144</f>
        <v>0.13221990257480862</v>
      </c>
    </row>
    <row r="145" spans="12:14" x14ac:dyDescent="0.25">
      <c r="L145" s="8" t="s">
        <v>28</v>
      </c>
      <c r="M145" s="8">
        <f>SUM(F134,F118,F82,F72,F16)</f>
        <v>2944</v>
      </c>
      <c r="N145" s="7">
        <f>M145/D144</f>
        <v>0.20487125956854557</v>
      </c>
    </row>
    <row r="146" spans="12:14" x14ac:dyDescent="0.25">
      <c r="L146" s="8" t="s">
        <v>4</v>
      </c>
      <c r="M146" s="8">
        <f>SUM(G134,G118,G82,G72,G16)</f>
        <v>96</v>
      </c>
      <c r="N146" s="7">
        <f>M146/D144</f>
        <v>6.6805845511482258E-3</v>
      </c>
    </row>
    <row r="147" spans="12:14" x14ac:dyDescent="0.25">
      <c r="L147" s="8" t="s">
        <v>29</v>
      </c>
      <c r="M147" s="8">
        <f>SUM(H134,H118,H82,H72,H16)</f>
        <v>144</v>
      </c>
      <c r="N147" s="7">
        <f>M147/D144</f>
        <v>1.0020876826722338E-2</v>
      </c>
    </row>
    <row r="148" spans="12:14" ht="15.75" thickBot="1" x14ac:dyDescent="0.3">
      <c r="L148" s="6" t="s">
        <v>2</v>
      </c>
      <c r="M148" s="6">
        <f>SUM(I134,I118,I82,I72,I16)</f>
        <v>4718</v>
      </c>
      <c r="N148" s="4">
        <f>M148/D144</f>
        <v>0.32832289491997219</v>
      </c>
    </row>
  </sheetData>
  <mergeCells count="9">
    <mergeCell ref="B142:C142"/>
    <mergeCell ref="B144:C144"/>
    <mergeCell ref="G141:H141"/>
    <mergeCell ref="B18:J18"/>
    <mergeCell ref="L7:M7"/>
    <mergeCell ref="L30:M30"/>
    <mergeCell ref="L98:N98"/>
    <mergeCell ref="L127:M127"/>
    <mergeCell ref="B140:C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martin Franco</dc:creator>
  <cp:lastModifiedBy>Juan martin Franco</cp:lastModifiedBy>
  <dcterms:created xsi:type="dcterms:W3CDTF">2021-07-08T16:31:55Z</dcterms:created>
  <dcterms:modified xsi:type="dcterms:W3CDTF">2021-07-08T17:21:13Z</dcterms:modified>
</cp:coreProperties>
</file>