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estella">Hoja1!$B$9</definedName>
    <definedName name="minestella">Hoja1!$F$9</definedName>
    <definedName name="minpamp">Hoja1!$F$10</definedName>
    <definedName name="minroncal">Hoja1!$F$11</definedName>
    <definedName name="mintudela">Hoja1!$F$12</definedName>
    <definedName name="Pamp">Hoja1!$B$10</definedName>
    <definedName name="roncal">Hoja1!$B$11</definedName>
    <definedName name="Roncaltemp">Hoja1!$B$11</definedName>
    <definedName name="temp20">Hoja1!$B$17</definedName>
    <definedName name="tempCartagena">Hoja1!$B$9</definedName>
    <definedName name="temperat">Hoja1!$B$9:$B$13</definedName>
    <definedName name="TempEstella">Hoja1!$B$9</definedName>
    <definedName name="TempPamplona">Hoja1!$B$10</definedName>
    <definedName name="TempTudela">Hoja1!$B$12</definedName>
    <definedName name="tudela">Hoja1!$B$12</definedName>
    <definedName name="vel" localSheetId="0">Hoja1!$B$17</definedName>
    <definedName name="velocidadpri">Hoja1!$B$17</definedName>
    <definedName name="velocidadseg">Hoja1!$C$17</definedName>
    <definedName name="velocidadter">Hoja1!$D$17</definedName>
    <definedName name="viento20">Hoja1!$B$17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/>
  <c r="H11" i="1"/>
  <c r="I11" i="1"/>
  <c r="H10" i="1"/>
  <c r="I10" i="1"/>
  <c r="G10" i="1"/>
  <c r="G11" i="1"/>
  <c r="G12" i="1"/>
  <c r="H9" i="1"/>
  <c r="I9" i="1"/>
  <c r="G9" i="1"/>
  <c r="E9" i="1"/>
  <c r="E10" i="1"/>
  <c r="E11" i="1"/>
  <c r="E12" i="1"/>
  <c r="D9" i="1"/>
  <c r="D10" i="1"/>
  <c r="D11" i="1"/>
  <c r="D12" i="1"/>
  <c r="C10" i="1"/>
  <c r="C11" i="1"/>
  <c r="C12" i="1"/>
  <c r="C9" i="1"/>
</calcChain>
</file>

<file path=xl/sharedStrings.xml><?xml version="1.0" encoding="utf-8"?>
<sst xmlns="http://schemas.openxmlformats.org/spreadsheetml/2006/main" count="15" uniqueCount="14">
  <si>
    <t>Máxima ºc</t>
  </si>
  <si>
    <t>TS MAX v:20</t>
  </si>
  <si>
    <t>TS MAS v:50</t>
  </si>
  <si>
    <t>MÍNIMA ºC</t>
  </si>
  <si>
    <t>TS MIN v:20</t>
  </si>
  <si>
    <t>TS MIN v:30</t>
  </si>
  <si>
    <t>TS MIN v:50</t>
  </si>
  <si>
    <t>Ciudad</t>
  </si>
  <si>
    <t>Velocidad del viento</t>
  </si>
  <si>
    <t>Estella-Lizarra</t>
  </si>
  <si>
    <t>Pamplona/Iruña</t>
  </si>
  <si>
    <t>Roncal/Erronkari</t>
  </si>
  <si>
    <t>Tudela</t>
  </si>
  <si>
    <t>NAVARRA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</si>
</sst>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0" fillId="6" borderId="0" xfId="0" applyFill="1" applyBorder="1"/>
    <xf numFmtId="0" fontId="0" fillId="7" borderId="1" xfId="0" applyFill="1" applyBorder="1"/>
    <xf numFmtId="0" fontId="0" fillId="5" borderId="2" xfId="0" applyFill="1" applyBorder="1"/>
    <xf numFmtId="0" fontId="0" fillId="7" borderId="2" xfId="0" applyFill="1" applyBorder="1"/>
    <xf numFmtId="0" fontId="1" fillId="0" borderId="1" xfId="0" applyFont="1" applyBorder="1"/>
    <xf numFmtId="0" fontId="0" fillId="8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7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1" width="19.42578125" bestFit="1" customWidth="1"/>
    <col min="2" max="2" width="11.140625" customWidth="1"/>
    <col min="3" max="5" width="11.5703125" bestFit="1" customWidth="1"/>
    <col min="6" max="6" width="11.42578125" bestFit="1" customWidth="1"/>
    <col min="7" max="10" width="11.140625" bestFit="1" customWidth="1"/>
  </cols>
  <sheetData>
    <row r="6" spans="1:9" x14ac:dyDescent="0.25">
      <c r="A6" s="12" t="s">
        <v>13</v>
      </c>
      <c r="B6" s="12"/>
    </row>
    <row r="8" spans="1:9" x14ac:dyDescent="0.25">
      <c r="A8" s="10" t="s">
        <v>7</v>
      </c>
      <c r="B8" s="11" t="s">
        <v>0</v>
      </c>
      <c r="C8" s="11" t="s">
        <v>1</v>
      </c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</row>
    <row r="9" spans="1:9" x14ac:dyDescent="0.25">
      <c r="A9" t="s">
        <v>9</v>
      </c>
      <c r="B9" s="8">
        <v>5</v>
      </c>
      <c r="C9" s="9">
        <f>ROUNDUP(13.12+0.6215*$B9-11.37*B$17^0.16+0.3965*$B9*B$17^0.16,0)</f>
        <v>2</v>
      </c>
      <c r="D9" s="9">
        <f>ROUNDUP(13.12+0.6215*$B9-11.37*C$17^0.16+0.3965*$B9*C$17^0.16,0)</f>
        <v>1</v>
      </c>
      <c r="E9" s="9">
        <f>ROUNDUP(13.12+0.6215*$B9-11.37*D$17^0.16+0.3965*$B9*D$17^0.16,0)</f>
        <v>-2</v>
      </c>
      <c r="F9" s="8">
        <v>14</v>
      </c>
      <c r="G9" s="9">
        <f>ROUNDUP(13.12+0.6215*$F9-11.37*B$17^0.16+0.3965*$F9*B$20^0.16,0)</f>
        <v>4</v>
      </c>
      <c r="H9" s="9">
        <f t="shared" ref="H9:I12" si="0">ROUNDUP(13.12+0.6215*$F9-11.37*C$17^0.16+0.3965*$F9*C$20^0.16,0)</f>
        <v>3</v>
      </c>
      <c r="I9" s="9">
        <f t="shared" si="0"/>
        <v>1</v>
      </c>
    </row>
    <row r="10" spans="1:9" x14ac:dyDescent="0.25">
      <c r="A10" t="s">
        <v>10</v>
      </c>
      <c r="B10" s="4">
        <v>10</v>
      </c>
      <c r="C10" s="7">
        <f t="shared" ref="C10:D12" si="1">ROUNDUP(13.12+0.6215*$B10-11.37*B$17^0.16+0.3965*$B10*B$17^0.16,0)</f>
        <v>8</v>
      </c>
      <c r="D10" s="7">
        <f t="shared" si="1"/>
        <v>7</v>
      </c>
      <c r="E10" s="7">
        <f t="shared" ref="E10" si="2">ROUNDUP(13.12+0.6215*$B10-11.37*D$17^0.16+0.3965*$B10*D$17^0.16,0)</f>
        <v>6</v>
      </c>
      <c r="F10" s="4">
        <v>8</v>
      </c>
      <c r="G10" s="7">
        <f t="shared" ref="G10:G12" si="3">ROUNDUP(13.12+0.6215*$F10-11.37*B$17^0.16+0.3965*$F10*B$20^0.16,0)</f>
        <v>-1</v>
      </c>
      <c r="H10" s="7">
        <f t="shared" si="0"/>
        <v>-2</v>
      </c>
      <c r="I10" s="7">
        <f t="shared" si="0"/>
        <v>-4</v>
      </c>
    </row>
    <row r="11" spans="1:9" x14ac:dyDescent="0.25">
      <c r="A11" t="s">
        <v>11</v>
      </c>
      <c r="B11" s="4">
        <v>8</v>
      </c>
      <c r="C11" s="7">
        <f t="shared" si="1"/>
        <v>5</v>
      </c>
      <c r="D11" s="7">
        <f t="shared" si="1"/>
        <v>4</v>
      </c>
      <c r="E11" s="7">
        <f t="shared" ref="E11" si="4">ROUNDUP(13.12+0.6215*$B11-11.37*D$17^0.16+0.3965*$B11*D$17^0.16,0)</f>
        <v>3</v>
      </c>
      <c r="F11" s="4">
        <v>8</v>
      </c>
      <c r="G11" s="7">
        <f t="shared" si="3"/>
        <v>-1</v>
      </c>
      <c r="H11" s="7">
        <f t="shared" si="0"/>
        <v>-2</v>
      </c>
      <c r="I11" s="7">
        <f t="shared" si="0"/>
        <v>-4</v>
      </c>
    </row>
    <row r="12" spans="1:9" x14ac:dyDescent="0.25">
      <c r="A12" t="s">
        <v>12</v>
      </c>
      <c r="B12" s="4">
        <v>18</v>
      </c>
      <c r="C12" s="7">
        <f t="shared" si="1"/>
        <v>18</v>
      </c>
      <c r="D12" s="7">
        <f t="shared" si="1"/>
        <v>18</v>
      </c>
      <c r="E12" s="7">
        <f t="shared" ref="E12" si="5">ROUNDUP(13.12+0.6215*$B12-11.37*D$17^0.16+0.3965*$B12*D$17^0.16,0)</f>
        <v>17</v>
      </c>
      <c r="F12" s="4">
        <v>9</v>
      </c>
      <c r="G12" s="7">
        <f t="shared" si="3"/>
        <v>1</v>
      </c>
      <c r="H12" s="7">
        <f t="shared" si="0"/>
        <v>-1</v>
      </c>
      <c r="I12" s="7">
        <f t="shared" si="0"/>
        <v>-3</v>
      </c>
    </row>
    <row r="13" spans="1:9" x14ac:dyDescent="0.25">
      <c r="B13" s="6"/>
      <c r="C13" s="6"/>
      <c r="D13" s="6"/>
      <c r="E13" s="6"/>
    </row>
    <row r="17" spans="1:4" x14ac:dyDescent="0.25">
      <c r="A17" s="5" t="s">
        <v>8</v>
      </c>
      <c r="B17" s="1">
        <v>20</v>
      </c>
      <c r="C17" s="3">
        <v>30</v>
      </c>
      <c r="D17" s="2">
        <v>50</v>
      </c>
    </row>
  </sheetData>
  <mergeCells count="1">
    <mergeCell ref="A6:B6"/>
  </mergeCells>
  <conditionalFormatting sqref="B9:E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{ADCDE5CC-13E8-439C-914C-57FF08F62EC1}</x14:id>
        </ext>
      </extLst>
    </cfRule>
  </conditionalFormatting>
  <conditionalFormatting sqref="G9:I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{EC71D1E5-1EF8-42BF-BE4D-A1B1D38EAAC7}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DE5CC-13E8-439C-914C-57FF08F62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B9:E13</xm:sqref>
        </x14:conditionalFormatting>
        <x14:conditionalFormatting xmlns:xm="http://schemas.microsoft.com/office/excel/2006/main">
          <x14:cfRule type="dataBar" id="{EC71D1E5-1EF8-42BF-BE4D-A1B1D38EA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G9:I12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20</vt:i4>
      </vt:variant>
    </vt:vector>
  </HeadingPairs>
  <TitlesOfParts>
    <vt:vector size="21" baseType="lpstr">
      <vt:lpstr>Hoja1</vt:lpstr>
      <vt:lpstr>estella</vt:lpstr>
      <vt:lpstr>minestella</vt:lpstr>
      <vt:lpstr>minpamp</vt:lpstr>
      <vt:lpstr>minroncal</vt:lpstr>
      <vt:lpstr>mintudela</vt:lpstr>
      <vt:lpstr>Pamp</vt:lpstr>
      <vt:lpstr>roncal</vt:lpstr>
      <vt:lpstr>Roncaltemp</vt:lpstr>
      <vt:lpstr>temp20</vt:lpstr>
      <vt:lpstr>tempCartagena</vt:lpstr>
      <vt:lpstr>temperat</vt:lpstr>
      <vt:lpstr>TempEstella</vt:lpstr>
      <vt:lpstr>TempPamplona</vt:lpstr>
      <vt:lpstr>TempTudela</vt:lpstr>
      <vt:lpstr>tudela</vt:lpstr>
      <vt:lpstr>Hoja1!vel</vt:lpstr>
      <vt:lpstr>velocidadpri</vt:lpstr>
      <vt:lpstr>velocidadseg</vt:lpstr>
      <vt:lpstr>velocidadter</vt:lpstr>
      <vt:lpstr>viento20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2019-12-13T09:53:32Z</dcterms:modified>
</cp:coreProperties>
</file>