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definedNames>
    <definedName name="temperaturas_zamora._1" localSheetId="1">Hoja2!$C$5:$D$16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7" i="1"/>
  <c r="G8" i="1"/>
  <c r="G5" i="1"/>
  <c r="G4" i="1"/>
  <c r="D17" i="1"/>
  <c r="E17" i="1" l="1"/>
  <c r="C17" i="1"/>
</calcChain>
</file>

<file path=xl/connections.xml><?xml version="1.0" encoding="utf-8"?>
<connections xmlns="http://schemas.openxmlformats.org/spreadsheetml/2006/main">
  <connection id="1" name="temperaturas-zamora" type="6" refreshedVersion="6" background="1" saveData="1">
    <textPr codePage="850" sourceFile="C:\Users\usuario\Desktop\Prácticas Excel\temperaturas-zamora.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<sst xmlns="http://schemas.openxmlformats.org/spreadsheetml/2006/main" count="38" uniqueCount="35">
  <si>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</si>
  <si>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</si>
  <si>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</si>
  <si>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</si>
  <si>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</si>
  <si>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</si>
  <si>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</si>
  <si>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</si>
  <si>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</si>
  <si>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</si>
  <si>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</si>
  <si>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</si>
  <si>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Temp ºC</t>
  </si>
  <si>
    <t>Precip min</t>
  </si>
  <si>
    <t>Anual</t>
  </si>
  <si>
    <t>(media)</t>
  </si>
  <si>
    <t>(total)</t>
  </si>
  <si>
    <t>Mes más frío</t>
  </si>
  <si>
    <t>Mes más cálido</t>
  </si>
  <si>
    <t>Més más lluvioso</t>
  </si>
  <si>
    <t>Més más seco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</si>
  <si>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</si>
  <si>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</si>
  <si>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</si>
  <si>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</si>
  <si>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</si>
  <si>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</si>
  <si>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</si>
  <si>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</si>
  <si>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</si>
  <si>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</si>
  <si>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</si>
  <si>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</si>
  <si>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Meses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</si>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</sst>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4">
    <dxf>
      <font>
        <b/>
        <i val="0"/>
        <color theme="4"/>
      </font>
    </dxf>
    <dxf>
      <font>
        <color rgb="FF9C0006"/>
      </font>
    </dxf>
    <dxf>
      <font>
        <color theme="4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eraturas-zamora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opLeftCell="B1" workbookViewId="0">
      <selection activeCell="G8" sqref="G8"/>
    </sheetView>
  </sheetViews>
  <sheetFormatPr baseColWidth="10" defaultColWidth="9.140625" defaultRowHeight="15" x14ac:dyDescent="0.25"/>
  <cols>
    <col min="2" max="2" width="11.42578125" bestFit="1" customWidth="1"/>
    <col min="4" max="4" width="10.42578125" bestFit="1" customWidth="1"/>
    <col min="6" max="6" width="16.28515625" bestFit="1" customWidth="1"/>
    <col min="7" max="7" width="11.85546875" bestFit="1" customWidth="1"/>
  </cols>
  <sheetData>
    <row r="3" spans="2:7" x14ac:dyDescent="0.25">
      <c r="C3" t="s">
        <v>12</v>
      </c>
      <c r="D3" t="s">
        <v>13</v>
      </c>
    </row>
    <row r="4" spans="2:7" x14ac:dyDescent="0.25">
      <c r="B4" s="1" t="s">
        <v>0</v>
      </c>
      <c r="C4">
        <v>10.199999999999999</v>
      </c>
      <c r="D4">
        <v>38</v>
      </c>
      <c r="F4" t="s">
        <v>17</v>
      </c>
      <c r="G4" t="str">
        <f>INDEX($B$4:$B$15,MATCH(MIN($C$4:$C$15),$C$4:$C$15,0))</f>
        <v>Enero</v>
      </c>
    </row>
    <row r="5" spans="2:7" x14ac:dyDescent="0.25">
      <c r="B5" s="1" t="s">
        <v>1</v>
      </c>
      <c r="C5">
        <v>11.5</v>
      </c>
      <c r="D5">
        <v>32</v>
      </c>
      <c r="F5" t="s">
        <v>18</v>
      </c>
      <c r="G5" t="str">
        <f>INDEX($B$4:$B$15,MATCH(MAX($C$4:$C$15),$C$4:$C$15,0))</f>
        <v>Agosto</v>
      </c>
    </row>
    <row r="6" spans="2:7" x14ac:dyDescent="0.25">
      <c r="B6" s="1" t="s">
        <v>2</v>
      </c>
      <c r="C6">
        <v>13.1</v>
      </c>
      <c r="D6">
        <v>34</v>
      </c>
    </row>
    <row r="7" spans="2:7" x14ac:dyDescent="0.25">
      <c r="B7" s="1" t="s">
        <v>3</v>
      </c>
      <c r="C7">
        <v>15</v>
      </c>
      <c r="D7">
        <v>38</v>
      </c>
      <c r="F7" t="s">
        <v>19</v>
      </c>
      <c r="G7" t="str">
        <f>INDEX($B$4:$B$15,MATCH(MIN($D$4:$D$15),$D$4:$D$15,))</f>
        <v>Julio</v>
      </c>
    </row>
    <row r="8" spans="2:7" x14ac:dyDescent="0.25">
      <c r="B8" s="1" t="s">
        <v>4</v>
      </c>
      <c r="C8">
        <v>18.2</v>
      </c>
      <c r="D8">
        <v>36</v>
      </c>
      <c r="F8" t="s">
        <v>20</v>
      </c>
      <c r="G8" t="str">
        <f>INDEX($B$4:$B$15,MATCH(MAX($D$4:$D$15),$D$4:$D$15,))</f>
        <v>Octubre</v>
      </c>
    </row>
    <row r="9" spans="2:7" x14ac:dyDescent="0.25">
      <c r="B9" s="1" t="s">
        <v>5</v>
      </c>
      <c r="C9">
        <v>22</v>
      </c>
      <c r="D9">
        <v>20</v>
      </c>
    </row>
    <row r="10" spans="2:7" x14ac:dyDescent="0.25">
      <c r="B10" s="1" t="s">
        <v>6</v>
      </c>
      <c r="C10">
        <v>24.9</v>
      </c>
      <c r="D10">
        <v>14</v>
      </c>
    </row>
    <row r="11" spans="2:7" x14ac:dyDescent="0.25">
      <c r="B11" s="1" t="s">
        <v>7</v>
      </c>
      <c r="C11">
        <v>25.4</v>
      </c>
      <c r="D11">
        <v>19</v>
      </c>
    </row>
    <row r="12" spans="2:7" x14ac:dyDescent="0.25">
      <c r="B12" s="1" t="s">
        <v>8</v>
      </c>
      <c r="C12">
        <v>22.8</v>
      </c>
      <c r="D12">
        <v>49</v>
      </c>
    </row>
    <row r="13" spans="2:7" x14ac:dyDescent="0.25">
      <c r="B13" s="1" t="s">
        <v>9</v>
      </c>
      <c r="C13">
        <v>18.399999999999999</v>
      </c>
      <c r="D13">
        <v>74</v>
      </c>
    </row>
    <row r="14" spans="2:7" x14ac:dyDescent="0.25">
      <c r="B14" s="1" t="s">
        <v>10</v>
      </c>
      <c r="C14">
        <v>13.9</v>
      </c>
      <c r="D14">
        <v>54</v>
      </c>
    </row>
    <row r="15" spans="2:7" x14ac:dyDescent="0.25">
      <c r="B15" s="1" t="s">
        <v>11</v>
      </c>
      <c r="C15">
        <v>11.2</v>
      </c>
      <c r="D15">
        <v>50</v>
      </c>
    </row>
    <row r="17" spans="2:5" x14ac:dyDescent="0.25">
      <c r="B17" s="1" t="s">
        <v>14</v>
      </c>
      <c r="C17" s="3">
        <f>AVERAGE(C4:C15)</f>
        <v>17.216666666666669</v>
      </c>
      <c r="D17" s="3">
        <f>AVERAGE(D4:D15)</f>
        <v>38.166666666666664</v>
      </c>
      <c r="E17">
        <f>SUM(D4:D15)</f>
        <v>458</v>
      </c>
    </row>
    <row r="18" spans="2:5" x14ac:dyDescent="0.25">
      <c r="C18" s="2" t="s">
        <v>15</v>
      </c>
      <c r="D18" s="2" t="s">
        <v>15</v>
      </c>
      <c r="E18" s="2" t="s">
        <v>16</v>
      </c>
    </row>
  </sheetData>
  <conditionalFormatting sqref="C4:C15">
    <cfRule type="cellIs" dxfId="3" priority="3" operator="greaterThan">
      <formula>$C$17*1.25</formula>
    </cfRule>
    <cfRule type="cellIs" dxfId="2" priority="4" operator="lessThan">
      <formula>$C$17*0.75</formula>
    </cfRule>
  </conditionalFormatting>
  <conditionalFormatting sqref="D4:D15">
    <cfRule type="cellIs" dxfId="1" priority="1" operator="greaterThan">
      <formula>$D$17*1.25</formula>
    </cfRule>
    <cfRule type="cellIs" dxfId="0" priority="2" operator="lessThan">
      <formula>$D$17*1.25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tabSelected="1" workbookViewId="0">
      <selection activeCell="G7" sqref="G7"/>
    </sheetView>
  </sheetViews>
  <sheetFormatPr baseColWidth="10" defaultRowHeight="15" x14ac:dyDescent="0.25"/>
  <cols>
    <col min="1" max="1" width="3" bestFit="1" customWidth="1"/>
    <col min="3" max="3" width="11.7109375" bestFit="1" customWidth="1"/>
    <col min="4" max="4" width="12.42578125" bestFit="1" customWidth="1"/>
    <col min="6" max="6" width="14.42578125" bestFit="1" customWidth="1"/>
  </cols>
  <sheetData>
    <row r="4" spans="3:7" x14ac:dyDescent="0.25">
      <c r="C4" t="s">
        <v>33</v>
      </c>
      <c r="D4" t="s">
        <v>34</v>
      </c>
    </row>
    <row r="5" spans="3:7" x14ac:dyDescent="0.25">
      <c r="C5" t="s">
        <v>21</v>
      </c>
      <c r="D5">
        <v>9</v>
      </c>
      <c r="F5" t="s">
        <v>18</v>
      </c>
      <c r="G5" t="str">
        <f>INDEX($C$5:$C$16,MATCH(MAX($D$5:$D$16),$D$5:$D$16,0))</f>
        <v xml:space="preserve">noviembre </v>
      </c>
    </row>
    <row r="6" spans="3:7" x14ac:dyDescent="0.25">
      <c r="C6" t="s">
        <v>22</v>
      </c>
      <c r="D6">
        <v>12</v>
      </c>
      <c r="F6" t="s">
        <v>17</v>
      </c>
      <c r="G6" t="str">
        <f>INDEX($C$5:$C$16,MATCH(MIN($D$5:$D$16),$D$5:$D$16,0))</f>
        <v xml:space="preserve">agosto </v>
      </c>
    </row>
    <row r="7" spans="3:7" x14ac:dyDescent="0.25">
      <c r="C7" t="s">
        <v>23</v>
      </c>
      <c r="D7">
        <v>11</v>
      </c>
    </row>
    <row r="8" spans="3:7" x14ac:dyDescent="0.25">
      <c r="C8" t="s">
        <v>24</v>
      </c>
      <c r="D8">
        <v>17</v>
      </c>
    </row>
    <row r="9" spans="3:7" x14ac:dyDescent="0.25">
      <c r="C9" t="s">
        <v>25</v>
      </c>
      <c r="D9">
        <v>16</v>
      </c>
    </row>
    <row r="10" spans="3:7" x14ac:dyDescent="0.25">
      <c r="C10" t="s">
        <v>26</v>
      </c>
      <c r="D10">
        <v>22</v>
      </c>
    </row>
    <row r="11" spans="3:7" x14ac:dyDescent="0.25">
      <c r="C11" t="s">
        <v>27</v>
      </c>
      <c r="D11">
        <v>21</v>
      </c>
    </row>
    <row r="12" spans="3:7" x14ac:dyDescent="0.25">
      <c r="C12" t="s">
        <v>28</v>
      </c>
      <c r="D12">
        <v>4</v>
      </c>
    </row>
    <row r="13" spans="3:7" x14ac:dyDescent="0.25">
      <c r="C13" t="s">
        <v>29</v>
      </c>
      <c r="D13">
        <v>19</v>
      </c>
    </row>
    <row r="14" spans="3:7" x14ac:dyDescent="0.25">
      <c r="C14" t="s">
        <v>30</v>
      </c>
      <c r="D14">
        <v>20</v>
      </c>
    </row>
    <row r="15" spans="3:7" x14ac:dyDescent="0.25">
      <c r="C15" t="s">
        <v>31</v>
      </c>
      <c r="D15">
        <v>30</v>
      </c>
    </row>
    <row r="16" spans="3:7" x14ac:dyDescent="0.25">
      <c r="C16" t="s">
        <v>32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Hoja2!temperaturas_zamora._1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2019-12-16T11:24:18Z</dcterms:modified>
</cp:coreProperties>
</file>