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F:\SMR Juan Mari\1A\Redes Locales\Cuaderno Digital\"/>
    </mc:Choice>
  </mc:AlternateContent>
  <xr:revisionPtr revIDLastSave="0" documentId="13_ncr:1_{55D0D290-2C67-49BE-8AF5-7C3CB290D92C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Gráfico5" sheetId="6" r:id="rId1"/>
    <sheet name="Gráfico4" sheetId="5" r:id="rId2"/>
    <sheet name="Gráfico3" sheetId="4" r:id="rId3"/>
    <sheet name="Gráfico2" sheetId="3" r:id="rId4"/>
    <sheet name="Gráfico1" sheetId="2" r:id="rId5"/>
    <sheet name="Hoja1" sheetId="1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2" i="1"/>
  <c r="D13" i="1"/>
</calcChain>
</file>

<file path=xl/sharedStrings.xml><?xml version="1.0" encoding="utf-8"?>
<sst xmlns="http://schemas.openxmlformats.org/spreadsheetml/2006/main" count="20" uniqueCount="20">
  <si>
    <t>PRESUPUESTO DE CANALIZACIONES EN LAS INSTALACIONES DE RED</t>
  </si>
  <si>
    <t>Juan María Sánchez Sánchez</t>
  </si>
  <si>
    <t>Red de 15m para 5 nodos</t>
  </si>
  <si>
    <t>Componentes</t>
  </si>
  <si>
    <t xml:space="preserve">Transceptores </t>
  </si>
  <si>
    <t>Precio Unitario</t>
  </si>
  <si>
    <t>Unidades</t>
  </si>
  <si>
    <t>Precio final</t>
  </si>
  <si>
    <t>Fuente</t>
  </si>
  <si>
    <t>https://www.securame.com/shopping_cart.php?gclid=Cj0KCQiA-4nuBRCnARIsAHwyuPpufQlTDHbPkUqiLTBA7UHDDlrzKjd_RQvzuvco9yhbL0oK3h1k5t0aAi0bEALw_wcB</t>
  </si>
  <si>
    <t>Rack</t>
  </si>
  <si>
    <t>https://www.pccomponentes.com/digitus-armario-mural-10-6u-254mm</t>
  </si>
  <si>
    <t>Cable Ethernet (0,15m)</t>
  </si>
  <si>
    <t>*Descuento*</t>
  </si>
  <si>
    <t>https://qmadis.com/canaletas/7759-moldura-dlp-32x125mm-sin-tabique-bl.html</t>
  </si>
  <si>
    <t>Canaleta (2,01m)</t>
  </si>
  <si>
    <t>Rosetas (1 entrada)</t>
  </si>
  <si>
    <t>https://www.fs.com/es/products/70709.html</t>
  </si>
  <si>
    <t>https://mercadoactual.es/roseta-de-superficie-categoria-6-1-hembra-rj45-235211.html?utm_source=gshopping&amp;gclid=Cj0KCQiA-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</si>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</sst>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8" fontId="0" fillId="0" borderId="0" xfId="0" applyNumberFormat="1"/>
    <xf numFmtId="0" fontId="7" fillId="0" borderId="0" xfId="2" applyAlignment="1">
      <alignment horizontal="center"/>
    </xf>
    <xf numFmtId="6" fontId="0" fillId="0" borderId="0" xfId="0" applyNumberFormat="1"/>
    <xf numFmtId="44" fontId="0" fillId="0" borderId="0" xfId="1" applyFont="1"/>
    <xf numFmtId="0" fontId="8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Hoja1!$A$11</c:f>
              <c:strCache>
                <c:ptCount val="1"/>
                <c:pt idx="0">
                  <c:v>Transceptores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Hoja1!$B$11:$S$11</c:f>
              <c:numCache>
                <c:formatCode>_("€"* #,##0.00_);_("€"* \(#,##0.00\);_("€"* "-"??_);_(@_)</c:formatCode>
                <c:ptCount val="18"/>
                <c:pt idx="0" formatCode="&quot;€&quot;#,##0_);[Red]\(&quot;€&quot;#,##0\)">
                  <c:v>17</c:v>
                </c:pt>
                <c:pt idx="1">
                  <c:v>5</c:v>
                </c:pt>
                <c:pt idx="2" formatCode="&quot;€&quot;#,##0.00_);[Red]\(&quot;€&quot;#,##0.00\)">
                  <c:v>66.099999999999994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D-41A6-A46C-1E9D05261FC4}"/>
            </c:ext>
          </c:extLst>
        </c:ser>
        <c:ser>
          <c:idx val="1"/>
          <c:order val="1"/>
          <c:tx>
            <c:strRef>
              <c:f>Hoja1!$A$12</c:f>
              <c:strCache>
                <c:ptCount val="1"/>
                <c:pt idx="0">
                  <c:v>Rack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Hoja1!$B$12:$S$12</c:f>
              <c:numCache>
                <c:formatCode>General</c:formatCode>
                <c:ptCount val="18"/>
                <c:pt idx="0" formatCode="&quot;€&quot;#,##0_);[Red]\(&quot;€&quot;#,##0\)">
                  <c:v>57</c:v>
                </c:pt>
                <c:pt idx="1">
                  <c:v>1</c:v>
                </c:pt>
                <c:pt idx="2" formatCode="&quot;€&quot;#,##0_);[Red]\(&quot;€&quot;#,##0\)">
                  <c:v>57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D-41A6-A46C-1E9D05261FC4}"/>
            </c:ext>
          </c:extLst>
        </c:ser>
        <c:ser>
          <c:idx val="2"/>
          <c:order val="2"/>
          <c:tx>
            <c:strRef>
              <c:f>Hoja1!$A$13</c:f>
              <c:strCache>
                <c:ptCount val="1"/>
                <c:pt idx="0">
                  <c:v>Cable Ethernet (0,15m)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Hoja1!$B$13:$S$13</c:f>
              <c:numCache>
                <c:formatCode>General</c:formatCode>
                <c:ptCount val="18"/>
                <c:pt idx="0" formatCode="&quot;€&quot;#,##0.00_);[Red]\(&quot;€&quot;#,##0.00\)">
                  <c:v>1.3</c:v>
                </c:pt>
                <c:pt idx="1">
                  <c:v>5</c:v>
                </c:pt>
                <c:pt idx="2" formatCode="&quot;€&quot;#,##0.00_);[Red]\(&quot;€&quot;#,##0.00\)">
                  <c:v>6.5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D-41A6-A46C-1E9D05261FC4}"/>
            </c:ext>
          </c:extLst>
        </c:ser>
        <c:ser>
          <c:idx val="3"/>
          <c:order val="3"/>
          <c:tx>
            <c:strRef>
              <c:f>Hoja1!$A$14</c:f>
              <c:strCache>
                <c:ptCount val="1"/>
                <c:pt idx="0">
                  <c:v>Canaleta (2,01m)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Hoja1!$B$14:$S$14</c:f>
              <c:numCache>
                <c:formatCode>General</c:formatCode>
                <c:ptCount val="18"/>
                <c:pt idx="0" formatCode="&quot;€&quot;#,##0.00_);[Red]\(&quot;€&quot;#,##0.00\)">
                  <c:v>3.01</c:v>
                </c:pt>
                <c:pt idx="1">
                  <c:v>15</c:v>
                </c:pt>
                <c:pt idx="2" formatCode="&quot;€&quot;#,##0.00_);[Red]\(&quot;€&quot;#,##0.00\)">
                  <c:v>45.15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D-41A6-A46C-1E9D05261FC4}"/>
            </c:ext>
          </c:extLst>
        </c:ser>
        <c:ser>
          <c:idx val="4"/>
          <c:order val="4"/>
          <c:tx>
            <c:strRef>
              <c:f>Hoja1!$A$15</c:f>
              <c:strCache>
                <c:ptCount val="1"/>
                <c:pt idx="0">
                  <c:v>Rosetas (1 entrada)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Hoja1!$B$15:$S$15</c:f>
              <c:numCache>
                <c:formatCode>General</c:formatCode>
                <c:ptCount val="18"/>
                <c:pt idx="0" formatCode="&quot;€&quot;#,##0.00_);[Red]\(&quot;€&quot;#,##0.00\)">
                  <c:v>2.02</c:v>
                </c:pt>
                <c:pt idx="1">
                  <c:v>5</c:v>
                </c:pt>
                <c:pt idx="2" formatCode="&quot;€&quot;#,##0.00_);[Red]\(&quot;€&quot;#,##0.00\)">
                  <c:v>10.1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D-41A6-A46C-1E9D05261FC4}"/>
            </c:ext>
          </c:extLst>
        </c:ser>
        <c:ser>
          <c:idx val="5"/>
          <c:order val="5"/>
          <c:tx>
            <c:strRef>
              <c:f>Hoja1!$A$16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Hoja1!$B$16:$S$16</c:f>
              <c:numCache>
                <c:formatCode>General</c:formatCode>
                <c:ptCount val="18"/>
                <c:pt idx="2" formatCode="&quot;€&quot;#,##0.00_);[Red]\(&quot;€&quot;#,##0.00\)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7D-41A6-A46C-1E9D05261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206120"/>
        <c:axId val="425689120"/>
      </c:barChart>
      <c:catAx>
        <c:axId val="52920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689120"/>
        <c:crosses val="autoZero"/>
        <c:auto val="1"/>
        <c:lblAlgn val="ctr"/>
        <c:lblOffset val="100"/>
        <c:noMultiLvlLbl val="0"/>
      </c:catAx>
      <c:valAx>
        <c:axId val="4256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20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Hoja1!$A$11</c:f>
              <c:strCache>
                <c:ptCount val="1"/>
                <c:pt idx="0">
                  <c:v>Transceptores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Hoja1!$B$11:$S$11</c:f>
              <c:numCache>
                <c:formatCode>_("€"* #,##0.00_);_("€"* \(#,##0.00\);_("€"* "-"??_);_(@_)</c:formatCode>
                <c:ptCount val="18"/>
                <c:pt idx="0" formatCode="&quot;€&quot;#,##0_);[Red]\(&quot;€&quot;#,##0\)">
                  <c:v>17</c:v>
                </c:pt>
                <c:pt idx="1">
                  <c:v>5</c:v>
                </c:pt>
                <c:pt idx="2" formatCode="&quot;€&quot;#,##0.00_);[Red]\(&quot;€&quot;#,##0.00\)">
                  <c:v>66.099999999999994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5-4253-B897-AE18D42D54FA}"/>
            </c:ext>
          </c:extLst>
        </c:ser>
        <c:ser>
          <c:idx val="1"/>
          <c:order val="1"/>
          <c:tx>
            <c:strRef>
              <c:f>Hoja1!$A$12</c:f>
              <c:strCache>
                <c:ptCount val="1"/>
                <c:pt idx="0">
                  <c:v>Rack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Hoja1!$B$12:$S$12</c:f>
              <c:numCache>
                <c:formatCode>General</c:formatCode>
                <c:ptCount val="18"/>
                <c:pt idx="0" formatCode="&quot;€&quot;#,##0_);[Red]\(&quot;€&quot;#,##0\)">
                  <c:v>57</c:v>
                </c:pt>
                <c:pt idx="1">
                  <c:v>1</c:v>
                </c:pt>
                <c:pt idx="2" formatCode="&quot;€&quot;#,##0_);[Red]\(&quot;€&quot;#,##0\)">
                  <c:v>57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5-4253-B897-AE18D42D54FA}"/>
            </c:ext>
          </c:extLst>
        </c:ser>
        <c:ser>
          <c:idx val="2"/>
          <c:order val="2"/>
          <c:tx>
            <c:strRef>
              <c:f>Hoja1!$A$13</c:f>
              <c:strCache>
                <c:ptCount val="1"/>
                <c:pt idx="0">
                  <c:v>Cable Ethernet (0,15m)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Hoja1!$B$13:$S$13</c:f>
              <c:numCache>
                <c:formatCode>General</c:formatCode>
                <c:ptCount val="18"/>
                <c:pt idx="0" formatCode="&quot;€&quot;#,##0.00_);[Red]\(&quot;€&quot;#,##0.00\)">
                  <c:v>1.3</c:v>
                </c:pt>
                <c:pt idx="1">
                  <c:v>5</c:v>
                </c:pt>
                <c:pt idx="2" formatCode="&quot;€&quot;#,##0.00_);[Red]\(&quot;€&quot;#,##0.00\)">
                  <c:v>6.5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5-4253-B897-AE18D42D54FA}"/>
            </c:ext>
          </c:extLst>
        </c:ser>
        <c:ser>
          <c:idx val="3"/>
          <c:order val="3"/>
          <c:tx>
            <c:strRef>
              <c:f>Hoja1!$A$14</c:f>
              <c:strCache>
                <c:ptCount val="1"/>
                <c:pt idx="0">
                  <c:v>Canaleta (2,01m)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Hoja1!$B$14:$S$14</c:f>
              <c:numCache>
                <c:formatCode>General</c:formatCode>
                <c:ptCount val="18"/>
                <c:pt idx="0" formatCode="&quot;€&quot;#,##0.00_);[Red]\(&quot;€&quot;#,##0.00\)">
                  <c:v>3.01</c:v>
                </c:pt>
                <c:pt idx="1">
                  <c:v>15</c:v>
                </c:pt>
                <c:pt idx="2" formatCode="&quot;€&quot;#,##0.00_);[Red]\(&quot;€&quot;#,##0.00\)">
                  <c:v>45.15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05-4253-B897-AE18D42D54FA}"/>
            </c:ext>
          </c:extLst>
        </c:ser>
        <c:ser>
          <c:idx val="4"/>
          <c:order val="4"/>
          <c:tx>
            <c:strRef>
              <c:f>Hoja1!$A$15</c:f>
              <c:strCache>
                <c:ptCount val="1"/>
                <c:pt idx="0">
                  <c:v>Rosetas (1 entrada)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Hoja1!$B$15:$S$15</c:f>
              <c:numCache>
                <c:formatCode>General</c:formatCode>
                <c:ptCount val="18"/>
                <c:pt idx="0" formatCode="&quot;€&quot;#,##0.00_);[Red]\(&quot;€&quot;#,##0.00\)">
                  <c:v>2.02</c:v>
                </c:pt>
                <c:pt idx="1">
                  <c:v>5</c:v>
                </c:pt>
                <c:pt idx="2" formatCode="&quot;€&quot;#,##0.00_);[Red]\(&quot;€&quot;#,##0.00\)">
                  <c:v>10.1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05-4253-B897-AE18D42D54FA}"/>
            </c:ext>
          </c:extLst>
        </c:ser>
        <c:ser>
          <c:idx val="5"/>
          <c:order val="5"/>
          <c:tx>
            <c:strRef>
              <c:f>Hoja1!$A$16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Hoja1!$B$16:$S$16</c:f>
              <c:numCache>
                <c:formatCode>General</c:formatCode>
                <c:ptCount val="18"/>
                <c:pt idx="2" formatCode="&quot;€&quot;#,##0.00_);[Red]\(&quot;€&quot;#,##0.00\)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05-4253-B897-AE18D42D5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691744"/>
        <c:axId val="425694368"/>
      </c:barChart>
      <c:catAx>
        <c:axId val="42569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694368"/>
        <c:crosses val="autoZero"/>
        <c:auto val="1"/>
        <c:lblAlgn val="ctr"/>
        <c:lblOffset val="100"/>
        <c:noMultiLvlLbl val="0"/>
      </c:catAx>
      <c:valAx>
        <c:axId val="4256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6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Hoja1!$A$11</c:f>
              <c:strCache>
                <c:ptCount val="1"/>
                <c:pt idx="0">
                  <c:v>Transceptores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Hoja1!$B$11:$S$11</c:f>
              <c:numCache>
                <c:formatCode>_("€"* #,##0.00_);_("€"* \(#,##0.00\);_("€"* "-"??_);_(@_)</c:formatCode>
                <c:ptCount val="18"/>
                <c:pt idx="0" formatCode="&quot;€&quot;#,##0_);[Red]\(&quot;€&quot;#,##0\)">
                  <c:v>17</c:v>
                </c:pt>
                <c:pt idx="1">
                  <c:v>5</c:v>
                </c:pt>
                <c:pt idx="2" formatCode="&quot;€&quot;#,##0.00_);[Red]\(&quot;€&quot;#,##0.00\)">
                  <c:v>66.099999999999994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A-4F73-B01A-69637910F0F6}"/>
            </c:ext>
          </c:extLst>
        </c:ser>
        <c:ser>
          <c:idx val="1"/>
          <c:order val="1"/>
          <c:tx>
            <c:strRef>
              <c:f>Hoja1!$A$12</c:f>
              <c:strCache>
                <c:ptCount val="1"/>
                <c:pt idx="0">
                  <c:v>Rack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Hoja1!$B$12:$S$12</c:f>
              <c:numCache>
                <c:formatCode>General</c:formatCode>
                <c:ptCount val="18"/>
                <c:pt idx="0" formatCode="&quot;€&quot;#,##0_);[Red]\(&quot;€&quot;#,##0\)">
                  <c:v>57</c:v>
                </c:pt>
                <c:pt idx="1">
                  <c:v>1</c:v>
                </c:pt>
                <c:pt idx="2" formatCode="&quot;€&quot;#,##0_);[Red]\(&quot;€&quot;#,##0\)">
                  <c:v>57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A-4F73-B01A-69637910F0F6}"/>
            </c:ext>
          </c:extLst>
        </c:ser>
        <c:ser>
          <c:idx val="2"/>
          <c:order val="2"/>
          <c:tx>
            <c:strRef>
              <c:f>Hoja1!$A$13</c:f>
              <c:strCache>
                <c:ptCount val="1"/>
                <c:pt idx="0">
                  <c:v>Cable Ethernet (0,15m)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Hoja1!$B$13:$S$13</c:f>
              <c:numCache>
                <c:formatCode>General</c:formatCode>
                <c:ptCount val="18"/>
                <c:pt idx="0" formatCode="&quot;€&quot;#,##0.00_);[Red]\(&quot;€&quot;#,##0.00\)">
                  <c:v>1.3</c:v>
                </c:pt>
                <c:pt idx="1">
                  <c:v>5</c:v>
                </c:pt>
                <c:pt idx="2" formatCode="&quot;€&quot;#,##0.00_);[Red]\(&quot;€&quot;#,##0.00\)">
                  <c:v>6.5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DA-4F73-B01A-69637910F0F6}"/>
            </c:ext>
          </c:extLst>
        </c:ser>
        <c:ser>
          <c:idx val="3"/>
          <c:order val="3"/>
          <c:tx>
            <c:strRef>
              <c:f>Hoja1!$A$14</c:f>
              <c:strCache>
                <c:ptCount val="1"/>
                <c:pt idx="0">
                  <c:v>Canaleta (2,01m)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Hoja1!$B$14:$S$14</c:f>
              <c:numCache>
                <c:formatCode>General</c:formatCode>
                <c:ptCount val="18"/>
                <c:pt idx="0" formatCode="&quot;€&quot;#,##0.00_);[Red]\(&quot;€&quot;#,##0.00\)">
                  <c:v>3.01</c:v>
                </c:pt>
                <c:pt idx="1">
                  <c:v>15</c:v>
                </c:pt>
                <c:pt idx="2" formatCode="&quot;€&quot;#,##0.00_);[Red]\(&quot;€&quot;#,##0.00\)">
                  <c:v>45.15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DA-4F73-B01A-69637910F0F6}"/>
            </c:ext>
          </c:extLst>
        </c:ser>
        <c:ser>
          <c:idx val="4"/>
          <c:order val="4"/>
          <c:tx>
            <c:strRef>
              <c:f>Hoja1!$A$15</c:f>
              <c:strCache>
                <c:ptCount val="1"/>
                <c:pt idx="0">
                  <c:v>Rosetas (1 entrada)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Hoja1!$B$15:$S$15</c:f>
              <c:numCache>
                <c:formatCode>General</c:formatCode>
                <c:ptCount val="18"/>
                <c:pt idx="0" formatCode="&quot;€&quot;#,##0.00_);[Red]\(&quot;€&quot;#,##0.00\)">
                  <c:v>2.02</c:v>
                </c:pt>
                <c:pt idx="1">
                  <c:v>5</c:v>
                </c:pt>
                <c:pt idx="2" formatCode="&quot;€&quot;#,##0.00_);[Red]\(&quot;€&quot;#,##0.00\)">
                  <c:v>10.1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DA-4F73-B01A-69637910F0F6}"/>
            </c:ext>
          </c:extLst>
        </c:ser>
        <c:ser>
          <c:idx val="5"/>
          <c:order val="5"/>
          <c:tx>
            <c:strRef>
              <c:f>Hoja1!$A$16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Hoja1!$B$16:$S$16</c:f>
              <c:numCache>
                <c:formatCode>General</c:formatCode>
                <c:ptCount val="18"/>
                <c:pt idx="2" formatCode="&quot;€&quot;#,##0.00_);[Red]\(&quot;€&quot;#,##0.00\)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DA-4F73-B01A-69637910F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688464"/>
        <c:axId val="425688792"/>
      </c:barChart>
      <c:catAx>
        <c:axId val="42568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688792"/>
        <c:crosses val="autoZero"/>
        <c:auto val="1"/>
        <c:lblAlgn val="ctr"/>
        <c:lblOffset val="100"/>
        <c:noMultiLvlLbl val="0"/>
      </c:catAx>
      <c:valAx>
        <c:axId val="42568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6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Hoja1!$A$11</c:f>
              <c:strCache>
                <c:ptCount val="1"/>
                <c:pt idx="0">
                  <c:v>Transceptores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Hoja1!$B$11:$S$11</c:f>
              <c:numCache>
                <c:formatCode>_("€"* #,##0.00_);_("€"* \(#,##0.00\);_("€"* "-"??_);_(@_)</c:formatCode>
                <c:ptCount val="18"/>
                <c:pt idx="0" formatCode="&quot;€&quot;#,##0_);[Red]\(&quot;€&quot;#,##0\)">
                  <c:v>17</c:v>
                </c:pt>
                <c:pt idx="1">
                  <c:v>5</c:v>
                </c:pt>
                <c:pt idx="2" formatCode="&quot;€&quot;#,##0.00_);[Red]\(&quot;€&quot;#,##0.00\)">
                  <c:v>66.099999999999994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2-4122-826F-FD7E0417A801}"/>
            </c:ext>
          </c:extLst>
        </c:ser>
        <c:ser>
          <c:idx val="1"/>
          <c:order val="1"/>
          <c:tx>
            <c:strRef>
              <c:f>Hoja1!$A$12</c:f>
              <c:strCache>
                <c:ptCount val="1"/>
                <c:pt idx="0">
                  <c:v>Rack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Hoja1!$B$12:$S$12</c:f>
              <c:numCache>
                <c:formatCode>General</c:formatCode>
                <c:ptCount val="18"/>
                <c:pt idx="0" formatCode="&quot;€&quot;#,##0_);[Red]\(&quot;€&quot;#,##0\)">
                  <c:v>57</c:v>
                </c:pt>
                <c:pt idx="1">
                  <c:v>1</c:v>
                </c:pt>
                <c:pt idx="2" formatCode="&quot;€&quot;#,##0_);[Red]\(&quot;€&quot;#,##0\)">
                  <c:v>57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2-4122-826F-FD7E0417A801}"/>
            </c:ext>
          </c:extLst>
        </c:ser>
        <c:ser>
          <c:idx val="2"/>
          <c:order val="2"/>
          <c:tx>
            <c:strRef>
              <c:f>Hoja1!$A$13</c:f>
              <c:strCache>
                <c:ptCount val="1"/>
                <c:pt idx="0">
                  <c:v>Cable Ethernet (0,15m)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Hoja1!$B$13:$S$13</c:f>
              <c:numCache>
                <c:formatCode>General</c:formatCode>
                <c:ptCount val="18"/>
                <c:pt idx="0" formatCode="&quot;€&quot;#,##0.00_);[Red]\(&quot;€&quot;#,##0.00\)">
                  <c:v>1.3</c:v>
                </c:pt>
                <c:pt idx="1">
                  <c:v>5</c:v>
                </c:pt>
                <c:pt idx="2" formatCode="&quot;€&quot;#,##0.00_);[Red]\(&quot;€&quot;#,##0.00\)">
                  <c:v>6.5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C2-4122-826F-FD7E0417A801}"/>
            </c:ext>
          </c:extLst>
        </c:ser>
        <c:ser>
          <c:idx val="3"/>
          <c:order val="3"/>
          <c:tx>
            <c:strRef>
              <c:f>Hoja1!$A$14</c:f>
              <c:strCache>
                <c:ptCount val="1"/>
                <c:pt idx="0">
                  <c:v>Canaleta (2,01m)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Hoja1!$B$14:$S$14</c:f>
              <c:numCache>
                <c:formatCode>General</c:formatCode>
                <c:ptCount val="18"/>
                <c:pt idx="0" formatCode="&quot;€&quot;#,##0.00_);[Red]\(&quot;€&quot;#,##0.00\)">
                  <c:v>3.01</c:v>
                </c:pt>
                <c:pt idx="1">
                  <c:v>15</c:v>
                </c:pt>
                <c:pt idx="2" formatCode="&quot;€&quot;#,##0.00_);[Red]\(&quot;€&quot;#,##0.00\)">
                  <c:v>45.15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C2-4122-826F-FD7E0417A801}"/>
            </c:ext>
          </c:extLst>
        </c:ser>
        <c:ser>
          <c:idx val="4"/>
          <c:order val="4"/>
          <c:tx>
            <c:strRef>
              <c:f>Hoja1!$A$15</c:f>
              <c:strCache>
                <c:ptCount val="1"/>
                <c:pt idx="0">
                  <c:v>Rosetas (1 entrada)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Hoja1!$B$15:$S$15</c:f>
              <c:numCache>
                <c:formatCode>General</c:formatCode>
                <c:ptCount val="18"/>
                <c:pt idx="0" formatCode="&quot;€&quot;#,##0.00_);[Red]\(&quot;€&quot;#,##0.00\)">
                  <c:v>2.02</c:v>
                </c:pt>
                <c:pt idx="1">
                  <c:v>5</c:v>
                </c:pt>
                <c:pt idx="2" formatCode="&quot;€&quot;#,##0.00_);[Red]\(&quot;€&quot;#,##0.00\)">
                  <c:v>10.1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C2-4122-826F-FD7E0417A801}"/>
            </c:ext>
          </c:extLst>
        </c:ser>
        <c:ser>
          <c:idx val="5"/>
          <c:order val="5"/>
          <c:tx>
            <c:strRef>
              <c:f>Hoja1!$A$16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Hoja1!$B$16:$S$16</c:f>
              <c:numCache>
                <c:formatCode>General</c:formatCode>
                <c:ptCount val="18"/>
                <c:pt idx="2" formatCode="&quot;€&quot;#,##0.00_);[Red]\(&quot;€&quot;#,##0.00\)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C2-4122-826F-FD7E0417A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347504"/>
        <c:axId val="420347832"/>
      </c:barChart>
      <c:catAx>
        <c:axId val="42034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347832"/>
        <c:crosses val="autoZero"/>
        <c:auto val="1"/>
        <c:lblAlgn val="ctr"/>
        <c:lblOffset val="100"/>
        <c:noMultiLvlLbl val="0"/>
      </c:catAx>
      <c:valAx>
        <c:axId val="42034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3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Hoja1!$A$11</c:f>
              <c:strCache>
                <c:ptCount val="1"/>
                <c:pt idx="0">
                  <c:v>Transceptores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Hoja1!$B$11:$S$11</c:f>
              <c:numCache>
                <c:formatCode>_("€"* #,##0.00_);_("€"* \(#,##0.00\);_("€"* "-"??_);_(@_)</c:formatCode>
                <c:ptCount val="18"/>
                <c:pt idx="0" formatCode="&quot;€&quot;#,##0_);[Red]\(&quot;€&quot;#,##0\)">
                  <c:v>17</c:v>
                </c:pt>
                <c:pt idx="1">
                  <c:v>5</c:v>
                </c:pt>
                <c:pt idx="2" formatCode="&quot;€&quot;#,##0.00_);[Red]\(&quot;€&quot;#,##0.00\)">
                  <c:v>66.099999999999994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B-4CCA-A21E-95D88B7AA269}"/>
            </c:ext>
          </c:extLst>
        </c:ser>
        <c:ser>
          <c:idx val="1"/>
          <c:order val="1"/>
          <c:tx>
            <c:strRef>
              <c:f>Hoja1!$A$12</c:f>
              <c:strCache>
                <c:ptCount val="1"/>
                <c:pt idx="0">
                  <c:v>Rack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Hoja1!$B$12:$S$12</c:f>
              <c:numCache>
                <c:formatCode>General</c:formatCode>
                <c:ptCount val="18"/>
                <c:pt idx="0" formatCode="&quot;€&quot;#,##0_);[Red]\(&quot;€&quot;#,##0\)">
                  <c:v>57</c:v>
                </c:pt>
                <c:pt idx="1">
                  <c:v>1</c:v>
                </c:pt>
                <c:pt idx="2" formatCode="&quot;€&quot;#,##0_);[Red]\(&quot;€&quot;#,##0\)">
                  <c:v>57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B-4CCA-A21E-95D88B7AA269}"/>
            </c:ext>
          </c:extLst>
        </c:ser>
        <c:ser>
          <c:idx val="2"/>
          <c:order val="2"/>
          <c:tx>
            <c:strRef>
              <c:f>Hoja1!$A$13</c:f>
              <c:strCache>
                <c:ptCount val="1"/>
                <c:pt idx="0">
                  <c:v>Cable Ethernet (0,15m)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Hoja1!$B$13:$S$13</c:f>
              <c:numCache>
                <c:formatCode>General</c:formatCode>
                <c:ptCount val="18"/>
                <c:pt idx="0" formatCode="&quot;€&quot;#,##0.00_);[Red]\(&quot;€&quot;#,##0.00\)">
                  <c:v>1.3</c:v>
                </c:pt>
                <c:pt idx="1">
                  <c:v>5</c:v>
                </c:pt>
                <c:pt idx="2" formatCode="&quot;€&quot;#,##0.00_);[Red]\(&quot;€&quot;#,##0.00\)">
                  <c:v>6.5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B-4CCA-A21E-95D88B7AA269}"/>
            </c:ext>
          </c:extLst>
        </c:ser>
        <c:ser>
          <c:idx val="3"/>
          <c:order val="3"/>
          <c:tx>
            <c:strRef>
              <c:f>Hoja1!$A$14</c:f>
              <c:strCache>
                <c:ptCount val="1"/>
                <c:pt idx="0">
                  <c:v>Canaleta (2,01m)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Hoja1!$B$14:$S$14</c:f>
              <c:numCache>
                <c:formatCode>General</c:formatCode>
                <c:ptCount val="18"/>
                <c:pt idx="0" formatCode="&quot;€&quot;#,##0.00_);[Red]\(&quot;€&quot;#,##0.00\)">
                  <c:v>3.01</c:v>
                </c:pt>
                <c:pt idx="1">
                  <c:v>15</c:v>
                </c:pt>
                <c:pt idx="2" formatCode="&quot;€&quot;#,##0.00_);[Red]\(&quot;€&quot;#,##0.00\)">
                  <c:v>45.15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B-4CCA-A21E-95D88B7AA269}"/>
            </c:ext>
          </c:extLst>
        </c:ser>
        <c:ser>
          <c:idx val="4"/>
          <c:order val="4"/>
          <c:tx>
            <c:strRef>
              <c:f>Hoja1!$A$15</c:f>
              <c:strCache>
                <c:ptCount val="1"/>
                <c:pt idx="0">
                  <c:v>Rosetas (1 entrada)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Hoja1!$B$15:$S$15</c:f>
              <c:numCache>
                <c:formatCode>General</c:formatCode>
                <c:ptCount val="18"/>
                <c:pt idx="0" formatCode="&quot;€&quot;#,##0.00_);[Red]\(&quot;€&quot;#,##0.00\)">
                  <c:v>2.02</c:v>
                </c:pt>
                <c:pt idx="1">
                  <c:v>5</c:v>
                </c:pt>
                <c:pt idx="2" formatCode="&quot;€&quot;#,##0.00_);[Red]\(&quot;€&quot;#,##0.00\)">
                  <c:v>10.1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B-4CCA-A21E-95D88B7AA269}"/>
            </c:ext>
          </c:extLst>
        </c:ser>
        <c:ser>
          <c:idx val="5"/>
          <c:order val="5"/>
          <c:tx>
            <c:strRef>
              <c:f>Hoja1!$A$16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Hoja1!$B$16:$S$16</c:f>
              <c:numCache>
                <c:formatCode>General</c:formatCode>
                <c:ptCount val="18"/>
                <c:pt idx="2" formatCode="&quot;€&quot;#,##0.00_);[Red]\(&quot;€&quot;#,##0.00\)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B-4CCA-A21E-95D88B7AA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551168"/>
        <c:axId val="415553136"/>
      </c:barChart>
      <c:catAx>
        <c:axId val="41555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553136"/>
        <c:crosses val="autoZero"/>
        <c:auto val="1"/>
        <c:lblAlgn val="ctr"/>
        <c:lblOffset val="100"/>
        <c:noMultiLvlLbl val="0"/>
      </c:catAx>
      <c:valAx>
        <c:axId val="4155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55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69C9D3-38E5-46DE-878F-C24C67DE4E79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64EE0F-E659-4051-9734-08CB995D597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82A1A9-3317-4C6B-AD59-688020956319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9951EB-CD66-49E2-84D5-87EA42A10BD8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45D2C0-E6E8-4F8F-9DFA-0286D143A6DE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42775F-2C60-4604-9BCB-176BB8260E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97A960-7AE0-4A01-BCC0-3977C451B1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194D7D-557D-434D-9F7F-D487E5E2E2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5D3E1A-537C-4A88-AB36-D48FF90E5C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E474E2-134C-4F1B-93E8-814EFF78F4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madis.com/canaletas/7759-moldura-dlp-32x125mm-sin-tabique-bl.html" TargetMode="External"/><Relationship Id="rId2" Type="http://schemas.openxmlformats.org/officeDocument/2006/relationships/hyperlink" Target="https://www.pccomponentes.com/digitus-armario-mural-10-6u-254mm" TargetMode="External"/><Relationship Id="rId1" Type="http://schemas.openxmlformats.org/officeDocument/2006/relationships/hyperlink" Target="https://www.securame.com/shopping_cart.php?gclid=Cj0KCQiA-4nuBRCnARIsAHwyuPpufQlTDHbPkUqiLTBA7UHDDlrzKjd_RQvzuvco9yhbL0oK3h1k5t0aAi0bEALw_wcB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ercadoactual.es/roseta-de-superficie-categoria-6-1-hembra-rj45-235211.html?utm_source=gshopping&amp;gclid=Cj0KCQiA-" TargetMode="External"/><Relationship Id="rId4" Type="http://schemas.openxmlformats.org/officeDocument/2006/relationships/hyperlink" Target="https://www.fs.com/es/products/7070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zoomScaleNormal="100" workbookViewId="0">
      <selection activeCell="D17" sqref="D17"/>
    </sheetView>
  </sheetViews>
  <sheetFormatPr baseColWidth="10" defaultColWidth="9.140625" defaultRowHeight="15" x14ac:dyDescent="0.25"/>
  <cols>
    <col min="1" max="1" width="24.7109375" customWidth="1"/>
    <col min="2" max="2" width="18.28515625" customWidth="1"/>
    <col min="3" max="3" width="15.140625" customWidth="1"/>
    <col min="4" max="4" width="14.7109375" customWidth="1"/>
    <col min="5" max="5" width="15" customWidth="1"/>
    <col min="6" max="6" width="27.7109375" customWidth="1"/>
    <col min="7" max="7" width="12.28515625" customWidth="1"/>
    <col min="8" max="8" width="14.7109375" customWidth="1"/>
    <col min="9" max="9" width="14" customWidth="1"/>
    <col min="10" max="10" width="13.28515625" customWidth="1"/>
    <col min="11" max="11" width="10.85546875" customWidth="1"/>
  </cols>
  <sheetData>
    <row r="1" spans="1:19" ht="15" customHeight="1" x14ac:dyDescent="0.25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9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9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9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9" x14ac:dyDescent="0.25">
      <c r="M5" s="4" t="s">
        <v>1</v>
      </c>
      <c r="N5" s="1"/>
      <c r="O5" s="1"/>
    </row>
    <row r="6" spans="1:19" x14ac:dyDescent="0.25">
      <c r="A6" s="5" t="s">
        <v>2</v>
      </c>
      <c r="B6" s="1"/>
      <c r="C6" s="1"/>
      <c r="D6" s="1"/>
      <c r="M6" s="1"/>
      <c r="N6" s="1"/>
      <c r="O6" s="1"/>
    </row>
    <row r="7" spans="1:19" x14ac:dyDescent="0.25">
      <c r="A7" s="1"/>
      <c r="B7" s="1"/>
      <c r="C7" s="1"/>
      <c r="D7" s="1"/>
    </row>
    <row r="9" spans="1:19" x14ac:dyDescent="0.25">
      <c r="A9" t="s">
        <v>3</v>
      </c>
      <c r="B9" t="s">
        <v>5</v>
      </c>
      <c r="C9" t="s">
        <v>6</v>
      </c>
      <c r="D9" t="s">
        <v>7</v>
      </c>
      <c r="F9" t="s">
        <v>8</v>
      </c>
    </row>
    <row r="11" spans="1:19" x14ac:dyDescent="0.25">
      <c r="A11" t="s">
        <v>4</v>
      </c>
      <c r="B11" s="8">
        <v>17</v>
      </c>
      <c r="C11" s="9">
        <v>5</v>
      </c>
      <c r="D11" s="6">
        <v>66.099999999999994</v>
      </c>
      <c r="E11" t="s">
        <v>13</v>
      </c>
      <c r="F11" s="7" t="s">
        <v>9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x14ac:dyDescent="0.25">
      <c r="A12" t="s">
        <v>10</v>
      </c>
      <c r="B12" s="8">
        <v>57</v>
      </c>
      <c r="C12">
        <v>1</v>
      </c>
      <c r="D12" s="8">
        <f>C12*B12</f>
        <v>57</v>
      </c>
      <c r="F12" s="7" t="s">
        <v>11</v>
      </c>
      <c r="G12" s="7"/>
      <c r="H12" s="7"/>
      <c r="I12" s="7"/>
      <c r="J12" s="7"/>
    </row>
    <row r="13" spans="1:19" x14ac:dyDescent="0.25">
      <c r="A13" t="s">
        <v>12</v>
      </c>
      <c r="B13" s="6">
        <v>1.3</v>
      </c>
      <c r="C13">
        <v>5</v>
      </c>
      <c r="D13" s="6">
        <f>C13*B13</f>
        <v>6.5</v>
      </c>
      <c r="F13" s="7" t="s">
        <v>17</v>
      </c>
      <c r="G13" s="1"/>
      <c r="H13" s="1"/>
      <c r="I13" s="1"/>
      <c r="J13" s="1"/>
      <c r="K13" s="1"/>
    </row>
    <row r="14" spans="1:19" x14ac:dyDescent="0.25">
      <c r="A14" t="s">
        <v>15</v>
      </c>
      <c r="B14" s="6">
        <v>3.01</v>
      </c>
      <c r="C14">
        <v>15</v>
      </c>
      <c r="D14" s="6">
        <f>C14*B14</f>
        <v>45.15</v>
      </c>
      <c r="F14" s="7" t="s">
        <v>14</v>
      </c>
      <c r="G14" s="7"/>
      <c r="H14" s="7"/>
      <c r="I14" s="7"/>
      <c r="J14" s="7"/>
      <c r="K14" s="7"/>
    </row>
    <row r="15" spans="1:19" x14ac:dyDescent="0.25">
      <c r="A15" t="s">
        <v>16</v>
      </c>
      <c r="B15" s="6">
        <v>2.02</v>
      </c>
      <c r="C15">
        <v>5</v>
      </c>
      <c r="D15" s="6">
        <f>C15*B15</f>
        <v>10.1</v>
      </c>
      <c r="F15" s="10" t="s">
        <v>18</v>
      </c>
      <c r="G15" s="11"/>
      <c r="H15" s="11"/>
      <c r="I15" s="11"/>
      <c r="J15" s="11"/>
      <c r="K15" s="11"/>
    </row>
    <row r="16" spans="1:19" x14ac:dyDescent="0.25">
      <c r="A16" s="12" t="s">
        <v>19</v>
      </c>
      <c r="D16" s="6">
        <f>D12+D14+D15+D13</f>
        <v>118.75</v>
      </c>
    </row>
  </sheetData>
  <mergeCells count="8">
    <mergeCell ref="F11:S11"/>
    <mergeCell ref="F12:J12"/>
    <mergeCell ref="F14:K14"/>
    <mergeCell ref="F13:K13"/>
    <mergeCell ref="F15:K15"/>
    <mergeCell ref="A1:O4"/>
    <mergeCell ref="M5:O6"/>
    <mergeCell ref="A6:D7"/>
  </mergeCells>
  <hyperlinks>
    <hyperlink ref="F11" r:id="rId1" xr:uid="{6AFE8665-B9C9-4CE6-979D-6D1912839DEA}"/>
    <hyperlink ref="F12" r:id="rId2" xr:uid="{58A91F5F-50BE-466E-AD9E-D49A6CC2D936}"/>
    <hyperlink ref="F14" r:id="rId3" xr:uid="{94BC128B-74CD-4EAC-BA69-B0570FEF01D0}"/>
    <hyperlink ref="F13" r:id="rId4" xr:uid="{8C3FEE7A-7484-4057-B76C-81E5793CD051}"/>
    <hyperlink ref="F15" r:id="rId5" xr:uid="{20A8ED2C-B4C3-4F1A-A3D9-90981E20B565}"/>
  </hyperlinks>
  <pageMargins left="0.7" right="0.7" top="0.75" bottom="0.75" header="0.3" footer="0.3"/>
  <pageSetup paperSize="9" orientation="portrait" horizontalDpi="4294967293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5</vt:i4>
      </vt:variant>
    </vt:vector>
  </HeadingPairs>
  <TitlesOfParts>
    <vt:vector size="6" baseType="lpstr">
      <vt:lpstr>Hoja1</vt:lpstr>
      <vt:lpstr>Gráfico5</vt:lpstr>
      <vt:lpstr>Gráfico4</vt:lpstr>
      <vt:lpstr>Gráfico3</vt:lpstr>
      <vt:lpstr>Gráfico2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Mari Sanchez</dc:creator>
  <cp:lastModifiedBy>Juan Mari Sanchez</cp:lastModifiedBy>
  <dcterms:created xsi:type="dcterms:W3CDTF">2015-06-05T18:19:34Z</dcterms:created>
  <dcterms:modified xsi:type="dcterms:W3CDTF">2019-11-06T22:58:25Z</dcterms:modified>
</cp:coreProperties>
</file>