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C664FA2A-B8A9-4B42-B171-F3D44D232B65}" xr6:coauthVersionLast="47" xr6:coauthVersionMax="47" xr10:uidLastSave="{00000000-0000-0000-0000-000000000000}"/>
  <bookViews>
    <workbookView xWindow="-120" yWindow="-120" windowWidth="20730" windowHeight="11160" activeTab="1" xr2:uid="{00000000-000D-0000-FFFF-FFFF00000000}"/>
  </bookViews>
  <sheets>
    <sheet name="Report" sheetId="3" r:id="rId1"/>
    <sheet name="Dashboard" sheetId="10" r:id="rId2"/>
  </sheets>
  <definedNames>
    <definedName name="Slicer_Region">#N/A</definedName>
    <definedName name="Slicer_St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3" l="1"/>
  <c r="A6" i="3"/>
  <c r="E6" i="3"/>
  <c r="C6" i="3"/>
  <c r="B4" i="3"/>
  <c r="B6"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Data Sales Adidas" description="Connection to the 'Data Sales Adidas' query in the workbook." type="5" refreshedVersion="7" background="1" saveData="1">
    <dbPr connection="Provider=Microsoft.Mashup.OleDb.1;Data Source=$Workbook$;Location=&quot;Data Sales Adidas&quot;;Extended Properties=&quot;&quot;" command="SELECT * FROM [Data Sales Adidas]"/>
  </connection>
</connections>
</file>

<file path=xl/sharedStrings.xml><?xml version="1.0" encoding="utf-8"?>
<sst xmlns="http://schemas.openxmlformats.org/spreadsheetml/2006/main" count="76" uniqueCount="49">
  <si>
    <t>Sum of Operating Profit</t>
  </si>
  <si>
    <t>Sum of Total Sales</t>
  </si>
  <si>
    <t>Sum of Units Sold</t>
  </si>
  <si>
    <t>Day Name</t>
  </si>
  <si>
    <t>Sunday</t>
  </si>
  <si>
    <t>Monday</t>
  </si>
  <si>
    <t>Tuesday</t>
  </si>
  <si>
    <t>Wednesday</t>
  </si>
  <si>
    <t>Thursday</t>
  </si>
  <si>
    <t>Friday</t>
  </si>
  <si>
    <t>Saturday</t>
  </si>
  <si>
    <t>Grand Total</t>
  </si>
  <si>
    <t>Retailer</t>
  </si>
  <si>
    <t>Region</t>
  </si>
  <si>
    <t>Product</t>
  </si>
  <si>
    <t>Sales Method</t>
  </si>
  <si>
    <t>Foot Locker</t>
  </si>
  <si>
    <t>Northeast</t>
  </si>
  <si>
    <t>Men's Street Footwear</t>
  </si>
  <si>
    <t>In-store</t>
  </si>
  <si>
    <t>Men's Athletic Footwear</t>
  </si>
  <si>
    <t>Women's Street Footwear</t>
  </si>
  <si>
    <t>Women's Athletic Footwear</t>
  </si>
  <si>
    <t>Men's Apparel</t>
  </si>
  <si>
    <t>Women's Apparel</t>
  </si>
  <si>
    <t>Outlet</t>
  </si>
  <si>
    <t>Walmart</t>
  </si>
  <si>
    <t>Sports Direct</t>
  </si>
  <si>
    <t>South</t>
  </si>
  <si>
    <t>West Gear</t>
  </si>
  <si>
    <t>West</t>
  </si>
  <si>
    <t>Kohl's</t>
  </si>
  <si>
    <t>Midwest</t>
  </si>
  <si>
    <t>Southeast</t>
  </si>
  <si>
    <t>Amazon</t>
  </si>
  <si>
    <t>Online</t>
  </si>
  <si>
    <t>Years</t>
  </si>
  <si>
    <t>Quarters</t>
  </si>
  <si>
    <t>2020</t>
  </si>
  <si>
    <t>2021</t>
  </si>
  <si>
    <t>Week Type</t>
  </si>
  <si>
    <t>Week day</t>
  </si>
  <si>
    <t>Weekend</t>
  </si>
  <si>
    <t>which products drive the most revenue for business</t>
  </si>
  <si>
    <t>Average  Sales</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</si>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</sst>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_ * #,##0.00_ ;_ * \-#,##0.00_ ;_ * &quot;-&quot;??_ ;_ @_ "/>
    <numFmt numFmtId="165" formatCode="_ * #,##0_ ;_ * \-#,##0_ ;_ * &quot;-&quot;??_ ;_ @_ "/>
    <numFmt numFmtId="166" formatCode="&quot;$&quot;#,##0.00"/>
    <numFmt numFmtId="167" formatCode="&quot;$&quot;#,##0"/>
  </numFmts>
  <fonts count="3">
    <font>
      <sz val="11"/>
      <color theme="1"/>
      <name val="Calibri"/>
      <charset val="134"/>
      <scheme val="minor"/>
    </font>
    <font>
      <b/>
      <sz val="11"/>
      <color theme="1"/>
      <name val="Calibri"/>
      <charset val="134"/>
      <scheme val="minor"/>
    </font>
    <font>
      <b/>
      <sz val="11"/>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1"/>
        <bgColor indexed="64"/>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1" fillId="2" borderId="1" xfId="0" applyFont="1" applyFill="1" applyBorder="1"/>
    <xf numFmtId="0" fontId="0" fillId="0" borderId="0" xfId="0" pivotButton="1"/>
    <xf numFmtId="6" fontId="0" fillId="0" borderId="0" xfId="0" applyNumberFormat="1" applyAlignment="1">
      <alignment horizontal="center"/>
    </xf>
    <xf numFmtId="8"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164" fontId="0" fillId="0" borderId="0" xfId="0" applyNumberFormat="1"/>
    <xf numFmtId="0" fontId="2" fillId="2" borderId="1" xfId="0" applyFont="1" applyFill="1" applyBorder="1" applyAlignment="1">
      <alignment horizontal="center"/>
    </xf>
    <xf numFmtId="167" fontId="0" fillId="0" borderId="0" xfId="0" applyNumberFormat="1" applyAlignment="1">
      <alignment horizontal="center"/>
    </xf>
    <xf numFmtId="167" fontId="0" fillId="0" borderId="0" xfId="0" applyNumberFormat="1"/>
    <xf numFmtId="0" fontId="0" fillId="3" borderId="0" xfId="0" applyFill="1"/>
    <xf numFmtId="0" fontId="0" fillId="4" borderId="0" xfId="0" applyFill="1"/>
    <xf numFmtId="0" fontId="0" fillId="5" borderId="0" xfId="0" applyFill="1"/>
  </cellXfs>
  <cellStyles count="1">
    <cellStyle name="Normal" xfId="0" builtinId="0"/>
  </cellStyles>
  <dxfs count="176">
    <dxf>
      <alignment horizontal="center"/>
    </dxf>
    <dxf>
      <numFmt numFmtId="168" formatCode="_ * #,##0.0_ ;_ * \-#,##0.0_ ;_ * &quot;-&quot;??_ ;_ @_ "/>
    </dxf>
    <dxf>
      <numFmt numFmtId="165" formatCode="_ * #,##0_ ;_ * \-#,##0_ ;_ * &quot;-&quot;??_ ;_ @_ "/>
    </dxf>
    <dxf>
      <alignment horizontal="center"/>
    </dxf>
    <dxf>
      <numFmt numFmtId="168" formatCode="_ * #,##0.0_ ;_ * \-#,##0.0_ ;_ * &quot;-&quot;??_ ;_ @_ "/>
    </dxf>
    <dxf>
      <numFmt numFmtId="165" formatCode="_ * #,##0_ ;_ * \-#,##0_ ;_ * &quot;-&quot;??_ ;_ @_ "/>
    </dxf>
    <dxf>
      <numFmt numFmtId="166" formatCode="&quot;$&quot;#,##0.00"/>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numFmt numFmtId="167" formatCode="&quot;$&quot;#,##0"/>
    </dxf>
    <dxf>
      <numFmt numFmtId="164" formatCode="_ * #,##0.00_ ;_ * \-#,##0.00_ ;_ * &quot;-&quot;??_ ;_ @_ "/>
    </dxf>
    <dxf>
      <alignment horizontal="center"/>
    </dxf>
    <dxf>
      <numFmt numFmtId="168" formatCode="_ * #,##0.0_ ;_ * \-#,##0.0_ ;_ * &quot;-&quot;??_ ;_ @_ "/>
    </dxf>
    <dxf>
      <numFmt numFmtId="165" formatCode="_ * #,##0_ ;_ * \-#,##0_ ;_ * &quot;-&quot;??_ ;_ @_ "/>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numFmt numFmtId="168" formatCode="_ * #,##0.0_ ;_ * \-#,##0.0_ ;_ * &quot;-&quot;??_ ;_ @_ "/>
    </dxf>
    <dxf>
      <numFmt numFmtId="165" formatCode="_ * #,##0_ ;_ * \-#,##0_ ;_ * &quot;-&quot;??_ ;_ @_ "/>
    </dxf>
    <dxf>
      <numFmt numFmtId="12" formatCode="&quot;$&quot;#,##0.00_);[Red]\(&quot;$&quot;#,##0.00\)"/>
    </dxf>
    <dxf>
      <alignment horizontal="center"/>
    </dxf>
    <dxf>
      <numFmt numFmtId="12" formatCode="&quot;$&quot;#,##0.00_);[Red]\(&quot;$&quot;#,##0.00\)"/>
    </dxf>
    <dxf>
      <numFmt numFmtId="169" formatCode="&quot;$&quot;#,##0.0_);[Red]\(&quot;$&quot;#,##0.0\)"/>
    </dxf>
    <dxf>
      <numFmt numFmtId="10" formatCode="&quot;$&quot;#,##0_);[Red]\(&quot;$&quot;#,##0\)"/>
    </dxf>
    <dxf>
      <alignment horizontal="center"/>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numFmt numFmtId="12" formatCode="&quot;$&quot;#,##0.00_);[Red]\(&quot;$&quot;#,##0.00\)"/>
    </dxf>
    <dxf>
      <numFmt numFmtId="169" formatCode="&quot;$&quot;#,##0.0_);[Red]\(&quot;$&quot;#,##0.0\)"/>
    </dxf>
    <dxf>
      <numFmt numFmtId="10" formatCode="&quot;$&quot;#,##0_);[Red]\(&quot;$&quot;#,##0\)"/>
    </dxf>
    <dxf>
      <alignment horizontal="center"/>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alignment horizontal="center"/>
    </dxf>
    <dxf>
      <numFmt numFmtId="168" formatCode="_ * #,##0.0_ ;_ * \-#,##0.0_ ;_ * &quot;-&quot;??_ ;_ @_ "/>
    </dxf>
    <dxf>
      <numFmt numFmtId="165" formatCode="_ * #,##0_ ;_ * \-#,##0_ ;_ * &quot;-&quot;??_ ;_ @_ "/>
    </dxf>
    <dxf>
      <alignment horizontal="center"/>
    </dxf>
    <dxf>
      <numFmt numFmtId="168" formatCode="_ * #,##0.0_ ;_ * \-#,##0.0_ ;_ * &quot;-&quot;??_ ;_ @_ "/>
    </dxf>
    <dxf>
      <numFmt numFmtId="165" formatCode="_ * #,##0_ ;_ * \-#,##0_ ;_ * &quot;-&quot;??_ ;_ @_ "/>
    </dxf>
    <dxf>
      <numFmt numFmtId="166" formatCode="&quot;$&quot;#,##0.00"/>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numFmt numFmtId="167" formatCode="&quot;$&quot;#,##0"/>
    </dxf>
    <dxf>
      <numFmt numFmtId="164" formatCode="_ * #,##0.00_ ;_ * \-#,##0.00_ ;_ * &quot;-&quot;??_ ;_ @_ "/>
    </dxf>
    <dxf>
      <alignment horizontal="center"/>
    </dxf>
    <dxf>
      <numFmt numFmtId="168" formatCode="_ * #,##0.0_ ;_ * \-#,##0.0_ ;_ * &quot;-&quot;??_ ;_ @_ "/>
    </dxf>
    <dxf>
      <numFmt numFmtId="165" formatCode="_ * #,##0_ ;_ * \-#,##0_ ;_ * &quot;-&quot;??_ ;_ @_ "/>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numFmt numFmtId="168" formatCode="_ * #,##0.0_ ;_ * \-#,##0.0_ ;_ * &quot;-&quot;??_ ;_ @_ "/>
    </dxf>
    <dxf>
      <numFmt numFmtId="165" formatCode="_ * #,##0_ ;_ * \-#,##0_ ;_ * &quot;-&quot;??_ ;_ @_ "/>
    </dxf>
    <dxf>
      <numFmt numFmtId="12" formatCode="&quot;$&quot;#,##0.00_);[Red]\(&quot;$&quot;#,##0.00\)"/>
    </dxf>
    <dxf>
      <alignment horizontal="center"/>
    </dxf>
    <dxf>
      <numFmt numFmtId="12" formatCode="&quot;$&quot;#,##0.00_);[Red]\(&quot;$&quot;#,##0.00\)"/>
    </dxf>
    <dxf>
      <numFmt numFmtId="169" formatCode="&quot;$&quot;#,##0.0_);[Red]\(&quot;$&quot;#,##0.0\)"/>
    </dxf>
    <dxf>
      <numFmt numFmtId="10" formatCode="&quot;$&quot;#,##0_);[Red]\(&quot;$&quot;#,##0\)"/>
    </dxf>
    <dxf>
      <alignment horizontal="center"/>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numFmt numFmtId="12" formatCode="&quot;$&quot;#,##0.00_);[Red]\(&quot;$&quot;#,##0.00\)"/>
    </dxf>
    <dxf>
      <numFmt numFmtId="169" formatCode="&quot;$&quot;#,##0.0_);[Red]\(&quot;$&quot;#,##0.0\)"/>
    </dxf>
    <dxf>
      <numFmt numFmtId="10" formatCode="&quot;$&quot;#,##0_);[Red]\(&quot;$&quot;#,##0\)"/>
    </dxf>
    <dxf>
      <alignment horizontal="center"/>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alignment horizontal="center"/>
    </dxf>
    <dxf>
      <numFmt numFmtId="168" formatCode="_ * #,##0.0_ ;_ * \-#,##0.0_ ;_ * &quot;-&quot;??_ ;_ @_ "/>
    </dxf>
    <dxf>
      <numFmt numFmtId="165" formatCode="_ * #,##0_ ;_ * \-#,##0_ ;_ * &quot;-&quot;??_ ;_ @_ "/>
    </dxf>
    <dxf>
      <alignment horizontal="center"/>
    </dxf>
    <dxf>
      <numFmt numFmtId="168" formatCode="_ * #,##0.0_ ;_ * \-#,##0.0_ ;_ * &quot;-&quot;??_ ;_ @_ "/>
    </dxf>
    <dxf>
      <numFmt numFmtId="165" formatCode="_ * #,##0_ ;_ * \-#,##0_ ;_ * &quot;-&quot;??_ ;_ @_ "/>
    </dxf>
    <dxf>
      <numFmt numFmtId="166" formatCode="&quot;$&quot;#,##0.00"/>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numFmt numFmtId="167" formatCode="&quot;$&quot;#,##0"/>
    </dxf>
    <dxf>
      <numFmt numFmtId="164" formatCode="_ * #,##0.00_ ;_ * \-#,##0.00_ ;_ * &quot;-&quot;??_ ;_ @_ "/>
    </dxf>
    <dxf>
      <alignment horizontal="center"/>
    </dxf>
    <dxf>
      <numFmt numFmtId="168" formatCode="_ * #,##0.0_ ;_ * \-#,##0.0_ ;_ * &quot;-&quot;??_ ;_ @_ "/>
    </dxf>
    <dxf>
      <numFmt numFmtId="165" formatCode="_ * #,##0_ ;_ * \-#,##0_ ;_ * &quot;-&quot;??_ ;_ @_ "/>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numFmt numFmtId="168" formatCode="_ * #,##0.0_ ;_ * \-#,##0.0_ ;_ * &quot;-&quot;??_ ;_ @_ "/>
    </dxf>
    <dxf>
      <numFmt numFmtId="165" formatCode="_ * #,##0_ ;_ * \-#,##0_ ;_ * &quot;-&quot;??_ ;_ @_ "/>
    </dxf>
    <dxf>
      <numFmt numFmtId="12" formatCode="&quot;$&quot;#,##0.00_);[Red]\(&quot;$&quot;#,##0.00\)"/>
    </dxf>
    <dxf>
      <alignment horizontal="center"/>
    </dxf>
    <dxf>
      <numFmt numFmtId="12" formatCode="&quot;$&quot;#,##0.00_);[Red]\(&quot;$&quot;#,##0.00\)"/>
    </dxf>
    <dxf>
      <numFmt numFmtId="169" formatCode="&quot;$&quot;#,##0.0_);[Red]\(&quot;$&quot;#,##0.0\)"/>
    </dxf>
    <dxf>
      <numFmt numFmtId="10" formatCode="&quot;$&quot;#,##0_);[Red]\(&quot;$&quot;#,##0\)"/>
    </dxf>
    <dxf>
      <alignment horizontal="center"/>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numFmt numFmtId="12" formatCode="&quot;$&quot;#,##0.00_);[Red]\(&quot;$&quot;#,##0.00\)"/>
    </dxf>
    <dxf>
      <numFmt numFmtId="169" formatCode="&quot;$&quot;#,##0.0_);[Red]\(&quot;$&quot;#,##0.0\)"/>
    </dxf>
    <dxf>
      <numFmt numFmtId="10" formatCode="&quot;$&quot;#,##0_);[Red]\(&quot;$&quot;#,##0\)"/>
    </dxf>
    <dxf>
      <alignment horizontal="center"/>
    </dxf>
    <dxf>
      <numFmt numFmtId="168" formatCode="_ * #,##0.0_ ;_ * \-#,##0.0_ ;_ * &quot;-&quot;??_ ;_ @_ "/>
    </dxf>
    <dxf>
      <numFmt numFmtId="165" formatCode="_ * #,##0_ ;_ * \-#,##0_ ;_ * &quot;-&quot;??_ ;_ @_ "/>
    </dxf>
    <dxf>
      <numFmt numFmtId="12" formatCode="&quot;$&quot;#,##0.00_);[Red]\(&quot;$&quot;#,##0.00\)"/>
    </dxf>
    <dxf>
      <alignment horizontal="center"/>
    </dxf>
    <dxf>
      <numFmt numFmtId="10" formatCode="&quot;$&quot;#,##0_);[Red]\(&quot;$&quot;#,##0\)"/>
    </dxf>
    <dxf>
      <numFmt numFmtId="10" formatCode="&quot;$&quot;#,##0_);[Red]\(&quot;$&quot;#,##0\)"/>
    </dxf>
    <dxf>
      <alignment horizontal="center"/>
    </dxf>
    <dxf>
      <numFmt numFmtId="12" formatCode="&quot;$&quot;#,##0.00_);[Red]\(&quot;$&quot;#,##0.00\)"/>
    </dxf>
    <dxf>
      <numFmt numFmtId="165" formatCode="_ * #,##0_ ;_ * \-#,##0_ ;_ * &quot;-&quot;??_ ;_ @_ "/>
    </dxf>
    <dxf>
      <numFmt numFmtId="168" formatCode="_ * #,##0.0_ ;_ * \-#,##0.0_ ;_ * &quot;-&quot;??_ ;_ @_ "/>
    </dxf>
    <dxf>
      <alignment horizontal="center"/>
    </dxf>
    <dxf>
      <numFmt numFmtId="12" formatCode="&quot;$&quot;#,##0.00_);[Red]\(&quot;$&quot;#,##0.00\)"/>
    </dxf>
    <dxf>
      <numFmt numFmtId="165" formatCode="_ * #,##0_ ;_ * \-#,##0_ ;_ * &quot;-&quot;??_ ;_ @_ "/>
    </dxf>
    <dxf>
      <numFmt numFmtId="168" formatCode="_ * #,##0.0_ ;_ * \-#,##0.0_ ;_ * &quot;-&quot;??_ ;_ @_ "/>
    </dxf>
    <dxf>
      <numFmt numFmtId="165" formatCode="_ * #,##0_ ;_ * \-#,##0_ ;_ * &quot;-&quot;??_ ;_ @_ "/>
    </dxf>
    <dxf>
      <numFmt numFmtId="168" formatCode="_ * #,##0.0_ ;_ * \-#,##0.0_ ;_ * &quot;-&quot;??_ ;_ @_ "/>
    </dxf>
    <dxf>
      <alignment horizontal="center"/>
    </dxf>
    <dxf>
      <numFmt numFmtId="10" formatCode="&quot;$&quot;#,##0_);[Red]\(&quot;$&quot;#,##0\)"/>
    </dxf>
    <dxf>
      <alignment horizontal="center"/>
    </dxf>
    <dxf>
      <numFmt numFmtId="12" formatCode="&quot;$&quot;#,##0.00_);[Red]\(&quot;$&quot;#,##0.00\)"/>
    </dxf>
    <dxf>
      <numFmt numFmtId="165" formatCode="_ * #,##0_ ;_ * \-#,##0_ ;_ * &quot;-&quot;??_ ;_ @_ "/>
    </dxf>
    <dxf>
      <numFmt numFmtId="168" formatCode="_ * #,##0.0_ ;_ * \-#,##0.0_ ;_ * &quot;-&quot;??_ ;_ @_ "/>
    </dxf>
    <dxf>
      <numFmt numFmtId="166" formatCode="&quot;$&quot;#,##0.00"/>
    </dxf>
    <dxf>
      <numFmt numFmtId="165" formatCode="_ * #,##0_ ;_ * \-#,##0_ ;_ * &quot;-&quot;??_ ;_ @_ "/>
    </dxf>
    <dxf>
      <numFmt numFmtId="168" formatCode="_ * #,##0.0_ ;_ * \-#,##0.0_ ;_ * &quot;-&quot;??_ ;_ @_ "/>
    </dxf>
    <dxf>
      <alignment horizontal="center"/>
    </dxf>
    <dxf>
      <numFmt numFmtId="165" formatCode="_ * #,##0_ ;_ * \-#,##0_ ;_ * &quot;-&quot;??_ ;_ @_ "/>
    </dxf>
    <dxf>
      <numFmt numFmtId="168" formatCode="_ * #,##0.0_ ;_ * \-#,##0.0_ ;_ * &quot;-&quot;??_ ;_ @_ "/>
    </dxf>
    <dxf>
      <alignment horizontal="center"/>
    </dxf>
    <dxf>
      <numFmt numFmtId="167" formatCode="&quot;$&quot;#,##0"/>
    </dxf>
    <dxf>
      <numFmt numFmtId="10" formatCode="&quot;$&quot;#,##0_);[Red]\(&quot;$&quot;#,##0\)"/>
    </dxf>
    <dxf>
      <alignment horizontal="center"/>
    </dxf>
    <dxf>
      <numFmt numFmtId="12" formatCode="&quot;$&quot;#,##0.00_);[Red]\(&quot;$&quot;#,##0.00\)"/>
    </dxf>
    <dxf>
      <numFmt numFmtId="165" formatCode="_ * #,##0_ ;_ * \-#,##0_ ;_ * &quot;-&quot;??_ ;_ @_ "/>
    </dxf>
    <dxf>
      <numFmt numFmtId="168" formatCode="_ * #,##0.0_ ;_ * \-#,##0.0_ ;_ * &quot;-&quot;??_ ;_ @_ "/>
    </dxf>
    <dxf>
      <alignment horizontal="center"/>
    </dxf>
    <dxf>
      <numFmt numFmtId="10" formatCode="&quot;$&quot;#,##0_);[Red]\(&quot;$&quot;#,##0\)"/>
    </dxf>
    <dxf>
      <numFmt numFmtId="169" formatCode="&quot;$&quot;#,##0.0_);[Red]\(&quot;$&quot;#,##0.0\)"/>
    </dxf>
    <dxf>
      <numFmt numFmtId="12" formatCode="&quot;$&quot;#,##0.00_);[Red]\(&quot;$&quot;#,##0.00\)"/>
    </dxf>
    <dxf>
      <alignment horizontal="center"/>
    </dxf>
    <dxf>
      <numFmt numFmtId="10" formatCode="&quot;$&quot;#,##0_);[Red]\(&quot;$&quot;#,##0\)"/>
    </dxf>
    <dxf>
      <numFmt numFmtId="169" formatCode="&quot;$&quot;#,##0.0_);[Red]\(&quot;$&quot;#,##0.0\)"/>
    </dxf>
    <dxf>
      <numFmt numFmtId="12" formatCode="&quot;$&quot;#,##0.00_);[Red]\(&quot;$&quot;#,##0.00\)"/>
    </dxf>
    <dxf>
      <numFmt numFmtId="164" formatCode="_ * #,##0.00_ ;_ * \-#,##0.00_ ;_ * &quot;-&quot;??_ ;_ @_ "/>
    </dxf>
    <dxf>
      <numFmt numFmtId="10" formatCode="&quot;$&quot;#,##0_);[Red]\(&quot;$&quot;#,##0\)"/>
    </dxf>
    <dxf>
      <alignment horizontal="center"/>
    </dxf>
    <dxf>
      <numFmt numFmtId="12" formatCode="&quot;$&quot;#,##0.00_);[Red]\(&quot;$&quot;#,##0.00\)"/>
    </dxf>
    <dxf>
      <numFmt numFmtId="165" formatCode="_ * #,##0_ ;_ * \-#,##0_ ;_ * &quot;-&quot;??_ ;_ @_ "/>
    </dxf>
    <dxf>
      <numFmt numFmtId="168" formatCode="_ * #,##0.0_ ;_ * \-#,##0.0_ ;_ * &quot;-&quot;??_ ;_ @_ "/>
    </dxf>
  </dxfs>
  <tableStyles count="1" defaultTableStyle="TableStyleMedium2" defaultPivotStyle="PivotStyleLight16">
    <tableStyle name="Invisible" pivot="0" table="0" count="0" xr9:uid="{53AAE621-8054-4A54-9954-FC7C9C95CFE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project by Juan.xlsx]Report!PivotTable4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Report!$H$3</c:f>
              <c:strCache>
                <c:ptCount val="1"/>
                <c:pt idx="0">
                  <c:v>Total</c:v>
                </c:pt>
              </c:strCache>
            </c:strRef>
          </c:tx>
          <c:spPr>
            <a:ln w="28575" cap="rnd">
              <a:solidFill>
                <a:schemeClr val="accent1"/>
              </a:solidFill>
              <a:round/>
            </a:ln>
            <a:effectLst/>
          </c:spPr>
          <c:marker>
            <c:symbol val="none"/>
          </c:marker>
          <c:cat>
            <c:strRef>
              <c:f>Report!$G$4:$G$11</c:f>
              <c:strCache>
                <c:ptCount val="7"/>
                <c:pt idx="0">
                  <c:v>Friday</c:v>
                </c:pt>
                <c:pt idx="1">
                  <c:v>Tuesday</c:v>
                </c:pt>
                <c:pt idx="2">
                  <c:v>Thursday</c:v>
                </c:pt>
                <c:pt idx="3">
                  <c:v>Wednesday</c:v>
                </c:pt>
                <c:pt idx="4">
                  <c:v>Sunday</c:v>
                </c:pt>
                <c:pt idx="5">
                  <c:v>Saturday</c:v>
                </c:pt>
                <c:pt idx="6">
                  <c:v>Monday</c:v>
                </c:pt>
              </c:strCache>
            </c:strRef>
          </c:cat>
          <c:val>
            <c:numRef>
              <c:f>Report!$H$4:$H$11</c:f>
              <c:numCache>
                <c:formatCode>_ * #,##0.00_ ;_ * \-#,##0.00_ ;_ * "-"??_ ;_ @_ </c:formatCode>
                <c:ptCount val="7"/>
                <c:pt idx="0">
                  <c:v>381379</c:v>
                </c:pt>
                <c:pt idx="1">
                  <c:v>375302</c:v>
                </c:pt>
                <c:pt idx="2">
                  <c:v>371771</c:v>
                </c:pt>
                <c:pt idx="3">
                  <c:v>349356</c:v>
                </c:pt>
                <c:pt idx="4">
                  <c:v>344860</c:v>
                </c:pt>
                <c:pt idx="5">
                  <c:v>341590</c:v>
                </c:pt>
                <c:pt idx="6">
                  <c:v>314603</c:v>
                </c:pt>
              </c:numCache>
            </c:numRef>
          </c:val>
          <c:smooth val="0"/>
          <c:extLst>
            <c:ext xmlns:c16="http://schemas.microsoft.com/office/drawing/2014/chart" uri="{C3380CC4-5D6E-409C-BE32-E72D297353CC}">
              <c16:uniqueId val="{00000000-EFD6-4954-872E-9564A8D5438F}"/>
            </c:ext>
          </c:extLst>
        </c:ser>
        <c:dLbls>
          <c:showLegendKey val="0"/>
          <c:showVal val="0"/>
          <c:showCatName val="0"/>
          <c:showSerName val="0"/>
          <c:showPercent val="0"/>
          <c:showBubbleSize val="0"/>
        </c:dLbls>
        <c:smooth val="0"/>
        <c:axId val="1276639919"/>
        <c:axId val="1276640751"/>
      </c:lineChart>
      <c:catAx>
        <c:axId val="127663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40751"/>
        <c:crosses val="autoZero"/>
        <c:auto val="1"/>
        <c:lblAlgn val="ctr"/>
        <c:lblOffset val="100"/>
        <c:noMultiLvlLbl val="0"/>
      </c:catAx>
      <c:valAx>
        <c:axId val="1276640751"/>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3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project by Juan.xlsx]Report!PivotTable13</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Quarterly</a:t>
            </a:r>
            <a:r>
              <a:rPr lang="en-US" b="1" baseline="0">
                <a:solidFill>
                  <a:sysClr val="windowText" lastClr="000000"/>
                </a:solidFill>
              </a:rPr>
              <a:t> Trend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pivotFmt>
    </c:pivotFmts>
    <c:plotArea>
      <c:layout/>
      <c:lineChart>
        <c:grouping val="standard"/>
        <c:varyColors val="0"/>
        <c:ser>
          <c:idx val="0"/>
          <c:order val="0"/>
          <c:tx>
            <c:strRef>
              <c:f>Report!$D$26</c:f>
              <c:strCache>
                <c:ptCount val="1"/>
                <c:pt idx="0">
                  <c:v>Total</c:v>
                </c:pt>
              </c:strCache>
            </c:strRef>
          </c:tx>
          <c:spPr>
            <a:ln w="28575" cap="rnd">
              <a:solidFill>
                <a:srgbClr val="FF0000"/>
              </a:solidFill>
              <a:round/>
            </a:ln>
            <a:effectLst/>
          </c:spPr>
          <c:marker>
            <c:symbol val="none"/>
          </c:marker>
          <c:cat>
            <c:multiLvlStrRef>
              <c:f>Report!$B$27:$C$37</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Report!$D$27:$D$37</c:f>
              <c:numCache>
                <c:formatCode>"$"#,##0.00_);[Red]\("$"#,##0.00\)</c:formatCode>
                <c:ptCount val="8"/>
                <c:pt idx="0">
                  <c:v>48912311</c:v>
                </c:pt>
                <c:pt idx="1">
                  <c:v>50354839</c:v>
                </c:pt>
                <c:pt idx="2">
                  <c:v>55328429</c:v>
                </c:pt>
                <c:pt idx="3">
                  <c:v>27485096</c:v>
                </c:pt>
                <c:pt idx="4">
                  <c:v>140476093</c:v>
                </c:pt>
                <c:pt idx="5">
                  <c:v>177240198</c:v>
                </c:pt>
                <c:pt idx="6">
                  <c:v>209979925</c:v>
                </c:pt>
                <c:pt idx="7">
                  <c:v>190125234</c:v>
                </c:pt>
              </c:numCache>
            </c:numRef>
          </c:val>
          <c:smooth val="0"/>
          <c:extLst>
            <c:ext xmlns:c16="http://schemas.microsoft.com/office/drawing/2014/chart" uri="{C3380CC4-5D6E-409C-BE32-E72D297353CC}">
              <c16:uniqueId val="{00000000-4F72-48C1-867D-11C60004B376}"/>
            </c:ext>
          </c:extLst>
        </c:ser>
        <c:dLbls>
          <c:showLegendKey val="0"/>
          <c:showVal val="0"/>
          <c:showCatName val="0"/>
          <c:showSerName val="0"/>
          <c:showPercent val="0"/>
          <c:showBubbleSize val="0"/>
        </c:dLbls>
        <c:smooth val="0"/>
        <c:axId val="1974021759"/>
        <c:axId val="1974026751"/>
      </c:lineChart>
      <c:catAx>
        <c:axId val="197402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74026751"/>
        <c:crosses val="autoZero"/>
        <c:auto val="1"/>
        <c:lblAlgn val="ctr"/>
        <c:lblOffset val="100"/>
        <c:noMultiLvlLbl val="0"/>
      </c:catAx>
      <c:valAx>
        <c:axId val="1974026751"/>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7402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50000"/>
          <a:lumOff val="50000"/>
        </a:schemeClr>
      </a:solidFill>
      <a:round/>
    </a:ln>
    <a:effectLst>
      <a:glow rad="63500">
        <a:schemeClr val="accent3">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project by Juan.xlsx]Report!PivotTable8</c:name>
    <c:fmtId val="2"/>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b="1"/>
              <a:t>Revenue</a:t>
            </a:r>
            <a:r>
              <a:rPr lang="en-US" sz="1400" b="1" baseline="0"/>
              <a:t> by Products</a:t>
            </a:r>
            <a:endParaRPr lang="en-US" sz="1400" b="1"/>
          </a:p>
        </c:rich>
      </c:tx>
      <c:layout>
        <c:manualLayout>
          <c:xMode val="edge"/>
          <c:yMode val="edge"/>
          <c:x val="0.39811774819296669"/>
          <c:y val="9.6614016734163838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s>
    <c:plotArea>
      <c:layout/>
      <c:barChart>
        <c:barDir val="bar"/>
        <c:grouping val="clustered"/>
        <c:varyColors val="0"/>
        <c:ser>
          <c:idx val="0"/>
          <c:order val="0"/>
          <c:tx>
            <c:strRef>
              <c:f>Report!$H$18</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87D4-41F0-A6CF-4B5EEF20713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87D4-41F0-A6CF-4B5EEF207134}"/>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87D4-41F0-A6CF-4B5EEF207134}"/>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87D4-41F0-A6CF-4B5EEF207134}"/>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87D4-41F0-A6CF-4B5EEF207134}"/>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87D4-41F0-A6CF-4B5EEF207134}"/>
              </c:ext>
            </c:extLst>
          </c:dPt>
          <c:cat>
            <c:strRef>
              <c:f>Report!$G$19:$G$25</c:f>
              <c:strCache>
                <c:ptCount val="6"/>
                <c:pt idx="0">
                  <c:v>Men's Street Footwear</c:v>
                </c:pt>
                <c:pt idx="1">
                  <c:v>Women's Apparel</c:v>
                </c:pt>
                <c:pt idx="2">
                  <c:v>Men's Athletic Footwear</c:v>
                </c:pt>
                <c:pt idx="3">
                  <c:v>Women's Street Footwear</c:v>
                </c:pt>
                <c:pt idx="4">
                  <c:v>Men's Apparel</c:v>
                </c:pt>
                <c:pt idx="5">
                  <c:v>Women's Athletic Footwear</c:v>
                </c:pt>
              </c:strCache>
            </c:strRef>
          </c:cat>
          <c:val>
            <c:numRef>
              <c:f>Report!$H$19:$H$25</c:f>
              <c:numCache>
                <c:formatCode>"$"#,##0.00</c:formatCode>
                <c:ptCount val="6"/>
                <c:pt idx="0">
                  <c:v>208826244</c:v>
                </c:pt>
                <c:pt idx="1">
                  <c:v>179038860</c:v>
                </c:pt>
                <c:pt idx="2">
                  <c:v>153673680</c:v>
                </c:pt>
                <c:pt idx="3">
                  <c:v>128002813</c:v>
                </c:pt>
                <c:pt idx="4">
                  <c:v>123728632</c:v>
                </c:pt>
                <c:pt idx="5">
                  <c:v>106631896</c:v>
                </c:pt>
              </c:numCache>
            </c:numRef>
          </c:val>
          <c:extLst>
            <c:ext xmlns:c16="http://schemas.microsoft.com/office/drawing/2014/chart" uri="{C3380CC4-5D6E-409C-BE32-E72D297353CC}">
              <c16:uniqueId val="{00000000-87D4-41F0-A6CF-4B5EEF207134}"/>
            </c:ext>
          </c:extLst>
        </c:ser>
        <c:dLbls>
          <c:showLegendKey val="0"/>
          <c:showVal val="0"/>
          <c:showCatName val="0"/>
          <c:showSerName val="0"/>
          <c:showPercent val="0"/>
          <c:showBubbleSize val="0"/>
        </c:dLbls>
        <c:gapWidth val="182"/>
        <c:axId val="1285238511"/>
        <c:axId val="1285238927"/>
      </c:barChart>
      <c:catAx>
        <c:axId val="12852385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285238927"/>
        <c:crosses val="autoZero"/>
        <c:auto val="1"/>
        <c:lblAlgn val="ctr"/>
        <c:lblOffset val="100"/>
        <c:noMultiLvlLbl val="0"/>
      </c:catAx>
      <c:valAx>
        <c:axId val="1285238927"/>
        <c:scaling>
          <c:orientation val="minMax"/>
        </c:scaling>
        <c:delete val="0"/>
        <c:axPos val="b"/>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8523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bg2"/>
      </a:solidFill>
      <a:round/>
    </a:ln>
    <a:effectLst>
      <a:glow rad="63500">
        <a:schemeClr val="tx1">
          <a:lumMod val="50000"/>
          <a:lumOff val="50000"/>
          <a:alpha val="40000"/>
        </a:schemeClr>
      </a:glow>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project by Juan.xlsx]Report!PivotTable6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Retailers</a:t>
            </a:r>
          </a:p>
        </c:rich>
      </c:tx>
      <c:layout>
        <c:manualLayout>
          <c:xMode val="edge"/>
          <c:yMode val="edge"/>
          <c:x val="0.32683874044347078"/>
          <c:y val="6.17371388204893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noFill/>
          </a:ln>
          <a:effectLst/>
        </c:spPr>
      </c:pivotFmt>
      <c:pivotFmt>
        <c:idx val="10"/>
        <c:spPr>
          <a:solidFill>
            <a:srgbClr val="C00000"/>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50000"/>
            </a:schemeClr>
          </a:solidFill>
          <a:ln>
            <a:noFill/>
          </a:ln>
          <a:effectLst/>
        </c:spPr>
      </c:pivotFmt>
    </c:pivotFmts>
    <c:plotArea>
      <c:layout/>
      <c:barChart>
        <c:barDir val="col"/>
        <c:grouping val="clustered"/>
        <c:varyColors val="0"/>
        <c:ser>
          <c:idx val="0"/>
          <c:order val="0"/>
          <c:tx>
            <c:strRef>
              <c:f>Report!$L$17</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01D3-42E2-B34F-F65FF6EB2245}"/>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01D3-42E2-B34F-F65FF6EB2245}"/>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01D3-42E2-B34F-F65FF6EB2245}"/>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01D3-42E2-B34F-F65FF6EB2245}"/>
              </c:ext>
            </c:extLst>
          </c:dPt>
          <c:dPt>
            <c:idx val="4"/>
            <c:invertIfNegative val="0"/>
            <c:bubble3D val="0"/>
            <c:spPr>
              <a:solidFill>
                <a:srgbClr val="C00000"/>
              </a:solidFill>
              <a:ln>
                <a:noFill/>
              </a:ln>
              <a:effectLst/>
            </c:spPr>
            <c:extLst>
              <c:ext xmlns:c16="http://schemas.microsoft.com/office/drawing/2014/chart" uri="{C3380CC4-5D6E-409C-BE32-E72D297353CC}">
                <c16:uniqueId val="{00000009-01D3-42E2-B34F-F65FF6EB2245}"/>
              </c:ext>
            </c:extLst>
          </c:dPt>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0B-01D3-42E2-B34F-F65FF6EB2245}"/>
              </c:ext>
            </c:extLst>
          </c:dPt>
          <c:cat>
            <c:strRef>
              <c:f>Report!$K$18:$K$24</c:f>
              <c:strCache>
                <c:ptCount val="6"/>
                <c:pt idx="0">
                  <c:v>Walmart</c:v>
                </c:pt>
                <c:pt idx="1">
                  <c:v>Amazon</c:v>
                </c:pt>
                <c:pt idx="2">
                  <c:v>Kohl's</c:v>
                </c:pt>
                <c:pt idx="3">
                  <c:v>Sports Direct</c:v>
                </c:pt>
                <c:pt idx="4">
                  <c:v>Foot Locker</c:v>
                </c:pt>
                <c:pt idx="5">
                  <c:v>West Gear</c:v>
                </c:pt>
              </c:strCache>
            </c:strRef>
          </c:cat>
          <c:val>
            <c:numRef>
              <c:f>Report!$L$18:$L$24</c:f>
              <c:numCache>
                <c:formatCode>"$"#,##0_);[Red]\("$"#,##0\)</c:formatCode>
                <c:ptCount val="6"/>
                <c:pt idx="0">
                  <c:v>74558410</c:v>
                </c:pt>
                <c:pt idx="1">
                  <c:v>77698912</c:v>
                </c:pt>
                <c:pt idx="2">
                  <c:v>102114753</c:v>
                </c:pt>
                <c:pt idx="3">
                  <c:v>182470997</c:v>
                </c:pt>
                <c:pt idx="4">
                  <c:v>220094720</c:v>
                </c:pt>
                <c:pt idx="5">
                  <c:v>242964333</c:v>
                </c:pt>
              </c:numCache>
            </c:numRef>
          </c:val>
          <c:extLst>
            <c:ext xmlns:c16="http://schemas.microsoft.com/office/drawing/2014/chart" uri="{C3380CC4-5D6E-409C-BE32-E72D297353CC}">
              <c16:uniqueId val="{0000000C-01D3-42E2-B34F-F65FF6EB2245}"/>
            </c:ext>
          </c:extLst>
        </c:ser>
        <c:dLbls>
          <c:showLegendKey val="0"/>
          <c:showVal val="0"/>
          <c:showCatName val="0"/>
          <c:showSerName val="0"/>
          <c:showPercent val="0"/>
          <c:showBubbleSize val="0"/>
        </c:dLbls>
        <c:gapWidth val="219"/>
        <c:overlap val="-27"/>
        <c:axId val="1852113360"/>
        <c:axId val="1852114192"/>
      </c:barChart>
      <c:catAx>
        <c:axId val="18521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52114192"/>
        <c:crosses val="autoZero"/>
        <c:auto val="1"/>
        <c:lblAlgn val="ctr"/>
        <c:lblOffset val="100"/>
        <c:noMultiLvlLbl val="0"/>
      </c:catAx>
      <c:valAx>
        <c:axId val="1852114192"/>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5211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3">
          <a:lumMod val="40000"/>
          <a:lumOff val="60000"/>
        </a:schemeClr>
      </a:solidFill>
      <a:round/>
    </a:ln>
    <a:effectLst>
      <a:glow rad="101600">
        <a:schemeClr val="accent3">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project by Juan.xlsx]Report!PivotTable7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Method</a:t>
            </a:r>
            <a:endParaRPr lang="en-US" b="1">
              <a:solidFill>
                <a:sysClr val="windowText" lastClr="000000"/>
              </a:solidFill>
            </a:endParaRPr>
          </a:p>
        </c:rich>
      </c:tx>
      <c:layout>
        <c:manualLayout>
          <c:xMode val="edge"/>
          <c:yMode val="edge"/>
          <c:x val="0.30785790847544175"/>
          <c:y val="7.80426996193519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0.14342428440041238"/>
              <c:y val="-0.18517132478661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FF0000"/>
          </a:solidFill>
          <a:ln w="19050">
            <a:solidFill>
              <a:schemeClr val="lt1"/>
            </a:solidFill>
          </a:ln>
          <a:effectLst/>
        </c:spPr>
        <c:dLbl>
          <c:idx val="0"/>
          <c:layout>
            <c:manualLayout>
              <c:x val="-0.26229949289971566"/>
              <c:y val="-2.4393745789317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lumMod val="50000"/>
            </a:schemeClr>
          </a:solidFill>
          <a:ln w="19050">
            <a:solidFill>
              <a:schemeClr val="lt1"/>
            </a:solidFill>
          </a:ln>
          <a:effectLst/>
        </c:spPr>
        <c:dLbl>
          <c:idx val="0"/>
          <c:layout>
            <c:manualLayout>
              <c:x val="-0.10494459834176517"/>
              <c:y val="-0.166654192307953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977577759778849"/>
          <c:y val="0.2739403246384996"/>
          <c:w val="0.41754717204830133"/>
          <c:h val="0.67721755700970876"/>
        </c:manualLayout>
      </c:layout>
      <c:doughnutChart>
        <c:varyColors val="1"/>
        <c:ser>
          <c:idx val="0"/>
          <c:order val="0"/>
          <c:tx>
            <c:strRef>
              <c:f>Report!$N$3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B286-4C83-9AF3-29AAF5A76DB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B286-4C83-9AF3-29AAF5A76DB0}"/>
              </c:ext>
            </c:extLst>
          </c:dPt>
          <c:dPt>
            <c:idx val="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5-B286-4C83-9AF3-29AAF5A76DB0}"/>
              </c:ext>
            </c:extLst>
          </c:dPt>
          <c:dLbls>
            <c:dLbl>
              <c:idx val="0"/>
              <c:layout>
                <c:manualLayout>
                  <c:x val="0.14342428440041238"/>
                  <c:y val="-0.1851713247866155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86-4C83-9AF3-29AAF5A76DB0}"/>
                </c:ext>
              </c:extLst>
            </c:dLbl>
            <c:dLbl>
              <c:idx val="1"/>
              <c:layout>
                <c:manualLayout>
                  <c:x val="-0.26229949289971566"/>
                  <c:y val="-2.43937457893178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86-4C83-9AF3-29AAF5A76DB0}"/>
                </c:ext>
              </c:extLst>
            </c:dLbl>
            <c:dLbl>
              <c:idx val="2"/>
              <c:layout>
                <c:manualLayout>
                  <c:x val="-0.10494459834176517"/>
                  <c:y val="-0.166654192307953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286-4C83-9AF3-29AAF5A76D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Report!$M$4:$M$7</c:f>
              <c:strCache>
                <c:ptCount val="3"/>
                <c:pt idx="0">
                  <c:v>In-store</c:v>
                </c:pt>
                <c:pt idx="1">
                  <c:v>Online</c:v>
                </c:pt>
                <c:pt idx="2">
                  <c:v>Outlet</c:v>
                </c:pt>
              </c:strCache>
            </c:strRef>
          </c:cat>
          <c:val>
            <c:numRef>
              <c:f>Report!$N$4:$N$7</c:f>
              <c:numCache>
                <c:formatCode>"$"#,##0_);[Red]\("$"#,##0\)</c:formatCode>
                <c:ptCount val="3"/>
                <c:pt idx="0">
                  <c:v>356643750</c:v>
                </c:pt>
                <c:pt idx="1">
                  <c:v>247672882</c:v>
                </c:pt>
                <c:pt idx="2">
                  <c:v>295585493</c:v>
                </c:pt>
              </c:numCache>
            </c:numRef>
          </c:val>
          <c:extLst>
            <c:ext xmlns:c16="http://schemas.microsoft.com/office/drawing/2014/chart" uri="{C3380CC4-5D6E-409C-BE32-E72D297353CC}">
              <c16:uniqueId val="{00000006-B286-4C83-9AF3-29AAF5A76DB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3"/>
      </a:solidFill>
      <a:round/>
    </a:ln>
    <a:effectLst>
      <a:glow rad="63500">
        <a:schemeClr val="accent3">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project by Juan.xlsx]Report!PivotTable4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Busiest</a:t>
            </a:r>
            <a:r>
              <a:rPr lang="en-US" b="1" baseline="0">
                <a:solidFill>
                  <a:sysClr val="windowText" lastClr="000000"/>
                </a:solidFill>
              </a:rPr>
              <a:t> days of the week</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s>
    <c:plotArea>
      <c:layout/>
      <c:barChart>
        <c:barDir val="col"/>
        <c:grouping val="clustered"/>
        <c:varyColors val="0"/>
        <c:ser>
          <c:idx val="0"/>
          <c:order val="0"/>
          <c:tx>
            <c:strRef>
              <c:f>Report!$H$3</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2-73D4-471D-AEDD-2B5E596AACFD}"/>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73D4-471D-AEDD-2B5E596AACF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73D4-471D-AEDD-2B5E596AACFD}"/>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73D4-471D-AEDD-2B5E596AACFD}"/>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73D4-471D-AEDD-2B5E596AACFD}"/>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73D4-471D-AEDD-2B5E596AACFD}"/>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73D4-471D-AEDD-2B5E596AACFD}"/>
              </c:ext>
            </c:extLst>
          </c:dPt>
          <c:cat>
            <c:strRef>
              <c:f>Report!$G$4:$G$11</c:f>
              <c:strCache>
                <c:ptCount val="7"/>
                <c:pt idx="0">
                  <c:v>Friday</c:v>
                </c:pt>
                <c:pt idx="1">
                  <c:v>Tuesday</c:v>
                </c:pt>
                <c:pt idx="2">
                  <c:v>Thursday</c:v>
                </c:pt>
                <c:pt idx="3">
                  <c:v>Wednesday</c:v>
                </c:pt>
                <c:pt idx="4">
                  <c:v>Sunday</c:v>
                </c:pt>
                <c:pt idx="5">
                  <c:v>Saturday</c:v>
                </c:pt>
                <c:pt idx="6">
                  <c:v>Monday</c:v>
                </c:pt>
              </c:strCache>
            </c:strRef>
          </c:cat>
          <c:val>
            <c:numRef>
              <c:f>Report!$H$4:$H$11</c:f>
              <c:numCache>
                <c:formatCode>_ * #,##0.00_ ;_ * \-#,##0.00_ ;_ * "-"??_ ;_ @_ </c:formatCode>
                <c:ptCount val="7"/>
                <c:pt idx="0">
                  <c:v>381379</c:v>
                </c:pt>
                <c:pt idx="1">
                  <c:v>375302</c:v>
                </c:pt>
                <c:pt idx="2">
                  <c:v>371771</c:v>
                </c:pt>
                <c:pt idx="3">
                  <c:v>349356</c:v>
                </c:pt>
                <c:pt idx="4">
                  <c:v>344860</c:v>
                </c:pt>
                <c:pt idx="5">
                  <c:v>341590</c:v>
                </c:pt>
                <c:pt idx="6">
                  <c:v>314603</c:v>
                </c:pt>
              </c:numCache>
            </c:numRef>
          </c:val>
          <c:extLst>
            <c:ext xmlns:c16="http://schemas.microsoft.com/office/drawing/2014/chart" uri="{C3380CC4-5D6E-409C-BE32-E72D297353CC}">
              <c16:uniqueId val="{00000000-73D4-471D-AEDD-2B5E596AACFD}"/>
            </c:ext>
          </c:extLst>
        </c:ser>
        <c:dLbls>
          <c:showLegendKey val="0"/>
          <c:showVal val="0"/>
          <c:showCatName val="0"/>
          <c:showSerName val="0"/>
          <c:showPercent val="0"/>
          <c:showBubbleSize val="0"/>
        </c:dLbls>
        <c:gapWidth val="219"/>
        <c:overlap val="-27"/>
        <c:axId val="1280509711"/>
        <c:axId val="1280511791"/>
      </c:barChart>
      <c:catAx>
        <c:axId val="128050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80511791"/>
        <c:crosses val="autoZero"/>
        <c:auto val="1"/>
        <c:lblAlgn val="ctr"/>
        <c:lblOffset val="100"/>
        <c:noMultiLvlLbl val="0"/>
      </c:catAx>
      <c:valAx>
        <c:axId val="1280511791"/>
        <c:scaling>
          <c:orientation val="minMax"/>
        </c:scaling>
        <c:delete val="0"/>
        <c:axPos val="l"/>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8050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bg2">
          <a:lumMod val="90000"/>
        </a:schemeClr>
      </a:solidFill>
      <a:round/>
    </a:ln>
    <a:effectLst>
      <a:glow rad="139700">
        <a:schemeClr val="accent3">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447675</xdr:colOff>
      <xdr:row>26</xdr:row>
      <xdr:rowOff>23812</xdr:rowOff>
    </xdr:from>
    <xdr:to>
      <xdr:col>9</xdr:col>
      <xdr:colOff>904875</xdr:colOff>
      <xdr:row>40</xdr:row>
      <xdr:rowOff>100012</xdr:rowOff>
    </xdr:to>
    <xdr:graphicFrame macro="">
      <xdr:nvGraphicFramePr>
        <xdr:cNvPr id="2" name="Chart 1">
          <a:extLst>
            <a:ext uri="{FF2B5EF4-FFF2-40B4-BE49-F238E27FC236}">
              <a16:creationId xmlns:a16="http://schemas.microsoft.com/office/drawing/2014/main" id="{D8EFE05C-1448-4E0C-982E-7E10FE4FF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447675</xdr:colOff>
      <xdr:row>0</xdr:row>
      <xdr:rowOff>57151</xdr:rowOff>
    </xdr:from>
    <xdr:to>
      <xdr:col>8</xdr:col>
      <xdr:colOff>114300</xdr:colOff>
      <xdr:row>2</xdr:row>
      <xdr:rowOff>180975</xdr:rowOff>
    </xdr:to>
    <xdr:sp macro="" textlink="">
      <xdr:nvSpPr>
        <xdr:cNvPr id="2" name="TextBox 1">
          <a:extLst>
            <a:ext uri="{FF2B5EF4-FFF2-40B4-BE49-F238E27FC236}">
              <a16:creationId xmlns:a16="http://schemas.microsoft.com/office/drawing/2014/main" id="{3EC9D441-9EFE-4314-A22B-DA88CD2FD56F}"/>
            </a:ext>
          </a:extLst>
        </xdr:cNvPr>
        <xdr:cNvSpPr txBox="1"/>
      </xdr:nvSpPr>
      <xdr:spPr>
        <a:xfrm>
          <a:off x="447675" y="57151"/>
          <a:ext cx="454342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ADIDAS SALES</a:t>
          </a:r>
          <a:r>
            <a:rPr lang="en-US" sz="2800" b="1" baseline="0">
              <a:solidFill>
                <a:schemeClr val="bg1"/>
              </a:solidFill>
            </a:rPr>
            <a:t> DASHBOARD</a:t>
          </a:r>
          <a:endParaRPr lang="en-US" sz="2800" b="1">
            <a:solidFill>
              <a:schemeClr val="bg1"/>
            </a:solidFill>
          </a:endParaRPr>
        </a:p>
      </xdr:txBody>
    </xdr:sp>
    <xdr:clientData/>
  </xdr:twoCellAnchor>
  <xdr:twoCellAnchor editAs="oneCell">
    <xdr:from>
      <xdr:col>15</xdr:col>
      <xdr:colOff>447675</xdr:colOff>
      <xdr:row>1</xdr:row>
      <xdr:rowOff>64188</xdr:rowOff>
    </xdr:from>
    <xdr:to>
      <xdr:col>17</xdr:col>
      <xdr:colOff>304800</xdr:colOff>
      <xdr:row>5</xdr:row>
      <xdr:rowOff>113392</xdr:rowOff>
    </xdr:to>
    <xdr:pic>
      <xdr:nvPicPr>
        <xdr:cNvPr id="7" name="Picture 6">
          <a:extLst>
            <a:ext uri="{FF2B5EF4-FFF2-40B4-BE49-F238E27FC236}">
              <a16:creationId xmlns:a16="http://schemas.microsoft.com/office/drawing/2014/main" id="{3C945415-7EA4-430A-A810-BF0FE81BB8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32496" y="256956"/>
          <a:ext cx="1081768" cy="820275"/>
        </a:xfrm>
        <a:prstGeom prst="rect">
          <a:avLst/>
        </a:prstGeom>
      </xdr:spPr>
    </xdr:pic>
    <xdr:clientData/>
  </xdr:twoCellAnchor>
  <xdr:twoCellAnchor>
    <xdr:from>
      <xdr:col>0</xdr:col>
      <xdr:colOff>466724</xdr:colOff>
      <xdr:row>2</xdr:row>
      <xdr:rowOff>85725</xdr:rowOff>
    </xdr:from>
    <xdr:to>
      <xdr:col>6</xdr:col>
      <xdr:colOff>247650</xdr:colOff>
      <xdr:row>5</xdr:row>
      <xdr:rowOff>0</xdr:rowOff>
    </xdr:to>
    <xdr:sp macro="" textlink="">
      <xdr:nvSpPr>
        <xdr:cNvPr id="8" name="TextBox 7">
          <a:extLst>
            <a:ext uri="{FF2B5EF4-FFF2-40B4-BE49-F238E27FC236}">
              <a16:creationId xmlns:a16="http://schemas.microsoft.com/office/drawing/2014/main" id="{403256BB-2F88-427A-B5D7-B55BC02814E1}"/>
            </a:ext>
          </a:extLst>
        </xdr:cNvPr>
        <xdr:cNvSpPr txBox="1"/>
      </xdr:nvSpPr>
      <xdr:spPr>
        <a:xfrm>
          <a:off x="466724" y="466725"/>
          <a:ext cx="3438526"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a:solidFill>
                <a:schemeClr val="bg1"/>
              </a:solidFill>
            </a:rPr>
            <a:t>Analyzing</a:t>
          </a:r>
          <a:r>
            <a:rPr lang="en-US" sz="1600" b="1" i="1" baseline="0">
              <a:solidFill>
                <a:schemeClr val="bg1"/>
              </a:solidFill>
            </a:rPr>
            <a:t> Adidas Market Performance</a:t>
          </a:r>
          <a:endParaRPr lang="en-US" sz="1600" b="1" i="1">
            <a:solidFill>
              <a:schemeClr val="bg1"/>
            </a:solidFill>
          </a:endParaRPr>
        </a:p>
      </xdr:txBody>
    </xdr:sp>
    <xdr:clientData/>
  </xdr:twoCellAnchor>
  <xdr:twoCellAnchor>
    <xdr:from>
      <xdr:col>0</xdr:col>
      <xdr:colOff>438149</xdr:colOff>
      <xdr:row>4</xdr:row>
      <xdr:rowOff>19050</xdr:rowOff>
    </xdr:from>
    <xdr:to>
      <xdr:col>10</xdr:col>
      <xdr:colOff>600075</xdr:colOff>
      <xdr:row>6</xdr:row>
      <xdr:rowOff>142875</xdr:rowOff>
    </xdr:to>
    <xdr:sp macro="" textlink="">
      <xdr:nvSpPr>
        <xdr:cNvPr id="10" name="TextBox 9">
          <a:extLst>
            <a:ext uri="{FF2B5EF4-FFF2-40B4-BE49-F238E27FC236}">
              <a16:creationId xmlns:a16="http://schemas.microsoft.com/office/drawing/2014/main" id="{D7392BC9-47C6-45DA-9F16-9755AE7513E1}"/>
            </a:ext>
          </a:extLst>
        </xdr:cNvPr>
        <xdr:cNvSpPr txBox="1"/>
      </xdr:nvSpPr>
      <xdr:spPr>
        <a:xfrm>
          <a:off x="438149" y="781050"/>
          <a:ext cx="6257926"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This dashboard is based on the most recent sales</a:t>
          </a:r>
          <a:r>
            <a:rPr lang="en-US" sz="1200" b="1" baseline="0">
              <a:solidFill>
                <a:schemeClr val="bg1"/>
              </a:solidFill>
            </a:rPr>
            <a:t> data. </a:t>
          </a:r>
          <a:r>
            <a:rPr lang="en-US" sz="1200" b="1">
              <a:solidFill>
                <a:schemeClr val="bg1"/>
              </a:solidFill>
            </a:rPr>
            <a:t>Our</a:t>
          </a:r>
          <a:r>
            <a:rPr lang="en-US" sz="1200" b="1" baseline="0">
              <a:solidFill>
                <a:schemeClr val="bg1"/>
              </a:solidFill>
            </a:rPr>
            <a:t> goal is to examine various metrics and trends to understand Adidas sales performance and identify opportunities for growth.</a:t>
          </a:r>
          <a:endParaRPr lang="en-US" sz="1200" b="1">
            <a:solidFill>
              <a:schemeClr val="bg1"/>
            </a:solidFill>
          </a:endParaRPr>
        </a:p>
      </xdr:txBody>
    </xdr:sp>
    <xdr:clientData/>
  </xdr:twoCellAnchor>
  <xdr:twoCellAnchor>
    <xdr:from>
      <xdr:col>0</xdr:col>
      <xdr:colOff>85724</xdr:colOff>
      <xdr:row>12</xdr:row>
      <xdr:rowOff>161926</xdr:rowOff>
    </xdr:from>
    <xdr:to>
      <xdr:col>6</xdr:col>
      <xdr:colOff>428625</xdr:colOff>
      <xdr:row>22</xdr:row>
      <xdr:rowOff>9526</xdr:rowOff>
    </xdr:to>
    <xdr:graphicFrame macro="">
      <xdr:nvGraphicFramePr>
        <xdr:cNvPr id="11" name="Chart 10">
          <a:extLst>
            <a:ext uri="{FF2B5EF4-FFF2-40B4-BE49-F238E27FC236}">
              <a16:creationId xmlns:a16="http://schemas.microsoft.com/office/drawing/2014/main" id="{53E7D8BB-9D0C-4C05-BF27-044DCF386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455386</xdr:colOff>
      <xdr:row>7</xdr:row>
      <xdr:rowOff>57149</xdr:rowOff>
    </xdr:from>
    <xdr:to>
      <xdr:col>12</xdr:col>
      <xdr:colOff>541111</xdr:colOff>
      <xdr:row>12</xdr:row>
      <xdr:rowOff>9525</xdr:rowOff>
    </xdr:to>
    <xdr:grpSp>
      <xdr:nvGrpSpPr>
        <xdr:cNvPr id="5" name="Group 4">
          <a:extLst>
            <a:ext uri="{FF2B5EF4-FFF2-40B4-BE49-F238E27FC236}">
              <a16:creationId xmlns:a16="http://schemas.microsoft.com/office/drawing/2014/main" id="{C41C5077-78EC-45C1-B957-C96DCE5C80A3}"/>
            </a:ext>
          </a:extLst>
        </xdr:cNvPr>
        <xdr:cNvGrpSpPr/>
      </xdr:nvGrpSpPr>
      <xdr:grpSpPr>
        <a:xfrm>
          <a:off x="5910613" y="1390649"/>
          <a:ext cx="1904134" cy="904876"/>
          <a:chOff x="5977618" y="1406524"/>
          <a:chExt cx="1922689" cy="916215"/>
        </a:xfrm>
      </xdr:grpSpPr>
      <xdr:sp macro="" textlink="Report!E6">
        <xdr:nvSpPr>
          <xdr:cNvPr id="19" name="Rectangle 18">
            <a:extLst>
              <a:ext uri="{FF2B5EF4-FFF2-40B4-BE49-F238E27FC236}">
                <a16:creationId xmlns:a16="http://schemas.microsoft.com/office/drawing/2014/main" id="{AE287A0F-0383-45B6-9110-37C66F6543DA}"/>
              </a:ext>
            </a:extLst>
          </xdr:cNvPr>
          <xdr:cNvSpPr/>
        </xdr:nvSpPr>
        <xdr:spPr>
          <a:xfrm>
            <a:off x="5977618" y="1406524"/>
            <a:ext cx="1922689" cy="916215"/>
          </a:xfrm>
          <a:prstGeom prst="rect">
            <a:avLst/>
          </a:prstGeom>
          <a:solidFill>
            <a:schemeClr val="bg1">
              <a:lumMod val="95000"/>
            </a:schemeClr>
          </a:solidFill>
          <a:ln>
            <a:solidFill>
              <a:schemeClr val="bg2">
                <a:lumMod val="75000"/>
              </a:schemeClr>
            </a:solidFill>
          </a:ln>
          <a:effectLst>
            <a:glow rad="63500">
              <a:schemeClr val="accent3">
                <a:satMod val="175000"/>
                <a:alpha val="40000"/>
              </a:schemeClr>
            </a:glow>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6559399-D388-49B7-AC39-78D5D8A11EA7}" type="TxLink">
              <a:rPr lang="en-US" sz="1800" b="1" i="0" u="none" strike="noStrike">
                <a:solidFill>
                  <a:srgbClr val="000000"/>
                </a:solidFill>
                <a:latin typeface="Calibri"/>
                <a:ea typeface="+mn-ea"/>
                <a:cs typeface="Calibri"/>
              </a:rPr>
              <a:pPr marL="0" indent="0" algn="ctr"/>
              <a:t> 2,478,861 </a:t>
            </a:fld>
            <a:endParaRPr lang="en-US" sz="1800" b="1" i="0" u="none" strike="noStrike">
              <a:solidFill>
                <a:srgbClr val="000000"/>
              </a:solidFill>
              <a:latin typeface="Calibri"/>
              <a:ea typeface="+mn-ea"/>
              <a:cs typeface="Calibri"/>
            </a:endParaRPr>
          </a:p>
        </xdr:txBody>
      </xdr:sp>
      <xdr:sp macro="" textlink="">
        <xdr:nvSpPr>
          <xdr:cNvPr id="20" name="TextBox 19">
            <a:extLst>
              <a:ext uri="{FF2B5EF4-FFF2-40B4-BE49-F238E27FC236}">
                <a16:creationId xmlns:a16="http://schemas.microsoft.com/office/drawing/2014/main" id="{CA112A09-C74B-4C1F-9A27-EB4EDD4FE19E}"/>
              </a:ext>
            </a:extLst>
          </xdr:cNvPr>
          <xdr:cNvSpPr txBox="1"/>
        </xdr:nvSpPr>
        <xdr:spPr>
          <a:xfrm>
            <a:off x="6275614" y="1425576"/>
            <a:ext cx="1434193" cy="268968"/>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dk1"/>
                </a:solidFill>
                <a:latin typeface="+mn-lt"/>
                <a:ea typeface="+mn-ea"/>
                <a:cs typeface="+mn-cs"/>
              </a:rPr>
              <a:t>Total Quantity</a:t>
            </a:r>
            <a:r>
              <a:rPr lang="en-US" sz="1200" b="1" baseline="0">
                <a:solidFill>
                  <a:schemeClr val="dk1"/>
                </a:solidFill>
                <a:latin typeface="+mn-lt"/>
                <a:ea typeface="+mn-ea"/>
                <a:cs typeface="+mn-cs"/>
              </a:rPr>
              <a:t> sold</a:t>
            </a:r>
            <a:endParaRPr lang="en-US" sz="1200" b="1">
              <a:solidFill>
                <a:schemeClr val="dk1"/>
              </a:solidFill>
              <a:latin typeface="+mn-lt"/>
              <a:ea typeface="+mn-ea"/>
              <a:cs typeface="+mn-cs"/>
            </a:endParaRPr>
          </a:p>
        </xdr:txBody>
      </xdr:sp>
    </xdr:grpSp>
    <xdr:clientData/>
  </xdr:twoCellAnchor>
  <xdr:twoCellAnchor>
    <xdr:from>
      <xdr:col>3</xdr:col>
      <xdr:colOff>142875</xdr:colOff>
      <xdr:row>7</xdr:row>
      <xdr:rowOff>47623</xdr:rowOff>
    </xdr:from>
    <xdr:to>
      <xdr:col>6</xdr:col>
      <xdr:colOff>161925</xdr:colOff>
      <xdr:row>11</xdr:row>
      <xdr:rowOff>180974</xdr:rowOff>
    </xdr:to>
    <xdr:grpSp>
      <xdr:nvGrpSpPr>
        <xdr:cNvPr id="9" name="Group 8">
          <a:extLst>
            <a:ext uri="{FF2B5EF4-FFF2-40B4-BE49-F238E27FC236}">
              <a16:creationId xmlns:a16="http://schemas.microsoft.com/office/drawing/2014/main" id="{50CEAC8B-DB40-4272-9E70-EE672D986342}"/>
            </a:ext>
          </a:extLst>
        </xdr:cNvPr>
        <xdr:cNvGrpSpPr/>
      </xdr:nvGrpSpPr>
      <xdr:grpSpPr>
        <a:xfrm>
          <a:off x="1961284" y="1381123"/>
          <a:ext cx="1837459" cy="895351"/>
          <a:chOff x="1979839" y="1396998"/>
          <a:chExt cx="1856015" cy="904422"/>
        </a:xfrm>
      </xdr:grpSpPr>
      <xdr:sp macro="" textlink="Report!A6">
        <xdr:nvSpPr>
          <xdr:cNvPr id="17" name="Rectangle 16">
            <a:extLst>
              <a:ext uri="{FF2B5EF4-FFF2-40B4-BE49-F238E27FC236}">
                <a16:creationId xmlns:a16="http://schemas.microsoft.com/office/drawing/2014/main" id="{E216C12F-D124-4633-AB17-6092ED629C3B}"/>
              </a:ext>
            </a:extLst>
          </xdr:cNvPr>
          <xdr:cNvSpPr/>
        </xdr:nvSpPr>
        <xdr:spPr>
          <a:xfrm>
            <a:off x="1979839" y="1396998"/>
            <a:ext cx="1856015" cy="904422"/>
          </a:xfrm>
          <a:prstGeom prst="rect">
            <a:avLst/>
          </a:prstGeom>
          <a:solidFill>
            <a:schemeClr val="bg1">
              <a:lumMod val="95000"/>
            </a:schemeClr>
          </a:solidFill>
          <a:ln>
            <a:solidFill>
              <a:schemeClr val="bg2">
                <a:lumMod val="75000"/>
              </a:schemeClr>
            </a:solidFill>
          </a:ln>
          <a:effectLst>
            <a:glow rad="63500">
              <a:schemeClr val="accent3">
                <a:satMod val="175000"/>
                <a:alpha val="40000"/>
              </a:schemeClr>
            </a:glow>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5530715-C82B-42CE-BC2D-CC0F96D74F5D}" type="TxLink">
              <a:rPr lang="en-US" sz="1800" b="1" i="0" u="none" strike="noStrike">
                <a:solidFill>
                  <a:srgbClr val="000000"/>
                </a:solidFill>
                <a:latin typeface="Calibri"/>
                <a:ea typeface="+mn-ea"/>
                <a:cs typeface="Calibri"/>
              </a:rPr>
              <a:pPr marL="0" indent="0" algn="ctr"/>
              <a:t>$332,134,761 </a:t>
            </a:fld>
            <a:endParaRPr lang="en-US" sz="1800" b="1" i="0" u="none" strike="noStrike">
              <a:solidFill>
                <a:srgbClr val="000000"/>
              </a:solidFill>
              <a:latin typeface="Calibri"/>
              <a:ea typeface="+mn-ea"/>
              <a:cs typeface="Calibri"/>
            </a:endParaRPr>
          </a:p>
        </xdr:txBody>
      </xdr:sp>
      <xdr:sp macro="" textlink="">
        <xdr:nvSpPr>
          <xdr:cNvPr id="24" name="TextBox 23">
            <a:extLst>
              <a:ext uri="{FF2B5EF4-FFF2-40B4-BE49-F238E27FC236}">
                <a16:creationId xmlns:a16="http://schemas.microsoft.com/office/drawing/2014/main" id="{70B5D254-D467-4031-835C-F0854387D8C0}"/>
              </a:ext>
            </a:extLst>
          </xdr:cNvPr>
          <xdr:cNvSpPr txBox="1"/>
        </xdr:nvSpPr>
        <xdr:spPr>
          <a:xfrm>
            <a:off x="2170339" y="1425576"/>
            <a:ext cx="1434193" cy="249918"/>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dk1"/>
                </a:solidFill>
                <a:latin typeface="+mn-lt"/>
                <a:ea typeface="+mn-ea"/>
                <a:cs typeface="+mn-cs"/>
              </a:rPr>
              <a:t>Profit</a:t>
            </a:r>
          </a:p>
        </xdr:txBody>
      </xdr:sp>
    </xdr:grpSp>
    <xdr:clientData/>
  </xdr:twoCellAnchor>
  <xdr:twoCellAnchor>
    <xdr:from>
      <xdr:col>6</xdr:col>
      <xdr:colOff>228600</xdr:colOff>
      <xdr:row>7</xdr:row>
      <xdr:rowOff>47624</xdr:rowOff>
    </xdr:from>
    <xdr:to>
      <xdr:col>9</xdr:col>
      <xdr:colOff>285750</xdr:colOff>
      <xdr:row>11</xdr:row>
      <xdr:rowOff>180975</xdr:rowOff>
    </xdr:to>
    <xdr:grpSp>
      <xdr:nvGrpSpPr>
        <xdr:cNvPr id="6" name="Group 5">
          <a:extLst>
            <a:ext uri="{FF2B5EF4-FFF2-40B4-BE49-F238E27FC236}">
              <a16:creationId xmlns:a16="http://schemas.microsoft.com/office/drawing/2014/main" id="{9CC2A2E1-F284-4BB2-87F8-1EC77A1ACE2F}"/>
            </a:ext>
          </a:extLst>
        </xdr:cNvPr>
        <xdr:cNvGrpSpPr/>
      </xdr:nvGrpSpPr>
      <xdr:grpSpPr>
        <a:xfrm>
          <a:off x="3865418" y="1381124"/>
          <a:ext cx="1875559" cy="895351"/>
          <a:chOff x="3902529" y="1396999"/>
          <a:chExt cx="1894114" cy="904422"/>
        </a:xfrm>
      </xdr:grpSpPr>
      <xdr:sp macro="" textlink="Report!B6">
        <xdr:nvSpPr>
          <xdr:cNvPr id="18" name="Rectangle 17">
            <a:extLst>
              <a:ext uri="{FF2B5EF4-FFF2-40B4-BE49-F238E27FC236}">
                <a16:creationId xmlns:a16="http://schemas.microsoft.com/office/drawing/2014/main" id="{B41B0A5F-5E8B-45DE-BC2C-0E9CA8AA7DC6}"/>
              </a:ext>
            </a:extLst>
          </xdr:cNvPr>
          <xdr:cNvSpPr/>
        </xdr:nvSpPr>
        <xdr:spPr>
          <a:xfrm>
            <a:off x="3902529" y="1396999"/>
            <a:ext cx="1894114" cy="904422"/>
          </a:xfrm>
          <a:prstGeom prst="rect">
            <a:avLst/>
          </a:prstGeom>
          <a:solidFill>
            <a:schemeClr val="bg1">
              <a:lumMod val="95000"/>
            </a:schemeClr>
          </a:solidFill>
          <a:ln>
            <a:solidFill>
              <a:schemeClr val="bg2">
                <a:lumMod val="75000"/>
              </a:schemeClr>
            </a:solidFill>
          </a:ln>
          <a:effectLst>
            <a:glow rad="63500">
              <a:schemeClr val="accent3">
                <a:satMod val="175000"/>
                <a:alpha val="40000"/>
              </a:schemeClr>
            </a:glow>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8EC8E72-5C48-4661-899B-6EC517BF2ADF}" type="TxLink">
              <a:rPr lang="en-US" sz="1800" b="1" i="0" u="none" strike="noStrike">
                <a:solidFill>
                  <a:srgbClr val="000000"/>
                </a:solidFill>
                <a:latin typeface="Calibri"/>
                <a:ea typeface="+mn-ea"/>
                <a:cs typeface="Calibri"/>
              </a:rPr>
              <a:pPr marL="0" indent="0" algn="ctr"/>
              <a:t>$363</a:t>
            </a:fld>
            <a:endParaRPr lang="en-US" sz="1800" b="1" i="0" u="none" strike="noStrike">
              <a:solidFill>
                <a:srgbClr val="000000"/>
              </a:solidFill>
              <a:latin typeface="Calibri"/>
              <a:ea typeface="+mn-ea"/>
              <a:cs typeface="Calibri"/>
            </a:endParaRPr>
          </a:p>
        </xdr:txBody>
      </xdr:sp>
      <xdr:sp macro="" textlink="">
        <xdr:nvSpPr>
          <xdr:cNvPr id="25" name="TextBox 24">
            <a:extLst>
              <a:ext uri="{FF2B5EF4-FFF2-40B4-BE49-F238E27FC236}">
                <a16:creationId xmlns:a16="http://schemas.microsoft.com/office/drawing/2014/main" id="{CF117F46-B800-4139-93AE-4610105E69DC}"/>
              </a:ext>
            </a:extLst>
          </xdr:cNvPr>
          <xdr:cNvSpPr txBox="1"/>
        </xdr:nvSpPr>
        <xdr:spPr>
          <a:xfrm>
            <a:off x="4121604" y="1416051"/>
            <a:ext cx="1436914" cy="249918"/>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dk1"/>
                </a:solidFill>
                <a:latin typeface="+mn-lt"/>
                <a:ea typeface="+mn-ea"/>
                <a:cs typeface="+mn-cs"/>
              </a:rPr>
              <a:t>Average</a:t>
            </a:r>
            <a:r>
              <a:rPr lang="en-US" sz="1200" b="1" baseline="0">
                <a:solidFill>
                  <a:schemeClr val="dk1"/>
                </a:solidFill>
                <a:latin typeface="+mn-lt"/>
                <a:ea typeface="+mn-ea"/>
                <a:cs typeface="+mn-cs"/>
              </a:rPr>
              <a:t> Price</a:t>
            </a:r>
            <a:endParaRPr lang="en-US" sz="1200" b="1">
              <a:solidFill>
                <a:schemeClr val="dk1"/>
              </a:solidFill>
              <a:latin typeface="+mn-lt"/>
              <a:ea typeface="+mn-ea"/>
              <a:cs typeface="+mn-cs"/>
            </a:endParaRPr>
          </a:p>
        </xdr:txBody>
      </xdr:sp>
    </xdr:grpSp>
    <xdr:clientData/>
  </xdr:twoCellAnchor>
  <xdr:twoCellAnchor>
    <xdr:from>
      <xdr:col>0</xdr:col>
      <xdr:colOff>66675</xdr:colOff>
      <xdr:row>7</xdr:row>
      <xdr:rowOff>57148</xdr:rowOff>
    </xdr:from>
    <xdr:to>
      <xdr:col>3</xdr:col>
      <xdr:colOff>57150</xdr:colOff>
      <xdr:row>11</xdr:row>
      <xdr:rowOff>190499</xdr:rowOff>
    </xdr:to>
    <xdr:grpSp>
      <xdr:nvGrpSpPr>
        <xdr:cNvPr id="13" name="Group 12">
          <a:extLst>
            <a:ext uri="{FF2B5EF4-FFF2-40B4-BE49-F238E27FC236}">
              <a16:creationId xmlns:a16="http://schemas.microsoft.com/office/drawing/2014/main" id="{1B695A38-ED29-4D2A-AAD0-C79D50177CB1}"/>
            </a:ext>
          </a:extLst>
        </xdr:cNvPr>
        <xdr:cNvGrpSpPr/>
      </xdr:nvGrpSpPr>
      <xdr:grpSpPr>
        <a:xfrm>
          <a:off x="66675" y="1390648"/>
          <a:ext cx="1808884" cy="895351"/>
          <a:chOff x="66675" y="1406523"/>
          <a:chExt cx="1827439" cy="904422"/>
        </a:xfrm>
      </xdr:grpSpPr>
      <xdr:sp macro="" textlink="Report!A11">
        <xdr:nvSpPr>
          <xdr:cNvPr id="12" name="Rectangle 11">
            <a:extLst>
              <a:ext uri="{FF2B5EF4-FFF2-40B4-BE49-F238E27FC236}">
                <a16:creationId xmlns:a16="http://schemas.microsoft.com/office/drawing/2014/main" id="{7A92473C-561C-45CE-8EEB-E161C1F153EF}"/>
              </a:ext>
            </a:extLst>
          </xdr:cNvPr>
          <xdr:cNvSpPr/>
        </xdr:nvSpPr>
        <xdr:spPr>
          <a:xfrm>
            <a:off x="66675" y="1406523"/>
            <a:ext cx="1827439" cy="904422"/>
          </a:xfrm>
          <a:prstGeom prst="rect">
            <a:avLst/>
          </a:prstGeom>
          <a:solidFill>
            <a:schemeClr val="bg1">
              <a:lumMod val="95000"/>
            </a:schemeClr>
          </a:solidFill>
          <a:ln>
            <a:solidFill>
              <a:schemeClr val="bg2">
                <a:lumMod val="75000"/>
              </a:schemeClr>
            </a:solidFill>
          </a:ln>
          <a:effectLst>
            <a:glow rad="63500">
              <a:schemeClr val="accent3">
                <a:satMod val="175000"/>
                <a:alpha val="40000"/>
              </a:schemeClr>
            </a:glow>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9E5AC784-170D-4E19-84D1-CD2ABDDF830C}" type="TxLink">
              <a:rPr lang="en-US" sz="1800" b="1" i="0" u="none" strike="noStrike">
                <a:solidFill>
                  <a:srgbClr val="000000"/>
                </a:solidFill>
                <a:latin typeface="Calibri"/>
                <a:cs typeface="Calibri"/>
              </a:rPr>
              <a:pPr algn="ctr"/>
              <a:t>$899,902,125</a:t>
            </a:fld>
            <a:endParaRPr lang="en-US" sz="1800" b="1"/>
          </a:p>
        </xdr:txBody>
      </xdr:sp>
      <xdr:sp macro="" textlink="">
        <xdr:nvSpPr>
          <xdr:cNvPr id="26" name="TextBox 25">
            <a:extLst>
              <a:ext uri="{FF2B5EF4-FFF2-40B4-BE49-F238E27FC236}">
                <a16:creationId xmlns:a16="http://schemas.microsoft.com/office/drawing/2014/main" id="{67884A11-2BEF-40FE-B695-5F99CE771B95}"/>
              </a:ext>
            </a:extLst>
          </xdr:cNvPr>
          <xdr:cNvSpPr txBox="1"/>
        </xdr:nvSpPr>
        <xdr:spPr>
          <a:xfrm>
            <a:off x="276225" y="1435101"/>
            <a:ext cx="1434193" cy="249918"/>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 Revenue</a:t>
            </a:r>
          </a:p>
        </xdr:txBody>
      </xdr:sp>
    </xdr:grpSp>
    <xdr:clientData/>
  </xdr:twoCellAnchor>
  <xdr:twoCellAnchor>
    <xdr:from>
      <xdr:col>0</xdr:col>
      <xdr:colOff>43793</xdr:colOff>
      <xdr:row>22</xdr:row>
      <xdr:rowOff>164771</xdr:rowOff>
    </xdr:from>
    <xdr:to>
      <xdr:col>6</xdr:col>
      <xdr:colOff>421105</xdr:colOff>
      <xdr:row>35</xdr:row>
      <xdr:rowOff>78288</xdr:rowOff>
    </xdr:to>
    <xdr:graphicFrame macro="">
      <xdr:nvGraphicFramePr>
        <xdr:cNvPr id="16" name="Chart 15">
          <a:extLst>
            <a:ext uri="{FF2B5EF4-FFF2-40B4-BE49-F238E27FC236}">
              <a16:creationId xmlns:a16="http://schemas.microsoft.com/office/drawing/2014/main" id="{8B006AE3-7AAF-4FB0-9B12-6121BB596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536466</xdr:colOff>
      <xdr:row>24</xdr:row>
      <xdr:rowOff>26096</xdr:rowOff>
    </xdr:from>
    <xdr:to>
      <xdr:col>12</xdr:col>
      <xdr:colOff>536466</xdr:colOff>
      <xdr:row>35</xdr:row>
      <xdr:rowOff>91336</xdr:rowOff>
    </xdr:to>
    <xdr:graphicFrame macro="">
      <xdr:nvGraphicFramePr>
        <xdr:cNvPr id="21" name="Chart 20">
          <a:extLst>
            <a:ext uri="{FF2B5EF4-FFF2-40B4-BE49-F238E27FC236}">
              <a16:creationId xmlns:a16="http://schemas.microsoft.com/office/drawing/2014/main" id="{EFC52BF0-B95E-45C0-9992-86569445E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561062</xdr:colOff>
      <xdr:row>12</xdr:row>
      <xdr:rowOff>142329</xdr:rowOff>
    </xdr:from>
    <xdr:to>
      <xdr:col>12</xdr:col>
      <xdr:colOff>521918</xdr:colOff>
      <xdr:row>23</xdr:row>
      <xdr:rowOff>104383</xdr:rowOff>
    </xdr:to>
    <xdr:graphicFrame macro="">
      <xdr:nvGraphicFramePr>
        <xdr:cNvPr id="22" name="Chart 21">
          <a:extLst>
            <a:ext uri="{FF2B5EF4-FFF2-40B4-BE49-F238E27FC236}">
              <a16:creationId xmlns:a16="http://schemas.microsoft.com/office/drawing/2014/main" id="{F29B4D3E-84F8-40E4-97F1-E771A3DC0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39741</xdr:colOff>
      <xdr:row>15</xdr:row>
      <xdr:rowOff>136071</xdr:rowOff>
    </xdr:from>
    <xdr:to>
      <xdr:col>17</xdr:col>
      <xdr:colOff>536465</xdr:colOff>
      <xdr:row>35</xdr:row>
      <xdr:rowOff>94736</xdr:rowOff>
    </xdr:to>
    <xdr:graphicFrame macro="">
      <xdr:nvGraphicFramePr>
        <xdr:cNvPr id="23" name="Chart 22">
          <a:extLst>
            <a:ext uri="{FF2B5EF4-FFF2-40B4-BE49-F238E27FC236}">
              <a16:creationId xmlns:a16="http://schemas.microsoft.com/office/drawing/2014/main" id="{6A9D09F0-1C7F-43EB-9179-8D864BFAE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29028</xdr:colOff>
      <xdr:row>7</xdr:row>
      <xdr:rowOff>64407</xdr:rowOff>
    </xdr:from>
    <xdr:to>
      <xdr:col>15</xdr:col>
      <xdr:colOff>283484</xdr:colOff>
      <xdr:row>14</xdr:row>
      <xdr:rowOff>136072</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6D3A520-CB18-4DEB-BF61-44AAF9EC62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89207" y="1413782"/>
              <a:ext cx="1479098" cy="142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328840</xdr:colOff>
      <xdr:row>7</xdr:row>
      <xdr:rowOff>59872</xdr:rowOff>
    </xdr:from>
    <xdr:to>
      <xdr:col>17</xdr:col>
      <xdr:colOff>532947</xdr:colOff>
      <xdr:row>14</xdr:row>
      <xdr:rowOff>124732</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08BE9E65-BD6C-4864-A300-944961B429B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513661" y="1409247"/>
              <a:ext cx="1428750" cy="1414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2.477260185187" createdVersion="5" refreshedVersion="7" minRefreshableVersion="3" recordCount="9648" xr:uid="{00000000-000A-0000-FFFF-FFFF00000000}">
  <cacheSource type="worksheet">
    <worksheetSource name="Data_Sales_Adidas"/>
  </cacheSource>
  <cacheFields count="20">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9" base="2">
        <rangePr groupBy="months" startDate="2020-01-01T00:00:00" endDate="2022-01-01T00:00:00"/>
        <groupItems count="14">
          <s v="&lt;1/1/2020"/>
          <s v="Jan"/>
          <s v="Feb"/>
          <s v="Mar"/>
          <s v="Apr"/>
          <s v="May"/>
          <s v="Jun"/>
          <s v="Jul"/>
          <s v="Aug"/>
          <s v="Sep"/>
          <s v="Oct"/>
          <s v="Nov"/>
          <s v="Dec"/>
          <s v="&gt;1/1/2022"/>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0">
      <sharedItems containsSemiMixedTypes="0" containsString="0" containsNumber="1" containsInteger="1" minValue="7" maxValue="110"/>
    </cacheField>
    <cacheField name="Units Sold" numFmtId="0">
      <sharedItems containsSemiMixedTypes="0" containsString="0" containsNumber="1" containsInteger="1" minValue="0" maxValue="1275"/>
    </cacheField>
    <cacheField name="Total Sales" numFmtId="0">
      <sharedItems containsSemiMixedTypes="0" containsString="0" containsNumber="1" containsInteger="1" minValue="0" maxValue="825000"/>
    </cacheField>
    <cacheField name="Operating Profit" numFmtId="0">
      <sharedItems containsSemiMixedTypes="0" containsString="0" containsNumber="1" minValue="0" maxValue="390000"/>
    </cacheField>
    <cacheField name="Operating Margin" numFmtId="0">
      <sharedItems containsSemiMixedTypes="0" containsString="0" containsNumber="1" minValue="0.1" maxValue="0.80000000000000016"/>
    </cacheField>
    <cacheField name="Sales Method" numFmtId="0">
      <sharedItems count="3">
        <s v="In-store"/>
        <s v="Outlet"/>
        <s v="Online"/>
      </sharedItems>
    </cacheField>
    <cacheField name="Day Name" numFmtId="0">
      <sharedItems count="7">
        <s v="Wednesday"/>
        <s v="Thursday"/>
        <s v="Friday"/>
        <s v="Saturday"/>
        <s v="Sunday"/>
        <s v="Monday"/>
        <s v="Tuesday"/>
      </sharedItems>
    </cacheField>
    <cacheField name="Year" numFmtId="0">
      <sharedItems containsSemiMixedTypes="0" containsString="0" containsNumber="1" containsInteger="1" minValue="2020" maxValue="2021"/>
    </cacheField>
    <cacheField name="Month Name" numFmtId="0">
      <sharedItems/>
    </cacheField>
    <cacheField name="Quarter" numFmtId="0">
      <sharedItems containsSemiMixedTypes="0" containsString="0" containsNumber="1" containsInteger="1" minValue="1" maxValue="4"/>
    </cacheField>
    <cacheField name="Week Type" numFmtId="0">
      <sharedItems count="2">
        <s v="Week day"/>
        <s v="Weekend"/>
      </sharedItems>
    </cacheField>
    <cacheField name="Quarters" numFmtId="0" databaseField="0">
      <fieldGroup base="2">
        <rangePr groupBy="quarters" startDate="2020-01-01T00:00:00" endDate="2022-01-01T00:00:00"/>
        <groupItems count="6">
          <s v="&lt;1/1/2020"/>
          <s v="Qtr1"/>
          <s v="Qtr2"/>
          <s v="Qtr3"/>
          <s v="Qtr4"/>
          <s v="&gt;1/1/2022"/>
        </groupItems>
      </fieldGroup>
    </cacheField>
    <cacheField name="Years" numFmtId="0" databaseField="0">
      <fieldGroup base="2">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1947184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x v="0"/>
    <x v="0"/>
    <x v="0"/>
    <n v="50"/>
    <n v="1200"/>
    <n v="600000"/>
    <n v="300000"/>
    <n v="0.5"/>
    <x v="0"/>
    <x v="0"/>
    <n v="2020"/>
    <s v="January"/>
    <n v="1"/>
    <x v="0"/>
  </r>
  <r>
    <x v="0"/>
    <n v="1185732"/>
    <x v="1"/>
    <x v="0"/>
    <x v="0"/>
    <x v="0"/>
    <x v="1"/>
    <n v="50"/>
    <n v="1000"/>
    <n v="500000"/>
    <n v="150000"/>
    <n v="0.3"/>
    <x v="0"/>
    <x v="1"/>
    <n v="2020"/>
    <s v="January"/>
    <n v="1"/>
    <x v="0"/>
  </r>
  <r>
    <x v="0"/>
    <n v="1185732"/>
    <x v="2"/>
    <x v="0"/>
    <x v="0"/>
    <x v="0"/>
    <x v="2"/>
    <n v="40"/>
    <n v="1000"/>
    <n v="400000"/>
    <n v="140000"/>
    <n v="0.35"/>
    <x v="0"/>
    <x v="2"/>
    <n v="2020"/>
    <s v="January"/>
    <n v="1"/>
    <x v="0"/>
  </r>
  <r>
    <x v="0"/>
    <n v="1185732"/>
    <x v="3"/>
    <x v="0"/>
    <x v="0"/>
    <x v="0"/>
    <x v="3"/>
    <n v="45"/>
    <n v="850"/>
    <n v="382500"/>
    <n v="133875"/>
    <n v="0.35"/>
    <x v="0"/>
    <x v="3"/>
    <n v="2020"/>
    <s v="January"/>
    <n v="1"/>
    <x v="1"/>
  </r>
  <r>
    <x v="0"/>
    <n v="1185732"/>
    <x v="4"/>
    <x v="0"/>
    <x v="0"/>
    <x v="0"/>
    <x v="4"/>
    <n v="60"/>
    <n v="900"/>
    <n v="540000"/>
    <n v="162000"/>
    <n v="0.3"/>
    <x v="0"/>
    <x v="4"/>
    <n v="2020"/>
    <s v="January"/>
    <n v="1"/>
    <x v="1"/>
  </r>
  <r>
    <x v="0"/>
    <n v="1185732"/>
    <x v="5"/>
    <x v="0"/>
    <x v="0"/>
    <x v="0"/>
    <x v="5"/>
    <n v="50"/>
    <n v="1000"/>
    <n v="500000"/>
    <n v="125000"/>
    <n v="0.25"/>
    <x v="0"/>
    <x v="5"/>
    <n v="2020"/>
    <s v="January"/>
    <n v="1"/>
    <x v="0"/>
  </r>
  <r>
    <x v="0"/>
    <n v="1185732"/>
    <x v="6"/>
    <x v="0"/>
    <x v="0"/>
    <x v="0"/>
    <x v="0"/>
    <n v="50"/>
    <n v="1250"/>
    <n v="625000"/>
    <n v="312500"/>
    <n v="0.5"/>
    <x v="0"/>
    <x v="6"/>
    <n v="2020"/>
    <s v="January"/>
    <n v="1"/>
    <x v="0"/>
  </r>
  <r>
    <x v="0"/>
    <n v="1185732"/>
    <x v="7"/>
    <x v="0"/>
    <x v="0"/>
    <x v="0"/>
    <x v="1"/>
    <n v="50"/>
    <n v="900"/>
    <n v="450000"/>
    <n v="135000"/>
    <n v="0.3"/>
    <x v="1"/>
    <x v="0"/>
    <n v="2020"/>
    <s v="January"/>
    <n v="1"/>
    <x v="0"/>
  </r>
  <r>
    <x v="0"/>
    <n v="1185732"/>
    <x v="8"/>
    <x v="0"/>
    <x v="0"/>
    <x v="0"/>
    <x v="2"/>
    <n v="40"/>
    <n v="950"/>
    <n v="380000"/>
    <n v="133000"/>
    <n v="0.35"/>
    <x v="1"/>
    <x v="6"/>
    <n v="2020"/>
    <s v="January"/>
    <n v="1"/>
    <x v="0"/>
  </r>
  <r>
    <x v="0"/>
    <n v="1185732"/>
    <x v="9"/>
    <x v="0"/>
    <x v="0"/>
    <x v="0"/>
    <x v="3"/>
    <n v="45"/>
    <n v="825"/>
    <n v="371250"/>
    <n v="129937.5"/>
    <n v="0.35"/>
    <x v="1"/>
    <x v="0"/>
    <n v="2020"/>
    <s v="January"/>
    <n v="1"/>
    <x v="0"/>
  </r>
  <r>
    <x v="0"/>
    <n v="1185732"/>
    <x v="10"/>
    <x v="0"/>
    <x v="0"/>
    <x v="0"/>
    <x v="4"/>
    <n v="60"/>
    <n v="900"/>
    <n v="540000"/>
    <n v="162000"/>
    <n v="0.3"/>
    <x v="1"/>
    <x v="1"/>
    <n v="2020"/>
    <s v="January"/>
    <n v="1"/>
    <x v="0"/>
  </r>
  <r>
    <x v="0"/>
    <n v="1185732"/>
    <x v="11"/>
    <x v="0"/>
    <x v="0"/>
    <x v="0"/>
    <x v="5"/>
    <n v="50"/>
    <n v="1000"/>
    <n v="500000"/>
    <n v="125000"/>
    <n v="0.25"/>
    <x v="1"/>
    <x v="2"/>
    <n v="2020"/>
    <s v="January"/>
    <n v="1"/>
    <x v="0"/>
  </r>
  <r>
    <x v="0"/>
    <n v="1185732"/>
    <x v="12"/>
    <x v="0"/>
    <x v="0"/>
    <x v="0"/>
    <x v="0"/>
    <n v="50"/>
    <n v="1220"/>
    <n v="610000"/>
    <n v="305000"/>
    <n v="0.5"/>
    <x v="1"/>
    <x v="3"/>
    <n v="2020"/>
    <s v="January"/>
    <n v="1"/>
    <x v="1"/>
  </r>
  <r>
    <x v="0"/>
    <n v="1185732"/>
    <x v="13"/>
    <x v="0"/>
    <x v="0"/>
    <x v="0"/>
    <x v="1"/>
    <n v="50"/>
    <n v="925"/>
    <n v="462500"/>
    <n v="138750"/>
    <n v="0.3"/>
    <x v="1"/>
    <x v="4"/>
    <n v="2020"/>
    <s v="January"/>
    <n v="1"/>
    <x v="1"/>
  </r>
  <r>
    <x v="0"/>
    <n v="1185732"/>
    <x v="14"/>
    <x v="0"/>
    <x v="0"/>
    <x v="0"/>
    <x v="2"/>
    <n v="40"/>
    <n v="950"/>
    <n v="380000"/>
    <n v="133000"/>
    <n v="0.35"/>
    <x v="1"/>
    <x v="5"/>
    <n v="2020"/>
    <s v="January"/>
    <n v="1"/>
    <x v="0"/>
  </r>
  <r>
    <x v="0"/>
    <n v="1185732"/>
    <x v="15"/>
    <x v="0"/>
    <x v="0"/>
    <x v="0"/>
    <x v="3"/>
    <n v="45"/>
    <n v="800"/>
    <n v="360000"/>
    <n v="126000"/>
    <n v="0.35"/>
    <x v="1"/>
    <x v="6"/>
    <n v="2020"/>
    <s v="January"/>
    <n v="1"/>
    <x v="0"/>
  </r>
  <r>
    <x v="0"/>
    <n v="1185732"/>
    <x v="16"/>
    <x v="0"/>
    <x v="0"/>
    <x v="0"/>
    <x v="4"/>
    <n v="60"/>
    <n v="850"/>
    <n v="510000"/>
    <n v="153000"/>
    <n v="0.3"/>
    <x v="1"/>
    <x v="0"/>
    <n v="2020"/>
    <s v="January"/>
    <n v="1"/>
    <x v="0"/>
  </r>
  <r>
    <x v="0"/>
    <n v="1185732"/>
    <x v="17"/>
    <x v="0"/>
    <x v="0"/>
    <x v="0"/>
    <x v="5"/>
    <n v="50"/>
    <n v="950"/>
    <n v="475000"/>
    <n v="118750"/>
    <n v="0.25"/>
    <x v="1"/>
    <x v="1"/>
    <n v="2020"/>
    <s v="January"/>
    <n v="1"/>
    <x v="0"/>
  </r>
  <r>
    <x v="0"/>
    <n v="1185732"/>
    <x v="18"/>
    <x v="0"/>
    <x v="0"/>
    <x v="0"/>
    <x v="0"/>
    <n v="50"/>
    <n v="1200"/>
    <n v="600000"/>
    <n v="300000"/>
    <n v="0.5"/>
    <x v="1"/>
    <x v="2"/>
    <n v="2020"/>
    <s v="January"/>
    <n v="1"/>
    <x v="0"/>
  </r>
  <r>
    <x v="0"/>
    <n v="1185732"/>
    <x v="19"/>
    <x v="0"/>
    <x v="0"/>
    <x v="0"/>
    <x v="1"/>
    <n v="50"/>
    <n v="900"/>
    <n v="450000"/>
    <n v="135000"/>
    <n v="0.3"/>
    <x v="1"/>
    <x v="3"/>
    <n v="2020"/>
    <s v="February"/>
    <n v="1"/>
    <x v="1"/>
  </r>
  <r>
    <x v="0"/>
    <n v="1185732"/>
    <x v="20"/>
    <x v="0"/>
    <x v="0"/>
    <x v="0"/>
    <x v="2"/>
    <n v="40"/>
    <n v="900"/>
    <n v="360000"/>
    <n v="126000"/>
    <n v="0.35"/>
    <x v="1"/>
    <x v="4"/>
    <n v="2020"/>
    <s v="February"/>
    <n v="1"/>
    <x v="1"/>
  </r>
  <r>
    <x v="0"/>
    <n v="1185732"/>
    <x v="21"/>
    <x v="0"/>
    <x v="0"/>
    <x v="0"/>
    <x v="3"/>
    <n v="45"/>
    <n v="825"/>
    <n v="371250"/>
    <n v="129937.5"/>
    <n v="0.35"/>
    <x v="1"/>
    <x v="5"/>
    <n v="2020"/>
    <s v="February"/>
    <n v="1"/>
    <x v="0"/>
  </r>
  <r>
    <x v="0"/>
    <n v="1185732"/>
    <x v="22"/>
    <x v="0"/>
    <x v="0"/>
    <x v="0"/>
    <x v="4"/>
    <n v="60"/>
    <n v="825"/>
    <n v="495000"/>
    <n v="148500"/>
    <n v="0.3"/>
    <x v="1"/>
    <x v="6"/>
    <n v="2020"/>
    <s v="February"/>
    <n v="1"/>
    <x v="0"/>
  </r>
  <r>
    <x v="0"/>
    <n v="1185732"/>
    <x v="23"/>
    <x v="0"/>
    <x v="0"/>
    <x v="0"/>
    <x v="5"/>
    <n v="50"/>
    <n v="950"/>
    <n v="475000"/>
    <n v="118750"/>
    <n v="0.25"/>
    <x v="1"/>
    <x v="0"/>
    <n v="2020"/>
    <s v="February"/>
    <n v="1"/>
    <x v="0"/>
  </r>
  <r>
    <x v="0"/>
    <n v="1185732"/>
    <x v="24"/>
    <x v="0"/>
    <x v="0"/>
    <x v="0"/>
    <x v="0"/>
    <n v="60"/>
    <n v="1220"/>
    <n v="732000"/>
    <n v="366000"/>
    <n v="0.5"/>
    <x v="1"/>
    <x v="1"/>
    <n v="2020"/>
    <s v="February"/>
    <n v="1"/>
    <x v="0"/>
  </r>
  <r>
    <x v="0"/>
    <n v="1185732"/>
    <x v="25"/>
    <x v="0"/>
    <x v="0"/>
    <x v="0"/>
    <x v="1"/>
    <n v="55"/>
    <n v="925"/>
    <n v="508750"/>
    <n v="152625"/>
    <n v="0.3"/>
    <x v="1"/>
    <x v="2"/>
    <n v="2020"/>
    <s v="February"/>
    <n v="1"/>
    <x v="0"/>
  </r>
  <r>
    <x v="0"/>
    <n v="1185732"/>
    <x v="26"/>
    <x v="0"/>
    <x v="0"/>
    <x v="0"/>
    <x v="2"/>
    <n v="50"/>
    <n v="900"/>
    <n v="450000"/>
    <n v="157500"/>
    <n v="0.35"/>
    <x v="1"/>
    <x v="3"/>
    <n v="2020"/>
    <s v="February"/>
    <n v="1"/>
    <x v="1"/>
  </r>
  <r>
    <x v="0"/>
    <n v="1185732"/>
    <x v="27"/>
    <x v="0"/>
    <x v="0"/>
    <x v="0"/>
    <x v="3"/>
    <n v="50"/>
    <n v="850"/>
    <n v="425000"/>
    <n v="148750"/>
    <n v="0.35"/>
    <x v="1"/>
    <x v="4"/>
    <n v="2020"/>
    <s v="February"/>
    <n v="1"/>
    <x v="1"/>
  </r>
  <r>
    <x v="0"/>
    <n v="1185732"/>
    <x v="28"/>
    <x v="0"/>
    <x v="0"/>
    <x v="0"/>
    <x v="4"/>
    <n v="60"/>
    <n v="875"/>
    <n v="525000"/>
    <n v="157500"/>
    <n v="0.3"/>
    <x v="1"/>
    <x v="5"/>
    <n v="2020"/>
    <s v="February"/>
    <n v="1"/>
    <x v="0"/>
  </r>
  <r>
    <x v="0"/>
    <n v="1185732"/>
    <x v="29"/>
    <x v="0"/>
    <x v="0"/>
    <x v="0"/>
    <x v="5"/>
    <n v="65"/>
    <n v="1000"/>
    <n v="650000"/>
    <n v="162500"/>
    <n v="0.25"/>
    <x v="1"/>
    <x v="6"/>
    <n v="2020"/>
    <s v="March"/>
    <n v="1"/>
    <x v="0"/>
  </r>
  <r>
    <x v="0"/>
    <n v="1185732"/>
    <x v="30"/>
    <x v="0"/>
    <x v="0"/>
    <x v="0"/>
    <x v="0"/>
    <n v="60"/>
    <n v="1250"/>
    <n v="750000"/>
    <n v="375000"/>
    <n v="0.5"/>
    <x v="1"/>
    <x v="0"/>
    <n v="2020"/>
    <s v="March"/>
    <n v="1"/>
    <x v="0"/>
  </r>
  <r>
    <x v="0"/>
    <n v="1185732"/>
    <x v="31"/>
    <x v="0"/>
    <x v="0"/>
    <x v="0"/>
    <x v="1"/>
    <n v="55"/>
    <n v="1000"/>
    <n v="550000"/>
    <n v="165000"/>
    <n v="0.3"/>
    <x v="1"/>
    <x v="1"/>
    <n v="2020"/>
    <s v="March"/>
    <n v="1"/>
    <x v="0"/>
  </r>
  <r>
    <x v="0"/>
    <n v="1185732"/>
    <x v="32"/>
    <x v="0"/>
    <x v="0"/>
    <x v="0"/>
    <x v="2"/>
    <n v="50"/>
    <n v="925"/>
    <n v="462500"/>
    <n v="161875"/>
    <n v="0.35"/>
    <x v="1"/>
    <x v="2"/>
    <n v="2020"/>
    <s v="March"/>
    <n v="1"/>
    <x v="0"/>
  </r>
  <r>
    <x v="0"/>
    <n v="1185732"/>
    <x v="33"/>
    <x v="0"/>
    <x v="0"/>
    <x v="0"/>
    <x v="3"/>
    <n v="50"/>
    <n v="900"/>
    <n v="450000"/>
    <n v="157500"/>
    <n v="0.35"/>
    <x v="1"/>
    <x v="3"/>
    <n v="2020"/>
    <s v="March"/>
    <n v="1"/>
    <x v="1"/>
  </r>
  <r>
    <x v="0"/>
    <n v="1185732"/>
    <x v="34"/>
    <x v="0"/>
    <x v="0"/>
    <x v="0"/>
    <x v="4"/>
    <n v="60"/>
    <n v="900"/>
    <n v="540000"/>
    <n v="162000"/>
    <n v="0.3"/>
    <x v="1"/>
    <x v="4"/>
    <n v="2020"/>
    <s v="March"/>
    <n v="1"/>
    <x v="1"/>
  </r>
  <r>
    <x v="0"/>
    <n v="1185732"/>
    <x v="35"/>
    <x v="0"/>
    <x v="0"/>
    <x v="0"/>
    <x v="5"/>
    <n v="65"/>
    <n v="1050"/>
    <n v="682500"/>
    <n v="170625"/>
    <n v="0.25"/>
    <x v="1"/>
    <x v="5"/>
    <n v="2020"/>
    <s v="March"/>
    <n v="1"/>
    <x v="0"/>
  </r>
  <r>
    <x v="0"/>
    <n v="1185732"/>
    <x v="36"/>
    <x v="0"/>
    <x v="0"/>
    <x v="0"/>
    <x v="0"/>
    <n v="60"/>
    <n v="1275"/>
    <n v="765000"/>
    <n v="382500"/>
    <n v="0.5"/>
    <x v="1"/>
    <x v="6"/>
    <n v="2020"/>
    <s v="March"/>
    <n v="1"/>
    <x v="0"/>
  </r>
  <r>
    <x v="0"/>
    <n v="1185732"/>
    <x v="37"/>
    <x v="0"/>
    <x v="0"/>
    <x v="0"/>
    <x v="1"/>
    <n v="55"/>
    <n v="1025"/>
    <n v="563750"/>
    <n v="169125"/>
    <n v="0.3"/>
    <x v="1"/>
    <x v="0"/>
    <n v="2020"/>
    <s v="March"/>
    <n v="1"/>
    <x v="0"/>
  </r>
  <r>
    <x v="0"/>
    <n v="1185732"/>
    <x v="38"/>
    <x v="0"/>
    <x v="0"/>
    <x v="0"/>
    <x v="2"/>
    <n v="50"/>
    <n v="950"/>
    <n v="475000"/>
    <n v="166250"/>
    <n v="0.35"/>
    <x v="1"/>
    <x v="1"/>
    <n v="2020"/>
    <s v="March"/>
    <n v="1"/>
    <x v="0"/>
  </r>
  <r>
    <x v="0"/>
    <n v="1185732"/>
    <x v="39"/>
    <x v="0"/>
    <x v="0"/>
    <x v="0"/>
    <x v="3"/>
    <n v="50"/>
    <n v="900"/>
    <n v="450000"/>
    <n v="157500"/>
    <n v="0.35"/>
    <x v="1"/>
    <x v="2"/>
    <n v="2020"/>
    <s v="March"/>
    <n v="1"/>
    <x v="0"/>
  </r>
  <r>
    <x v="0"/>
    <n v="1185732"/>
    <x v="40"/>
    <x v="0"/>
    <x v="0"/>
    <x v="0"/>
    <x v="4"/>
    <n v="60"/>
    <n v="925"/>
    <n v="555000"/>
    <n v="166500"/>
    <n v="0.3"/>
    <x v="1"/>
    <x v="3"/>
    <n v="2020"/>
    <s v="March"/>
    <n v="1"/>
    <x v="1"/>
  </r>
  <r>
    <x v="0"/>
    <n v="1185732"/>
    <x v="41"/>
    <x v="0"/>
    <x v="0"/>
    <x v="0"/>
    <x v="5"/>
    <n v="65"/>
    <n v="1100"/>
    <n v="715000"/>
    <n v="178750"/>
    <n v="0.25"/>
    <x v="1"/>
    <x v="4"/>
    <n v="2020"/>
    <s v="March"/>
    <n v="1"/>
    <x v="1"/>
  </r>
  <r>
    <x v="0"/>
    <n v="1185732"/>
    <x v="42"/>
    <x v="0"/>
    <x v="0"/>
    <x v="0"/>
    <x v="0"/>
    <n v="60"/>
    <n v="1250"/>
    <n v="750000"/>
    <n v="375000"/>
    <n v="0.5"/>
    <x v="1"/>
    <x v="5"/>
    <n v="2020"/>
    <s v="March"/>
    <n v="1"/>
    <x v="0"/>
  </r>
  <r>
    <x v="0"/>
    <n v="1185732"/>
    <x v="43"/>
    <x v="0"/>
    <x v="0"/>
    <x v="0"/>
    <x v="1"/>
    <n v="55"/>
    <n v="1025"/>
    <n v="563750"/>
    <n v="169125"/>
    <n v="0.3"/>
    <x v="1"/>
    <x v="6"/>
    <n v="2020"/>
    <s v="March"/>
    <n v="1"/>
    <x v="0"/>
  </r>
  <r>
    <x v="0"/>
    <n v="1185732"/>
    <x v="44"/>
    <x v="0"/>
    <x v="0"/>
    <x v="0"/>
    <x v="2"/>
    <n v="50"/>
    <n v="950"/>
    <n v="475000"/>
    <n v="166250"/>
    <n v="0.35"/>
    <x v="1"/>
    <x v="0"/>
    <n v="2020"/>
    <s v="March"/>
    <n v="1"/>
    <x v="0"/>
  </r>
  <r>
    <x v="0"/>
    <n v="1185732"/>
    <x v="45"/>
    <x v="0"/>
    <x v="0"/>
    <x v="0"/>
    <x v="3"/>
    <n v="50"/>
    <n v="925"/>
    <n v="462500"/>
    <n v="161875"/>
    <n v="0.35"/>
    <x v="1"/>
    <x v="6"/>
    <n v="2020"/>
    <s v="March"/>
    <n v="1"/>
    <x v="0"/>
  </r>
  <r>
    <x v="1"/>
    <n v="1185732"/>
    <x v="46"/>
    <x v="0"/>
    <x v="0"/>
    <x v="0"/>
    <x v="4"/>
    <n v="60"/>
    <n v="900"/>
    <n v="540000"/>
    <n v="162000"/>
    <n v="0.3"/>
    <x v="1"/>
    <x v="2"/>
    <n v="2020"/>
    <s v="April"/>
    <n v="2"/>
    <x v="0"/>
  </r>
  <r>
    <x v="1"/>
    <n v="1185732"/>
    <x v="47"/>
    <x v="0"/>
    <x v="0"/>
    <x v="0"/>
    <x v="5"/>
    <n v="65"/>
    <n v="1075"/>
    <n v="698750"/>
    <n v="174687.5"/>
    <n v="0.25"/>
    <x v="1"/>
    <x v="3"/>
    <n v="2020"/>
    <s v="April"/>
    <n v="2"/>
    <x v="1"/>
  </r>
  <r>
    <x v="1"/>
    <n v="1185732"/>
    <x v="48"/>
    <x v="0"/>
    <x v="0"/>
    <x v="0"/>
    <x v="0"/>
    <n v="60"/>
    <n v="1200"/>
    <n v="720000"/>
    <n v="360000"/>
    <n v="0.5"/>
    <x v="1"/>
    <x v="4"/>
    <n v="2020"/>
    <s v="April"/>
    <n v="2"/>
    <x v="1"/>
  </r>
  <r>
    <x v="1"/>
    <n v="1185732"/>
    <x v="49"/>
    <x v="0"/>
    <x v="0"/>
    <x v="0"/>
    <x v="1"/>
    <n v="55"/>
    <n v="1000"/>
    <n v="550000"/>
    <n v="165000"/>
    <n v="0.3"/>
    <x v="1"/>
    <x v="5"/>
    <n v="2020"/>
    <s v="April"/>
    <n v="2"/>
    <x v="0"/>
  </r>
  <r>
    <x v="1"/>
    <n v="1185732"/>
    <x v="50"/>
    <x v="0"/>
    <x v="0"/>
    <x v="0"/>
    <x v="2"/>
    <n v="50"/>
    <n v="925"/>
    <n v="462500"/>
    <n v="161875"/>
    <n v="0.35"/>
    <x v="1"/>
    <x v="6"/>
    <n v="2020"/>
    <s v="April"/>
    <n v="2"/>
    <x v="0"/>
  </r>
  <r>
    <x v="1"/>
    <n v="1185732"/>
    <x v="51"/>
    <x v="0"/>
    <x v="0"/>
    <x v="0"/>
    <x v="3"/>
    <n v="50"/>
    <n v="900"/>
    <n v="450000"/>
    <n v="157500"/>
    <n v="0.35"/>
    <x v="1"/>
    <x v="0"/>
    <n v="2020"/>
    <s v="April"/>
    <n v="2"/>
    <x v="0"/>
  </r>
  <r>
    <x v="1"/>
    <n v="1185732"/>
    <x v="52"/>
    <x v="0"/>
    <x v="0"/>
    <x v="0"/>
    <x v="4"/>
    <n v="60"/>
    <n v="900"/>
    <n v="540000"/>
    <n v="162000"/>
    <n v="0.3"/>
    <x v="1"/>
    <x v="1"/>
    <n v="2020"/>
    <s v="April"/>
    <n v="2"/>
    <x v="0"/>
  </r>
  <r>
    <x v="1"/>
    <n v="1185732"/>
    <x v="53"/>
    <x v="0"/>
    <x v="0"/>
    <x v="0"/>
    <x v="5"/>
    <n v="65"/>
    <n v="1000"/>
    <n v="650000"/>
    <n v="162500"/>
    <n v="0.25"/>
    <x v="1"/>
    <x v="2"/>
    <n v="2020"/>
    <s v="April"/>
    <n v="2"/>
    <x v="0"/>
  </r>
  <r>
    <x v="1"/>
    <n v="1185732"/>
    <x v="54"/>
    <x v="0"/>
    <x v="0"/>
    <x v="0"/>
    <x v="4"/>
    <n v="65"/>
    <n v="875"/>
    <n v="568750"/>
    <n v="170625"/>
    <n v="0.3"/>
    <x v="1"/>
    <x v="3"/>
    <n v="2020"/>
    <s v="April"/>
    <n v="2"/>
    <x v="1"/>
  </r>
  <r>
    <x v="1"/>
    <n v="1185732"/>
    <x v="55"/>
    <x v="0"/>
    <x v="0"/>
    <x v="0"/>
    <x v="5"/>
    <n v="70"/>
    <n v="1000"/>
    <n v="700000"/>
    <n v="175000"/>
    <n v="0.25"/>
    <x v="1"/>
    <x v="4"/>
    <n v="2020"/>
    <s v="April"/>
    <n v="2"/>
    <x v="1"/>
  </r>
  <r>
    <x v="1"/>
    <n v="1185732"/>
    <x v="56"/>
    <x v="0"/>
    <x v="0"/>
    <x v="0"/>
    <x v="0"/>
    <n v="65"/>
    <n v="1150"/>
    <n v="747500"/>
    <n v="373750"/>
    <n v="0.5"/>
    <x v="1"/>
    <x v="5"/>
    <n v="2020"/>
    <s v="April"/>
    <n v="2"/>
    <x v="0"/>
  </r>
  <r>
    <x v="1"/>
    <n v="1185732"/>
    <x v="57"/>
    <x v="0"/>
    <x v="0"/>
    <x v="0"/>
    <x v="1"/>
    <n v="55"/>
    <n v="975"/>
    <n v="536250"/>
    <n v="160875"/>
    <n v="0.3"/>
    <x v="1"/>
    <x v="6"/>
    <n v="2020"/>
    <s v="April"/>
    <n v="2"/>
    <x v="0"/>
  </r>
  <r>
    <x v="1"/>
    <n v="1185732"/>
    <x v="58"/>
    <x v="0"/>
    <x v="0"/>
    <x v="0"/>
    <x v="2"/>
    <n v="55"/>
    <n v="920"/>
    <n v="506000"/>
    <n v="177100"/>
    <n v="0.35"/>
    <x v="1"/>
    <x v="0"/>
    <n v="2020"/>
    <s v="April"/>
    <n v="2"/>
    <x v="0"/>
  </r>
  <r>
    <x v="1"/>
    <n v="1185732"/>
    <x v="59"/>
    <x v="0"/>
    <x v="0"/>
    <x v="0"/>
    <x v="3"/>
    <n v="55"/>
    <n v="900"/>
    <n v="495000"/>
    <n v="173250"/>
    <n v="0.35"/>
    <x v="1"/>
    <x v="1"/>
    <n v="2020"/>
    <s v="April"/>
    <n v="2"/>
    <x v="0"/>
  </r>
  <r>
    <x v="1"/>
    <n v="1185732"/>
    <x v="60"/>
    <x v="0"/>
    <x v="0"/>
    <x v="0"/>
    <x v="4"/>
    <n v="65"/>
    <n v="875"/>
    <n v="568750"/>
    <n v="170625"/>
    <n v="0.3"/>
    <x v="1"/>
    <x v="2"/>
    <n v="2020"/>
    <s v="May"/>
    <n v="2"/>
    <x v="0"/>
  </r>
  <r>
    <x v="1"/>
    <n v="1185732"/>
    <x v="61"/>
    <x v="0"/>
    <x v="0"/>
    <x v="0"/>
    <x v="5"/>
    <n v="70"/>
    <n v="975"/>
    <n v="682500"/>
    <n v="170625"/>
    <n v="0.25"/>
    <x v="1"/>
    <x v="3"/>
    <n v="2020"/>
    <s v="May"/>
    <n v="2"/>
    <x v="1"/>
  </r>
  <r>
    <x v="1"/>
    <n v="1185732"/>
    <x v="62"/>
    <x v="0"/>
    <x v="0"/>
    <x v="0"/>
    <x v="0"/>
    <n v="65"/>
    <n v="1200"/>
    <n v="780000"/>
    <n v="390000"/>
    <n v="0.5"/>
    <x v="1"/>
    <x v="4"/>
    <n v="2020"/>
    <s v="May"/>
    <n v="2"/>
    <x v="1"/>
  </r>
  <r>
    <x v="1"/>
    <n v="1185732"/>
    <x v="63"/>
    <x v="0"/>
    <x v="0"/>
    <x v="0"/>
    <x v="1"/>
    <n v="55"/>
    <n v="1000"/>
    <n v="550000"/>
    <n v="165000"/>
    <n v="0.3"/>
    <x v="1"/>
    <x v="5"/>
    <n v="2020"/>
    <s v="May"/>
    <n v="2"/>
    <x v="0"/>
  </r>
  <r>
    <x v="1"/>
    <n v="1185732"/>
    <x v="64"/>
    <x v="0"/>
    <x v="0"/>
    <x v="0"/>
    <x v="2"/>
    <n v="55"/>
    <n v="950"/>
    <n v="522500"/>
    <n v="182875"/>
    <n v="0.35"/>
    <x v="1"/>
    <x v="6"/>
    <n v="2020"/>
    <s v="May"/>
    <n v="2"/>
    <x v="0"/>
  </r>
  <r>
    <x v="1"/>
    <n v="1185732"/>
    <x v="65"/>
    <x v="0"/>
    <x v="0"/>
    <x v="0"/>
    <x v="3"/>
    <n v="55"/>
    <n v="900"/>
    <n v="495000"/>
    <n v="173250"/>
    <n v="0.35"/>
    <x v="1"/>
    <x v="0"/>
    <n v="2020"/>
    <s v="May"/>
    <n v="2"/>
    <x v="0"/>
  </r>
  <r>
    <x v="1"/>
    <n v="1185732"/>
    <x v="66"/>
    <x v="0"/>
    <x v="0"/>
    <x v="0"/>
    <x v="4"/>
    <n v="65"/>
    <n v="900"/>
    <n v="585000"/>
    <n v="175500"/>
    <n v="0.3"/>
    <x v="1"/>
    <x v="1"/>
    <n v="2020"/>
    <s v="May"/>
    <n v="2"/>
    <x v="0"/>
  </r>
  <r>
    <x v="1"/>
    <n v="1185732"/>
    <x v="67"/>
    <x v="0"/>
    <x v="0"/>
    <x v="0"/>
    <x v="5"/>
    <n v="70"/>
    <n v="1000"/>
    <n v="700000"/>
    <n v="175000"/>
    <n v="0.25"/>
    <x v="1"/>
    <x v="3"/>
    <n v="2020"/>
    <s v="July"/>
    <n v="3"/>
    <x v="1"/>
  </r>
  <r>
    <x v="2"/>
    <n v="1197831"/>
    <x v="68"/>
    <x v="0"/>
    <x v="0"/>
    <x v="0"/>
    <x v="0"/>
    <n v="25"/>
    <n v="900"/>
    <n v="225000"/>
    <n v="78750"/>
    <n v="0.35"/>
    <x v="1"/>
    <x v="4"/>
    <n v="2020"/>
    <s v="July"/>
    <n v="3"/>
    <x v="1"/>
  </r>
  <r>
    <x v="2"/>
    <n v="1197831"/>
    <x v="69"/>
    <x v="0"/>
    <x v="0"/>
    <x v="0"/>
    <x v="1"/>
    <n v="35"/>
    <n v="900"/>
    <n v="315000"/>
    <n v="110250"/>
    <n v="0.35"/>
    <x v="1"/>
    <x v="5"/>
    <n v="2020"/>
    <s v="July"/>
    <n v="3"/>
    <x v="0"/>
  </r>
  <r>
    <x v="2"/>
    <n v="1197831"/>
    <x v="70"/>
    <x v="0"/>
    <x v="0"/>
    <x v="0"/>
    <x v="2"/>
    <n v="35"/>
    <n v="700"/>
    <n v="245000"/>
    <n v="85750"/>
    <n v="0.35"/>
    <x v="1"/>
    <x v="6"/>
    <n v="2020"/>
    <s v="July"/>
    <n v="3"/>
    <x v="0"/>
  </r>
  <r>
    <x v="2"/>
    <n v="1197831"/>
    <x v="71"/>
    <x v="0"/>
    <x v="0"/>
    <x v="0"/>
    <x v="3"/>
    <n v="35"/>
    <n v="700"/>
    <n v="245000"/>
    <n v="110250"/>
    <n v="0.45"/>
    <x v="1"/>
    <x v="0"/>
    <n v="2020"/>
    <s v="July"/>
    <n v="3"/>
    <x v="0"/>
  </r>
  <r>
    <x v="2"/>
    <n v="1197831"/>
    <x v="72"/>
    <x v="1"/>
    <x v="1"/>
    <x v="1"/>
    <x v="4"/>
    <n v="40"/>
    <n v="550"/>
    <n v="220000"/>
    <n v="66000"/>
    <n v="0.3"/>
    <x v="1"/>
    <x v="1"/>
    <n v="2020"/>
    <s v="July"/>
    <n v="3"/>
    <x v="0"/>
  </r>
  <r>
    <x v="2"/>
    <n v="1197831"/>
    <x v="73"/>
    <x v="1"/>
    <x v="1"/>
    <x v="1"/>
    <x v="5"/>
    <n v="35"/>
    <n v="700"/>
    <n v="245000"/>
    <n v="122500"/>
    <n v="0.5"/>
    <x v="1"/>
    <x v="2"/>
    <n v="2020"/>
    <s v="July"/>
    <n v="3"/>
    <x v="0"/>
  </r>
  <r>
    <x v="2"/>
    <n v="1197831"/>
    <x v="74"/>
    <x v="1"/>
    <x v="1"/>
    <x v="1"/>
    <x v="0"/>
    <n v="25"/>
    <n v="850"/>
    <n v="212500"/>
    <n v="74375"/>
    <n v="0.35"/>
    <x v="1"/>
    <x v="3"/>
    <n v="2020"/>
    <s v="July"/>
    <n v="3"/>
    <x v="1"/>
  </r>
  <r>
    <x v="2"/>
    <n v="1197831"/>
    <x v="75"/>
    <x v="1"/>
    <x v="1"/>
    <x v="1"/>
    <x v="1"/>
    <n v="35"/>
    <n v="850"/>
    <n v="297500"/>
    <n v="104125"/>
    <n v="0.35"/>
    <x v="1"/>
    <x v="4"/>
    <n v="2020"/>
    <s v="July"/>
    <n v="3"/>
    <x v="1"/>
  </r>
  <r>
    <x v="2"/>
    <n v="1197831"/>
    <x v="76"/>
    <x v="1"/>
    <x v="1"/>
    <x v="1"/>
    <x v="2"/>
    <n v="35"/>
    <n v="675"/>
    <n v="236250"/>
    <n v="82687.5"/>
    <n v="0.35"/>
    <x v="1"/>
    <x v="5"/>
    <n v="2020"/>
    <s v="July"/>
    <n v="3"/>
    <x v="0"/>
  </r>
  <r>
    <x v="2"/>
    <n v="1197831"/>
    <x v="77"/>
    <x v="1"/>
    <x v="1"/>
    <x v="1"/>
    <x v="3"/>
    <n v="35"/>
    <n v="625"/>
    <n v="218750"/>
    <n v="98437.5"/>
    <n v="0.45"/>
    <x v="1"/>
    <x v="6"/>
    <n v="2020"/>
    <s v="July"/>
    <n v="3"/>
    <x v="0"/>
  </r>
  <r>
    <x v="2"/>
    <n v="1197831"/>
    <x v="78"/>
    <x v="1"/>
    <x v="1"/>
    <x v="1"/>
    <x v="4"/>
    <n v="40"/>
    <n v="500"/>
    <n v="200000"/>
    <n v="60000"/>
    <n v="0.3"/>
    <x v="1"/>
    <x v="0"/>
    <n v="2020"/>
    <s v="July"/>
    <n v="3"/>
    <x v="0"/>
  </r>
  <r>
    <x v="2"/>
    <n v="1197831"/>
    <x v="79"/>
    <x v="1"/>
    <x v="1"/>
    <x v="1"/>
    <x v="5"/>
    <n v="35"/>
    <n v="700"/>
    <n v="245000"/>
    <n v="122500"/>
    <n v="0.5"/>
    <x v="1"/>
    <x v="1"/>
    <n v="2020"/>
    <s v="July"/>
    <n v="3"/>
    <x v="0"/>
  </r>
  <r>
    <x v="2"/>
    <n v="1197831"/>
    <x v="80"/>
    <x v="1"/>
    <x v="1"/>
    <x v="1"/>
    <x v="0"/>
    <n v="30"/>
    <n v="875"/>
    <n v="262500"/>
    <n v="91875"/>
    <n v="0.35"/>
    <x v="1"/>
    <x v="2"/>
    <n v="2020"/>
    <s v="July"/>
    <n v="3"/>
    <x v="0"/>
  </r>
  <r>
    <x v="2"/>
    <n v="1197831"/>
    <x v="81"/>
    <x v="1"/>
    <x v="1"/>
    <x v="1"/>
    <x v="1"/>
    <n v="40"/>
    <n v="875"/>
    <n v="350000"/>
    <n v="122500"/>
    <n v="0.35"/>
    <x v="1"/>
    <x v="3"/>
    <n v="2020"/>
    <s v="August"/>
    <n v="3"/>
    <x v="1"/>
  </r>
  <r>
    <x v="2"/>
    <n v="1197831"/>
    <x v="82"/>
    <x v="1"/>
    <x v="1"/>
    <x v="1"/>
    <x v="2"/>
    <n v="35"/>
    <n v="700"/>
    <n v="245000"/>
    <n v="85750"/>
    <n v="0.35"/>
    <x v="1"/>
    <x v="4"/>
    <n v="2020"/>
    <s v="August"/>
    <n v="3"/>
    <x v="1"/>
  </r>
  <r>
    <x v="2"/>
    <n v="1197831"/>
    <x v="83"/>
    <x v="1"/>
    <x v="1"/>
    <x v="1"/>
    <x v="3"/>
    <n v="40"/>
    <n v="600"/>
    <n v="240000"/>
    <n v="108000"/>
    <n v="0.45"/>
    <x v="1"/>
    <x v="5"/>
    <n v="2020"/>
    <s v="August"/>
    <n v="3"/>
    <x v="0"/>
  </r>
  <r>
    <x v="2"/>
    <n v="1197831"/>
    <x v="84"/>
    <x v="1"/>
    <x v="1"/>
    <x v="1"/>
    <x v="4"/>
    <n v="45"/>
    <n v="500"/>
    <n v="225000"/>
    <n v="67500"/>
    <n v="0.3"/>
    <x v="1"/>
    <x v="6"/>
    <n v="2020"/>
    <s v="August"/>
    <n v="3"/>
    <x v="0"/>
  </r>
  <r>
    <x v="2"/>
    <n v="1197831"/>
    <x v="85"/>
    <x v="1"/>
    <x v="1"/>
    <x v="1"/>
    <x v="5"/>
    <n v="40"/>
    <n v="650"/>
    <n v="260000"/>
    <n v="130000"/>
    <n v="0.5"/>
    <x v="1"/>
    <x v="0"/>
    <n v="2020"/>
    <s v="August"/>
    <n v="3"/>
    <x v="0"/>
  </r>
  <r>
    <x v="2"/>
    <n v="1197831"/>
    <x v="86"/>
    <x v="1"/>
    <x v="1"/>
    <x v="1"/>
    <x v="0"/>
    <n v="30"/>
    <n v="900"/>
    <n v="270000"/>
    <n v="94500"/>
    <n v="0.35"/>
    <x v="1"/>
    <x v="1"/>
    <n v="2020"/>
    <s v="August"/>
    <n v="3"/>
    <x v="0"/>
  </r>
  <r>
    <x v="2"/>
    <n v="1197831"/>
    <x v="87"/>
    <x v="1"/>
    <x v="1"/>
    <x v="1"/>
    <x v="1"/>
    <n v="40"/>
    <n v="900"/>
    <n v="360000"/>
    <n v="126000"/>
    <n v="0.35"/>
    <x v="1"/>
    <x v="2"/>
    <n v="2020"/>
    <s v="August"/>
    <n v="3"/>
    <x v="0"/>
  </r>
  <r>
    <x v="2"/>
    <n v="1197831"/>
    <x v="88"/>
    <x v="1"/>
    <x v="1"/>
    <x v="1"/>
    <x v="2"/>
    <n v="35"/>
    <n v="725"/>
    <n v="253750"/>
    <n v="88812.5"/>
    <n v="0.35"/>
    <x v="1"/>
    <x v="3"/>
    <n v="2020"/>
    <s v="August"/>
    <n v="3"/>
    <x v="1"/>
  </r>
  <r>
    <x v="2"/>
    <n v="1197831"/>
    <x v="89"/>
    <x v="1"/>
    <x v="1"/>
    <x v="1"/>
    <x v="3"/>
    <n v="40"/>
    <n v="625"/>
    <n v="250000"/>
    <n v="112500"/>
    <n v="0.45"/>
    <x v="1"/>
    <x v="4"/>
    <n v="2020"/>
    <s v="August"/>
    <n v="3"/>
    <x v="1"/>
  </r>
  <r>
    <x v="1"/>
    <n v="1197831"/>
    <x v="90"/>
    <x v="1"/>
    <x v="1"/>
    <x v="1"/>
    <x v="4"/>
    <n v="45"/>
    <n v="525"/>
    <n v="236250"/>
    <n v="70875"/>
    <n v="0.3"/>
    <x v="1"/>
    <x v="5"/>
    <n v="2020"/>
    <s v="August"/>
    <n v="3"/>
    <x v="0"/>
  </r>
  <r>
    <x v="1"/>
    <n v="1197831"/>
    <x v="91"/>
    <x v="1"/>
    <x v="1"/>
    <x v="1"/>
    <x v="5"/>
    <n v="40"/>
    <n v="800"/>
    <n v="320000"/>
    <n v="160000"/>
    <n v="0.5"/>
    <x v="1"/>
    <x v="6"/>
    <n v="2020"/>
    <s v="August"/>
    <n v="3"/>
    <x v="0"/>
  </r>
  <r>
    <x v="1"/>
    <n v="1197831"/>
    <x v="92"/>
    <x v="1"/>
    <x v="1"/>
    <x v="1"/>
    <x v="0"/>
    <n v="30"/>
    <n v="925"/>
    <n v="277500"/>
    <n v="97125"/>
    <n v="0.35"/>
    <x v="1"/>
    <x v="0"/>
    <n v="2020"/>
    <s v="August"/>
    <n v="3"/>
    <x v="0"/>
  </r>
  <r>
    <x v="1"/>
    <n v="1197831"/>
    <x v="93"/>
    <x v="1"/>
    <x v="1"/>
    <x v="1"/>
    <x v="1"/>
    <n v="40"/>
    <n v="925"/>
    <n v="370000"/>
    <n v="129500"/>
    <n v="0.35"/>
    <x v="1"/>
    <x v="1"/>
    <n v="2020"/>
    <s v="August"/>
    <n v="3"/>
    <x v="0"/>
  </r>
  <r>
    <x v="1"/>
    <n v="1197831"/>
    <x v="94"/>
    <x v="1"/>
    <x v="1"/>
    <x v="1"/>
    <x v="2"/>
    <n v="35"/>
    <n v="775"/>
    <n v="271250"/>
    <n v="94937.5"/>
    <n v="0.35"/>
    <x v="1"/>
    <x v="2"/>
    <n v="2020"/>
    <s v="August"/>
    <n v="3"/>
    <x v="0"/>
  </r>
  <r>
    <x v="1"/>
    <n v="1197831"/>
    <x v="95"/>
    <x v="1"/>
    <x v="1"/>
    <x v="1"/>
    <x v="3"/>
    <n v="40"/>
    <n v="700"/>
    <n v="280000"/>
    <n v="126000"/>
    <n v="0.45"/>
    <x v="1"/>
    <x v="3"/>
    <n v="2020"/>
    <s v="August"/>
    <n v="3"/>
    <x v="1"/>
  </r>
  <r>
    <x v="1"/>
    <n v="1197831"/>
    <x v="96"/>
    <x v="1"/>
    <x v="1"/>
    <x v="1"/>
    <x v="4"/>
    <n v="45"/>
    <n v="600"/>
    <n v="270000"/>
    <n v="81000"/>
    <n v="0.3"/>
    <x v="1"/>
    <x v="4"/>
    <n v="2020"/>
    <s v="August"/>
    <n v="3"/>
    <x v="1"/>
  </r>
  <r>
    <x v="1"/>
    <n v="1197831"/>
    <x v="97"/>
    <x v="1"/>
    <x v="1"/>
    <x v="1"/>
    <x v="5"/>
    <n v="40"/>
    <n v="950"/>
    <n v="380000"/>
    <n v="190000"/>
    <n v="0.5"/>
    <x v="1"/>
    <x v="5"/>
    <n v="2020"/>
    <s v="August"/>
    <n v="3"/>
    <x v="0"/>
  </r>
  <r>
    <x v="1"/>
    <n v="1197831"/>
    <x v="98"/>
    <x v="1"/>
    <x v="1"/>
    <x v="1"/>
    <x v="0"/>
    <n v="40"/>
    <n v="950"/>
    <n v="380000"/>
    <n v="133000"/>
    <n v="0.35"/>
    <x v="1"/>
    <x v="6"/>
    <n v="2020"/>
    <s v="August"/>
    <n v="3"/>
    <x v="0"/>
  </r>
  <r>
    <x v="1"/>
    <n v="1197831"/>
    <x v="99"/>
    <x v="1"/>
    <x v="1"/>
    <x v="1"/>
    <x v="1"/>
    <n v="45"/>
    <n v="950"/>
    <n v="427500"/>
    <n v="149625"/>
    <n v="0.35"/>
    <x v="1"/>
    <x v="0"/>
    <n v="2020"/>
    <s v="August"/>
    <n v="3"/>
    <x v="0"/>
  </r>
  <r>
    <x v="1"/>
    <n v="1197831"/>
    <x v="100"/>
    <x v="1"/>
    <x v="1"/>
    <x v="1"/>
    <x v="2"/>
    <n v="40"/>
    <n v="800"/>
    <n v="320000"/>
    <n v="112000"/>
    <n v="0.35"/>
    <x v="1"/>
    <x v="1"/>
    <n v="2020"/>
    <s v="August"/>
    <n v="3"/>
    <x v="0"/>
  </r>
  <r>
    <x v="1"/>
    <n v="1197831"/>
    <x v="101"/>
    <x v="1"/>
    <x v="1"/>
    <x v="1"/>
    <x v="3"/>
    <n v="40"/>
    <n v="750"/>
    <n v="300000"/>
    <n v="135000"/>
    <n v="0.45"/>
    <x v="1"/>
    <x v="2"/>
    <n v="2020"/>
    <s v="August"/>
    <n v="3"/>
    <x v="0"/>
  </r>
  <r>
    <x v="1"/>
    <n v="1197831"/>
    <x v="102"/>
    <x v="1"/>
    <x v="1"/>
    <x v="1"/>
    <x v="4"/>
    <n v="45"/>
    <n v="650"/>
    <n v="292500"/>
    <n v="87750"/>
    <n v="0.3"/>
    <x v="1"/>
    <x v="3"/>
    <n v="2020"/>
    <s v="August"/>
    <n v="3"/>
    <x v="1"/>
  </r>
  <r>
    <x v="1"/>
    <n v="1197831"/>
    <x v="103"/>
    <x v="1"/>
    <x v="1"/>
    <x v="1"/>
    <x v="5"/>
    <n v="50"/>
    <n v="1000"/>
    <n v="500000"/>
    <n v="250000"/>
    <n v="0.5"/>
    <x v="1"/>
    <x v="4"/>
    <n v="2020"/>
    <s v="August"/>
    <n v="3"/>
    <x v="1"/>
  </r>
  <r>
    <x v="1"/>
    <n v="1197831"/>
    <x v="104"/>
    <x v="1"/>
    <x v="1"/>
    <x v="1"/>
    <x v="0"/>
    <n v="40"/>
    <n v="950"/>
    <n v="380000"/>
    <n v="133000"/>
    <n v="0.35"/>
    <x v="1"/>
    <x v="5"/>
    <n v="2020"/>
    <s v="August"/>
    <n v="3"/>
    <x v="0"/>
  </r>
  <r>
    <x v="1"/>
    <n v="1197831"/>
    <x v="105"/>
    <x v="1"/>
    <x v="1"/>
    <x v="1"/>
    <x v="1"/>
    <n v="45"/>
    <n v="950"/>
    <n v="427500"/>
    <n v="149625"/>
    <n v="0.35"/>
    <x v="1"/>
    <x v="6"/>
    <n v="2020"/>
    <s v="August"/>
    <n v="3"/>
    <x v="0"/>
  </r>
  <r>
    <x v="1"/>
    <n v="1197831"/>
    <x v="106"/>
    <x v="1"/>
    <x v="1"/>
    <x v="1"/>
    <x v="2"/>
    <n v="40"/>
    <n v="1100"/>
    <n v="440000"/>
    <n v="154000"/>
    <n v="0.35"/>
    <x v="1"/>
    <x v="0"/>
    <n v="2020"/>
    <s v="August"/>
    <n v="3"/>
    <x v="0"/>
  </r>
  <r>
    <x v="1"/>
    <n v="1197831"/>
    <x v="107"/>
    <x v="1"/>
    <x v="1"/>
    <x v="1"/>
    <x v="3"/>
    <n v="40"/>
    <n v="700"/>
    <n v="280000"/>
    <n v="126000"/>
    <n v="0.45"/>
    <x v="1"/>
    <x v="1"/>
    <n v="2020"/>
    <s v="August"/>
    <n v="3"/>
    <x v="0"/>
  </r>
  <r>
    <x v="1"/>
    <n v="1197831"/>
    <x v="108"/>
    <x v="1"/>
    <x v="1"/>
    <x v="1"/>
    <x v="4"/>
    <n v="45"/>
    <n v="700"/>
    <n v="315000"/>
    <n v="94500"/>
    <n v="0.3"/>
    <x v="1"/>
    <x v="2"/>
    <n v="2020"/>
    <s v="August"/>
    <n v="3"/>
    <x v="0"/>
  </r>
  <r>
    <x v="1"/>
    <n v="1197831"/>
    <x v="109"/>
    <x v="1"/>
    <x v="1"/>
    <x v="1"/>
    <x v="5"/>
    <n v="50"/>
    <n v="975"/>
    <n v="487500"/>
    <n v="243750"/>
    <n v="0.5"/>
    <x v="1"/>
    <x v="3"/>
    <n v="2020"/>
    <s v="August"/>
    <n v="3"/>
    <x v="1"/>
  </r>
  <r>
    <x v="1"/>
    <n v="1197831"/>
    <x v="110"/>
    <x v="1"/>
    <x v="1"/>
    <x v="1"/>
    <x v="0"/>
    <n v="40"/>
    <n v="925"/>
    <n v="370000"/>
    <n v="129500"/>
    <n v="0.35"/>
    <x v="1"/>
    <x v="4"/>
    <n v="2020"/>
    <s v="August"/>
    <n v="3"/>
    <x v="1"/>
  </r>
  <r>
    <x v="1"/>
    <n v="1197831"/>
    <x v="111"/>
    <x v="1"/>
    <x v="1"/>
    <x v="1"/>
    <x v="1"/>
    <n v="45"/>
    <n v="925"/>
    <n v="416250"/>
    <n v="145687.5"/>
    <n v="0.35"/>
    <x v="1"/>
    <x v="5"/>
    <n v="2020"/>
    <s v="August"/>
    <n v="3"/>
    <x v="0"/>
  </r>
  <r>
    <x v="1"/>
    <n v="1197831"/>
    <x v="112"/>
    <x v="1"/>
    <x v="1"/>
    <x v="1"/>
    <x v="2"/>
    <n v="40"/>
    <n v="1100"/>
    <n v="440000"/>
    <n v="154000"/>
    <n v="0.35"/>
    <x v="1"/>
    <x v="6"/>
    <n v="2020"/>
    <s v="September"/>
    <n v="3"/>
    <x v="0"/>
  </r>
  <r>
    <x v="1"/>
    <n v="1197831"/>
    <x v="113"/>
    <x v="1"/>
    <x v="1"/>
    <x v="1"/>
    <x v="3"/>
    <n v="40"/>
    <n v="650"/>
    <n v="260000"/>
    <n v="117000"/>
    <n v="0.45"/>
    <x v="1"/>
    <x v="0"/>
    <n v="2020"/>
    <s v="September"/>
    <n v="3"/>
    <x v="0"/>
  </r>
  <r>
    <x v="1"/>
    <n v="1197831"/>
    <x v="114"/>
    <x v="1"/>
    <x v="1"/>
    <x v="1"/>
    <x v="4"/>
    <n v="45"/>
    <n v="650"/>
    <n v="292500"/>
    <n v="87750"/>
    <n v="0.3"/>
    <x v="1"/>
    <x v="1"/>
    <n v="2020"/>
    <s v="September"/>
    <n v="3"/>
    <x v="0"/>
  </r>
  <r>
    <x v="1"/>
    <n v="1197831"/>
    <x v="115"/>
    <x v="1"/>
    <x v="1"/>
    <x v="1"/>
    <x v="5"/>
    <n v="50"/>
    <n v="900"/>
    <n v="450000"/>
    <n v="225000"/>
    <n v="0.5"/>
    <x v="1"/>
    <x v="2"/>
    <n v="2020"/>
    <s v="September"/>
    <n v="3"/>
    <x v="0"/>
  </r>
  <r>
    <x v="1"/>
    <n v="1197831"/>
    <x v="116"/>
    <x v="1"/>
    <x v="1"/>
    <x v="1"/>
    <x v="0"/>
    <n v="45"/>
    <n v="850"/>
    <n v="382500"/>
    <n v="133875"/>
    <n v="0.35"/>
    <x v="1"/>
    <x v="3"/>
    <n v="2020"/>
    <s v="September"/>
    <n v="3"/>
    <x v="1"/>
  </r>
  <r>
    <x v="1"/>
    <n v="1197831"/>
    <x v="117"/>
    <x v="1"/>
    <x v="1"/>
    <x v="1"/>
    <x v="1"/>
    <n v="45"/>
    <n v="850"/>
    <n v="382500"/>
    <n v="133875"/>
    <n v="0.35"/>
    <x v="1"/>
    <x v="4"/>
    <n v="2020"/>
    <s v="September"/>
    <n v="3"/>
    <x v="1"/>
  </r>
  <r>
    <x v="1"/>
    <n v="1197831"/>
    <x v="118"/>
    <x v="1"/>
    <x v="1"/>
    <x v="1"/>
    <x v="2"/>
    <n v="50"/>
    <n v="900"/>
    <n v="450000"/>
    <n v="157500"/>
    <n v="0.35"/>
    <x v="1"/>
    <x v="5"/>
    <n v="2020"/>
    <s v="September"/>
    <n v="3"/>
    <x v="0"/>
  </r>
  <r>
    <x v="1"/>
    <n v="1197831"/>
    <x v="119"/>
    <x v="1"/>
    <x v="1"/>
    <x v="1"/>
    <x v="3"/>
    <n v="50"/>
    <n v="625"/>
    <n v="312500"/>
    <n v="140625"/>
    <n v="0.45"/>
    <x v="1"/>
    <x v="6"/>
    <n v="2020"/>
    <s v="September"/>
    <n v="3"/>
    <x v="0"/>
  </r>
  <r>
    <x v="1"/>
    <n v="1197831"/>
    <x v="120"/>
    <x v="1"/>
    <x v="1"/>
    <x v="1"/>
    <x v="4"/>
    <n v="45"/>
    <n v="625"/>
    <n v="281250"/>
    <n v="84375"/>
    <n v="0.3"/>
    <x v="1"/>
    <x v="0"/>
    <n v="2020"/>
    <s v="September"/>
    <n v="3"/>
    <x v="0"/>
  </r>
  <r>
    <x v="1"/>
    <n v="1197831"/>
    <x v="121"/>
    <x v="1"/>
    <x v="1"/>
    <x v="1"/>
    <x v="5"/>
    <n v="55"/>
    <n v="850"/>
    <n v="467500"/>
    <n v="233750"/>
    <n v="0.5"/>
    <x v="1"/>
    <x v="1"/>
    <n v="2020"/>
    <s v="September"/>
    <n v="3"/>
    <x v="0"/>
  </r>
  <r>
    <x v="1"/>
    <n v="1197831"/>
    <x v="122"/>
    <x v="1"/>
    <x v="1"/>
    <x v="1"/>
    <x v="0"/>
    <n v="45"/>
    <n v="800"/>
    <n v="360000"/>
    <n v="126000"/>
    <n v="0.35"/>
    <x v="1"/>
    <x v="2"/>
    <n v="2020"/>
    <s v="September"/>
    <n v="3"/>
    <x v="0"/>
  </r>
  <r>
    <x v="1"/>
    <n v="1197831"/>
    <x v="123"/>
    <x v="1"/>
    <x v="1"/>
    <x v="1"/>
    <x v="1"/>
    <n v="45"/>
    <n v="800"/>
    <n v="360000"/>
    <n v="126000"/>
    <n v="0.35"/>
    <x v="1"/>
    <x v="3"/>
    <n v="2020"/>
    <s v="September"/>
    <n v="3"/>
    <x v="1"/>
  </r>
  <r>
    <x v="1"/>
    <n v="1197831"/>
    <x v="124"/>
    <x v="1"/>
    <x v="1"/>
    <x v="1"/>
    <x v="2"/>
    <n v="50"/>
    <n v="750"/>
    <n v="375000"/>
    <n v="131250"/>
    <n v="0.35"/>
    <x v="1"/>
    <x v="4"/>
    <n v="2020"/>
    <s v="September"/>
    <n v="3"/>
    <x v="1"/>
  </r>
  <r>
    <x v="1"/>
    <n v="1197831"/>
    <x v="125"/>
    <x v="1"/>
    <x v="1"/>
    <x v="1"/>
    <x v="3"/>
    <n v="50"/>
    <n v="600"/>
    <n v="300000"/>
    <n v="135000"/>
    <n v="0.45"/>
    <x v="1"/>
    <x v="5"/>
    <n v="2020"/>
    <s v="September"/>
    <n v="3"/>
    <x v="0"/>
  </r>
  <r>
    <x v="1"/>
    <n v="1197831"/>
    <x v="126"/>
    <x v="1"/>
    <x v="1"/>
    <x v="1"/>
    <x v="4"/>
    <n v="45"/>
    <n v="575"/>
    <n v="258750"/>
    <n v="77625"/>
    <n v="0.3"/>
    <x v="1"/>
    <x v="6"/>
    <n v="2020"/>
    <s v="September"/>
    <n v="3"/>
    <x v="0"/>
  </r>
  <r>
    <x v="1"/>
    <n v="1197831"/>
    <x v="127"/>
    <x v="1"/>
    <x v="1"/>
    <x v="1"/>
    <x v="5"/>
    <n v="55"/>
    <n v="750"/>
    <n v="412500"/>
    <n v="206250"/>
    <n v="0.5"/>
    <x v="1"/>
    <x v="0"/>
    <n v="2020"/>
    <s v="September"/>
    <n v="3"/>
    <x v="0"/>
  </r>
  <r>
    <x v="1"/>
    <n v="1197831"/>
    <x v="128"/>
    <x v="1"/>
    <x v="1"/>
    <x v="1"/>
    <x v="0"/>
    <n v="45"/>
    <n v="900"/>
    <n v="405000"/>
    <n v="141750"/>
    <n v="0.35"/>
    <x v="1"/>
    <x v="6"/>
    <n v="2020"/>
    <s v="October"/>
    <n v="4"/>
    <x v="0"/>
  </r>
  <r>
    <x v="1"/>
    <n v="1197831"/>
    <x v="129"/>
    <x v="1"/>
    <x v="1"/>
    <x v="1"/>
    <x v="1"/>
    <n v="45"/>
    <n v="900"/>
    <n v="405000"/>
    <n v="141750"/>
    <n v="0.35"/>
    <x v="1"/>
    <x v="0"/>
    <n v="2020"/>
    <s v="October"/>
    <n v="4"/>
    <x v="0"/>
  </r>
  <r>
    <x v="1"/>
    <n v="1197831"/>
    <x v="130"/>
    <x v="1"/>
    <x v="1"/>
    <x v="1"/>
    <x v="2"/>
    <n v="50"/>
    <n v="825"/>
    <n v="412500"/>
    <n v="144375"/>
    <n v="0.35"/>
    <x v="1"/>
    <x v="1"/>
    <n v="2020"/>
    <s v="October"/>
    <n v="4"/>
    <x v="0"/>
  </r>
  <r>
    <x v="1"/>
    <n v="1197831"/>
    <x v="131"/>
    <x v="1"/>
    <x v="1"/>
    <x v="1"/>
    <x v="3"/>
    <n v="50"/>
    <n v="675"/>
    <n v="337500"/>
    <n v="151875"/>
    <n v="0.45"/>
    <x v="1"/>
    <x v="2"/>
    <n v="2020"/>
    <s v="October"/>
    <n v="4"/>
    <x v="0"/>
  </r>
  <r>
    <x v="1"/>
    <n v="1197831"/>
    <x v="132"/>
    <x v="1"/>
    <x v="1"/>
    <x v="1"/>
    <x v="4"/>
    <n v="45"/>
    <n v="650"/>
    <n v="292500"/>
    <n v="87750"/>
    <n v="0.3"/>
    <x v="1"/>
    <x v="3"/>
    <n v="2020"/>
    <s v="October"/>
    <n v="4"/>
    <x v="1"/>
  </r>
  <r>
    <x v="1"/>
    <n v="1197831"/>
    <x v="133"/>
    <x v="1"/>
    <x v="1"/>
    <x v="1"/>
    <x v="5"/>
    <n v="55"/>
    <n v="850"/>
    <n v="467500"/>
    <n v="233750"/>
    <n v="0.5"/>
    <x v="1"/>
    <x v="4"/>
    <n v="2020"/>
    <s v="October"/>
    <n v="4"/>
    <x v="1"/>
  </r>
  <r>
    <x v="1"/>
    <n v="1197831"/>
    <x v="134"/>
    <x v="1"/>
    <x v="1"/>
    <x v="1"/>
    <x v="0"/>
    <n v="45"/>
    <n v="950"/>
    <n v="427500"/>
    <n v="149625"/>
    <n v="0.35"/>
    <x v="1"/>
    <x v="5"/>
    <n v="2020"/>
    <s v="October"/>
    <n v="4"/>
    <x v="0"/>
  </r>
  <r>
    <x v="1"/>
    <n v="1197831"/>
    <x v="135"/>
    <x v="1"/>
    <x v="1"/>
    <x v="1"/>
    <x v="1"/>
    <n v="45"/>
    <n v="950"/>
    <n v="427500"/>
    <n v="149625"/>
    <n v="0.35"/>
    <x v="1"/>
    <x v="6"/>
    <n v="2020"/>
    <s v="October"/>
    <n v="4"/>
    <x v="0"/>
  </r>
  <r>
    <x v="1"/>
    <n v="1197831"/>
    <x v="136"/>
    <x v="1"/>
    <x v="1"/>
    <x v="1"/>
    <x v="2"/>
    <n v="50"/>
    <n v="850"/>
    <n v="425000"/>
    <n v="148750"/>
    <n v="0.35"/>
    <x v="1"/>
    <x v="0"/>
    <n v="2020"/>
    <s v="October"/>
    <n v="4"/>
    <x v="0"/>
  </r>
  <r>
    <x v="1"/>
    <n v="1197831"/>
    <x v="137"/>
    <x v="1"/>
    <x v="1"/>
    <x v="1"/>
    <x v="3"/>
    <n v="50"/>
    <n v="700"/>
    <n v="350000"/>
    <n v="157500"/>
    <n v="0.45"/>
    <x v="1"/>
    <x v="1"/>
    <n v="2020"/>
    <s v="October"/>
    <n v="4"/>
    <x v="0"/>
  </r>
  <r>
    <x v="1"/>
    <n v="1197831"/>
    <x v="138"/>
    <x v="1"/>
    <x v="1"/>
    <x v="1"/>
    <x v="4"/>
    <n v="45"/>
    <n v="650"/>
    <n v="292500"/>
    <n v="87750"/>
    <n v="0.3"/>
    <x v="1"/>
    <x v="2"/>
    <n v="2020"/>
    <s v="October"/>
    <n v="4"/>
    <x v="0"/>
  </r>
  <r>
    <x v="1"/>
    <n v="1197831"/>
    <x v="139"/>
    <x v="1"/>
    <x v="1"/>
    <x v="1"/>
    <x v="5"/>
    <n v="55"/>
    <n v="900"/>
    <n v="495000"/>
    <n v="247500"/>
    <n v="0.5"/>
    <x v="1"/>
    <x v="3"/>
    <n v="2020"/>
    <s v="October"/>
    <n v="4"/>
    <x v="1"/>
  </r>
  <r>
    <x v="3"/>
    <n v="1128299"/>
    <x v="140"/>
    <x v="1"/>
    <x v="1"/>
    <x v="1"/>
    <x v="0"/>
    <n v="40"/>
    <n v="775"/>
    <n v="310000"/>
    <n v="108500"/>
    <n v="0.35000000000000003"/>
    <x v="1"/>
    <x v="4"/>
    <n v="2020"/>
    <s v="November"/>
    <n v="4"/>
    <x v="1"/>
  </r>
  <r>
    <x v="3"/>
    <n v="1128299"/>
    <x v="141"/>
    <x v="1"/>
    <x v="1"/>
    <x v="1"/>
    <x v="1"/>
    <n v="50"/>
    <n v="775"/>
    <n v="387500"/>
    <n v="77500"/>
    <n v="0.2"/>
    <x v="1"/>
    <x v="5"/>
    <n v="2020"/>
    <s v="November"/>
    <n v="4"/>
    <x v="0"/>
  </r>
  <r>
    <x v="3"/>
    <n v="1128299"/>
    <x v="142"/>
    <x v="1"/>
    <x v="1"/>
    <x v="1"/>
    <x v="2"/>
    <n v="50"/>
    <n v="775"/>
    <n v="387500"/>
    <n v="135625"/>
    <n v="0.35000000000000003"/>
    <x v="1"/>
    <x v="6"/>
    <n v="2020"/>
    <s v="November"/>
    <n v="4"/>
    <x v="0"/>
  </r>
  <r>
    <x v="3"/>
    <n v="1128299"/>
    <x v="143"/>
    <x v="1"/>
    <x v="1"/>
    <x v="1"/>
    <x v="3"/>
    <n v="50"/>
    <n v="625"/>
    <n v="312500"/>
    <n v="93750"/>
    <n v="0.3"/>
    <x v="1"/>
    <x v="0"/>
    <n v="2020"/>
    <s v="November"/>
    <n v="4"/>
    <x v="0"/>
  </r>
  <r>
    <x v="3"/>
    <n v="1128299"/>
    <x v="144"/>
    <x v="2"/>
    <x v="2"/>
    <x v="2"/>
    <x v="4"/>
    <n v="55"/>
    <n v="575"/>
    <n v="316250"/>
    <n v="158125"/>
    <n v="0.5"/>
    <x v="1"/>
    <x v="1"/>
    <n v="2020"/>
    <s v="November"/>
    <n v="4"/>
    <x v="0"/>
  </r>
  <r>
    <x v="3"/>
    <n v="1128299"/>
    <x v="145"/>
    <x v="2"/>
    <x v="2"/>
    <x v="2"/>
    <x v="5"/>
    <n v="50"/>
    <n v="775"/>
    <n v="387500"/>
    <n v="58125"/>
    <n v="0.15000000000000002"/>
    <x v="1"/>
    <x v="2"/>
    <n v="2020"/>
    <s v="November"/>
    <n v="4"/>
    <x v="0"/>
  </r>
  <r>
    <x v="3"/>
    <n v="1128299"/>
    <x v="146"/>
    <x v="2"/>
    <x v="2"/>
    <x v="2"/>
    <x v="0"/>
    <n v="40"/>
    <n v="825"/>
    <n v="330000"/>
    <n v="115500"/>
    <n v="0.35000000000000003"/>
    <x v="1"/>
    <x v="3"/>
    <n v="2020"/>
    <s v="November"/>
    <n v="4"/>
    <x v="1"/>
  </r>
  <r>
    <x v="3"/>
    <n v="1128299"/>
    <x v="147"/>
    <x v="2"/>
    <x v="2"/>
    <x v="2"/>
    <x v="1"/>
    <n v="50"/>
    <n v="725"/>
    <n v="362500"/>
    <n v="72500"/>
    <n v="0.2"/>
    <x v="1"/>
    <x v="4"/>
    <n v="2020"/>
    <s v="November"/>
    <n v="4"/>
    <x v="1"/>
  </r>
  <r>
    <x v="3"/>
    <n v="1128299"/>
    <x v="148"/>
    <x v="2"/>
    <x v="2"/>
    <x v="2"/>
    <x v="2"/>
    <n v="50"/>
    <n v="725"/>
    <n v="362500"/>
    <n v="126875"/>
    <n v="0.35000000000000003"/>
    <x v="1"/>
    <x v="5"/>
    <n v="2020"/>
    <s v="November"/>
    <n v="4"/>
    <x v="0"/>
  </r>
  <r>
    <x v="3"/>
    <n v="1128299"/>
    <x v="149"/>
    <x v="2"/>
    <x v="2"/>
    <x v="2"/>
    <x v="3"/>
    <n v="50"/>
    <n v="575"/>
    <n v="287500"/>
    <n v="86250"/>
    <n v="0.3"/>
    <x v="1"/>
    <x v="6"/>
    <n v="2020"/>
    <s v="November"/>
    <n v="4"/>
    <x v="0"/>
  </r>
  <r>
    <x v="3"/>
    <n v="1128299"/>
    <x v="150"/>
    <x v="2"/>
    <x v="2"/>
    <x v="2"/>
    <x v="4"/>
    <n v="55"/>
    <n v="500"/>
    <n v="275000"/>
    <n v="137500"/>
    <n v="0.5"/>
    <x v="1"/>
    <x v="0"/>
    <n v="2020"/>
    <s v="November"/>
    <n v="4"/>
    <x v="0"/>
  </r>
  <r>
    <x v="3"/>
    <n v="1128299"/>
    <x v="151"/>
    <x v="2"/>
    <x v="2"/>
    <x v="2"/>
    <x v="5"/>
    <n v="50"/>
    <n v="700"/>
    <n v="350000"/>
    <n v="52500"/>
    <n v="0.15000000000000002"/>
    <x v="1"/>
    <x v="1"/>
    <n v="2020"/>
    <s v="November"/>
    <n v="4"/>
    <x v="0"/>
  </r>
  <r>
    <x v="3"/>
    <n v="1128299"/>
    <x v="152"/>
    <x v="2"/>
    <x v="2"/>
    <x v="2"/>
    <x v="0"/>
    <n v="50"/>
    <n v="850"/>
    <n v="425000"/>
    <n v="148750"/>
    <n v="0.35000000000000003"/>
    <x v="1"/>
    <x v="2"/>
    <n v="2020"/>
    <s v="November"/>
    <n v="4"/>
    <x v="0"/>
  </r>
  <r>
    <x v="3"/>
    <n v="1128299"/>
    <x v="153"/>
    <x v="2"/>
    <x v="2"/>
    <x v="2"/>
    <x v="1"/>
    <n v="60"/>
    <n v="700"/>
    <n v="420000"/>
    <n v="84000"/>
    <n v="0.2"/>
    <x v="1"/>
    <x v="3"/>
    <n v="2020"/>
    <s v="November"/>
    <n v="4"/>
    <x v="1"/>
  </r>
  <r>
    <x v="3"/>
    <n v="1128299"/>
    <x v="154"/>
    <x v="2"/>
    <x v="2"/>
    <x v="2"/>
    <x v="2"/>
    <n v="60"/>
    <n v="700"/>
    <n v="420000"/>
    <n v="147000"/>
    <n v="0.35000000000000003"/>
    <x v="1"/>
    <x v="4"/>
    <n v="2020"/>
    <s v="November"/>
    <n v="4"/>
    <x v="1"/>
  </r>
  <r>
    <x v="3"/>
    <n v="1128299"/>
    <x v="155"/>
    <x v="2"/>
    <x v="2"/>
    <x v="2"/>
    <x v="3"/>
    <n v="60"/>
    <n v="600"/>
    <n v="360000"/>
    <n v="108000"/>
    <n v="0.3"/>
    <x v="1"/>
    <x v="6"/>
    <n v="2020"/>
    <s v="December"/>
    <n v="4"/>
    <x v="0"/>
  </r>
  <r>
    <x v="3"/>
    <n v="1128299"/>
    <x v="156"/>
    <x v="2"/>
    <x v="2"/>
    <x v="2"/>
    <x v="4"/>
    <n v="65"/>
    <n v="500"/>
    <n v="325000"/>
    <n v="162500"/>
    <n v="0.5"/>
    <x v="1"/>
    <x v="0"/>
    <n v="2020"/>
    <s v="December"/>
    <n v="4"/>
    <x v="0"/>
  </r>
  <r>
    <x v="3"/>
    <n v="1128299"/>
    <x v="157"/>
    <x v="2"/>
    <x v="2"/>
    <x v="2"/>
    <x v="5"/>
    <n v="60"/>
    <n v="700"/>
    <n v="420000"/>
    <n v="63000"/>
    <n v="0.15000000000000002"/>
    <x v="1"/>
    <x v="1"/>
    <n v="2020"/>
    <s v="December"/>
    <n v="4"/>
    <x v="0"/>
  </r>
  <r>
    <x v="3"/>
    <n v="1128299"/>
    <x v="158"/>
    <x v="2"/>
    <x v="2"/>
    <x v="2"/>
    <x v="0"/>
    <n v="60"/>
    <n v="875"/>
    <n v="525000"/>
    <n v="183750"/>
    <n v="0.35000000000000003"/>
    <x v="1"/>
    <x v="2"/>
    <n v="2020"/>
    <s v="December"/>
    <n v="4"/>
    <x v="0"/>
  </r>
  <r>
    <x v="3"/>
    <n v="1128299"/>
    <x v="159"/>
    <x v="2"/>
    <x v="2"/>
    <x v="2"/>
    <x v="1"/>
    <n v="65"/>
    <n v="675"/>
    <n v="438750"/>
    <n v="87750"/>
    <n v="0.2"/>
    <x v="1"/>
    <x v="3"/>
    <n v="2020"/>
    <s v="December"/>
    <n v="4"/>
    <x v="1"/>
  </r>
  <r>
    <x v="3"/>
    <n v="1128299"/>
    <x v="160"/>
    <x v="2"/>
    <x v="2"/>
    <x v="2"/>
    <x v="2"/>
    <n v="65"/>
    <n v="725"/>
    <n v="471250"/>
    <n v="164937.5"/>
    <n v="0.35000000000000003"/>
    <x v="1"/>
    <x v="4"/>
    <n v="2020"/>
    <s v="December"/>
    <n v="4"/>
    <x v="1"/>
  </r>
  <r>
    <x v="3"/>
    <n v="1128299"/>
    <x v="161"/>
    <x v="2"/>
    <x v="2"/>
    <x v="2"/>
    <x v="3"/>
    <n v="60"/>
    <n v="625"/>
    <n v="375000"/>
    <n v="112500"/>
    <n v="0.3"/>
    <x v="1"/>
    <x v="5"/>
    <n v="2020"/>
    <s v="December"/>
    <n v="4"/>
    <x v="0"/>
  </r>
  <r>
    <x v="3"/>
    <n v="1128299"/>
    <x v="162"/>
    <x v="2"/>
    <x v="2"/>
    <x v="2"/>
    <x v="4"/>
    <n v="65"/>
    <n v="525"/>
    <n v="341250"/>
    <n v="170625"/>
    <n v="0.5"/>
    <x v="1"/>
    <x v="6"/>
    <n v="2020"/>
    <s v="December"/>
    <n v="4"/>
    <x v="0"/>
  </r>
  <r>
    <x v="3"/>
    <n v="1128299"/>
    <x v="163"/>
    <x v="2"/>
    <x v="2"/>
    <x v="2"/>
    <x v="5"/>
    <n v="80"/>
    <n v="700"/>
    <n v="560000"/>
    <n v="84000"/>
    <n v="0.15000000000000002"/>
    <x v="1"/>
    <x v="0"/>
    <n v="2020"/>
    <s v="December"/>
    <n v="4"/>
    <x v="0"/>
  </r>
  <r>
    <x v="3"/>
    <n v="1128299"/>
    <x v="164"/>
    <x v="2"/>
    <x v="2"/>
    <x v="2"/>
    <x v="0"/>
    <n v="60"/>
    <n v="900"/>
    <n v="540000"/>
    <n v="216000"/>
    <n v="0.4"/>
    <x v="1"/>
    <x v="1"/>
    <n v="2020"/>
    <s v="December"/>
    <n v="4"/>
    <x v="0"/>
  </r>
  <r>
    <x v="3"/>
    <n v="1128299"/>
    <x v="165"/>
    <x v="2"/>
    <x v="2"/>
    <x v="2"/>
    <x v="1"/>
    <n v="65"/>
    <n v="750"/>
    <n v="487500"/>
    <n v="121875"/>
    <n v="0.25"/>
    <x v="1"/>
    <x v="2"/>
    <n v="2021"/>
    <s v="January"/>
    <n v="1"/>
    <x v="0"/>
  </r>
  <r>
    <x v="3"/>
    <n v="1128299"/>
    <x v="166"/>
    <x v="2"/>
    <x v="2"/>
    <x v="2"/>
    <x v="2"/>
    <n v="65"/>
    <n v="750"/>
    <n v="487500"/>
    <n v="195000"/>
    <n v="0.4"/>
    <x v="1"/>
    <x v="3"/>
    <n v="2021"/>
    <s v="January"/>
    <n v="1"/>
    <x v="1"/>
  </r>
  <r>
    <x v="3"/>
    <n v="1128299"/>
    <x v="167"/>
    <x v="2"/>
    <x v="2"/>
    <x v="2"/>
    <x v="3"/>
    <n v="60"/>
    <n v="650"/>
    <n v="390000"/>
    <n v="136500"/>
    <n v="0.35"/>
    <x v="1"/>
    <x v="4"/>
    <n v="2021"/>
    <s v="January"/>
    <n v="1"/>
    <x v="1"/>
  </r>
  <r>
    <x v="3"/>
    <n v="1128299"/>
    <x v="168"/>
    <x v="2"/>
    <x v="2"/>
    <x v="2"/>
    <x v="4"/>
    <n v="65"/>
    <n v="550"/>
    <n v="357500"/>
    <n v="196625"/>
    <n v="0.55000000000000004"/>
    <x v="1"/>
    <x v="5"/>
    <n v="2021"/>
    <s v="January"/>
    <n v="1"/>
    <x v="0"/>
  </r>
  <r>
    <x v="3"/>
    <n v="1128299"/>
    <x v="169"/>
    <x v="2"/>
    <x v="2"/>
    <x v="2"/>
    <x v="5"/>
    <n v="80"/>
    <n v="725"/>
    <n v="580000"/>
    <n v="116000"/>
    <n v="0.2"/>
    <x v="1"/>
    <x v="6"/>
    <n v="2021"/>
    <s v="January"/>
    <n v="1"/>
    <x v="0"/>
  </r>
  <r>
    <x v="3"/>
    <n v="1128299"/>
    <x v="170"/>
    <x v="2"/>
    <x v="2"/>
    <x v="2"/>
    <x v="0"/>
    <n v="60"/>
    <n v="975"/>
    <n v="585000"/>
    <n v="234000"/>
    <n v="0.4"/>
    <x v="1"/>
    <x v="0"/>
    <n v="2021"/>
    <s v="January"/>
    <n v="1"/>
    <x v="0"/>
  </r>
  <r>
    <x v="3"/>
    <n v="1128299"/>
    <x v="171"/>
    <x v="2"/>
    <x v="2"/>
    <x v="2"/>
    <x v="1"/>
    <n v="65"/>
    <n v="825"/>
    <n v="536250"/>
    <n v="134062.5"/>
    <n v="0.25"/>
    <x v="1"/>
    <x v="1"/>
    <n v="2021"/>
    <s v="January"/>
    <n v="1"/>
    <x v="0"/>
  </r>
  <r>
    <x v="3"/>
    <n v="1128299"/>
    <x v="172"/>
    <x v="2"/>
    <x v="2"/>
    <x v="2"/>
    <x v="2"/>
    <n v="65"/>
    <n v="825"/>
    <n v="536250"/>
    <n v="214500"/>
    <n v="0.4"/>
    <x v="1"/>
    <x v="2"/>
    <n v="2021"/>
    <s v="January"/>
    <n v="1"/>
    <x v="0"/>
  </r>
  <r>
    <x v="3"/>
    <n v="1128299"/>
    <x v="173"/>
    <x v="2"/>
    <x v="2"/>
    <x v="2"/>
    <x v="3"/>
    <n v="60"/>
    <n v="700"/>
    <n v="420000"/>
    <n v="147000"/>
    <n v="0.35"/>
    <x v="1"/>
    <x v="3"/>
    <n v="2021"/>
    <s v="January"/>
    <n v="1"/>
    <x v="1"/>
  </r>
  <r>
    <x v="3"/>
    <n v="1128299"/>
    <x v="174"/>
    <x v="2"/>
    <x v="2"/>
    <x v="2"/>
    <x v="4"/>
    <n v="65"/>
    <n v="575"/>
    <n v="373750"/>
    <n v="205562.5"/>
    <n v="0.55000000000000004"/>
    <x v="1"/>
    <x v="4"/>
    <n v="2021"/>
    <s v="January"/>
    <n v="1"/>
    <x v="1"/>
  </r>
  <r>
    <x v="3"/>
    <n v="1128299"/>
    <x v="175"/>
    <x v="2"/>
    <x v="2"/>
    <x v="2"/>
    <x v="5"/>
    <n v="80"/>
    <n v="875"/>
    <n v="700000"/>
    <n v="140000"/>
    <n v="0.2"/>
    <x v="1"/>
    <x v="5"/>
    <n v="2021"/>
    <s v="January"/>
    <n v="1"/>
    <x v="0"/>
  </r>
  <r>
    <x v="3"/>
    <n v="1128299"/>
    <x v="176"/>
    <x v="2"/>
    <x v="2"/>
    <x v="2"/>
    <x v="0"/>
    <n v="60"/>
    <n v="1025"/>
    <n v="615000"/>
    <n v="215250"/>
    <n v="0.35000000000000003"/>
    <x v="1"/>
    <x v="6"/>
    <n v="2021"/>
    <s v="January"/>
    <n v="1"/>
    <x v="0"/>
  </r>
  <r>
    <x v="3"/>
    <n v="1128299"/>
    <x v="177"/>
    <x v="2"/>
    <x v="2"/>
    <x v="2"/>
    <x v="1"/>
    <n v="65"/>
    <n v="875"/>
    <n v="568750"/>
    <n v="113750"/>
    <n v="0.2"/>
    <x v="1"/>
    <x v="0"/>
    <n v="2021"/>
    <s v="January"/>
    <n v="1"/>
    <x v="0"/>
  </r>
  <r>
    <x v="3"/>
    <n v="1128299"/>
    <x v="178"/>
    <x v="2"/>
    <x v="2"/>
    <x v="2"/>
    <x v="2"/>
    <n v="65"/>
    <n v="825"/>
    <n v="536250"/>
    <n v="187687.5"/>
    <n v="0.35000000000000003"/>
    <x v="1"/>
    <x v="1"/>
    <n v="2021"/>
    <s v="January"/>
    <n v="1"/>
    <x v="0"/>
  </r>
  <r>
    <x v="3"/>
    <n v="1128299"/>
    <x v="179"/>
    <x v="2"/>
    <x v="2"/>
    <x v="2"/>
    <x v="3"/>
    <n v="60"/>
    <n v="725"/>
    <n v="435000"/>
    <n v="130500"/>
    <n v="0.3"/>
    <x v="1"/>
    <x v="2"/>
    <n v="2021"/>
    <s v="January"/>
    <n v="1"/>
    <x v="0"/>
  </r>
  <r>
    <x v="3"/>
    <n v="1128299"/>
    <x v="180"/>
    <x v="2"/>
    <x v="2"/>
    <x v="2"/>
    <x v="4"/>
    <n v="65"/>
    <n v="775"/>
    <n v="503750"/>
    <n v="251875"/>
    <n v="0.5"/>
    <x v="1"/>
    <x v="3"/>
    <n v="2021"/>
    <s v="January"/>
    <n v="1"/>
    <x v="1"/>
  </r>
  <r>
    <x v="3"/>
    <n v="1128299"/>
    <x v="181"/>
    <x v="2"/>
    <x v="2"/>
    <x v="2"/>
    <x v="5"/>
    <n v="80"/>
    <n v="775"/>
    <n v="620000"/>
    <n v="93000"/>
    <n v="0.15000000000000002"/>
    <x v="1"/>
    <x v="4"/>
    <n v="2021"/>
    <s v="January"/>
    <n v="1"/>
    <x v="1"/>
  </r>
  <r>
    <x v="3"/>
    <n v="1128299"/>
    <x v="182"/>
    <x v="2"/>
    <x v="2"/>
    <x v="2"/>
    <x v="0"/>
    <n v="65"/>
    <n v="975"/>
    <n v="633750"/>
    <n v="221812.5"/>
    <n v="0.35000000000000003"/>
    <x v="1"/>
    <x v="5"/>
    <n v="2021"/>
    <s v="January"/>
    <n v="1"/>
    <x v="0"/>
  </r>
  <r>
    <x v="3"/>
    <n v="1128299"/>
    <x v="183"/>
    <x v="2"/>
    <x v="2"/>
    <x v="2"/>
    <x v="1"/>
    <n v="70"/>
    <n v="925"/>
    <n v="647500"/>
    <n v="129500"/>
    <n v="0.2"/>
    <x v="1"/>
    <x v="6"/>
    <n v="2021"/>
    <s v="January"/>
    <n v="1"/>
    <x v="0"/>
  </r>
  <r>
    <x v="3"/>
    <n v="1128299"/>
    <x v="184"/>
    <x v="2"/>
    <x v="2"/>
    <x v="2"/>
    <x v="2"/>
    <n v="65"/>
    <n v="800"/>
    <n v="520000"/>
    <n v="182000"/>
    <n v="0.35000000000000003"/>
    <x v="1"/>
    <x v="0"/>
    <n v="2021"/>
    <s v="January"/>
    <n v="1"/>
    <x v="0"/>
  </r>
  <r>
    <x v="3"/>
    <n v="1128299"/>
    <x v="185"/>
    <x v="2"/>
    <x v="2"/>
    <x v="2"/>
    <x v="3"/>
    <n v="65"/>
    <n v="750"/>
    <n v="487500"/>
    <n v="146250"/>
    <n v="0.3"/>
    <x v="1"/>
    <x v="1"/>
    <n v="2021"/>
    <s v="January"/>
    <n v="1"/>
    <x v="0"/>
  </r>
  <r>
    <x v="3"/>
    <n v="1128299"/>
    <x v="186"/>
    <x v="2"/>
    <x v="2"/>
    <x v="2"/>
    <x v="4"/>
    <n v="75"/>
    <n v="750"/>
    <n v="562500"/>
    <n v="281250"/>
    <n v="0.5"/>
    <x v="1"/>
    <x v="2"/>
    <n v="2021"/>
    <s v="January"/>
    <n v="1"/>
    <x v="0"/>
  </r>
  <r>
    <x v="3"/>
    <n v="1128299"/>
    <x v="187"/>
    <x v="2"/>
    <x v="2"/>
    <x v="2"/>
    <x v="5"/>
    <n v="80"/>
    <n v="725"/>
    <n v="580000"/>
    <n v="87000"/>
    <n v="0.15000000000000002"/>
    <x v="1"/>
    <x v="3"/>
    <n v="2021"/>
    <s v="January"/>
    <n v="1"/>
    <x v="1"/>
  </r>
  <r>
    <x v="3"/>
    <n v="1128299"/>
    <x v="188"/>
    <x v="2"/>
    <x v="2"/>
    <x v="2"/>
    <x v="0"/>
    <n v="55"/>
    <n v="925"/>
    <n v="508750"/>
    <n v="152625"/>
    <n v="0.30000000000000004"/>
    <x v="1"/>
    <x v="4"/>
    <n v="2021"/>
    <s v="January"/>
    <n v="1"/>
    <x v="1"/>
  </r>
  <r>
    <x v="3"/>
    <n v="1128299"/>
    <x v="189"/>
    <x v="2"/>
    <x v="2"/>
    <x v="2"/>
    <x v="1"/>
    <n v="60"/>
    <n v="925"/>
    <n v="555000"/>
    <n v="83250"/>
    <n v="0.15"/>
    <x v="1"/>
    <x v="5"/>
    <n v="2021"/>
    <s v="January"/>
    <n v="1"/>
    <x v="0"/>
  </r>
  <r>
    <x v="3"/>
    <n v="1128299"/>
    <x v="190"/>
    <x v="2"/>
    <x v="2"/>
    <x v="2"/>
    <x v="2"/>
    <n v="55"/>
    <n v="775"/>
    <n v="426250"/>
    <n v="127875"/>
    <n v="0.30000000000000004"/>
    <x v="1"/>
    <x v="6"/>
    <n v="2021"/>
    <s v="January"/>
    <n v="1"/>
    <x v="0"/>
  </r>
  <r>
    <x v="3"/>
    <n v="1128299"/>
    <x v="191"/>
    <x v="2"/>
    <x v="2"/>
    <x v="2"/>
    <x v="3"/>
    <n v="55"/>
    <n v="725"/>
    <n v="398750"/>
    <n v="99687.5"/>
    <n v="0.24999999999999997"/>
    <x v="1"/>
    <x v="0"/>
    <n v="2021"/>
    <s v="January"/>
    <n v="1"/>
    <x v="0"/>
  </r>
  <r>
    <x v="3"/>
    <n v="1128299"/>
    <x v="192"/>
    <x v="2"/>
    <x v="2"/>
    <x v="2"/>
    <x v="4"/>
    <n v="65"/>
    <n v="725"/>
    <n v="471250"/>
    <n v="212062.5"/>
    <n v="0.45000000000000007"/>
    <x v="1"/>
    <x v="1"/>
    <n v="2021"/>
    <s v="January"/>
    <n v="1"/>
    <x v="0"/>
  </r>
  <r>
    <x v="3"/>
    <n v="1128299"/>
    <x v="193"/>
    <x v="2"/>
    <x v="2"/>
    <x v="2"/>
    <x v="5"/>
    <n v="70"/>
    <n v="775"/>
    <n v="542500"/>
    <n v="54250"/>
    <n v="0.1"/>
    <x v="1"/>
    <x v="2"/>
    <n v="2021"/>
    <s v="January"/>
    <n v="1"/>
    <x v="0"/>
  </r>
  <r>
    <x v="3"/>
    <n v="1128299"/>
    <x v="194"/>
    <x v="2"/>
    <x v="2"/>
    <x v="2"/>
    <x v="0"/>
    <n v="55"/>
    <n v="875"/>
    <n v="481250"/>
    <n v="144375"/>
    <n v="0.30000000000000004"/>
    <x v="1"/>
    <x v="3"/>
    <n v="2021"/>
    <s v="January"/>
    <n v="1"/>
    <x v="1"/>
  </r>
  <r>
    <x v="3"/>
    <n v="1128299"/>
    <x v="195"/>
    <x v="2"/>
    <x v="2"/>
    <x v="2"/>
    <x v="1"/>
    <n v="60"/>
    <n v="875"/>
    <n v="525000"/>
    <n v="78750"/>
    <n v="0.15"/>
    <x v="1"/>
    <x v="4"/>
    <n v="2021"/>
    <s v="January"/>
    <n v="1"/>
    <x v="1"/>
  </r>
  <r>
    <x v="3"/>
    <n v="1128299"/>
    <x v="196"/>
    <x v="2"/>
    <x v="2"/>
    <x v="2"/>
    <x v="2"/>
    <n v="55"/>
    <n v="700"/>
    <n v="385000"/>
    <n v="115500"/>
    <n v="0.30000000000000004"/>
    <x v="1"/>
    <x v="5"/>
    <n v="2021"/>
    <s v="February"/>
    <n v="1"/>
    <x v="0"/>
  </r>
  <r>
    <x v="3"/>
    <n v="1128299"/>
    <x v="197"/>
    <x v="2"/>
    <x v="2"/>
    <x v="2"/>
    <x v="3"/>
    <n v="55"/>
    <n v="675"/>
    <n v="371250"/>
    <n v="92812.5"/>
    <n v="0.24999999999999997"/>
    <x v="1"/>
    <x v="6"/>
    <n v="2021"/>
    <s v="February"/>
    <n v="1"/>
    <x v="0"/>
  </r>
  <r>
    <x v="3"/>
    <n v="1128299"/>
    <x v="198"/>
    <x v="2"/>
    <x v="2"/>
    <x v="2"/>
    <x v="4"/>
    <n v="65"/>
    <n v="650"/>
    <n v="422500"/>
    <n v="190125"/>
    <n v="0.45000000000000007"/>
    <x v="1"/>
    <x v="0"/>
    <n v="2021"/>
    <s v="February"/>
    <n v="1"/>
    <x v="0"/>
  </r>
  <r>
    <x v="3"/>
    <n v="1128299"/>
    <x v="199"/>
    <x v="2"/>
    <x v="2"/>
    <x v="2"/>
    <x v="5"/>
    <n v="70"/>
    <n v="700"/>
    <n v="490000"/>
    <n v="49000"/>
    <n v="0.1"/>
    <x v="1"/>
    <x v="1"/>
    <n v="2021"/>
    <s v="February"/>
    <n v="1"/>
    <x v="0"/>
  </r>
  <r>
    <x v="3"/>
    <n v="1128299"/>
    <x v="200"/>
    <x v="2"/>
    <x v="2"/>
    <x v="2"/>
    <x v="0"/>
    <n v="55"/>
    <n v="875"/>
    <n v="481250"/>
    <n v="144375"/>
    <n v="0.30000000000000004"/>
    <x v="1"/>
    <x v="2"/>
    <n v="2021"/>
    <s v="February"/>
    <n v="1"/>
    <x v="0"/>
  </r>
  <r>
    <x v="3"/>
    <n v="1128299"/>
    <x v="201"/>
    <x v="2"/>
    <x v="2"/>
    <x v="2"/>
    <x v="1"/>
    <n v="60"/>
    <n v="875"/>
    <n v="525000"/>
    <n v="78750"/>
    <n v="0.15"/>
    <x v="1"/>
    <x v="3"/>
    <n v="2021"/>
    <s v="February"/>
    <n v="1"/>
    <x v="1"/>
  </r>
  <r>
    <x v="3"/>
    <n v="1128299"/>
    <x v="202"/>
    <x v="2"/>
    <x v="2"/>
    <x v="2"/>
    <x v="2"/>
    <n v="55"/>
    <n v="725"/>
    <n v="398750"/>
    <n v="119625"/>
    <n v="0.30000000000000004"/>
    <x v="1"/>
    <x v="4"/>
    <n v="2021"/>
    <s v="February"/>
    <n v="1"/>
    <x v="1"/>
  </r>
  <r>
    <x v="3"/>
    <n v="1128299"/>
    <x v="203"/>
    <x v="2"/>
    <x v="2"/>
    <x v="2"/>
    <x v="3"/>
    <n v="55"/>
    <n v="700"/>
    <n v="385000"/>
    <n v="96250"/>
    <n v="0.24999999999999997"/>
    <x v="1"/>
    <x v="5"/>
    <n v="2021"/>
    <s v="February"/>
    <n v="1"/>
    <x v="0"/>
  </r>
  <r>
    <x v="3"/>
    <n v="1128299"/>
    <x v="204"/>
    <x v="2"/>
    <x v="2"/>
    <x v="2"/>
    <x v="4"/>
    <n v="65"/>
    <n v="650"/>
    <n v="422500"/>
    <n v="190125"/>
    <n v="0.45000000000000007"/>
    <x v="1"/>
    <x v="6"/>
    <n v="2021"/>
    <s v="February"/>
    <n v="1"/>
    <x v="0"/>
  </r>
  <r>
    <x v="3"/>
    <n v="1128299"/>
    <x v="205"/>
    <x v="2"/>
    <x v="2"/>
    <x v="2"/>
    <x v="5"/>
    <n v="70"/>
    <n v="775"/>
    <n v="542500"/>
    <n v="54250"/>
    <n v="0.1"/>
    <x v="1"/>
    <x v="0"/>
    <n v="2021"/>
    <s v="February"/>
    <n v="1"/>
    <x v="0"/>
  </r>
  <r>
    <x v="3"/>
    <n v="1128299"/>
    <x v="206"/>
    <x v="2"/>
    <x v="2"/>
    <x v="2"/>
    <x v="0"/>
    <n v="55"/>
    <n v="975"/>
    <n v="536250"/>
    <n v="160875"/>
    <n v="0.30000000000000004"/>
    <x v="1"/>
    <x v="1"/>
    <n v="2021"/>
    <s v="February"/>
    <n v="1"/>
    <x v="0"/>
  </r>
  <r>
    <x v="3"/>
    <n v="1128299"/>
    <x v="207"/>
    <x v="2"/>
    <x v="2"/>
    <x v="2"/>
    <x v="1"/>
    <n v="60"/>
    <n v="975"/>
    <n v="585000"/>
    <n v="87750"/>
    <n v="0.15"/>
    <x v="1"/>
    <x v="2"/>
    <n v="2021"/>
    <s v="February"/>
    <n v="1"/>
    <x v="0"/>
  </r>
  <r>
    <x v="3"/>
    <n v="1128299"/>
    <x v="208"/>
    <x v="2"/>
    <x v="2"/>
    <x v="2"/>
    <x v="2"/>
    <n v="55"/>
    <n v="775"/>
    <n v="426250"/>
    <n v="127875"/>
    <n v="0.30000000000000004"/>
    <x v="1"/>
    <x v="3"/>
    <n v="2021"/>
    <s v="February"/>
    <n v="1"/>
    <x v="1"/>
  </r>
  <r>
    <x v="3"/>
    <n v="1128299"/>
    <x v="209"/>
    <x v="2"/>
    <x v="2"/>
    <x v="2"/>
    <x v="3"/>
    <n v="55"/>
    <n v="775"/>
    <n v="426250"/>
    <n v="106562.5"/>
    <n v="0.24999999999999997"/>
    <x v="1"/>
    <x v="4"/>
    <n v="2021"/>
    <s v="February"/>
    <n v="1"/>
    <x v="1"/>
  </r>
  <r>
    <x v="3"/>
    <n v="1128299"/>
    <x v="210"/>
    <x v="2"/>
    <x v="2"/>
    <x v="2"/>
    <x v="4"/>
    <n v="65"/>
    <n v="700"/>
    <n v="455000"/>
    <n v="204750"/>
    <n v="0.45000000000000007"/>
    <x v="1"/>
    <x v="5"/>
    <n v="2021"/>
    <s v="February"/>
    <n v="1"/>
    <x v="0"/>
  </r>
  <r>
    <x v="3"/>
    <n v="1128299"/>
    <x v="211"/>
    <x v="2"/>
    <x v="2"/>
    <x v="2"/>
    <x v="5"/>
    <n v="70"/>
    <n v="800"/>
    <n v="560000"/>
    <n v="56000"/>
    <n v="0.1"/>
    <x v="1"/>
    <x v="6"/>
    <n v="2021"/>
    <s v="February"/>
    <n v="1"/>
    <x v="0"/>
  </r>
  <r>
    <x v="4"/>
    <n v="1189833"/>
    <x v="212"/>
    <x v="2"/>
    <x v="2"/>
    <x v="2"/>
    <x v="0"/>
    <n v="35"/>
    <n v="700"/>
    <n v="245000"/>
    <n v="98000"/>
    <n v="0.4"/>
    <x v="1"/>
    <x v="0"/>
    <n v="2021"/>
    <s v="February"/>
    <n v="1"/>
    <x v="0"/>
  </r>
  <r>
    <x v="4"/>
    <n v="1189833"/>
    <x v="213"/>
    <x v="2"/>
    <x v="2"/>
    <x v="2"/>
    <x v="1"/>
    <n v="45"/>
    <n v="700"/>
    <n v="315000"/>
    <n v="78750"/>
    <n v="0.25"/>
    <x v="1"/>
    <x v="1"/>
    <n v="2021"/>
    <s v="February"/>
    <n v="1"/>
    <x v="0"/>
  </r>
  <r>
    <x v="4"/>
    <n v="1189833"/>
    <x v="214"/>
    <x v="2"/>
    <x v="2"/>
    <x v="2"/>
    <x v="2"/>
    <n v="45"/>
    <n v="700"/>
    <n v="315000"/>
    <n v="126000"/>
    <n v="0.4"/>
    <x v="1"/>
    <x v="6"/>
    <n v="2021"/>
    <s v="March"/>
    <n v="1"/>
    <x v="0"/>
  </r>
  <r>
    <x v="4"/>
    <n v="1189833"/>
    <x v="215"/>
    <x v="2"/>
    <x v="2"/>
    <x v="2"/>
    <x v="3"/>
    <n v="45"/>
    <n v="550"/>
    <n v="247500"/>
    <n v="86625"/>
    <n v="0.35"/>
    <x v="1"/>
    <x v="0"/>
    <n v="2021"/>
    <s v="March"/>
    <n v="1"/>
    <x v="0"/>
  </r>
  <r>
    <x v="4"/>
    <n v="1189833"/>
    <x v="216"/>
    <x v="2"/>
    <x v="2"/>
    <x v="3"/>
    <x v="4"/>
    <n v="50"/>
    <n v="500"/>
    <n v="250000"/>
    <n v="137500"/>
    <n v="0.55000000000000004"/>
    <x v="1"/>
    <x v="1"/>
    <n v="2021"/>
    <s v="March"/>
    <n v="1"/>
    <x v="0"/>
  </r>
  <r>
    <x v="4"/>
    <n v="1189833"/>
    <x v="217"/>
    <x v="2"/>
    <x v="2"/>
    <x v="3"/>
    <x v="5"/>
    <n v="45"/>
    <n v="700"/>
    <n v="315000"/>
    <n v="63000"/>
    <n v="0.2"/>
    <x v="1"/>
    <x v="2"/>
    <n v="2021"/>
    <s v="March"/>
    <n v="1"/>
    <x v="0"/>
  </r>
  <r>
    <x v="4"/>
    <n v="1189833"/>
    <x v="218"/>
    <x v="2"/>
    <x v="2"/>
    <x v="3"/>
    <x v="0"/>
    <n v="35"/>
    <n v="750"/>
    <n v="262500"/>
    <n v="105000"/>
    <n v="0.4"/>
    <x v="1"/>
    <x v="3"/>
    <n v="2021"/>
    <s v="March"/>
    <n v="1"/>
    <x v="1"/>
  </r>
  <r>
    <x v="4"/>
    <n v="1189833"/>
    <x v="219"/>
    <x v="2"/>
    <x v="2"/>
    <x v="3"/>
    <x v="1"/>
    <n v="45"/>
    <n v="650"/>
    <n v="292500"/>
    <n v="73125"/>
    <n v="0.25"/>
    <x v="1"/>
    <x v="4"/>
    <n v="2021"/>
    <s v="March"/>
    <n v="1"/>
    <x v="1"/>
  </r>
  <r>
    <x v="4"/>
    <n v="1189833"/>
    <x v="220"/>
    <x v="2"/>
    <x v="2"/>
    <x v="3"/>
    <x v="2"/>
    <n v="45"/>
    <n v="675"/>
    <n v="303750"/>
    <n v="121500"/>
    <n v="0.4"/>
    <x v="1"/>
    <x v="5"/>
    <n v="2021"/>
    <s v="March"/>
    <n v="1"/>
    <x v="0"/>
  </r>
  <r>
    <x v="4"/>
    <n v="1189833"/>
    <x v="221"/>
    <x v="2"/>
    <x v="2"/>
    <x v="3"/>
    <x v="3"/>
    <n v="45"/>
    <n v="525"/>
    <n v="236250"/>
    <n v="82687.5"/>
    <n v="0.35"/>
    <x v="1"/>
    <x v="6"/>
    <n v="2021"/>
    <s v="March"/>
    <n v="1"/>
    <x v="0"/>
  </r>
  <r>
    <x v="4"/>
    <n v="1189833"/>
    <x v="222"/>
    <x v="2"/>
    <x v="2"/>
    <x v="3"/>
    <x v="4"/>
    <n v="50"/>
    <n v="450"/>
    <n v="225000"/>
    <n v="123750"/>
    <n v="0.55000000000000004"/>
    <x v="1"/>
    <x v="0"/>
    <n v="2021"/>
    <s v="March"/>
    <n v="1"/>
    <x v="0"/>
  </r>
  <r>
    <x v="4"/>
    <n v="1189833"/>
    <x v="223"/>
    <x v="2"/>
    <x v="2"/>
    <x v="3"/>
    <x v="5"/>
    <n v="45"/>
    <n v="650"/>
    <n v="292500"/>
    <n v="58500"/>
    <n v="0.2"/>
    <x v="1"/>
    <x v="1"/>
    <n v="2021"/>
    <s v="March"/>
    <n v="1"/>
    <x v="0"/>
  </r>
  <r>
    <x v="4"/>
    <n v="1189833"/>
    <x v="224"/>
    <x v="2"/>
    <x v="2"/>
    <x v="3"/>
    <x v="0"/>
    <n v="35"/>
    <n v="800"/>
    <n v="280000"/>
    <n v="112000"/>
    <n v="0.4"/>
    <x v="1"/>
    <x v="2"/>
    <n v="2021"/>
    <s v="March"/>
    <n v="1"/>
    <x v="0"/>
  </r>
  <r>
    <x v="4"/>
    <n v="1189833"/>
    <x v="225"/>
    <x v="2"/>
    <x v="2"/>
    <x v="3"/>
    <x v="1"/>
    <n v="45"/>
    <n v="650"/>
    <n v="292500"/>
    <n v="73125"/>
    <n v="0.25"/>
    <x v="1"/>
    <x v="3"/>
    <n v="2021"/>
    <s v="March"/>
    <n v="1"/>
    <x v="1"/>
  </r>
  <r>
    <x v="4"/>
    <n v="1189833"/>
    <x v="226"/>
    <x v="2"/>
    <x v="2"/>
    <x v="3"/>
    <x v="2"/>
    <n v="45"/>
    <n v="650"/>
    <n v="292500"/>
    <n v="117000"/>
    <n v="0.4"/>
    <x v="1"/>
    <x v="4"/>
    <n v="2021"/>
    <s v="March"/>
    <n v="1"/>
    <x v="1"/>
  </r>
  <r>
    <x v="4"/>
    <n v="1189833"/>
    <x v="227"/>
    <x v="2"/>
    <x v="2"/>
    <x v="3"/>
    <x v="3"/>
    <n v="45"/>
    <n v="550"/>
    <n v="247500"/>
    <n v="86625"/>
    <n v="0.35"/>
    <x v="1"/>
    <x v="5"/>
    <n v="2021"/>
    <s v="March"/>
    <n v="1"/>
    <x v="0"/>
  </r>
  <r>
    <x v="4"/>
    <n v="1189833"/>
    <x v="228"/>
    <x v="2"/>
    <x v="2"/>
    <x v="3"/>
    <x v="4"/>
    <n v="50"/>
    <n v="425"/>
    <n v="212500"/>
    <n v="116875"/>
    <n v="0.55000000000000004"/>
    <x v="1"/>
    <x v="6"/>
    <n v="2021"/>
    <s v="March"/>
    <n v="1"/>
    <x v="0"/>
  </r>
  <r>
    <x v="4"/>
    <n v="1189833"/>
    <x v="229"/>
    <x v="2"/>
    <x v="2"/>
    <x v="3"/>
    <x v="5"/>
    <n v="45"/>
    <n v="625"/>
    <n v="281250"/>
    <n v="56250"/>
    <n v="0.2"/>
    <x v="1"/>
    <x v="6"/>
    <n v="2021"/>
    <s v="April"/>
    <n v="2"/>
    <x v="0"/>
  </r>
  <r>
    <x v="4"/>
    <n v="1189833"/>
    <x v="230"/>
    <x v="2"/>
    <x v="2"/>
    <x v="3"/>
    <x v="0"/>
    <n v="45"/>
    <n v="800"/>
    <n v="360000"/>
    <n v="144000"/>
    <n v="0.4"/>
    <x v="1"/>
    <x v="0"/>
    <n v="2021"/>
    <s v="April"/>
    <n v="2"/>
    <x v="0"/>
  </r>
  <r>
    <x v="4"/>
    <n v="1189833"/>
    <x v="231"/>
    <x v="2"/>
    <x v="2"/>
    <x v="3"/>
    <x v="1"/>
    <n v="50"/>
    <n v="600"/>
    <n v="300000"/>
    <n v="75000"/>
    <n v="0.25"/>
    <x v="1"/>
    <x v="1"/>
    <n v="2021"/>
    <s v="April"/>
    <n v="2"/>
    <x v="0"/>
  </r>
  <r>
    <x v="4"/>
    <n v="1189833"/>
    <x v="232"/>
    <x v="2"/>
    <x v="2"/>
    <x v="3"/>
    <x v="2"/>
    <n v="50"/>
    <n v="625"/>
    <n v="312500"/>
    <n v="125000"/>
    <n v="0.4"/>
    <x v="1"/>
    <x v="2"/>
    <n v="2021"/>
    <s v="April"/>
    <n v="2"/>
    <x v="0"/>
  </r>
  <r>
    <x v="4"/>
    <n v="1189833"/>
    <x v="233"/>
    <x v="2"/>
    <x v="2"/>
    <x v="3"/>
    <x v="3"/>
    <n v="45"/>
    <n v="525"/>
    <n v="236250"/>
    <n v="82687.5"/>
    <n v="0.35"/>
    <x v="1"/>
    <x v="3"/>
    <n v="2021"/>
    <s v="April"/>
    <n v="2"/>
    <x v="1"/>
  </r>
  <r>
    <x v="4"/>
    <n v="1189833"/>
    <x v="234"/>
    <x v="2"/>
    <x v="2"/>
    <x v="3"/>
    <x v="4"/>
    <n v="50"/>
    <n v="425"/>
    <n v="212500"/>
    <n v="116875"/>
    <n v="0.55000000000000004"/>
    <x v="1"/>
    <x v="4"/>
    <n v="2021"/>
    <s v="April"/>
    <n v="2"/>
    <x v="1"/>
  </r>
  <r>
    <x v="4"/>
    <n v="1189833"/>
    <x v="235"/>
    <x v="2"/>
    <x v="2"/>
    <x v="3"/>
    <x v="5"/>
    <n v="65"/>
    <n v="600"/>
    <n v="390000"/>
    <n v="78000"/>
    <n v="0.2"/>
    <x v="1"/>
    <x v="5"/>
    <n v="2021"/>
    <s v="April"/>
    <n v="2"/>
    <x v="0"/>
  </r>
  <r>
    <x v="4"/>
    <n v="1189833"/>
    <x v="236"/>
    <x v="2"/>
    <x v="2"/>
    <x v="3"/>
    <x v="0"/>
    <n v="45"/>
    <n v="800"/>
    <n v="360000"/>
    <n v="144000"/>
    <n v="0.4"/>
    <x v="1"/>
    <x v="6"/>
    <n v="2021"/>
    <s v="April"/>
    <n v="2"/>
    <x v="0"/>
  </r>
  <r>
    <x v="4"/>
    <n v="1189833"/>
    <x v="237"/>
    <x v="2"/>
    <x v="2"/>
    <x v="3"/>
    <x v="1"/>
    <n v="50"/>
    <n v="650"/>
    <n v="325000"/>
    <n v="81250"/>
    <n v="0.25"/>
    <x v="1"/>
    <x v="0"/>
    <n v="2021"/>
    <s v="April"/>
    <n v="2"/>
    <x v="0"/>
  </r>
  <r>
    <x v="4"/>
    <n v="1189833"/>
    <x v="238"/>
    <x v="2"/>
    <x v="2"/>
    <x v="3"/>
    <x v="2"/>
    <n v="50"/>
    <n v="650"/>
    <n v="325000"/>
    <n v="130000"/>
    <n v="0.4"/>
    <x v="1"/>
    <x v="1"/>
    <n v="2021"/>
    <s v="April"/>
    <n v="2"/>
    <x v="0"/>
  </r>
  <r>
    <x v="4"/>
    <n v="1189833"/>
    <x v="239"/>
    <x v="2"/>
    <x v="2"/>
    <x v="3"/>
    <x v="3"/>
    <n v="45"/>
    <n v="550"/>
    <n v="247500"/>
    <n v="86625"/>
    <n v="0.35"/>
    <x v="1"/>
    <x v="2"/>
    <n v="2021"/>
    <s v="April"/>
    <n v="2"/>
    <x v="0"/>
  </r>
  <r>
    <x v="4"/>
    <n v="1189833"/>
    <x v="240"/>
    <x v="2"/>
    <x v="2"/>
    <x v="3"/>
    <x v="4"/>
    <n v="50"/>
    <n v="450"/>
    <n v="225000"/>
    <n v="123750"/>
    <n v="0.55000000000000004"/>
    <x v="1"/>
    <x v="3"/>
    <n v="2021"/>
    <s v="April"/>
    <n v="2"/>
    <x v="1"/>
  </r>
  <r>
    <x v="4"/>
    <n v="1189833"/>
    <x v="241"/>
    <x v="2"/>
    <x v="2"/>
    <x v="3"/>
    <x v="5"/>
    <n v="65"/>
    <n v="625"/>
    <n v="406250"/>
    <n v="81250"/>
    <n v="0.2"/>
    <x v="1"/>
    <x v="4"/>
    <n v="2021"/>
    <s v="April"/>
    <n v="2"/>
    <x v="1"/>
  </r>
  <r>
    <x v="4"/>
    <n v="1189833"/>
    <x v="242"/>
    <x v="2"/>
    <x v="2"/>
    <x v="3"/>
    <x v="0"/>
    <n v="45"/>
    <n v="900"/>
    <n v="405000"/>
    <n v="162000"/>
    <n v="0.4"/>
    <x v="1"/>
    <x v="5"/>
    <n v="2021"/>
    <s v="April"/>
    <n v="2"/>
    <x v="0"/>
  </r>
  <r>
    <x v="4"/>
    <n v="1189833"/>
    <x v="243"/>
    <x v="2"/>
    <x v="2"/>
    <x v="3"/>
    <x v="1"/>
    <n v="50"/>
    <n v="750"/>
    <n v="375000"/>
    <n v="93750"/>
    <n v="0.25"/>
    <x v="1"/>
    <x v="6"/>
    <n v="2021"/>
    <s v="April"/>
    <n v="2"/>
    <x v="0"/>
  </r>
  <r>
    <x v="4"/>
    <n v="1189833"/>
    <x v="244"/>
    <x v="2"/>
    <x v="2"/>
    <x v="3"/>
    <x v="2"/>
    <n v="50"/>
    <n v="750"/>
    <n v="375000"/>
    <n v="150000"/>
    <n v="0.4"/>
    <x v="1"/>
    <x v="0"/>
    <n v="2021"/>
    <s v="April"/>
    <n v="2"/>
    <x v="0"/>
  </r>
  <r>
    <x v="4"/>
    <n v="1189833"/>
    <x v="245"/>
    <x v="2"/>
    <x v="2"/>
    <x v="3"/>
    <x v="3"/>
    <n v="45"/>
    <n v="625"/>
    <n v="281250"/>
    <n v="98437.5"/>
    <n v="0.35"/>
    <x v="1"/>
    <x v="1"/>
    <n v="2021"/>
    <s v="April"/>
    <n v="2"/>
    <x v="0"/>
  </r>
  <r>
    <x v="4"/>
    <n v="1189833"/>
    <x v="246"/>
    <x v="2"/>
    <x v="2"/>
    <x v="3"/>
    <x v="4"/>
    <n v="50"/>
    <n v="500"/>
    <n v="250000"/>
    <n v="137500"/>
    <n v="0.55000000000000004"/>
    <x v="1"/>
    <x v="2"/>
    <n v="2021"/>
    <s v="April"/>
    <n v="2"/>
    <x v="0"/>
  </r>
  <r>
    <x v="4"/>
    <n v="1189833"/>
    <x v="247"/>
    <x v="2"/>
    <x v="2"/>
    <x v="3"/>
    <x v="5"/>
    <n v="65"/>
    <n v="800"/>
    <n v="520000"/>
    <n v="104000"/>
    <n v="0.2"/>
    <x v="1"/>
    <x v="3"/>
    <n v="2021"/>
    <s v="April"/>
    <n v="2"/>
    <x v="1"/>
  </r>
  <r>
    <x v="4"/>
    <n v="1189833"/>
    <x v="248"/>
    <x v="2"/>
    <x v="2"/>
    <x v="3"/>
    <x v="0"/>
    <n v="45"/>
    <n v="950"/>
    <n v="427500"/>
    <n v="171000"/>
    <n v="0.4"/>
    <x v="1"/>
    <x v="4"/>
    <n v="2021"/>
    <s v="April"/>
    <n v="2"/>
    <x v="1"/>
  </r>
  <r>
    <x v="4"/>
    <n v="1189833"/>
    <x v="249"/>
    <x v="2"/>
    <x v="2"/>
    <x v="3"/>
    <x v="1"/>
    <n v="50"/>
    <n v="800"/>
    <n v="400000"/>
    <n v="100000"/>
    <n v="0.25"/>
    <x v="1"/>
    <x v="5"/>
    <n v="2021"/>
    <s v="April"/>
    <n v="2"/>
    <x v="0"/>
  </r>
  <r>
    <x v="4"/>
    <n v="1189833"/>
    <x v="250"/>
    <x v="2"/>
    <x v="2"/>
    <x v="3"/>
    <x v="2"/>
    <n v="50"/>
    <n v="750"/>
    <n v="375000"/>
    <n v="150000"/>
    <n v="0.4"/>
    <x v="1"/>
    <x v="6"/>
    <n v="2021"/>
    <s v="April"/>
    <n v="2"/>
    <x v="0"/>
  </r>
  <r>
    <x v="4"/>
    <n v="1189833"/>
    <x v="251"/>
    <x v="2"/>
    <x v="2"/>
    <x v="3"/>
    <x v="3"/>
    <n v="45"/>
    <n v="650"/>
    <n v="292500"/>
    <n v="102375"/>
    <n v="0.35"/>
    <x v="1"/>
    <x v="0"/>
    <n v="2021"/>
    <s v="April"/>
    <n v="2"/>
    <x v="0"/>
  </r>
  <r>
    <x v="4"/>
    <n v="1189833"/>
    <x v="252"/>
    <x v="2"/>
    <x v="2"/>
    <x v="3"/>
    <x v="4"/>
    <n v="50"/>
    <n v="700"/>
    <n v="350000"/>
    <n v="192500"/>
    <n v="0.55000000000000004"/>
    <x v="1"/>
    <x v="1"/>
    <n v="2021"/>
    <s v="April"/>
    <n v="2"/>
    <x v="0"/>
  </r>
  <r>
    <x v="4"/>
    <n v="1189833"/>
    <x v="253"/>
    <x v="2"/>
    <x v="2"/>
    <x v="3"/>
    <x v="5"/>
    <n v="65"/>
    <n v="700"/>
    <n v="455000"/>
    <n v="91000"/>
    <n v="0.2"/>
    <x v="1"/>
    <x v="2"/>
    <n v="2021"/>
    <s v="April"/>
    <n v="2"/>
    <x v="0"/>
  </r>
  <r>
    <x v="4"/>
    <n v="1189833"/>
    <x v="254"/>
    <x v="2"/>
    <x v="2"/>
    <x v="3"/>
    <x v="0"/>
    <n v="50"/>
    <n v="900"/>
    <n v="450000"/>
    <n v="180000"/>
    <n v="0.4"/>
    <x v="1"/>
    <x v="3"/>
    <n v="2021"/>
    <s v="May"/>
    <n v="2"/>
    <x v="1"/>
  </r>
  <r>
    <x v="4"/>
    <n v="1189833"/>
    <x v="255"/>
    <x v="2"/>
    <x v="2"/>
    <x v="3"/>
    <x v="1"/>
    <n v="55"/>
    <n v="850"/>
    <n v="467500"/>
    <n v="116875"/>
    <n v="0.25"/>
    <x v="1"/>
    <x v="4"/>
    <n v="2021"/>
    <s v="May"/>
    <n v="2"/>
    <x v="1"/>
  </r>
  <r>
    <x v="4"/>
    <n v="1189833"/>
    <x v="256"/>
    <x v="2"/>
    <x v="2"/>
    <x v="3"/>
    <x v="2"/>
    <n v="50"/>
    <n v="725"/>
    <n v="362500"/>
    <n v="145000"/>
    <n v="0.4"/>
    <x v="1"/>
    <x v="5"/>
    <n v="2021"/>
    <s v="May"/>
    <n v="2"/>
    <x v="0"/>
  </r>
  <r>
    <x v="4"/>
    <n v="1189833"/>
    <x v="257"/>
    <x v="2"/>
    <x v="2"/>
    <x v="3"/>
    <x v="3"/>
    <n v="50"/>
    <n v="675"/>
    <n v="337500"/>
    <n v="118125"/>
    <n v="0.35"/>
    <x v="1"/>
    <x v="6"/>
    <n v="2021"/>
    <s v="May"/>
    <n v="2"/>
    <x v="0"/>
  </r>
  <r>
    <x v="4"/>
    <n v="1189833"/>
    <x v="258"/>
    <x v="2"/>
    <x v="2"/>
    <x v="3"/>
    <x v="4"/>
    <n v="60"/>
    <n v="675"/>
    <n v="405000"/>
    <n v="222750"/>
    <n v="0.55000000000000004"/>
    <x v="1"/>
    <x v="0"/>
    <n v="2021"/>
    <s v="May"/>
    <n v="2"/>
    <x v="0"/>
  </r>
  <r>
    <x v="4"/>
    <n v="1189833"/>
    <x v="259"/>
    <x v="2"/>
    <x v="2"/>
    <x v="3"/>
    <x v="5"/>
    <n v="65"/>
    <n v="650"/>
    <n v="422500"/>
    <n v="84500"/>
    <n v="0.2"/>
    <x v="1"/>
    <x v="1"/>
    <n v="2021"/>
    <s v="May"/>
    <n v="2"/>
    <x v="0"/>
  </r>
  <r>
    <x v="4"/>
    <n v="1189833"/>
    <x v="260"/>
    <x v="2"/>
    <x v="2"/>
    <x v="3"/>
    <x v="0"/>
    <n v="50"/>
    <n v="850"/>
    <n v="425000"/>
    <n v="170000"/>
    <n v="0.4"/>
    <x v="1"/>
    <x v="2"/>
    <n v="2021"/>
    <s v="May"/>
    <n v="2"/>
    <x v="0"/>
  </r>
  <r>
    <x v="4"/>
    <n v="1189833"/>
    <x v="261"/>
    <x v="2"/>
    <x v="2"/>
    <x v="3"/>
    <x v="1"/>
    <n v="55"/>
    <n v="850"/>
    <n v="467500"/>
    <n v="116875"/>
    <n v="0.25"/>
    <x v="1"/>
    <x v="3"/>
    <n v="2021"/>
    <s v="May"/>
    <n v="2"/>
    <x v="1"/>
  </r>
  <r>
    <x v="4"/>
    <n v="1189833"/>
    <x v="262"/>
    <x v="2"/>
    <x v="2"/>
    <x v="3"/>
    <x v="2"/>
    <n v="50"/>
    <n v="700"/>
    <n v="350000"/>
    <n v="140000"/>
    <n v="0.4"/>
    <x v="1"/>
    <x v="4"/>
    <n v="2021"/>
    <s v="May"/>
    <n v="2"/>
    <x v="1"/>
  </r>
  <r>
    <x v="4"/>
    <n v="1189833"/>
    <x v="263"/>
    <x v="2"/>
    <x v="2"/>
    <x v="3"/>
    <x v="3"/>
    <n v="50"/>
    <n v="650"/>
    <n v="325000"/>
    <n v="113750"/>
    <n v="0.35"/>
    <x v="1"/>
    <x v="5"/>
    <n v="2021"/>
    <s v="May"/>
    <n v="2"/>
    <x v="0"/>
  </r>
  <r>
    <x v="4"/>
    <n v="1189833"/>
    <x v="264"/>
    <x v="2"/>
    <x v="2"/>
    <x v="3"/>
    <x v="4"/>
    <n v="60"/>
    <n v="650"/>
    <n v="390000"/>
    <n v="214500"/>
    <n v="0.55000000000000004"/>
    <x v="1"/>
    <x v="6"/>
    <n v="2021"/>
    <s v="May"/>
    <n v="2"/>
    <x v="0"/>
  </r>
  <r>
    <x v="4"/>
    <n v="1189833"/>
    <x v="265"/>
    <x v="2"/>
    <x v="2"/>
    <x v="3"/>
    <x v="5"/>
    <n v="65"/>
    <n v="700"/>
    <n v="455000"/>
    <n v="91000"/>
    <n v="0.2"/>
    <x v="1"/>
    <x v="0"/>
    <n v="2021"/>
    <s v="May"/>
    <n v="2"/>
    <x v="0"/>
  </r>
  <r>
    <x v="4"/>
    <n v="1189833"/>
    <x v="266"/>
    <x v="2"/>
    <x v="2"/>
    <x v="3"/>
    <x v="0"/>
    <n v="50"/>
    <n v="800"/>
    <n v="400000"/>
    <n v="160000"/>
    <n v="0.4"/>
    <x v="1"/>
    <x v="1"/>
    <n v="2021"/>
    <s v="May"/>
    <n v="2"/>
    <x v="0"/>
  </r>
  <r>
    <x v="4"/>
    <n v="1189833"/>
    <x v="267"/>
    <x v="2"/>
    <x v="2"/>
    <x v="3"/>
    <x v="1"/>
    <n v="55"/>
    <n v="800"/>
    <n v="440000"/>
    <n v="110000"/>
    <n v="0.25"/>
    <x v="1"/>
    <x v="2"/>
    <n v="2021"/>
    <s v="May"/>
    <n v="2"/>
    <x v="0"/>
  </r>
  <r>
    <x v="4"/>
    <n v="1189833"/>
    <x v="268"/>
    <x v="2"/>
    <x v="2"/>
    <x v="3"/>
    <x v="2"/>
    <n v="50"/>
    <n v="650"/>
    <n v="325000"/>
    <n v="130000"/>
    <n v="0.4"/>
    <x v="1"/>
    <x v="3"/>
    <n v="2021"/>
    <s v="May"/>
    <n v="2"/>
    <x v="1"/>
  </r>
  <r>
    <x v="4"/>
    <n v="1189833"/>
    <x v="269"/>
    <x v="2"/>
    <x v="2"/>
    <x v="3"/>
    <x v="3"/>
    <n v="50"/>
    <n v="625"/>
    <n v="312500"/>
    <n v="109375"/>
    <n v="0.35"/>
    <x v="1"/>
    <x v="4"/>
    <n v="2021"/>
    <s v="May"/>
    <n v="2"/>
    <x v="1"/>
  </r>
  <r>
    <x v="4"/>
    <n v="1189833"/>
    <x v="270"/>
    <x v="2"/>
    <x v="2"/>
    <x v="3"/>
    <x v="4"/>
    <n v="60"/>
    <n v="600"/>
    <n v="360000"/>
    <n v="198000"/>
    <n v="0.55000000000000004"/>
    <x v="1"/>
    <x v="5"/>
    <n v="2021"/>
    <s v="May"/>
    <n v="2"/>
    <x v="0"/>
  </r>
  <r>
    <x v="4"/>
    <n v="1189833"/>
    <x v="271"/>
    <x v="2"/>
    <x v="2"/>
    <x v="3"/>
    <x v="5"/>
    <n v="65"/>
    <n v="650"/>
    <n v="422500"/>
    <n v="84500"/>
    <n v="0.2"/>
    <x v="1"/>
    <x v="6"/>
    <n v="2021"/>
    <s v="May"/>
    <n v="2"/>
    <x v="0"/>
  </r>
  <r>
    <x v="4"/>
    <n v="1189833"/>
    <x v="272"/>
    <x v="2"/>
    <x v="2"/>
    <x v="3"/>
    <x v="0"/>
    <n v="50"/>
    <n v="825"/>
    <n v="412500"/>
    <n v="165000"/>
    <n v="0.4"/>
    <x v="1"/>
    <x v="0"/>
    <n v="2021"/>
    <s v="May"/>
    <n v="2"/>
    <x v="0"/>
  </r>
  <r>
    <x v="4"/>
    <n v="1189833"/>
    <x v="273"/>
    <x v="2"/>
    <x v="2"/>
    <x v="3"/>
    <x v="1"/>
    <n v="55"/>
    <n v="825"/>
    <n v="453750"/>
    <n v="113437.5"/>
    <n v="0.25"/>
    <x v="1"/>
    <x v="1"/>
    <n v="2021"/>
    <s v="May"/>
    <n v="2"/>
    <x v="0"/>
  </r>
  <r>
    <x v="4"/>
    <n v="1189833"/>
    <x v="274"/>
    <x v="2"/>
    <x v="2"/>
    <x v="3"/>
    <x v="2"/>
    <n v="50"/>
    <n v="675"/>
    <n v="337500"/>
    <n v="135000"/>
    <n v="0.4"/>
    <x v="1"/>
    <x v="2"/>
    <n v="2021"/>
    <s v="May"/>
    <n v="2"/>
    <x v="0"/>
  </r>
  <r>
    <x v="4"/>
    <n v="1189833"/>
    <x v="275"/>
    <x v="2"/>
    <x v="2"/>
    <x v="3"/>
    <x v="3"/>
    <n v="50"/>
    <n v="650"/>
    <n v="325000"/>
    <n v="113750"/>
    <n v="0.35"/>
    <x v="1"/>
    <x v="3"/>
    <n v="2021"/>
    <s v="May"/>
    <n v="2"/>
    <x v="1"/>
  </r>
  <r>
    <x v="4"/>
    <n v="1189833"/>
    <x v="276"/>
    <x v="2"/>
    <x v="2"/>
    <x v="3"/>
    <x v="4"/>
    <n v="60"/>
    <n v="600"/>
    <n v="360000"/>
    <n v="198000"/>
    <n v="0.55000000000000004"/>
    <x v="1"/>
    <x v="4"/>
    <n v="2021"/>
    <s v="May"/>
    <n v="2"/>
    <x v="1"/>
  </r>
  <r>
    <x v="4"/>
    <n v="1189833"/>
    <x v="277"/>
    <x v="2"/>
    <x v="2"/>
    <x v="3"/>
    <x v="5"/>
    <n v="65"/>
    <n v="700"/>
    <n v="455000"/>
    <n v="91000"/>
    <n v="0.2"/>
    <x v="1"/>
    <x v="5"/>
    <n v="2021"/>
    <s v="May"/>
    <n v="2"/>
    <x v="0"/>
  </r>
  <r>
    <x v="4"/>
    <n v="1189833"/>
    <x v="278"/>
    <x v="2"/>
    <x v="2"/>
    <x v="3"/>
    <x v="0"/>
    <n v="50"/>
    <n v="900"/>
    <n v="450000"/>
    <n v="180000"/>
    <n v="0.4"/>
    <x v="1"/>
    <x v="6"/>
    <n v="2021"/>
    <s v="May"/>
    <n v="2"/>
    <x v="0"/>
  </r>
  <r>
    <x v="4"/>
    <n v="1189833"/>
    <x v="279"/>
    <x v="2"/>
    <x v="2"/>
    <x v="3"/>
    <x v="1"/>
    <n v="55"/>
    <n v="900"/>
    <n v="495000"/>
    <n v="123750"/>
    <n v="0.25"/>
    <x v="1"/>
    <x v="0"/>
    <n v="2021"/>
    <s v="May"/>
    <n v="2"/>
    <x v="0"/>
  </r>
  <r>
    <x v="4"/>
    <n v="1189833"/>
    <x v="280"/>
    <x v="2"/>
    <x v="2"/>
    <x v="3"/>
    <x v="2"/>
    <n v="50"/>
    <n v="700"/>
    <n v="350000"/>
    <n v="140000"/>
    <n v="0.4"/>
    <x v="1"/>
    <x v="1"/>
    <n v="2021"/>
    <s v="May"/>
    <n v="2"/>
    <x v="0"/>
  </r>
  <r>
    <x v="4"/>
    <n v="1189833"/>
    <x v="281"/>
    <x v="2"/>
    <x v="2"/>
    <x v="3"/>
    <x v="3"/>
    <n v="50"/>
    <n v="700"/>
    <n v="350000"/>
    <n v="122500"/>
    <n v="0.35"/>
    <x v="1"/>
    <x v="2"/>
    <n v="2021"/>
    <s v="May"/>
    <n v="2"/>
    <x v="0"/>
  </r>
  <r>
    <x v="4"/>
    <n v="1189833"/>
    <x v="282"/>
    <x v="2"/>
    <x v="2"/>
    <x v="3"/>
    <x v="4"/>
    <n v="60"/>
    <n v="625"/>
    <n v="375000"/>
    <n v="206250"/>
    <n v="0.55000000000000004"/>
    <x v="1"/>
    <x v="3"/>
    <n v="2021"/>
    <s v="May"/>
    <n v="2"/>
    <x v="1"/>
  </r>
  <r>
    <x v="4"/>
    <n v="1189833"/>
    <x v="283"/>
    <x v="2"/>
    <x v="2"/>
    <x v="3"/>
    <x v="5"/>
    <n v="65"/>
    <n v="725"/>
    <n v="471250"/>
    <n v="94250"/>
    <n v="0.2"/>
    <x v="1"/>
    <x v="4"/>
    <n v="2021"/>
    <s v="May"/>
    <n v="2"/>
    <x v="1"/>
  </r>
  <r>
    <x v="0"/>
    <n v="1185732"/>
    <x v="284"/>
    <x v="2"/>
    <x v="2"/>
    <x v="3"/>
    <x v="0"/>
    <n v="45"/>
    <n v="475"/>
    <n v="213750"/>
    <n v="85500"/>
    <n v="0.4"/>
    <x v="1"/>
    <x v="5"/>
    <n v="2021"/>
    <s v="May"/>
    <n v="2"/>
    <x v="0"/>
  </r>
  <r>
    <x v="0"/>
    <n v="1185732"/>
    <x v="285"/>
    <x v="2"/>
    <x v="2"/>
    <x v="3"/>
    <x v="1"/>
    <n v="45"/>
    <n v="275"/>
    <n v="123750"/>
    <n v="43312.5"/>
    <n v="0.35"/>
    <x v="1"/>
    <x v="6"/>
    <n v="2021"/>
    <s v="June"/>
    <n v="2"/>
    <x v="0"/>
  </r>
  <r>
    <x v="0"/>
    <n v="1185732"/>
    <x v="286"/>
    <x v="2"/>
    <x v="2"/>
    <x v="3"/>
    <x v="2"/>
    <n v="35"/>
    <n v="275"/>
    <n v="96250"/>
    <n v="33687.5"/>
    <n v="0.35"/>
    <x v="1"/>
    <x v="0"/>
    <n v="2021"/>
    <s v="June"/>
    <n v="2"/>
    <x v="0"/>
  </r>
  <r>
    <x v="0"/>
    <n v="1185732"/>
    <x v="287"/>
    <x v="2"/>
    <x v="2"/>
    <x v="3"/>
    <x v="3"/>
    <n v="40"/>
    <n v="125"/>
    <n v="50000"/>
    <n v="20000"/>
    <n v="0.4"/>
    <x v="1"/>
    <x v="1"/>
    <n v="2021"/>
    <s v="June"/>
    <n v="2"/>
    <x v="0"/>
  </r>
  <r>
    <x v="0"/>
    <n v="1185732"/>
    <x v="288"/>
    <x v="3"/>
    <x v="3"/>
    <x v="4"/>
    <x v="4"/>
    <n v="55"/>
    <n v="175"/>
    <n v="96250"/>
    <n v="33687.5"/>
    <n v="0.35"/>
    <x v="1"/>
    <x v="2"/>
    <n v="2021"/>
    <s v="June"/>
    <n v="2"/>
    <x v="0"/>
  </r>
  <r>
    <x v="0"/>
    <n v="1185732"/>
    <x v="289"/>
    <x v="3"/>
    <x v="3"/>
    <x v="4"/>
    <x v="5"/>
    <n v="45"/>
    <n v="275"/>
    <n v="123750"/>
    <n v="61875"/>
    <n v="0.5"/>
    <x v="1"/>
    <x v="3"/>
    <n v="2021"/>
    <s v="June"/>
    <n v="2"/>
    <x v="1"/>
  </r>
  <r>
    <x v="0"/>
    <n v="1185732"/>
    <x v="290"/>
    <x v="3"/>
    <x v="3"/>
    <x v="4"/>
    <x v="0"/>
    <n v="45"/>
    <n v="525"/>
    <n v="236250"/>
    <n v="94500"/>
    <n v="0.4"/>
    <x v="1"/>
    <x v="4"/>
    <n v="2021"/>
    <s v="June"/>
    <n v="2"/>
    <x v="1"/>
  </r>
  <r>
    <x v="0"/>
    <n v="1185732"/>
    <x v="291"/>
    <x v="3"/>
    <x v="3"/>
    <x v="4"/>
    <x v="1"/>
    <n v="45"/>
    <n v="175"/>
    <n v="78750"/>
    <n v="27562.5"/>
    <n v="0.35"/>
    <x v="1"/>
    <x v="5"/>
    <n v="2021"/>
    <s v="June"/>
    <n v="2"/>
    <x v="0"/>
  </r>
  <r>
    <x v="0"/>
    <n v="1185732"/>
    <x v="292"/>
    <x v="3"/>
    <x v="3"/>
    <x v="4"/>
    <x v="2"/>
    <n v="35"/>
    <n v="225"/>
    <n v="78750"/>
    <n v="27562.5"/>
    <n v="0.35"/>
    <x v="1"/>
    <x v="6"/>
    <n v="2021"/>
    <s v="June"/>
    <n v="2"/>
    <x v="0"/>
  </r>
  <r>
    <x v="0"/>
    <n v="1185732"/>
    <x v="293"/>
    <x v="3"/>
    <x v="3"/>
    <x v="4"/>
    <x v="3"/>
    <n v="40"/>
    <n v="100"/>
    <n v="40000"/>
    <n v="16000"/>
    <n v="0.4"/>
    <x v="1"/>
    <x v="0"/>
    <n v="2021"/>
    <s v="June"/>
    <n v="2"/>
    <x v="0"/>
  </r>
  <r>
    <x v="0"/>
    <n v="1185732"/>
    <x v="294"/>
    <x v="3"/>
    <x v="3"/>
    <x v="4"/>
    <x v="4"/>
    <n v="55"/>
    <n v="175"/>
    <n v="96250"/>
    <n v="33687.5"/>
    <n v="0.35"/>
    <x v="1"/>
    <x v="1"/>
    <n v="2021"/>
    <s v="June"/>
    <n v="2"/>
    <x v="0"/>
  </r>
  <r>
    <x v="0"/>
    <n v="1185732"/>
    <x v="295"/>
    <x v="3"/>
    <x v="3"/>
    <x v="4"/>
    <x v="5"/>
    <n v="45"/>
    <n v="275"/>
    <n v="123750"/>
    <n v="61875"/>
    <n v="0.5"/>
    <x v="1"/>
    <x v="2"/>
    <n v="2021"/>
    <s v="June"/>
    <n v="2"/>
    <x v="0"/>
  </r>
  <r>
    <x v="0"/>
    <n v="1185732"/>
    <x v="296"/>
    <x v="3"/>
    <x v="3"/>
    <x v="4"/>
    <x v="0"/>
    <n v="50"/>
    <n v="495"/>
    <n v="247500"/>
    <n v="99000"/>
    <n v="0.4"/>
    <x v="1"/>
    <x v="3"/>
    <n v="2021"/>
    <s v="June"/>
    <n v="2"/>
    <x v="1"/>
  </r>
  <r>
    <x v="0"/>
    <n v="1185732"/>
    <x v="297"/>
    <x v="3"/>
    <x v="3"/>
    <x v="4"/>
    <x v="1"/>
    <n v="50"/>
    <n v="200"/>
    <n v="100000"/>
    <n v="35000"/>
    <n v="0.35"/>
    <x v="1"/>
    <x v="4"/>
    <n v="2021"/>
    <s v="June"/>
    <n v="2"/>
    <x v="1"/>
  </r>
  <r>
    <x v="0"/>
    <n v="1185732"/>
    <x v="298"/>
    <x v="3"/>
    <x v="3"/>
    <x v="4"/>
    <x v="2"/>
    <n v="40"/>
    <n v="225"/>
    <n v="90000"/>
    <n v="31500"/>
    <n v="0.35"/>
    <x v="1"/>
    <x v="5"/>
    <n v="2021"/>
    <s v="June"/>
    <n v="2"/>
    <x v="0"/>
  </r>
  <r>
    <x v="0"/>
    <n v="1185732"/>
    <x v="299"/>
    <x v="3"/>
    <x v="3"/>
    <x v="4"/>
    <x v="3"/>
    <n v="45"/>
    <n v="75"/>
    <n v="33750"/>
    <n v="13500"/>
    <n v="0.4"/>
    <x v="1"/>
    <x v="6"/>
    <n v="2021"/>
    <s v="June"/>
    <n v="2"/>
    <x v="0"/>
  </r>
  <r>
    <x v="0"/>
    <n v="1185732"/>
    <x v="300"/>
    <x v="3"/>
    <x v="3"/>
    <x v="4"/>
    <x v="4"/>
    <n v="60"/>
    <n v="125"/>
    <n v="75000"/>
    <n v="26250"/>
    <n v="0.35"/>
    <x v="1"/>
    <x v="0"/>
    <n v="2021"/>
    <s v="June"/>
    <n v="2"/>
    <x v="0"/>
  </r>
  <r>
    <x v="0"/>
    <n v="1185732"/>
    <x v="301"/>
    <x v="3"/>
    <x v="3"/>
    <x v="4"/>
    <x v="5"/>
    <n v="50"/>
    <n v="225"/>
    <n v="112500"/>
    <n v="56250"/>
    <n v="0.5"/>
    <x v="1"/>
    <x v="1"/>
    <n v="2021"/>
    <s v="June"/>
    <n v="2"/>
    <x v="0"/>
  </r>
  <r>
    <x v="0"/>
    <n v="1185732"/>
    <x v="302"/>
    <x v="3"/>
    <x v="3"/>
    <x v="4"/>
    <x v="0"/>
    <n v="50"/>
    <n v="450"/>
    <n v="225000"/>
    <n v="90000"/>
    <n v="0.4"/>
    <x v="1"/>
    <x v="2"/>
    <n v="2021"/>
    <s v="June"/>
    <n v="2"/>
    <x v="0"/>
  </r>
  <r>
    <x v="0"/>
    <n v="1185732"/>
    <x v="303"/>
    <x v="3"/>
    <x v="3"/>
    <x v="4"/>
    <x v="1"/>
    <n v="50"/>
    <n v="150"/>
    <n v="75000"/>
    <n v="26250"/>
    <n v="0.35"/>
    <x v="1"/>
    <x v="3"/>
    <n v="2021"/>
    <s v="June"/>
    <n v="2"/>
    <x v="1"/>
  </r>
  <r>
    <x v="0"/>
    <n v="1185732"/>
    <x v="304"/>
    <x v="3"/>
    <x v="3"/>
    <x v="4"/>
    <x v="2"/>
    <n v="40"/>
    <n v="150"/>
    <n v="60000"/>
    <n v="21000"/>
    <n v="0.35"/>
    <x v="1"/>
    <x v="4"/>
    <n v="2021"/>
    <s v="June"/>
    <n v="2"/>
    <x v="1"/>
  </r>
  <r>
    <x v="0"/>
    <n v="1185732"/>
    <x v="305"/>
    <x v="3"/>
    <x v="3"/>
    <x v="4"/>
    <x v="3"/>
    <n v="45"/>
    <n v="75"/>
    <n v="33750"/>
    <n v="13500"/>
    <n v="0.4"/>
    <x v="1"/>
    <x v="5"/>
    <n v="2021"/>
    <s v="June"/>
    <n v="2"/>
    <x v="0"/>
  </r>
  <r>
    <x v="0"/>
    <n v="1185732"/>
    <x v="306"/>
    <x v="3"/>
    <x v="3"/>
    <x v="4"/>
    <x v="4"/>
    <n v="60"/>
    <n v="100"/>
    <n v="60000"/>
    <n v="21000"/>
    <n v="0.35"/>
    <x v="1"/>
    <x v="6"/>
    <n v="2021"/>
    <s v="June"/>
    <n v="2"/>
    <x v="0"/>
  </r>
  <r>
    <x v="0"/>
    <n v="1185732"/>
    <x v="307"/>
    <x v="3"/>
    <x v="3"/>
    <x v="4"/>
    <x v="5"/>
    <n v="50"/>
    <n v="225"/>
    <n v="112500"/>
    <n v="56250"/>
    <n v="0.5"/>
    <x v="1"/>
    <x v="0"/>
    <n v="2021"/>
    <s v="June"/>
    <n v="2"/>
    <x v="0"/>
  </r>
  <r>
    <x v="0"/>
    <n v="1185732"/>
    <x v="308"/>
    <x v="3"/>
    <x v="3"/>
    <x v="4"/>
    <x v="0"/>
    <n v="60"/>
    <n v="495"/>
    <n v="297000"/>
    <n v="118800"/>
    <n v="0.4"/>
    <x v="1"/>
    <x v="1"/>
    <n v="2021"/>
    <s v="June"/>
    <n v="2"/>
    <x v="0"/>
  </r>
  <r>
    <x v="0"/>
    <n v="1185732"/>
    <x v="309"/>
    <x v="3"/>
    <x v="3"/>
    <x v="4"/>
    <x v="1"/>
    <n v="55"/>
    <n v="200"/>
    <n v="110000"/>
    <n v="38500"/>
    <n v="0.35"/>
    <x v="1"/>
    <x v="2"/>
    <n v="2021"/>
    <s v="June"/>
    <n v="2"/>
    <x v="0"/>
  </r>
  <r>
    <x v="0"/>
    <n v="1185732"/>
    <x v="310"/>
    <x v="3"/>
    <x v="3"/>
    <x v="4"/>
    <x v="2"/>
    <n v="50"/>
    <n v="175"/>
    <n v="87500"/>
    <n v="30625"/>
    <n v="0.35"/>
    <x v="1"/>
    <x v="3"/>
    <n v="2021"/>
    <s v="June"/>
    <n v="2"/>
    <x v="1"/>
  </r>
  <r>
    <x v="0"/>
    <n v="1185732"/>
    <x v="311"/>
    <x v="3"/>
    <x v="3"/>
    <x v="4"/>
    <x v="3"/>
    <n v="50"/>
    <n v="100"/>
    <n v="50000"/>
    <n v="20000"/>
    <n v="0.4"/>
    <x v="1"/>
    <x v="4"/>
    <n v="2021"/>
    <s v="June"/>
    <n v="2"/>
    <x v="1"/>
  </r>
  <r>
    <x v="0"/>
    <n v="1185732"/>
    <x v="312"/>
    <x v="3"/>
    <x v="3"/>
    <x v="4"/>
    <x v="4"/>
    <n v="60"/>
    <n v="125"/>
    <n v="75000"/>
    <n v="26250"/>
    <n v="0.35"/>
    <x v="1"/>
    <x v="5"/>
    <n v="2021"/>
    <s v="June"/>
    <n v="2"/>
    <x v="0"/>
  </r>
  <r>
    <x v="0"/>
    <n v="1185732"/>
    <x v="313"/>
    <x v="3"/>
    <x v="3"/>
    <x v="4"/>
    <x v="5"/>
    <n v="65"/>
    <n v="250"/>
    <n v="162500"/>
    <n v="81250"/>
    <n v="0.5"/>
    <x v="1"/>
    <x v="6"/>
    <n v="2021"/>
    <s v="June"/>
    <n v="2"/>
    <x v="0"/>
  </r>
  <r>
    <x v="0"/>
    <n v="1185732"/>
    <x v="314"/>
    <x v="3"/>
    <x v="3"/>
    <x v="4"/>
    <x v="0"/>
    <n v="50"/>
    <n v="500"/>
    <n v="250000"/>
    <n v="100000"/>
    <n v="0.4"/>
    <x v="1"/>
    <x v="0"/>
    <n v="2021"/>
    <s v="June"/>
    <n v="2"/>
    <x v="0"/>
  </r>
  <r>
    <x v="0"/>
    <n v="1185732"/>
    <x v="315"/>
    <x v="3"/>
    <x v="3"/>
    <x v="4"/>
    <x v="1"/>
    <n v="45"/>
    <n v="250"/>
    <n v="112500"/>
    <n v="39375"/>
    <n v="0.35"/>
    <x v="1"/>
    <x v="1"/>
    <n v="2021"/>
    <s v="July"/>
    <n v="3"/>
    <x v="0"/>
  </r>
  <r>
    <x v="0"/>
    <n v="1185732"/>
    <x v="316"/>
    <x v="3"/>
    <x v="3"/>
    <x v="4"/>
    <x v="2"/>
    <n v="40"/>
    <n v="200"/>
    <n v="80000"/>
    <n v="28000"/>
    <n v="0.35"/>
    <x v="1"/>
    <x v="2"/>
    <n v="2021"/>
    <s v="July"/>
    <n v="3"/>
    <x v="0"/>
  </r>
  <r>
    <x v="0"/>
    <n v="1185732"/>
    <x v="317"/>
    <x v="3"/>
    <x v="3"/>
    <x v="4"/>
    <x v="3"/>
    <n v="40"/>
    <n v="175"/>
    <n v="70000"/>
    <n v="28000"/>
    <n v="0.4"/>
    <x v="1"/>
    <x v="3"/>
    <n v="2021"/>
    <s v="July"/>
    <n v="3"/>
    <x v="1"/>
  </r>
  <r>
    <x v="0"/>
    <n v="1185732"/>
    <x v="318"/>
    <x v="3"/>
    <x v="3"/>
    <x v="4"/>
    <x v="4"/>
    <n v="50"/>
    <n v="175"/>
    <n v="87500"/>
    <n v="30625"/>
    <n v="0.35"/>
    <x v="1"/>
    <x v="4"/>
    <n v="2021"/>
    <s v="July"/>
    <n v="3"/>
    <x v="1"/>
  </r>
  <r>
    <x v="0"/>
    <n v="1185732"/>
    <x v="319"/>
    <x v="3"/>
    <x v="3"/>
    <x v="4"/>
    <x v="5"/>
    <n v="55"/>
    <n v="350"/>
    <n v="192500"/>
    <n v="96250"/>
    <n v="0.5"/>
    <x v="1"/>
    <x v="5"/>
    <n v="2021"/>
    <s v="July"/>
    <n v="3"/>
    <x v="0"/>
  </r>
  <r>
    <x v="0"/>
    <n v="1185732"/>
    <x v="320"/>
    <x v="3"/>
    <x v="3"/>
    <x v="4"/>
    <x v="0"/>
    <n v="50"/>
    <n v="575"/>
    <n v="287500"/>
    <n v="115000"/>
    <n v="0.4"/>
    <x v="1"/>
    <x v="6"/>
    <n v="2021"/>
    <s v="July"/>
    <n v="3"/>
    <x v="0"/>
  </r>
  <r>
    <x v="0"/>
    <n v="1185732"/>
    <x v="321"/>
    <x v="3"/>
    <x v="3"/>
    <x v="4"/>
    <x v="1"/>
    <n v="45"/>
    <n v="325"/>
    <n v="146250"/>
    <n v="51187.5"/>
    <n v="0.35"/>
    <x v="1"/>
    <x v="0"/>
    <n v="2021"/>
    <s v="July"/>
    <n v="3"/>
    <x v="0"/>
  </r>
  <r>
    <x v="0"/>
    <n v="1185732"/>
    <x v="322"/>
    <x v="3"/>
    <x v="3"/>
    <x v="4"/>
    <x v="2"/>
    <n v="40"/>
    <n v="250"/>
    <n v="100000"/>
    <n v="35000"/>
    <n v="0.35"/>
    <x v="1"/>
    <x v="1"/>
    <n v="2021"/>
    <s v="July"/>
    <n v="3"/>
    <x v="0"/>
  </r>
  <r>
    <x v="0"/>
    <n v="1185732"/>
    <x v="323"/>
    <x v="3"/>
    <x v="3"/>
    <x v="4"/>
    <x v="3"/>
    <n v="40"/>
    <n v="200"/>
    <n v="80000"/>
    <n v="32000"/>
    <n v="0.4"/>
    <x v="1"/>
    <x v="2"/>
    <n v="2021"/>
    <s v="July"/>
    <n v="3"/>
    <x v="0"/>
  </r>
  <r>
    <x v="0"/>
    <n v="1185732"/>
    <x v="324"/>
    <x v="3"/>
    <x v="3"/>
    <x v="4"/>
    <x v="4"/>
    <n v="50"/>
    <n v="225"/>
    <n v="112500"/>
    <n v="39375"/>
    <n v="0.35"/>
    <x v="1"/>
    <x v="3"/>
    <n v="2021"/>
    <s v="July"/>
    <n v="3"/>
    <x v="1"/>
  </r>
  <r>
    <x v="0"/>
    <n v="1185732"/>
    <x v="325"/>
    <x v="3"/>
    <x v="3"/>
    <x v="4"/>
    <x v="5"/>
    <n v="55"/>
    <n v="400"/>
    <n v="220000"/>
    <n v="110000"/>
    <n v="0.5"/>
    <x v="1"/>
    <x v="4"/>
    <n v="2021"/>
    <s v="July"/>
    <n v="3"/>
    <x v="1"/>
  </r>
  <r>
    <x v="0"/>
    <n v="1185732"/>
    <x v="326"/>
    <x v="3"/>
    <x v="3"/>
    <x v="4"/>
    <x v="0"/>
    <n v="50"/>
    <n v="550"/>
    <n v="275000"/>
    <n v="110000"/>
    <n v="0.4"/>
    <x v="1"/>
    <x v="5"/>
    <n v="2021"/>
    <s v="July"/>
    <n v="3"/>
    <x v="0"/>
  </r>
  <r>
    <x v="0"/>
    <n v="1185732"/>
    <x v="327"/>
    <x v="3"/>
    <x v="3"/>
    <x v="4"/>
    <x v="1"/>
    <n v="45"/>
    <n v="325"/>
    <n v="146250"/>
    <n v="51187.5"/>
    <n v="0.35"/>
    <x v="1"/>
    <x v="6"/>
    <n v="2021"/>
    <s v="July"/>
    <n v="3"/>
    <x v="0"/>
  </r>
  <r>
    <x v="0"/>
    <n v="1185732"/>
    <x v="328"/>
    <x v="3"/>
    <x v="3"/>
    <x v="4"/>
    <x v="2"/>
    <n v="40"/>
    <n v="250"/>
    <n v="100000"/>
    <n v="35000"/>
    <n v="0.35"/>
    <x v="1"/>
    <x v="0"/>
    <n v="2021"/>
    <s v="July"/>
    <n v="3"/>
    <x v="0"/>
  </r>
  <r>
    <x v="0"/>
    <n v="1185732"/>
    <x v="329"/>
    <x v="3"/>
    <x v="3"/>
    <x v="4"/>
    <x v="3"/>
    <n v="40"/>
    <n v="225"/>
    <n v="90000"/>
    <n v="36000"/>
    <n v="0.4"/>
    <x v="1"/>
    <x v="1"/>
    <n v="2021"/>
    <s v="July"/>
    <n v="3"/>
    <x v="0"/>
  </r>
  <r>
    <x v="0"/>
    <n v="1185732"/>
    <x v="330"/>
    <x v="3"/>
    <x v="3"/>
    <x v="4"/>
    <x v="4"/>
    <n v="50"/>
    <n v="200"/>
    <n v="100000"/>
    <n v="35000"/>
    <n v="0.35"/>
    <x v="1"/>
    <x v="2"/>
    <n v="2021"/>
    <s v="July"/>
    <n v="3"/>
    <x v="0"/>
  </r>
  <r>
    <x v="0"/>
    <n v="1185732"/>
    <x v="331"/>
    <x v="3"/>
    <x v="3"/>
    <x v="4"/>
    <x v="5"/>
    <n v="55"/>
    <n v="375"/>
    <n v="206250"/>
    <n v="103125"/>
    <n v="0.5"/>
    <x v="1"/>
    <x v="3"/>
    <n v="2021"/>
    <s v="July"/>
    <n v="3"/>
    <x v="1"/>
  </r>
  <r>
    <x v="0"/>
    <n v="1185732"/>
    <x v="332"/>
    <x v="3"/>
    <x v="3"/>
    <x v="4"/>
    <x v="0"/>
    <n v="50"/>
    <n v="500"/>
    <n v="250000"/>
    <n v="100000"/>
    <n v="0.4"/>
    <x v="1"/>
    <x v="4"/>
    <n v="2021"/>
    <s v="July"/>
    <n v="3"/>
    <x v="1"/>
  </r>
  <r>
    <x v="0"/>
    <n v="1185732"/>
    <x v="333"/>
    <x v="3"/>
    <x v="3"/>
    <x v="4"/>
    <x v="1"/>
    <n v="45"/>
    <n v="300"/>
    <n v="135000"/>
    <n v="47250"/>
    <n v="0.35"/>
    <x v="1"/>
    <x v="5"/>
    <n v="2021"/>
    <s v="July"/>
    <n v="3"/>
    <x v="0"/>
  </r>
  <r>
    <x v="0"/>
    <n v="1185732"/>
    <x v="334"/>
    <x v="3"/>
    <x v="3"/>
    <x v="4"/>
    <x v="2"/>
    <n v="40"/>
    <n v="200"/>
    <n v="80000"/>
    <n v="28000"/>
    <n v="0.35"/>
    <x v="1"/>
    <x v="6"/>
    <n v="2021"/>
    <s v="July"/>
    <n v="3"/>
    <x v="0"/>
  </r>
  <r>
    <x v="0"/>
    <n v="1185732"/>
    <x v="335"/>
    <x v="3"/>
    <x v="3"/>
    <x v="4"/>
    <x v="3"/>
    <n v="40"/>
    <n v="175"/>
    <n v="70000"/>
    <n v="28000"/>
    <n v="0.4"/>
    <x v="1"/>
    <x v="0"/>
    <n v="2021"/>
    <s v="July"/>
    <n v="3"/>
    <x v="0"/>
  </r>
  <r>
    <x v="0"/>
    <n v="1185732"/>
    <x v="336"/>
    <x v="3"/>
    <x v="3"/>
    <x v="4"/>
    <x v="4"/>
    <n v="50"/>
    <n v="175"/>
    <n v="87500"/>
    <n v="30625"/>
    <n v="0.35"/>
    <x v="1"/>
    <x v="1"/>
    <n v="2021"/>
    <s v="July"/>
    <n v="3"/>
    <x v="0"/>
  </r>
  <r>
    <x v="0"/>
    <n v="1185732"/>
    <x v="337"/>
    <x v="3"/>
    <x v="3"/>
    <x v="4"/>
    <x v="5"/>
    <n v="55"/>
    <n v="250"/>
    <n v="137500"/>
    <n v="68750"/>
    <n v="0.5"/>
    <x v="1"/>
    <x v="2"/>
    <n v="2021"/>
    <s v="July"/>
    <n v="3"/>
    <x v="0"/>
  </r>
  <r>
    <x v="0"/>
    <n v="1185732"/>
    <x v="338"/>
    <x v="3"/>
    <x v="3"/>
    <x v="4"/>
    <x v="0"/>
    <n v="60"/>
    <n v="425"/>
    <n v="255000"/>
    <n v="102000"/>
    <n v="0.4"/>
    <x v="1"/>
    <x v="3"/>
    <n v="2021"/>
    <s v="July"/>
    <n v="3"/>
    <x v="1"/>
  </r>
  <r>
    <x v="0"/>
    <n v="1185732"/>
    <x v="339"/>
    <x v="3"/>
    <x v="3"/>
    <x v="4"/>
    <x v="1"/>
    <n v="50"/>
    <n v="250"/>
    <n v="125000"/>
    <n v="43750"/>
    <n v="0.35"/>
    <x v="1"/>
    <x v="4"/>
    <n v="2021"/>
    <s v="July"/>
    <n v="3"/>
    <x v="1"/>
  </r>
  <r>
    <x v="0"/>
    <n v="1185732"/>
    <x v="340"/>
    <x v="3"/>
    <x v="3"/>
    <x v="4"/>
    <x v="2"/>
    <n v="50"/>
    <n v="150"/>
    <n v="75000"/>
    <n v="26250"/>
    <n v="0.35"/>
    <x v="1"/>
    <x v="5"/>
    <n v="2021"/>
    <s v="July"/>
    <n v="3"/>
    <x v="0"/>
  </r>
  <r>
    <x v="0"/>
    <n v="1185732"/>
    <x v="341"/>
    <x v="3"/>
    <x v="3"/>
    <x v="4"/>
    <x v="3"/>
    <n v="50"/>
    <n v="125"/>
    <n v="62500"/>
    <n v="25000"/>
    <n v="0.4"/>
    <x v="1"/>
    <x v="6"/>
    <n v="2021"/>
    <s v="July"/>
    <n v="3"/>
    <x v="0"/>
  </r>
  <r>
    <x v="0"/>
    <n v="1185732"/>
    <x v="342"/>
    <x v="3"/>
    <x v="3"/>
    <x v="4"/>
    <x v="4"/>
    <n v="60"/>
    <n v="125"/>
    <n v="75000"/>
    <n v="26250"/>
    <n v="0.35"/>
    <x v="1"/>
    <x v="0"/>
    <n v="2021"/>
    <s v="July"/>
    <n v="3"/>
    <x v="0"/>
  </r>
  <r>
    <x v="0"/>
    <n v="1185732"/>
    <x v="343"/>
    <x v="3"/>
    <x v="3"/>
    <x v="4"/>
    <x v="5"/>
    <n v="65"/>
    <n v="250"/>
    <n v="162500"/>
    <n v="81250"/>
    <n v="0.5"/>
    <x v="1"/>
    <x v="1"/>
    <n v="2021"/>
    <s v="July"/>
    <n v="3"/>
    <x v="0"/>
  </r>
  <r>
    <x v="0"/>
    <n v="1185732"/>
    <x v="344"/>
    <x v="3"/>
    <x v="3"/>
    <x v="4"/>
    <x v="0"/>
    <n v="60"/>
    <n v="400"/>
    <n v="240000"/>
    <n v="96000"/>
    <n v="0.4"/>
    <x v="1"/>
    <x v="2"/>
    <n v="2021"/>
    <s v="July"/>
    <n v="3"/>
    <x v="0"/>
  </r>
  <r>
    <x v="0"/>
    <n v="1185732"/>
    <x v="345"/>
    <x v="3"/>
    <x v="3"/>
    <x v="4"/>
    <x v="1"/>
    <n v="50"/>
    <n v="250"/>
    <n v="125000"/>
    <n v="43750"/>
    <n v="0.35"/>
    <x v="1"/>
    <x v="3"/>
    <n v="2021"/>
    <s v="July"/>
    <n v="3"/>
    <x v="1"/>
  </r>
  <r>
    <x v="0"/>
    <n v="1185732"/>
    <x v="346"/>
    <x v="3"/>
    <x v="3"/>
    <x v="4"/>
    <x v="2"/>
    <n v="50"/>
    <n v="195"/>
    <n v="97500"/>
    <n v="34125"/>
    <n v="0.35"/>
    <x v="1"/>
    <x v="4"/>
    <n v="2021"/>
    <s v="August"/>
    <n v="3"/>
    <x v="1"/>
  </r>
  <r>
    <x v="0"/>
    <n v="1185732"/>
    <x v="347"/>
    <x v="3"/>
    <x v="3"/>
    <x v="4"/>
    <x v="3"/>
    <n v="50"/>
    <n v="175"/>
    <n v="87500"/>
    <n v="35000"/>
    <n v="0.4"/>
    <x v="1"/>
    <x v="5"/>
    <n v="2021"/>
    <s v="August"/>
    <n v="3"/>
    <x v="0"/>
  </r>
  <r>
    <x v="0"/>
    <n v="1185732"/>
    <x v="348"/>
    <x v="3"/>
    <x v="3"/>
    <x v="4"/>
    <x v="4"/>
    <n v="60"/>
    <n v="150"/>
    <n v="90000"/>
    <n v="31500"/>
    <n v="0.35"/>
    <x v="1"/>
    <x v="6"/>
    <n v="2021"/>
    <s v="August"/>
    <n v="3"/>
    <x v="0"/>
  </r>
  <r>
    <x v="0"/>
    <n v="1185732"/>
    <x v="349"/>
    <x v="3"/>
    <x v="3"/>
    <x v="4"/>
    <x v="5"/>
    <n v="65"/>
    <n v="250"/>
    <n v="162500"/>
    <n v="81250"/>
    <n v="0.5"/>
    <x v="1"/>
    <x v="0"/>
    <n v="2021"/>
    <s v="August"/>
    <n v="3"/>
    <x v="0"/>
  </r>
  <r>
    <x v="0"/>
    <n v="1185732"/>
    <x v="350"/>
    <x v="3"/>
    <x v="3"/>
    <x v="4"/>
    <x v="0"/>
    <n v="60"/>
    <n v="500"/>
    <n v="300000"/>
    <n v="120000"/>
    <n v="0.4"/>
    <x v="1"/>
    <x v="1"/>
    <n v="2021"/>
    <s v="August"/>
    <n v="3"/>
    <x v="0"/>
  </r>
  <r>
    <x v="0"/>
    <n v="1185732"/>
    <x v="351"/>
    <x v="3"/>
    <x v="3"/>
    <x v="4"/>
    <x v="1"/>
    <n v="50"/>
    <n v="300"/>
    <n v="150000"/>
    <n v="52500"/>
    <n v="0.35"/>
    <x v="1"/>
    <x v="2"/>
    <n v="2021"/>
    <s v="August"/>
    <n v="3"/>
    <x v="0"/>
  </r>
  <r>
    <x v="0"/>
    <n v="1185732"/>
    <x v="352"/>
    <x v="3"/>
    <x v="3"/>
    <x v="4"/>
    <x v="2"/>
    <n v="50"/>
    <n v="250"/>
    <n v="125000"/>
    <n v="43750"/>
    <n v="0.35"/>
    <x v="1"/>
    <x v="3"/>
    <n v="2021"/>
    <s v="August"/>
    <n v="3"/>
    <x v="1"/>
  </r>
  <r>
    <x v="0"/>
    <n v="1185732"/>
    <x v="353"/>
    <x v="3"/>
    <x v="3"/>
    <x v="4"/>
    <x v="3"/>
    <n v="50"/>
    <n v="200"/>
    <n v="100000"/>
    <n v="40000"/>
    <n v="0.4"/>
    <x v="1"/>
    <x v="4"/>
    <n v="2021"/>
    <s v="August"/>
    <n v="3"/>
    <x v="1"/>
  </r>
  <r>
    <x v="0"/>
    <n v="1185732"/>
    <x v="354"/>
    <x v="3"/>
    <x v="3"/>
    <x v="4"/>
    <x v="4"/>
    <n v="60"/>
    <n v="200"/>
    <n v="120000"/>
    <n v="42000"/>
    <n v="0.35"/>
    <x v="1"/>
    <x v="5"/>
    <n v="2021"/>
    <s v="August"/>
    <n v="3"/>
    <x v="0"/>
  </r>
  <r>
    <x v="0"/>
    <n v="1185732"/>
    <x v="355"/>
    <x v="3"/>
    <x v="3"/>
    <x v="4"/>
    <x v="5"/>
    <n v="65"/>
    <n v="300"/>
    <n v="195000"/>
    <n v="97500"/>
    <n v="0.5"/>
    <x v="1"/>
    <x v="6"/>
    <n v="2021"/>
    <s v="August"/>
    <n v="3"/>
    <x v="0"/>
  </r>
  <r>
    <x v="2"/>
    <n v="1197831"/>
    <x v="356"/>
    <x v="3"/>
    <x v="3"/>
    <x v="4"/>
    <x v="0"/>
    <n v="20"/>
    <n v="725"/>
    <n v="145000"/>
    <n v="43500"/>
    <n v="0.3"/>
    <x v="1"/>
    <x v="0"/>
    <n v="2021"/>
    <s v="August"/>
    <n v="3"/>
    <x v="0"/>
  </r>
  <r>
    <x v="2"/>
    <n v="1197831"/>
    <x v="357"/>
    <x v="3"/>
    <x v="3"/>
    <x v="4"/>
    <x v="1"/>
    <n v="30"/>
    <n v="725"/>
    <n v="217500"/>
    <n v="65250"/>
    <n v="0.3"/>
    <x v="1"/>
    <x v="1"/>
    <n v="2021"/>
    <s v="August"/>
    <n v="3"/>
    <x v="0"/>
  </r>
  <r>
    <x v="2"/>
    <n v="1197831"/>
    <x v="358"/>
    <x v="3"/>
    <x v="3"/>
    <x v="4"/>
    <x v="2"/>
    <n v="30"/>
    <n v="525"/>
    <n v="157500"/>
    <n v="47250"/>
    <n v="0.3"/>
    <x v="1"/>
    <x v="2"/>
    <n v="2021"/>
    <s v="August"/>
    <n v="3"/>
    <x v="0"/>
  </r>
  <r>
    <x v="2"/>
    <n v="1197831"/>
    <x v="359"/>
    <x v="3"/>
    <x v="3"/>
    <x v="4"/>
    <x v="3"/>
    <n v="35"/>
    <n v="525"/>
    <n v="183750"/>
    <n v="73500"/>
    <n v="0.4"/>
    <x v="1"/>
    <x v="3"/>
    <n v="2021"/>
    <s v="August"/>
    <n v="3"/>
    <x v="1"/>
  </r>
  <r>
    <x v="2"/>
    <n v="1197831"/>
    <x v="360"/>
    <x v="1"/>
    <x v="1"/>
    <x v="5"/>
    <x v="4"/>
    <n v="40"/>
    <n v="375"/>
    <n v="150000"/>
    <n v="37500"/>
    <n v="0.25"/>
    <x v="1"/>
    <x v="4"/>
    <n v="2021"/>
    <s v="August"/>
    <n v="3"/>
    <x v="1"/>
  </r>
  <r>
    <x v="2"/>
    <n v="1197831"/>
    <x v="361"/>
    <x v="1"/>
    <x v="1"/>
    <x v="5"/>
    <x v="5"/>
    <n v="35"/>
    <n v="525"/>
    <n v="183750"/>
    <n v="82687.5"/>
    <n v="0.45"/>
    <x v="1"/>
    <x v="5"/>
    <n v="2021"/>
    <s v="August"/>
    <n v="3"/>
    <x v="0"/>
  </r>
  <r>
    <x v="2"/>
    <n v="1197831"/>
    <x v="362"/>
    <x v="1"/>
    <x v="1"/>
    <x v="5"/>
    <x v="0"/>
    <n v="25"/>
    <n v="675"/>
    <n v="168750"/>
    <n v="50625"/>
    <n v="0.3"/>
    <x v="1"/>
    <x v="6"/>
    <n v="2021"/>
    <s v="August"/>
    <n v="3"/>
    <x v="0"/>
  </r>
  <r>
    <x v="2"/>
    <n v="1197831"/>
    <x v="363"/>
    <x v="1"/>
    <x v="1"/>
    <x v="5"/>
    <x v="1"/>
    <n v="35"/>
    <n v="650"/>
    <n v="227500"/>
    <n v="68250"/>
    <n v="0.3"/>
    <x v="1"/>
    <x v="0"/>
    <n v="2021"/>
    <s v="August"/>
    <n v="3"/>
    <x v="0"/>
  </r>
  <r>
    <x v="2"/>
    <n v="1197831"/>
    <x v="364"/>
    <x v="1"/>
    <x v="1"/>
    <x v="5"/>
    <x v="2"/>
    <n v="35"/>
    <n v="475"/>
    <n v="166250"/>
    <n v="49875"/>
    <n v="0.3"/>
    <x v="1"/>
    <x v="1"/>
    <n v="2021"/>
    <s v="August"/>
    <n v="3"/>
    <x v="0"/>
  </r>
  <r>
    <x v="2"/>
    <n v="1197831"/>
    <x v="365"/>
    <x v="1"/>
    <x v="1"/>
    <x v="5"/>
    <x v="3"/>
    <n v="35"/>
    <n v="425"/>
    <n v="148750"/>
    <n v="59500"/>
    <n v="0.4"/>
    <x v="1"/>
    <x v="2"/>
    <n v="2021"/>
    <s v="August"/>
    <n v="3"/>
    <x v="0"/>
  </r>
  <r>
    <x v="2"/>
    <n v="1197831"/>
    <x v="366"/>
    <x v="1"/>
    <x v="1"/>
    <x v="5"/>
    <x v="4"/>
    <n v="40"/>
    <n v="300"/>
    <n v="120000"/>
    <n v="30000"/>
    <n v="0.25"/>
    <x v="1"/>
    <x v="3"/>
    <n v="2021"/>
    <s v="August"/>
    <n v="3"/>
    <x v="1"/>
  </r>
  <r>
    <x v="2"/>
    <n v="1197831"/>
    <x v="367"/>
    <x v="1"/>
    <x v="1"/>
    <x v="5"/>
    <x v="5"/>
    <n v="35"/>
    <n v="500"/>
    <n v="175000"/>
    <n v="78750"/>
    <n v="0.45"/>
    <x v="1"/>
    <x v="4"/>
    <n v="2021"/>
    <s v="August"/>
    <n v="3"/>
    <x v="1"/>
  </r>
  <r>
    <x v="2"/>
    <n v="1197831"/>
    <x v="368"/>
    <x v="1"/>
    <x v="1"/>
    <x v="5"/>
    <x v="0"/>
    <n v="30"/>
    <n v="675"/>
    <n v="202500"/>
    <n v="70875"/>
    <n v="0.35"/>
    <x v="1"/>
    <x v="5"/>
    <n v="2021"/>
    <s v="August"/>
    <n v="3"/>
    <x v="0"/>
  </r>
  <r>
    <x v="2"/>
    <n v="1197831"/>
    <x v="369"/>
    <x v="1"/>
    <x v="1"/>
    <x v="5"/>
    <x v="1"/>
    <n v="40"/>
    <n v="675"/>
    <n v="270000"/>
    <n v="94500"/>
    <n v="0.35"/>
    <x v="1"/>
    <x v="6"/>
    <n v="2021"/>
    <s v="August"/>
    <n v="3"/>
    <x v="0"/>
  </r>
  <r>
    <x v="2"/>
    <n v="1197831"/>
    <x v="370"/>
    <x v="1"/>
    <x v="1"/>
    <x v="5"/>
    <x v="2"/>
    <n v="30"/>
    <n v="500"/>
    <n v="150000"/>
    <n v="52500"/>
    <n v="0.35"/>
    <x v="1"/>
    <x v="0"/>
    <n v="2021"/>
    <s v="August"/>
    <n v="3"/>
    <x v="0"/>
  </r>
  <r>
    <x v="2"/>
    <n v="1197831"/>
    <x v="371"/>
    <x v="1"/>
    <x v="1"/>
    <x v="5"/>
    <x v="3"/>
    <n v="35"/>
    <n v="400"/>
    <n v="140000"/>
    <n v="63000"/>
    <n v="0.45"/>
    <x v="1"/>
    <x v="1"/>
    <n v="2021"/>
    <s v="August"/>
    <n v="3"/>
    <x v="0"/>
  </r>
  <r>
    <x v="2"/>
    <n v="1197831"/>
    <x v="372"/>
    <x v="1"/>
    <x v="1"/>
    <x v="5"/>
    <x v="4"/>
    <n v="40"/>
    <n v="300"/>
    <n v="120000"/>
    <n v="36000"/>
    <n v="0.3"/>
    <x v="1"/>
    <x v="2"/>
    <n v="2021"/>
    <s v="August"/>
    <n v="3"/>
    <x v="0"/>
  </r>
  <r>
    <x v="2"/>
    <n v="1197831"/>
    <x v="373"/>
    <x v="1"/>
    <x v="1"/>
    <x v="5"/>
    <x v="5"/>
    <n v="35"/>
    <n v="450"/>
    <n v="157500"/>
    <n v="78750"/>
    <n v="0.5"/>
    <x v="1"/>
    <x v="3"/>
    <n v="2021"/>
    <s v="August"/>
    <n v="3"/>
    <x v="1"/>
  </r>
  <r>
    <x v="2"/>
    <n v="1197831"/>
    <x v="374"/>
    <x v="1"/>
    <x v="1"/>
    <x v="5"/>
    <x v="0"/>
    <n v="20"/>
    <n v="700"/>
    <n v="140000"/>
    <n v="49000"/>
    <n v="0.35"/>
    <x v="1"/>
    <x v="4"/>
    <n v="2021"/>
    <s v="August"/>
    <n v="3"/>
    <x v="1"/>
  </r>
  <r>
    <x v="2"/>
    <n v="1197831"/>
    <x v="375"/>
    <x v="1"/>
    <x v="1"/>
    <x v="5"/>
    <x v="1"/>
    <n v="30"/>
    <n v="700"/>
    <n v="210000"/>
    <n v="73500"/>
    <n v="0.35"/>
    <x v="1"/>
    <x v="5"/>
    <n v="2021"/>
    <s v="August"/>
    <n v="3"/>
    <x v="0"/>
  </r>
  <r>
    <x v="2"/>
    <n v="1197831"/>
    <x v="376"/>
    <x v="1"/>
    <x v="1"/>
    <x v="5"/>
    <x v="2"/>
    <n v="25"/>
    <n v="525"/>
    <n v="131250"/>
    <n v="45937.5"/>
    <n v="0.35"/>
    <x v="1"/>
    <x v="6"/>
    <n v="2021"/>
    <s v="August"/>
    <n v="3"/>
    <x v="0"/>
  </r>
  <r>
    <x v="2"/>
    <n v="1197831"/>
    <x v="377"/>
    <x v="1"/>
    <x v="1"/>
    <x v="5"/>
    <x v="3"/>
    <n v="30"/>
    <n v="425"/>
    <n v="127500"/>
    <n v="57375"/>
    <n v="0.45"/>
    <x v="1"/>
    <x v="0"/>
    <n v="2021"/>
    <s v="September"/>
    <n v="3"/>
    <x v="0"/>
  </r>
  <r>
    <x v="2"/>
    <n v="1197831"/>
    <x v="378"/>
    <x v="1"/>
    <x v="1"/>
    <x v="5"/>
    <x v="4"/>
    <n v="35"/>
    <n v="325"/>
    <n v="113750"/>
    <n v="34125"/>
    <n v="0.3"/>
    <x v="1"/>
    <x v="1"/>
    <n v="2021"/>
    <s v="September"/>
    <n v="3"/>
    <x v="0"/>
  </r>
  <r>
    <x v="2"/>
    <n v="1197831"/>
    <x v="379"/>
    <x v="1"/>
    <x v="1"/>
    <x v="5"/>
    <x v="5"/>
    <n v="30"/>
    <n v="600"/>
    <n v="180000"/>
    <n v="90000"/>
    <n v="0.5"/>
    <x v="1"/>
    <x v="2"/>
    <n v="2021"/>
    <s v="September"/>
    <n v="3"/>
    <x v="0"/>
  </r>
  <r>
    <x v="2"/>
    <n v="1197831"/>
    <x v="380"/>
    <x v="1"/>
    <x v="1"/>
    <x v="5"/>
    <x v="0"/>
    <n v="20"/>
    <n v="750"/>
    <n v="150000"/>
    <n v="52500"/>
    <n v="0.35"/>
    <x v="1"/>
    <x v="3"/>
    <n v="2021"/>
    <s v="September"/>
    <n v="3"/>
    <x v="1"/>
  </r>
  <r>
    <x v="2"/>
    <n v="1197831"/>
    <x v="381"/>
    <x v="1"/>
    <x v="1"/>
    <x v="5"/>
    <x v="1"/>
    <n v="30"/>
    <n v="775"/>
    <n v="232500"/>
    <n v="81375"/>
    <n v="0.35"/>
    <x v="1"/>
    <x v="4"/>
    <n v="2021"/>
    <s v="September"/>
    <n v="3"/>
    <x v="1"/>
  </r>
  <r>
    <x v="2"/>
    <n v="1197831"/>
    <x v="382"/>
    <x v="1"/>
    <x v="1"/>
    <x v="5"/>
    <x v="2"/>
    <n v="25"/>
    <n v="625"/>
    <n v="156250"/>
    <n v="54687.5"/>
    <n v="0.35"/>
    <x v="1"/>
    <x v="5"/>
    <n v="2021"/>
    <s v="September"/>
    <n v="3"/>
    <x v="0"/>
  </r>
  <r>
    <x v="2"/>
    <n v="1197831"/>
    <x v="383"/>
    <x v="1"/>
    <x v="1"/>
    <x v="5"/>
    <x v="3"/>
    <n v="35"/>
    <n v="550"/>
    <n v="192500"/>
    <n v="86625"/>
    <n v="0.45"/>
    <x v="1"/>
    <x v="6"/>
    <n v="2021"/>
    <s v="September"/>
    <n v="3"/>
    <x v="0"/>
  </r>
  <r>
    <x v="2"/>
    <n v="1197831"/>
    <x v="384"/>
    <x v="1"/>
    <x v="1"/>
    <x v="5"/>
    <x v="4"/>
    <n v="50"/>
    <n v="450"/>
    <n v="225000"/>
    <n v="67500"/>
    <n v="0.3"/>
    <x v="1"/>
    <x v="0"/>
    <n v="2021"/>
    <s v="September"/>
    <n v="3"/>
    <x v="0"/>
  </r>
  <r>
    <x v="2"/>
    <n v="1197831"/>
    <x v="385"/>
    <x v="1"/>
    <x v="1"/>
    <x v="5"/>
    <x v="5"/>
    <n v="45"/>
    <n v="800"/>
    <n v="360000"/>
    <n v="180000"/>
    <n v="0.5"/>
    <x v="1"/>
    <x v="1"/>
    <n v="2021"/>
    <s v="September"/>
    <n v="3"/>
    <x v="0"/>
  </r>
  <r>
    <x v="2"/>
    <n v="1197831"/>
    <x v="386"/>
    <x v="1"/>
    <x v="1"/>
    <x v="5"/>
    <x v="0"/>
    <n v="45"/>
    <n v="800"/>
    <n v="360000"/>
    <n v="126000"/>
    <n v="0.35"/>
    <x v="1"/>
    <x v="2"/>
    <n v="2021"/>
    <s v="September"/>
    <n v="3"/>
    <x v="0"/>
  </r>
  <r>
    <x v="2"/>
    <n v="1197831"/>
    <x v="387"/>
    <x v="1"/>
    <x v="1"/>
    <x v="5"/>
    <x v="1"/>
    <n v="50"/>
    <n v="800"/>
    <n v="400000"/>
    <n v="140000"/>
    <n v="0.35"/>
    <x v="1"/>
    <x v="3"/>
    <n v="2021"/>
    <s v="September"/>
    <n v="3"/>
    <x v="1"/>
  </r>
  <r>
    <x v="2"/>
    <n v="1197831"/>
    <x v="388"/>
    <x v="1"/>
    <x v="1"/>
    <x v="5"/>
    <x v="2"/>
    <n v="45"/>
    <n v="650"/>
    <n v="292500"/>
    <n v="102375"/>
    <n v="0.35"/>
    <x v="1"/>
    <x v="4"/>
    <n v="2021"/>
    <s v="September"/>
    <n v="3"/>
    <x v="1"/>
  </r>
  <r>
    <x v="2"/>
    <n v="1197831"/>
    <x v="389"/>
    <x v="1"/>
    <x v="1"/>
    <x v="5"/>
    <x v="3"/>
    <n v="45"/>
    <n v="600"/>
    <n v="270000"/>
    <n v="121500"/>
    <n v="0.45"/>
    <x v="1"/>
    <x v="5"/>
    <n v="2021"/>
    <s v="September"/>
    <n v="3"/>
    <x v="0"/>
  </r>
  <r>
    <x v="2"/>
    <n v="1197831"/>
    <x v="390"/>
    <x v="1"/>
    <x v="1"/>
    <x v="5"/>
    <x v="4"/>
    <n v="50"/>
    <n v="500"/>
    <n v="250000"/>
    <n v="75000"/>
    <n v="0.3"/>
    <x v="1"/>
    <x v="6"/>
    <n v="2021"/>
    <s v="September"/>
    <n v="3"/>
    <x v="0"/>
  </r>
  <r>
    <x v="2"/>
    <n v="1197831"/>
    <x v="391"/>
    <x v="1"/>
    <x v="1"/>
    <x v="5"/>
    <x v="5"/>
    <n v="55"/>
    <n v="875"/>
    <n v="481250"/>
    <n v="240625"/>
    <n v="0.5"/>
    <x v="1"/>
    <x v="0"/>
    <n v="2021"/>
    <s v="September"/>
    <n v="3"/>
    <x v="0"/>
  </r>
  <r>
    <x v="2"/>
    <n v="1197831"/>
    <x v="392"/>
    <x v="1"/>
    <x v="1"/>
    <x v="5"/>
    <x v="0"/>
    <n v="45"/>
    <n v="825"/>
    <n v="371250"/>
    <n v="148500"/>
    <n v="0.4"/>
    <x v="1"/>
    <x v="1"/>
    <n v="2021"/>
    <s v="September"/>
    <n v="3"/>
    <x v="0"/>
  </r>
  <r>
    <x v="2"/>
    <n v="1197831"/>
    <x v="393"/>
    <x v="1"/>
    <x v="1"/>
    <x v="5"/>
    <x v="1"/>
    <n v="50"/>
    <n v="825"/>
    <n v="412500"/>
    <n v="165000"/>
    <n v="0.4"/>
    <x v="1"/>
    <x v="2"/>
    <n v="2021"/>
    <s v="September"/>
    <n v="3"/>
    <x v="0"/>
  </r>
  <r>
    <x v="2"/>
    <n v="1197831"/>
    <x v="394"/>
    <x v="1"/>
    <x v="1"/>
    <x v="5"/>
    <x v="2"/>
    <n v="45"/>
    <n v="975"/>
    <n v="438750"/>
    <n v="175500"/>
    <n v="0.4"/>
    <x v="1"/>
    <x v="3"/>
    <n v="2021"/>
    <s v="September"/>
    <n v="3"/>
    <x v="1"/>
  </r>
  <r>
    <x v="2"/>
    <n v="1197831"/>
    <x v="395"/>
    <x v="1"/>
    <x v="1"/>
    <x v="5"/>
    <x v="3"/>
    <n v="45"/>
    <n v="575"/>
    <n v="258750"/>
    <n v="129375"/>
    <n v="0.5"/>
    <x v="1"/>
    <x v="4"/>
    <n v="2021"/>
    <s v="September"/>
    <n v="3"/>
    <x v="1"/>
  </r>
  <r>
    <x v="2"/>
    <n v="1197831"/>
    <x v="396"/>
    <x v="1"/>
    <x v="1"/>
    <x v="5"/>
    <x v="4"/>
    <n v="50"/>
    <n v="575"/>
    <n v="287500"/>
    <n v="100625"/>
    <n v="0.35"/>
    <x v="1"/>
    <x v="5"/>
    <n v="2021"/>
    <s v="September"/>
    <n v="3"/>
    <x v="0"/>
  </r>
  <r>
    <x v="2"/>
    <n v="1197831"/>
    <x v="397"/>
    <x v="1"/>
    <x v="1"/>
    <x v="5"/>
    <x v="5"/>
    <n v="60"/>
    <n v="850"/>
    <n v="510000"/>
    <n v="280500"/>
    <n v="0.55000000000000004"/>
    <x v="1"/>
    <x v="6"/>
    <n v="2021"/>
    <s v="September"/>
    <n v="3"/>
    <x v="0"/>
  </r>
  <r>
    <x v="2"/>
    <n v="1197831"/>
    <x v="398"/>
    <x v="1"/>
    <x v="1"/>
    <x v="5"/>
    <x v="0"/>
    <n v="50"/>
    <n v="800"/>
    <n v="400000"/>
    <n v="160000"/>
    <n v="0.4"/>
    <x v="1"/>
    <x v="0"/>
    <n v="2021"/>
    <s v="September"/>
    <n v="3"/>
    <x v="0"/>
  </r>
  <r>
    <x v="2"/>
    <n v="1197831"/>
    <x v="399"/>
    <x v="1"/>
    <x v="1"/>
    <x v="5"/>
    <x v="1"/>
    <n v="55"/>
    <n v="800"/>
    <n v="440000"/>
    <n v="176000"/>
    <n v="0.4"/>
    <x v="1"/>
    <x v="1"/>
    <n v="2021"/>
    <s v="September"/>
    <n v="3"/>
    <x v="0"/>
  </r>
  <r>
    <x v="2"/>
    <n v="1197831"/>
    <x v="400"/>
    <x v="1"/>
    <x v="1"/>
    <x v="5"/>
    <x v="2"/>
    <n v="50"/>
    <n v="975"/>
    <n v="487500"/>
    <n v="195000"/>
    <n v="0.4"/>
    <x v="1"/>
    <x v="2"/>
    <n v="2021"/>
    <s v="September"/>
    <n v="3"/>
    <x v="0"/>
  </r>
  <r>
    <x v="2"/>
    <n v="1197831"/>
    <x v="401"/>
    <x v="1"/>
    <x v="1"/>
    <x v="5"/>
    <x v="3"/>
    <n v="50"/>
    <n v="525"/>
    <n v="262500"/>
    <n v="131250"/>
    <n v="0.5"/>
    <x v="1"/>
    <x v="3"/>
    <n v="2021"/>
    <s v="September"/>
    <n v="3"/>
    <x v="1"/>
  </r>
  <r>
    <x v="2"/>
    <n v="1197831"/>
    <x v="402"/>
    <x v="1"/>
    <x v="1"/>
    <x v="5"/>
    <x v="4"/>
    <n v="55"/>
    <n v="525"/>
    <n v="288750"/>
    <n v="101062.5"/>
    <n v="0.35"/>
    <x v="1"/>
    <x v="4"/>
    <n v="2021"/>
    <s v="September"/>
    <n v="3"/>
    <x v="1"/>
  </r>
  <r>
    <x v="2"/>
    <n v="1197831"/>
    <x v="403"/>
    <x v="1"/>
    <x v="1"/>
    <x v="5"/>
    <x v="5"/>
    <n v="60"/>
    <n v="775"/>
    <n v="465000"/>
    <n v="255750"/>
    <n v="0.55000000000000004"/>
    <x v="1"/>
    <x v="5"/>
    <n v="2021"/>
    <s v="September"/>
    <n v="3"/>
    <x v="0"/>
  </r>
  <r>
    <x v="2"/>
    <n v="1197831"/>
    <x v="404"/>
    <x v="1"/>
    <x v="1"/>
    <x v="5"/>
    <x v="0"/>
    <n v="55"/>
    <n v="725"/>
    <n v="398750"/>
    <n v="159500"/>
    <n v="0.4"/>
    <x v="1"/>
    <x v="6"/>
    <n v="2021"/>
    <s v="September"/>
    <n v="3"/>
    <x v="0"/>
  </r>
  <r>
    <x v="2"/>
    <n v="1197831"/>
    <x v="405"/>
    <x v="1"/>
    <x v="1"/>
    <x v="5"/>
    <x v="1"/>
    <n v="55"/>
    <n v="675"/>
    <n v="371250"/>
    <n v="148500"/>
    <n v="0.4"/>
    <x v="1"/>
    <x v="0"/>
    <n v="2021"/>
    <s v="September"/>
    <n v="3"/>
    <x v="0"/>
  </r>
  <r>
    <x v="2"/>
    <n v="1197831"/>
    <x v="406"/>
    <x v="1"/>
    <x v="1"/>
    <x v="5"/>
    <x v="2"/>
    <n v="60"/>
    <n v="725"/>
    <n v="435000"/>
    <n v="174000"/>
    <n v="0.4"/>
    <x v="1"/>
    <x v="1"/>
    <n v="2021"/>
    <s v="September"/>
    <n v="3"/>
    <x v="0"/>
  </r>
  <r>
    <x v="2"/>
    <n v="1197831"/>
    <x v="407"/>
    <x v="1"/>
    <x v="1"/>
    <x v="5"/>
    <x v="3"/>
    <n v="60"/>
    <n v="450"/>
    <n v="270000"/>
    <n v="135000"/>
    <n v="0.5"/>
    <x v="1"/>
    <x v="2"/>
    <n v="2021"/>
    <s v="October"/>
    <n v="4"/>
    <x v="0"/>
  </r>
  <r>
    <x v="2"/>
    <n v="1197831"/>
    <x v="408"/>
    <x v="1"/>
    <x v="1"/>
    <x v="5"/>
    <x v="4"/>
    <n v="55"/>
    <n v="450"/>
    <n v="247500"/>
    <n v="86625"/>
    <n v="0.35"/>
    <x v="1"/>
    <x v="3"/>
    <n v="2021"/>
    <s v="October"/>
    <n v="4"/>
    <x v="1"/>
  </r>
  <r>
    <x v="2"/>
    <n v="1197831"/>
    <x v="409"/>
    <x v="1"/>
    <x v="1"/>
    <x v="5"/>
    <x v="5"/>
    <n v="50"/>
    <n v="675"/>
    <n v="337500"/>
    <n v="185625"/>
    <n v="0.55000000000000004"/>
    <x v="1"/>
    <x v="4"/>
    <n v="2021"/>
    <s v="October"/>
    <n v="4"/>
    <x v="1"/>
  </r>
  <r>
    <x v="2"/>
    <n v="1197831"/>
    <x v="410"/>
    <x v="1"/>
    <x v="1"/>
    <x v="5"/>
    <x v="0"/>
    <n v="40"/>
    <n v="625"/>
    <n v="250000"/>
    <n v="100000"/>
    <n v="0.4"/>
    <x v="1"/>
    <x v="5"/>
    <n v="2021"/>
    <s v="October"/>
    <n v="4"/>
    <x v="0"/>
  </r>
  <r>
    <x v="2"/>
    <n v="1197831"/>
    <x v="411"/>
    <x v="1"/>
    <x v="1"/>
    <x v="5"/>
    <x v="1"/>
    <n v="40"/>
    <n v="625"/>
    <n v="250000"/>
    <n v="100000"/>
    <n v="0.4"/>
    <x v="1"/>
    <x v="6"/>
    <n v="2021"/>
    <s v="October"/>
    <n v="4"/>
    <x v="0"/>
  </r>
  <r>
    <x v="2"/>
    <n v="1197831"/>
    <x v="412"/>
    <x v="1"/>
    <x v="1"/>
    <x v="5"/>
    <x v="2"/>
    <n v="45"/>
    <n v="575"/>
    <n v="258750"/>
    <n v="103500"/>
    <n v="0.4"/>
    <x v="1"/>
    <x v="0"/>
    <n v="2021"/>
    <s v="October"/>
    <n v="4"/>
    <x v="0"/>
  </r>
  <r>
    <x v="2"/>
    <n v="1197831"/>
    <x v="413"/>
    <x v="1"/>
    <x v="1"/>
    <x v="5"/>
    <x v="3"/>
    <n v="45"/>
    <n v="425"/>
    <n v="191250"/>
    <n v="95625"/>
    <n v="0.5"/>
    <x v="1"/>
    <x v="1"/>
    <n v="2021"/>
    <s v="October"/>
    <n v="4"/>
    <x v="0"/>
  </r>
  <r>
    <x v="2"/>
    <n v="1197831"/>
    <x v="414"/>
    <x v="1"/>
    <x v="1"/>
    <x v="5"/>
    <x v="4"/>
    <n v="40"/>
    <n v="400"/>
    <n v="160000"/>
    <n v="56000"/>
    <n v="0.35"/>
    <x v="1"/>
    <x v="2"/>
    <n v="2021"/>
    <s v="October"/>
    <n v="4"/>
    <x v="0"/>
  </r>
  <r>
    <x v="2"/>
    <n v="1197831"/>
    <x v="415"/>
    <x v="1"/>
    <x v="1"/>
    <x v="5"/>
    <x v="5"/>
    <n v="50"/>
    <n v="575"/>
    <n v="287500"/>
    <n v="158125"/>
    <n v="0.55000000000000004"/>
    <x v="1"/>
    <x v="3"/>
    <n v="2021"/>
    <s v="October"/>
    <n v="4"/>
    <x v="1"/>
  </r>
  <r>
    <x v="2"/>
    <n v="1197831"/>
    <x v="416"/>
    <x v="1"/>
    <x v="1"/>
    <x v="5"/>
    <x v="0"/>
    <n v="40"/>
    <n v="725"/>
    <n v="290000"/>
    <n v="116000"/>
    <n v="0.4"/>
    <x v="1"/>
    <x v="4"/>
    <n v="2021"/>
    <s v="October"/>
    <n v="4"/>
    <x v="1"/>
  </r>
  <r>
    <x v="2"/>
    <n v="1197831"/>
    <x v="417"/>
    <x v="1"/>
    <x v="1"/>
    <x v="5"/>
    <x v="1"/>
    <n v="40"/>
    <n v="725"/>
    <n v="290000"/>
    <n v="116000"/>
    <n v="0.4"/>
    <x v="1"/>
    <x v="5"/>
    <n v="2021"/>
    <s v="October"/>
    <n v="4"/>
    <x v="0"/>
  </r>
  <r>
    <x v="2"/>
    <n v="1197831"/>
    <x v="418"/>
    <x v="1"/>
    <x v="1"/>
    <x v="5"/>
    <x v="2"/>
    <n v="65"/>
    <n v="650"/>
    <n v="422500"/>
    <n v="169000"/>
    <n v="0.4"/>
    <x v="1"/>
    <x v="6"/>
    <n v="2021"/>
    <s v="October"/>
    <n v="4"/>
    <x v="0"/>
  </r>
  <r>
    <x v="2"/>
    <n v="1197831"/>
    <x v="419"/>
    <x v="1"/>
    <x v="1"/>
    <x v="5"/>
    <x v="3"/>
    <n v="65"/>
    <n v="500"/>
    <n v="325000"/>
    <n v="162500"/>
    <n v="0.5"/>
    <x v="1"/>
    <x v="0"/>
    <n v="2021"/>
    <s v="October"/>
    <n v="4"/>
    <x v="0"/>
  </r>
  <r>
    <x v="2"/>
    <n v="1197831"/>
    <x v="420"/>
    <x v="1"/>
    <x v="1"/>
    <x v="5"/>
    <x v="4"/>
    <n v="60"/>
    <n v="475"/>
    <n v="285000"/>
    <n v="99750"/>
    <n v="0.35"/>
    <x v="1"/>
    <x v="1"/>
    <n v="2021"/>
    <s v="October"/>
    <n v="4"/>
    <x v="0"/>
  </r>
  <r>
    <x v="2"/>
    <n v="1197831"/>
    <x v="421"/>
    <x v="1"/>
    <x v="1"/>
    <x v="5"/>
    <x v="5"/>
    <n v="70"/>
    <n v="675"/>
    <n v="472500"/>
    <n v="259875"/>
    <n v="0.55000000000000004"/>
    <x v="1"/>
    <x v="2"/>
    <n v="2021"/>
    <s v="October"/>
    <n v="4"/>
    <x v="0"/>
  </r>
  <r>
    <x v="2"/>
    <n v="1197831"/>
    <x v="422"/>
    <x v="1"/>
    <x v="1"/>
    <x v="5"/>
    <x v="0"/>
    <n v="60"/>
    <n v="825"/>
    <n v="495000"/>
    <n v="198000"/>
    <n v="0.4"/>
    <x v="1"/>
    <x v="3"/>
    <n v="2021"/>
    <s v="October"/>
    <n v="4"/>
    <x v="1"/>
  </r>
  <r>
    <x v="2"/>
    <n v="1197831"/>
    <x v="423"/>
    <x v="1"/>
    <x v="1"/>
    <x v="5"/>
    <x v="1"/>
    <n v="60"/>
    <n v="825"/>
    <n v="495000"/>
    <n v="198000"/>
    <n v="0.4"/>
    <x v="1"/>
    <x v="4"/>
    <n v="2021"/>
    <s v="October"/>
    <n v="4"/>
    <x v="1"/>
  </r>
  <r>
    <x v="2"/>
    <n v="1197831"/>
    <x v="424"/>
    <x v="1"/>
    <x v="1"/>
    <x v="5"/>
    <x v="2"/>
    <n v="65"/>
    <n v="725"/>
    <n v="471250"/>
    <n v="188500"/>
    <n v="0.4"/>
    <x v="1"/>
    <x v="5"/>
    <n v="2021"/>
    <s v="October"/>
    <n v="4"/>
    <x v="0"/>
  </r>
  <r>
    <x v="2"/>
    <n v="1197831"/>
    <x v="425"/>
    <x v="1"/>
    <x v="1"/>
    <x v="5"/>
    <x v="3"/>
    <n v="65"/>
    <n v="575"/>
    <n v="373750"/>
    <n v="186875"/>
    <n v="0.5"/>
    <x v="1"/>
    <x v="6"/>
    <n v="2021"/>
    <s v="October"/>
    <n v="4"/>
    <x v="0"/>
  </r>
  <r>
    <x v="2"/>
    <n v="1197831"/>
    <x v="426"/>
    <x v="1"/>
    <x v="1"/>
    <x v="5"/>
    <x v="4"/>
    <n v="60"/>
    <n v="525"/>
    <n v="315000"/>
    <n v="110250"/>
    <n v="0.35"/>
    <x v="1"/>
    <x v="0"/>
    <n v="2021"/>
    <s v="October"/>
    <n v="4"/>
    <x v="0"/>
  </r>
  <r>
    <x v="2"/>
    <n v="1197831"/>
    <x v="427"/>
    <x v="1"/>
    <x v="1"/>
    <x v="5"/>
    <x v="5"/>
    <n v="70"/>
    <n v="775"/>
    <n v="542500"/>
    <n v="298375"/>
    <n v="0.55000000000000004"/>
    <x v="1"/>
    <x v="1"/>
    <n v="2021"/>
    <s v="October"/>
    <n v="4"/>
    <x v="0"/>
  </r>
  <r>
    <x v="0"/>
    <n v="1185732"/>
    <x v="428"/>
    <x v="1"/>
    <x v="1"/>
    <x v="5"/>
    <x v="0"/>
    <n v="45"/>
    <n v="425"/>
    <n v="191250"/>
    <n v="105187.5"/>
    <n v="0.55000000000000004"/>
    <x v="1"/>
    <x v="2"/>
    <n v="2021"/>
    <s v="October"/>
    <n v="4"/>
    <x v="0"/>
  </r>
  <r>
    <x v="0"/>
    <n v="1185732"/>
    <x v="429"/>
    <x v="1"/>
    <x v="1"/>
    <x v="5"/>
    <x v="1"/>
    <n v="45"/>
    <n v="225"/>
    <n v="101250"/>
    <n v="35437.5"/>
    <n v="0.35"/>
    <x v="1"/>
    <x v="3"/>
    <n v="2021"/>
    <s v="October"/>
    <n v="4"/>
    <x v="1"/>
  </r>
  <r>
    <x v="0"/>
    <n v="1185732"/>
    <x v="430"/>
    <x v="1"/>
    <x v="1"/>
    <x v="5"/>
    <x v="2"/>
    <n v="35"/>
    <n v="225"/>
    <n v="78750"/>
    <n v="31500"/>
    <n v="0.4"/>
    <x v="1"/>
    <x v="4"/>
    <n v="2021"/>
    <s v="October"/>
    <n v="4"/>
    <x v="1"/>
  </r>
  <r>
    <x v="0"/>
    <n v="1185732"/>
    <x v="431"/>
    <x v="1"/>
    <x v="1"/>
    <x v="5"/>
    <x v="3"/>
    <n v="40"/>
    <n v="75"/>
    <n v="30000"/>
    <n v="12000"/>
    <n v="0.4"/>
    <x v="1"/>
    <x v="5"/>
    <n v="2021"/>
    <s v="October"/>
    <n v="4"/>
    <x v="0"/>
  </r>
  <r>
    <x v="0"/>
    <n v="1185732"/>
    <x v="432"/>
    <x v="0"/>
    <x v="4"/>
    <x v="6"/>
    <x v="4"/>
    <n v="55"/>
    <n v="125"/>
    <n v="68750"/>
    <n v="24062.5"/>
    <n v="0.35"/>
    <x v="1"/>
    <x v="6"/>
    <n v="2021"/>
    <s v="October"/>
    <n v="4"/>
    <x v="0"/>
  </r>
  <r>
    <x v="0"/>
    <n v="1185732"/>
    <x v="433"/>
    <x v="0"/>
    <x v="4"/>
    <x v="6"/>
    <x v="5"/>
    <n v="45"/>
    <n v="225"/>
    <n v="101250"/>
    <n v="30375"/>
    <n v="0.3"/>
    <x v="1"/>
    <x v="0"/>
    <n v="2021"/>
    <s v="October"/>
    <n v="4"/>
    <x v="0"/>
  </r>
  <r>
    <x v="0"/>
    <n v="1185732"/>
    <x v="434"/>
    <x v="0"/>
    <x v="4"/>
    <x v="6"/>
    <x v="0"/>
    <n v="45"/>
    <n v="475"/>
    <n v="213750"/>
    <n v="117562.5"/>
    <n v="0.55000000000000004"/>
    <x v="1"/>
    <x v="1"/>
    <n v="2021"/>
    <s v="October"/>
    <n v="4"/>
    <x v="0"/>
  </r>
  <r>
    <x v="0"/>
    <n v="1185732"/>
    <x v="435"/>
    <x v="0"/>
    <x v="4"/>
    <x v="6"/>
    <x v="1"/>
    <n v="45"/>
    <n v="125"/>
    <n v="56250"/>
    <n v="19687.5"/>
    <n v="0.35"/>
    <x v="1"/>
    <x v="2"/>
    <n v="2021"/>
    <s v="October"/>
    <n v="4"/>
    <x v="0"/>
  </r>
  <r>
    <x v="0"/>
    <n v="1185732"/>
    <x v="436"/>
    <x v="0"/>
    <x v="4"/>
    <x v="6"/>
    <x v="2"/>
    <n v="35"/>
    <n v="175"/>
    <n v="61250"/>
    <n v="24500"/>
    <n v="0.4"/>
    <x v="1"/>
    <x v="3"/>
    <n v="2021"/>
    <s v="October"/>
    <n v="4"/>
    <x v="1"/>
  </r>
  <r>
    <x v="0"/>
    <n v="1185732"/>
    <x v="437"/>
    <x v="0"/>
    <x v="4"/>
    <x v="6"/>
    <x v="3"/>
    <n v="40"/>
    <n v="50"/>
    <n v="20000"/>
    <n v="8000"/>
    <n v="0.4"/>
    <x v="1"/>
    <x v="4"/>
    <n v="2021"/>
    <s v="October"/>
    <n v="4"/>
    <x v="1"/>
  </r>
  <r>
    <x v="0"/>
    <n v="1185732"/>
    <x v="438"/>
    <x v="0"/>
    <x v="4"/>
    <x v="6"/>
    <x v="4"/>
    <n v="55"/>
    <n v="125"/>
    <n v="68750"/>
    <n v="24062.5"/>
    <n v="0.35"/>
    <x v="1"/>
    <x v="5"/>
    <n v="2021"/>
    <s v="November"/>
    <n v="4"/>
    <x v="0"/>
  </r>
  <r>
    <x v="0"/>
    <n v="1185732"/>
    <x v="439"/>
    <x v="0"/>
    <x v="4"/>
    <x v="6"/>
    <x v="5"/>
    <n v="45"/>
    <n v="225"/>
    <n v="101250"/>
    <n v="30375"/>
    <n v="0.3"/>
    <x v="1"/>
    <x v="6"/>
    <n v="2021"/>
    <s v="November"/>
    <n v="4"/>
    <x v="0"/>
  </r>
  <r>
    <x v="0"/>
    <n v="1185732"/>
    <x v="440"/>
    <x v="0"/>
    <x v="4"/>
    <x v="6"/>
    <x v="0"/>
    <n v="50"/>
    <n v="445"/>
    <n v="222500"/>
    <n v="122375"/>
    <n v="0.55000000000000004"/>
    <x v="1"/>
    <x v="0"/>
    <n v="2021"/>
    <s v="November"/>
    <n v="4"/>
    <x v="0"/>
  </r>
  <r>
    <x v="0"/>
    <n v="1185732"/>
    <x v="441"/>
    <x v="0"/>
    <x v="4"/>
    <x v="6"/>
    <x v="1"/>
    <n v="50"/>
    <n v="150"/>
    <n v="75000"/>
    <n v="26250"/>
    <n v="0.35"/>
    <x v="1"/>
    <x v="1"/>
    <n v="2021"/>
    <s v="November"/>
    <n v="4"/>
    <x v="0"/>
  </r>
  <r>
    <x v="0"/>
    <n v="1185732"/>
    <x v="442"/>
    <x v="0"/>
    <x v="4"/>
    <x v="6"/>
    <x v="2"/>
    <n v="40"/>
    <n v="175"/>
    <n v="70000"/>
    <n v="28000"/>
    <n v="0.4"/>
    <x v="1"/>
    <x v="2"/>
    <n v="2021"/>
    <s v="November"/>
    <n v="4"/>
    <x v="0"/>
  </r>
  <r>
    <x v="0"/>
    <n v="1185732"/>
    <x v="443"/>
    <x v="0"/>
    <x v="4"/>
    <x v="6"/>
    <x v="3"/>
    <n v="45"/>
    <n v="25"/>
    <n v="11250"/>
    <n v="4500"/>
    <n v="0.4"/>
    <x v="1"/>
    <x v="3"/>
    <n v="2021"/>
    <s v="November"/>
    <n v="4"/>
    <x v="1"/>
  </r>
  <r>
    <x v="0"/>
    <n v="1185732"/>
    <x v="444"/>
    <x v="0"/>
    <x v="4"/>
    <x v="6"/>
    <x v="4"/>
    <n v="60"/>
    <n v="75"/>
    <n v="45000"/>
    <n v="13500"/>
    <n v="0.3"/>
    <x v="1"/>
    <x v="4"/>
    <n v="2021"/>
    <s v="November"/>
    <n v="4"/>
    <x v="1"/>
  </r>
  <r>
    <x v="0"/>
    <n v="1185732"/>
    <x v="445"/>
    <x v="0"/>
    <x v="4"/>
    <x v="6"/>
    <x v="5"/>
    <n v="50"/>
    <n v="175"/>
    <n v="87500"/>
    <n v="21875"/>
    <n v="0.25"/>
    <x v="1"/>
    <x v="5"/>
    <n v="2021"/>
    <s v="November"/>
    <n v="4"/>
    <x v="0"/>
  </r>
  <r>
    <x v="0"/>
    <n v="1185732"/>
    <x v="446"/>
    <x v="0"/>
    <x v="4"/>
    <x v="6"/>
    <x v="0"/>
    <n v="50"/>
    <n v="450"/>
    <n v="225000"/>
    <n v="112500"/>
    <n v="0.5"/>
    <x v="1"/>
    <x v="6"/>
    <n v="2021"/>
    <s v="November"/>
    <n v="4"/>
    <x v="0"/>
  </r>
  <r>
    <x v="0"/>
    <n v="1185732"/>
    <x v="447"/>
    <x v="0"/>
    <x v="4"/>
    <x v="6"/>
    <x v="1"/>
    <n v="50"/>
    <n v="150"/>
    <n v="75000"/>
    <n v="22500"/>
    <n v="0.3"/>
    <x v="1"/>
    <x v="0"/>
    <n v="2021"/>
    <s v="November"/>
    <n v="4"/>
    <x v="0"/>
  </r>
  <r>
    <x v="0"/>
    <n v="1185732"/>
    <x v="448"/>
    <x v="0"/>
    <x v="4"/>
    <x v="6"/>
    <x v="2"/>
    <n v="40"/>
    <n v="150"/>
    <n v="60000"/>
    <n v="21000"/>
    <n v="0.35"/>
    <x v="1"/>
    <x v="1"/>
    <n v="2021"/>
    <s v="November"/>
    <n v="4"/>
    <x v="0"/>
  </r>
  <r>
    <x v="0"/>
    <n v="1185732"/>
    <x v="449"/>
    <x v="0"/>
    <x v="4"/>
    <x v="6"/>
    <x v="3"/>
    <n v="45"/>
    <n v="75"/>
    <n v="33750"/>
    <n v="11812.5"/>
    <n v="0.35"/>
    <x v="1"/>
    <x v="2"/>
    <n v="2021"/>
    <s v="November"/>
    <n v="4"/>
    <x v="0"/>
  </r>
  <r>
    <x v="0"/>
    <n v="1185732"/>
    <x v="450"/>
    <x v="0"/>
    <x v="4"/>
    <x v="6"/>
    <x v="4"/>
    <n v="60"/>
    <n v="75"/>
    <n v="45000"/>
    <n v="13500"/>
    <n v="0.3"/>
    <x v="1"/>
    <x v="3"/>
    <n v="2021"/>
    <s v="November"/>
    <n v="4"/>
    <x v="1"/>
  </r>
  <r>
    <x v="0"/>
    <n v="1185732"/>
    <x v="451"/>
    <x v="0"/>
    <x v="4"/>
    <x v="6"/>
    <x v="5"/>
    <n v="50"/>
    <n v="200"/>
    <n v="100000"/>
    <n v="25000"/>
    <n v="0.25"/>
    <x v="1"/>
    <x v="4"/>
    <n v="2021"/>
    <s v="November"/>
    <n v="4"/>
    <x v="1"/>
  </r>
  <r>
    <x v="0"/>
    <n v="1185732"/>
    <x v="452"/>
    <x v="0"/>
    <x v="4"/>
    <x v="6"/>
    <x v="0"/>
    <n v="60"/>
    <n v="470"/>
    <n v="282000"/>
    <n v="141000"/>
    <n v="0.5"/>
    <x v="1"/>
    <x v="5"/>
    <n v="2021"/>
    <s v="November"/>
    <n v="4"/>
    <x v="0"/>
  </r>
  <r>
    <x v="0"/>
    <n v="1185732"/>
    <x v="453"/>
    <x v="0"/>
    <x v="4"/>
    <x v="6"/>
    <x v="1"/>
    <n v="60"/>
    <n v="175"/>
    <n v="105000"/>
    <n v="31500"/>
    <n v="0.3"/>
    <x v="1"/>
    <x v="6"/>
    <n v="2021"/>
    <s v="November"/>
    <n v="4"/>
    <x v="0"/>
  </r>
  <r>
    <x v="0"/>
    <n v="1185732"/>
    <x v="454"/>
    <x v="0"/>
    <x v="4"/>
    <x v="6"/>
    <x v="2"/>
    <n v="55"/>
    <n v="150"/>
    <n v="82500"/>
    <n v="28875"/>
    <n v="0.35"/>
    <x v="1"/>
    <x v="0"/>
    <n v="2021"/>
    <s v="November"/>
    <n v="4"/>
    <x v="0"/>
  </r>
  <r>
    <x v="0"/>
    <n v="1185732"/>
    <x v="455"/>
    <x v="0"/>
    <x v="4"/>
    <x v="6"/>
    <x v="3"/>
    <n v="55"/>
    <n v="100"/>
    <n v="55000"/>
    <n v="19250"/>
    <n v="0.35"/>
    <x v="1"/>
    <x v="1"/>
    <n v="2021"/>
    <s v="November"/>
    <n v="4"/>
    <x v="0"/>
  </r>
  <r>
    <x v="0"/>
    <n v="1185732"/>
    <x v="456"/>
    <x v="0"/>
    <x v="4"/>
    <x v="6"/>
    <x v="4"/>
    <n v="65"/>
    <n v="125"/>
    <n v="81250"/>
    <n v="24375"/>
    <n v="0.3"/>
    <x v="1"/>
    <x v="2"/>
    <n v="2021"/>
    <s v="November"/>
    <n v="4"/>
    <x v="0"/>
  </r>
  <r>
    <x v="0"/>
    <n v="1185732"/>
    <x v="457"/>
    <x v="0"/>
    <x v="4"/>
    <x v="6"/>
    <x v="5"/>
    <n v="70"/>
    <n v="250"/>
    <n v="175000"/>
    <n v="52500"/>
    <n v="0.3"/>
    <x v="1"/>
    <x v="3"/>
    <n v="2021"/>
    <s v="November"/>
    <n v="4"/>
    <x v="1"/>
  </r>
  <r>
    <x v="0"/>
    <n v="1185732"/>
    <x v="458"/>
    <x v="0"/>
    <x v="4"/>
    <x v="6"/>
    <x v="0"/>
    <n v="65"/>
    <n v="500"/>
    <n v="325000"/>
    <n v="178750"/>
    <n v="0.55000000000000004"/>
    <x v="1"/>
    <x v="4"/>
    <n v="2021"/>
    <s v="November"/>
    <n v="4"/>
    <x v="1"/>
  </r>
  <r>
    <x v="0"/>
    <n v="1185732"/>
    <x v="459"/>
    <x v="0"/>
    <x v="4"/>
    <x v="6"/>
    <x v="1"/>
    <n v="60"/>
    <n v="250"/>
    <n v="150000"/>
    <n v="52500"/>
    <n v="0.35"/>
    <x v="1"/>
    <x v="5"/>
    <n v="2021"/>
    <s v="November"/>
    <n v="4"/>
    <x v="0"/>
  </r>
  <r>
    <x v="0"/>
    <n v="1185732"/>
    <x v="460"/>
    <x v="0"/>
    <x v="4"/>
    <x v="6"/>
    <x v="2"/>
    <n v="55"/>
    <n v="175"/>
    <n v="96250"/>
    <n v="38500"/>
    <n v="0.4"/>
    <x v="1"/>
    <x v="6"/>
    <n v="2021"/>
    <s v="November"/>
    <n v="4"/>
    <x v="0"/>
  </r>
  <r>
    <x v="0"/>
    <n v="1185732"/>
    <x v="461"/>
    <x v="0"/>
    <x v="4"/>
    <x v="6"/>
    <x v="3"/>
    <n v="55"/>
    <n v="150"/>
    <n v="82500"/>
    <n v="33000"/>
    <n v="0.4"/>
    <x v="1"/>
    <x v="0"/>
    <n v="2021"/>
    <s v="November"/>
    <n v="4"/>
    <x v="0"/>
  </r>
  <r>
    <x v="0"/>
    <n v="1185732"/>
    <x v="462"/>
    <x v="0"/>
    <x v="4"/>
    <x v="6"/>
    <x v="4"/>
    <n v="65"/>
    <n v="150"/>
    <n v="97500"/>
    <n v="34125"/>
    <n v="0.35"/>
    <x v="1"/>
    <x v="1"/>
    <n v="2021"/>
    <s v="November"/>
    <n v="4"/>
    <x v="0"/>
  </r>
  <r>
    <x v="0"/>
    <n v="1185732"/>
    <x v="463"/>
    <x v="0"/>
    <x v="4"/>
    <x v="6"/>
    <x v="5"/>
    <n v="70"/>
    <n v="300"/>
    <n v="210000"/>
    <n v="63000"/>
    <n v="0.3"/>
    <x v="1"/>
    <x v="2"/>
    <n v="2021"/>
    <s v="November"/>
    <n v="4"/>
    <x v="0"/>
  </r>
  <r>
    <x v="0"/>
    <n v="1185732"/>
    <x v="464"/>
    <x v="0"/>
    <x v="4"/>
    <x v="6"/>
    <x v="0"/>
    <n v="65"/>
    <n v="500"/>
    <n v="325000"/>
    <n v="178750"/>
    <n v="0.55000000000000004"/>
    <x v="1"/>
    <x v="3"/>
    <n v="2021"/>
    <s v="November"/>
    <n v="4"/>
    <x v="1"/>
  </r>
  <r>
    <x v="0"/>
    <n v="1185732"/>
    <x v="465"/>
    <x v="0"/>
    <x v="4"/>
    <x v="6"/>
    <x v="1"/>
    <n v="60"/>
    <n v="300"/>
    <n v="180000"/>
    <n v="63000"/>
    <n v="0.35"/>
    <x v="1"/>
    <x v="4"/>
    <n v="2021"/>
    <s v="November"/>
    <n v="4"/>
    <x v="1"/>
  </r>
  <r>
    <x v="0"/>
    <n v="1185732"/>
    <x v="466"/>
    <x v="0"/>
    <x v="4"/>
    <x v="6"/>
    <x v="2"/>
    <n v="55"/>
    <n v="225"/>
    <n v="123750"/>
    <n v="49500"/>
    <n v="0.4"/>
    <x v="1"/>
    <x v="5"/>
    <n v="2021"/>
    <s v="November"/>
    <n v="4"/>
    <x v="0"/>
  </r>
  <r>
    <x v="0"/>
    <n v="1185732"/>
    <x v="467"/>
    <x v="0"/>
    <x v="4"/>
    <x v="6"/>
    <x v="3"/>
    <n v="55"/>
    <n v="175"/>
    <n v="96250"/>
    <n v="38500"/>
    <n v="0.4"/>
    <x v="1"/>
    <x v="6"/>
    <n v="2021"/>
    <s v="November"/>
    <n v="4"/>
    <x v="0"/>
  </r>
  <r>
    <x v="0"/>
    <n v="1185732"/>
    <x v="468"/>
    <x v="0"/>
    <x v="4"/>
    <x v="6"/>
    <x v="4"/>
    <n v="65"/>
    <n v="200"/>
    <n v="130000"/>
    <n v="45500"/>
    <n v="0.35"/>
    <x v="1"/>
    <x v="0"/>
    <n v="2021"/>
    <s v="December"/>
    <n v="4"/>
    <x v="0"/>
  </r>
  <r>
    <x v="0"/>
    <n v="1185732"/>
    <x v="469"/>
    <x v="0"/>
    <x v="4"/>
    <x v="6"/>
    <x v="5"/>
    <n v="70"/>
    <n v="375"/>
    <n v="262500"/>
    <n v="78750"/>
    <n v="0.3"/>
    <x v="1"/>
    <x v="1"/>
    <n v="2021"/>
    <s v="December"/>
    <n v="4"/>
    <x v="0"/>
  </r>
  <r>
    <x v="0"/>
    <n v="1185732"/>
    <x v="470"/>
    <x v="0"/>
    <x v="4"/>
    <x v="6"/>
    <x v="0"/>
    <n v="65"/>
    <n v="525"/>
    <n v="341250"/>
    <n v="187687.5"/>
    <n v="0.55000000000000004"/>
    <x v="1"/>
    <x v="2"/>
    <n v="2021"/>
    <s v="December"/>
    <n v="4"/>
    <x v="0"/>
  </r>
  <r>
    <x v="0"/>
    <n v="1185732"/>
    <x v="471"/>
    <x v="0"/>
    <x v="4"/>
    <x v="6"/>
    <x v="1"/>
    <n v="60"/>
    <n v="300"/>
    <n v="180000"/>
    <n v="63000"/>
    <n v="0.35"/>
    <x v="1"/>
    <x v="3"/>
    <n v="2021"/>
    <s v="December"/>
    <n v="4"/>
    <x v="1"/>
  </r>
  <r>
    <x v="0"/>
    <n v="1185732"/>
    <x v="472"/>
    <x v="0"/>
    <x v="4"/>
    <x v="6"/>
    <x v="2"/>
    <n v="55"/>
    <n v="225"/>
    <n v="123750"/>
    <n v="49500"/>
    <n v="0.4"/>
    <x v="1"/>
    <x v="4"/>
    <n v="2021"/>
    <s v="December"/>
    <n v="4"/>
    <x v="1"/>
  </r>
  <r>
    <x v="0"/>
    <n v="1185732"/>
    <x v="473"/>
    <x v="0"/>
    <x v="4"/>
    <x v="6"/>
    <x v="3"/>
    <n v="55"/>
    <n v="200"/>
    <n v="110000"/>
    <n v="44000"/>
    <n v="0.4"/>
    <x v="1"/>
    <x v="5"/>
    <n v="2021"/>
    <s v="December"/>
    <n v="4"/>
    <x v="0"/>
  </r>
  <r>
    <x v="0"/>
    <n v="1185732"/>
    <x v="474"/>
    <x v="0"/>
    <x v="4"/>
    <x v="6"/>
    <x v="4"/>
    <n v="65"/>
    <n v="175"/>
    <n v="113750"/>
    <n v="39812.5"/>
    <n v="0.35"/>
    <x v="1"/>
    <x v="6"/>
    <n v="2021"/>
    <s v="December"/>
    <n v="4"/>
    <x v="0"/>
  </r>
  <r>
    <x v="0"/>
    <n v="1185732"/>
    <x v="475"/>
    <x v="0"/>
    <x v="4"/>
    <x v="6"/>
    <x v="5"/>
    <n v="70"/>
    <n v="350"/>
    <n v="245000"/>
    <n v="73500"/>
    <n v="0.3"/>
    <x v="1"/>
    <x v="0"/>
    <n v="2021"/>
    <s v="December"/>
    <n v="4"/>
    <x v="0"/>
  </r>
  <r>
    <x v="0"/>
    <n v="1185732"/>
    <x v="476"/>
    <x v="0"/>
    <x v="4"/>
    <x v="6"/>
    <x v="0"/>
    <n v="65"/>
    <n v="475"/>
    <n v="308750"/>
    <n v="154375"/>
    <n v="0.5"/>
    <x v="1"/>
    <x v="1"/>
    <n v="2021"/>
    <s v="December"/>
    <n v="4"/>
    <x v="0"/>
  </r>
  <r>
    <x v="0"/>
    <n v="1185732"/>
    <x v="477"/>
    <x v="0"/>
    <x v="4"/>
    <x v="6"/>
    <x v="1"/>
    <n v="50"/>
    <n v="275"/>
    <n v="137500"/>
    <n v="41250"/>
    <n v="0.3"/>
    <x v="1"/>
    <x v="2"/>
    <n v="2021"/>
    <s v="December"/>
    <n v="4"/>
    <x v="0"/>
  </r>
  <r>
    <x v="0"/>
    <n v="1185732"/>
    <x v="478"/>
    <x v="0"/>
    <x v="4"/>
    <x v="6"/>
    <x v="2"/>
    <n v="45"/>
    <n v="200"/>
    <n v="90000"/>
    <n v="31500"/>
    <n v="0.35"/>
    <x v="1"/>
    <x v="3"/>
    <n v="2021"/>
    <s v="December"/>
    <n v="4"/>
    <x v="1"/>
  </r>
  <r>
    <x v="0"/>
    <n v="1185732"/>
    <x v="479"/>
    <x v="0"/>
    <x v="4"/>
    <x v="6"/>
    <x v="3"/>
    <n v="45"/>
    <n v="175"/>
    <n v="78750"/>
    <n v="27562.5"/>
    <n v="0.35"/>
    <x v="1"/>
    <x v="4"/>
    <n v="2021"/>
    <s v="December"/>
    <n v="4"/>
    <x v="1"/>
  </r>
  <r>
    <x v="0"/>
    <n v="1185732"/>
    <x v="480"/>
    <x v="0"/>
    <x v="4"/>
    <x v="6"/>
    <x v="4"/>
    <n v="55"/>
    <n v="125"/>
    <n v="68750"/>
    <n v="20625"/>
    <n v="0.3"/>
    <x v="1"/>
    <x v="5"/>
    <n v="2021"/>
    <s v="December"/>
    <n v="4"/>
    <x v="0"/>
  </r>
  <r>
    <x v="0"/>
    <n v="1185732"/>
    <x v="481"/>
    <x v="0"/>
    <x v="4"/>
    <x v="6"/>
    <x v="5"/>
    <n v="60"/>
    <n v="225"/>
    <n v="135000"/>
    <n v="33750"/>
    <n v="0.25"/>
    <x v="1"/>
    <x v="6"/>
    <n v="2021"/>
    <s v="December"/>
    <n v="4"/>
    <x v="0"/>
  </r>
  <r>
    <x v="0"/>
    <n v="1185732"/>
    <x v="482"/>
    <x v="0"/>
    <x v="4"/>
    <x v="6"/>
    <x v="0"/>
    <n v="60"/>
    <n v="400"/>
    <n v="240000"/>
    <n v="120000"/>
    <n v="0.5"/>
    <x v="1"/>
    <x v="0"/>
    <n v="2021"/>
    <s v="December"/>
    <n v="4"/>
    <x v="0"/>
  </r>
  <r>
    <x v="0"/>
    <n v="1185732"/>
    <x v="483"/>
    <x v="0"/>
    <x v="4"/>
    <x v="6"/>
    <x v="1"/>
    <n v="50"/>
    <n v="225"/>
    <n v="112500"/>
    <n v="33750"/>
    <n v="0.3"/>
    <x v="1"/>
    <x v="1"/>
    <n v="2021"/>
    <s v="December"/>
    <n v="4"/>
    <x v="0"/>
  </r>
  <r>
    <x v="0"/>
    <n v="1185732"/>
    <x v="484"/>
    <x v="0"/>
    <x v="4"/>
    <x v="6"/>
    <x v="2"/>
    <n v="50"/>
    <n v="125"/>
    <n v="62500"/>
    <n v="21875"/>
    <n v="0.35"/>
    <x v="1"/>
    <x v="2"/>
    <n v="2021"/>
    <s v="December"/>
    <n v="4"/>
    <x v="0"/>
  </r>
  <r>
    <x v="0"/>
    <n v="1185732"/>
    <x v="485"/>
    <x v="0"/>
    <x v="4"/>
    <x v="6"/>
    <x v="3"/>
    <n v="50"/>
    <n v="100"/>
    <n v="50000"/>
    <n v="17500"/>
    <n v="0.35"/>
    <x v="1"/>
    <x v="3"/>
    <n v="2021"/>
    <s v="December"/>
    <n v="4"/>
    <x v="1"/>
  </r>
  <r>
    <x v="0"/>
    <n v="1185732"/>
    <x v="486"/>
    <x v="0"/>
    <x v="4"/>
    <x v="6"/>
    <x v="4"/>
    <n v="60"/>
    <n v="100"/>
    <n v="60000"/>
    <n v="18000"/>
    <n v="0.3"/>
    <x v="1"/>
    <x v="4"/>
    <n v="2021"/>
    <s v="December"/>
    <n v="4"/>
    <x v="1"/>
  </r>
  <r>
    <x v="0"/>
    <n v="1185732"/>
    <x v="487"/>
    <x v="0"/>
    <x v="4"/>
    <x v="6"/>
    <x v="5"/>
    <n v="65"/>
    <n v="225"/>
    <n v="146250"/>
    <n v="36562.5"/>
    <n v="0.25"/>
    <x v="1"/>
    <x v="5"/>
    <n v="2021"/>
    <s v="December"/>
    <n v="4"/>
    <x v="0"/>
  </r>
  <r>
    <x v="0"/>
    <n v="1185732"/>
    <x v="488"/>
    <x v="0"/>
    <x v="4"/>
    <x v="6"/>
    <x v="0"/>
    <n v="70"/>
    <n v="375"/>
    <n v="262500"/>
    <n v="144375"/>
    <n v="0.55000000000000004"/>
    <x v="1"/>
    <x v="6"/>
    <n v="2021"/>
    <s v="December"/>
    <n v="4"/>
    <x v="0"/>
  </r>
  <r>
    <x v="0"/>
    <n v="1185732"/>
    <x v="489"/>
    <x v="0"/>
    <x v="4"/>
    <x v="6"/>
    <x v="1"/>
    <n v="60"/>
    <n v="200"/>
    <n v="120000"/>
    <n v="42000"/>
    <n v="0.35"/>
    <x v="1"/>
    <x v="0"/>
    <n v="2021"/>
    <s v="December"/>
    <n v="4"/>
    <x v="0"/>
  </r>
  <r>
    <x v="0"/>
    <n v="1185732"/>
    <x v="490"/>
    <x v="0"/>
    <x v="4"/>
    <x v="6"/>
    <x v="2"/>
    <n v="60"/>
    <n v="195"/>
    <n v="117000"/>
    <n v="46800"/>
    <n v="0.4"/>
    <x v="1"/>
    <x v="1"/>
    <n v="2021"/>
    <s v="December"/>
    <n v="4"/>
    <x v="0"/>
  </r>
  <r>
    <x v="0"/>
    <n v="1185732"/>
    <x v="491"/>
    <x v="0"/>
    <x v="4"/>
    <x v="6"/>
    <x v="3"/>
    <n v="60"/>
    <n v="175"/>
    <n v="105000"/>
    <n v="42000"/>
    <n v="0.4"/>
    <x v="1"/>
    <x v="2"/>
    <n v="2021"/>
    <s v="December"/>
    <n v="4"/>
    <x v="0"/>
  </r>
  <r>
    <x v="0"/>
    <n v="1185732"/>
    <x v="492"/>
    <x v="0"/>
    <x v="4"/>
    <x v="6"/>
    <x v="4"/>
    <n v="70"/>
    <n v="150"/>
    <n v="105000"/>
    <n v="36750"/>
    <n v="0.35"/>
    <x v="1"/>
    <x v="3"/>
    <n v="2021"/>
    <s v="December"/>
    <n v="4"/>
    <x v="1"/>
  </r>
  <r>
    <x v="0"/>
    <n v="1185732"/>
    <x v="493"/>
    <x v="0"/>
    <x v="4"/>
    <x v="6"/>
    <x v="5"/>
    <n v="75"/>
    <n v="250"/>
    <n v="187500"/>
    <n v="56250"/>
    <n v="0.3"/>
    <x v="1"/>
    <x v="4"/>
    <n v="2021"/>
    <s v="December"/>
    <n v="4"/>
    <x v="1"/>
  </r>
  <r>
    <x v="0"/>
    <n v="1185732"/>
    <x v="494"/>
    <x v="0"/>
    <x v="4"/>
    <x v="6"/>
    <x v="0"/>
    <n v="70"/>
    <n v="475"/>
    <n v="332500"/>
    <n v="182875"/>
    <n v="0.55000000000000004"/>
    <x v="1"/>
    <x v="5"/>
    <n v="2021"/>
    <s v="December"/>
    <n v="4"/>
    <x v="0"/>
  </r>
  <r>
    <x v="0"/>
    <n v="1185732"/>
    <x v="495"/>
    <x v="0"/>
    <x v="4"/>
    <x v="6"/>
    <x v="1"/>
    <n v="60"/>
    <n v="275"/>
    <n v="165000"/>
    <n v="57750"/>
    <n v="0.35"/>
    <x v="1"/>
    <x v="6"/>
    <n v="2021"/>
    <s v="December"/>
    <n v="4"/>
    <x v="0"/>
  </r>
  <r>
    <x v="0"/>
    <n v="1185732"/>
    <x v="496"/>
    <x v="0"/>
    <x v="4"/>
    <x v="6"/>
    <x v="2"/>
    <n v="60"/>
    <n v="225"/>
    <n v="135000"/>
    <n v="54000"/>
    <n v="0.4"/>
    <x v="1"/>
    <x v="0"/>
    <n v="2021"/>
    <s v="December"/>
    <n v="4"/>
    <x v="0"/>
  </r>
  <r>
    <x v="0"/>
    <n v="1185732"/>
    <x v="497"/>
    <x v="0"/>
    <x v="4"/>
    <x v="6"/>
    <x v="3"/>
    <n v="60"/>
    <n v="175"/>
    <n v="105000"/>
    <n v="42000"/>
    <n v="0.4"/>
    <x v="1"/>
    <x v="1"/>
    <n v="2021"/>
    <s v="December"/>
    <n v="4"/>
    <x v="0"/>
  </r>
  <r>
    <x v="0"/>
    <n v="1185732"/>
    <x v="498"/>
    <x v="0"/>
    <x v="4"/>
    <x v="6"/>
    <x v="4"/>
    <n v="70"/>
    <n v="175"/>
    <n v="122500"/>
    <n v="42875"/>
    <n v="0.35"/>
    <x v="1"/>
    <x v="2"/>
    <n v="2021"/>
    <s v="December"/>
    <n v="4"/>
    <x v="0"/>
  </r>
  <r>
    <x v="0"/>
    <n v="1185732"/>
    <x v="0"/>
    <x v="0"/>
    <x v="4"/>
    <x v="6"/>
    <x v="5"/>
    <n v="75"/>
    <n v="275"/>
    <n v="206250"/>
    <n v="61875"/>
    <n v="0.3"/>
    <x v="1"/>
    <x v="0"/>
    <n v="2020"/>
    <s v="January"/>
    <n v="1"/>
    <x v="0"/>
  </r>
  <r>
    <x v="3"/>
    <n v="1128299"/>
    <x v="1"/>
    <x v="0"/>
    <x v="4"/>
    <x v="6"/>
    <x v="0"/>
    <n v="35"/>
    <n v="450"/>
    <n v="157500"/>
    <n v="63000"/>
    <n v="0.4"/>
    <x v="1"/>
    <x v="1"/>
    <n v="2020"/>
    <s v="January"/>
    <n v="1"/>
    <x v="0"/>
  </r>
  <r>
    <x v="3"/>
    <n v="1128299"/>
    <x v="2"/>
    <x v="0"/>
    <x v="4"/>
    <x v="6"/>
    <x v="1"/>
    <n v="45"/>
    <n v="450"/>
    <n v="202500"/>
    <n v="50625"/>
    <n v="0.25"/>
    <x v="1"/>
    <x v="2"/>
    <n v="2020"/>
    <s v="January"/>
    <n v="1"/>
    <x v="0"/>
  </r>
  <r>
    <x v="3"/>
    <n v="1128299"/>
    <x v="3"/>
    <x v="0"/>
    <x v="4"/>
    <x v="6"/>
    <x v="2"/>
    <n v="45"/>
    <n v="450"/>
    <n v="202500"/>
    <n v="81000"/>
    <n v="0.4"/>
    <x v="1"/>
    <x v="3"/>
    <n v="2020"/>
    <s v="January"/>
    <n v="1"/>
    <x v="1"/>
  </r>
  <r>
    <x v="3"/>
    <n v="1128299"/>
    <x v="4"/>
    <x v="0"/>
    <x v="4"/>
    <x v="6"/>
    <x v="3"/>
    <n v="45"/>
    <n v="300"/>
    <n v="135000"/>
    <n v="47250"/>
    <n v="0.35"/>
    <x v="1"/>
    <x v="4"/>
    <n v="2020"/>
    <s v="January"/>
    <n v="1"/>
    <x v="1"/>
  </r>
  <r>
    <x v="3"/>
    <n v="1128299"/>
    <x v="5"/>
    <x v="2"/>
    <x v="5"/>
    <x v="7"/>
    <x v="4"/>
    <n v="50"/>
    <n v="250"/>
    <n v="125000"/>
    <n v="68750"/>
    <n v="0.55000000000000004"/>
    <x v="1"/>
    <x v="5"/>
    <n v="2020"/>
    <s v="January"/>
    <n v="1"/>
    <x v="0"/>
  </r>
  <r>
    <x v="3"/>
    <n v="1128299"/>
    <x v="6"/>
    <x v="2"/>
    <x v="5"/>
    <x v="7"/>
    <x v="5"/>
    <n v="45"/>
    <n v="475"/>
    <n v="213750"/>
    <n v="42750"/>
    <n v="0.2"/>
    <x v="1"/>
    <x v="6"/>
    <n v="2020"/>
    <s v="January"/>
    <n v="1"/>
    <x v="0"/>
  </r>
  <r>
    <x v="3"/>
    <n v="1128299"/>
    <x v="7"/>
    <x v="2"/>
    <x v="5"/>
    <x v="7"/>
    <x v="0"/>
    <n v="35"/>
    <n v="525"/>
    <n v="183750"/>
    <n v="73500"/>
    <n v="0.4"/>
    <x v="1"/>
    <x v="0"/>
    <n v="2020"/>
    <s v="January"/>
    <n v="1"/>
    <x v="0"/>
  </r>
  <r>
    <x v="3"/>
    <n v="1128299"/>
    <x v="499"/>
    <x v="2"/>
    <x v="5"/>
    <x v="7"/>
    <x v="1"/>
    <n v="45"/>
    <n v="425"/>
    <n v="191250"/>
    <n v="47812.5"/>
    <n v="0.25"/>
    <x v="1"/>
    <x v="1"/>
    <n v="2020"/>
    <s v="January"/>
    <n v="1"/>
    <x v="0"/>
  </r>
  <r>
    <x v="3"/>
    <n v="1128299"/>
    <x v="500"/>
    <x v="2"/>
    <x v="5"/>
    <x v="7"/>
    <x v="2"/>
    <n v="45"/>
    <n v="425"/>
    <n v="191250"/>
    <n v="76500"/>
    <n v="0.4"/>
    <x v="1"/>
    <x v="2"/>
    <n v="2020"/>
    <s v="January"/>
    <n v="1"/>
    <x v="0"/>
  </r>
  <r>
    <x v="3"/>
    <n v="1128299"/>
    <x v="501"/>
    <x v="2"/>
    <x v="5"/>
    <x v="7"/>
    <x v="3"/>
    <n v="45"/>
    <n v="275"/>
    <n v="123750"/>
    <n v="43312.5"/>
    <n v="0.35"/>
    <x v="1"/>
    <x v="3"/>
    <n v="2020"/>
    <s v="January"/>
    <n v="1"/>
    <x v="1"/>
  </r>
  <r>
    <x v="3"/>
    <n v="1128299"/>
    <x v="502"/>
    <x v="2"/>
    <x v="5"/>
    <x v="7"/>
    <x v="4"/>
    <n v="50"/>
    <n v="200"/>
    <n v="100000"/>
    <n v="55000"/>
    <n v="0.55000000000000004"/>
    <x v="1"/>
    <x v="4"/>
    <n v="2020"/>
    <s v="January"/>
    <n v="1"/>
    <x v="1"/>
  </r>
  <r>
    <x v="3"/>
    <n v="1128299"/>
    <x v="503"/>
    <x v="2"/>
    <x v="5"/>
    <x v="7"/>
    <x v="5"/>
    <n v="45"/>
    <n v="400"/>
    <n v="180000"/>
    <n v="36000"/>
    <n v="0.2"/>
    <x v="1"/>
    <x v="5"/>
    <n v="2020"/>
    <s v="January"/>
    <n v="1"/>
    <x v="0"/>
  </r>
  <r>
    <x v="3"/>
    <n v="1128299"/>
    <x v="504"/>
    <x v="2"/>
    <x v="5"/>
    <x v="7"/>
    <x v="0"/>
    <n v="45"/>
    <n v="550"/>
    <n v="247500"/>
    <n v="99000"/>
    <n v="0.4"/>
    <x v="1"/>
    <x v="6"/>
    <n v="2020"/>
    <s v="January"/>
    <n v="1"/>
    <x v="0"/>
  </r>
  <r>
    <x v="3"/>
    <n v="1128299"/>
    <x v="505"/>
    <x v="2"/>
    <x v="5"/>
    <x v="7"/>
    <x v="1"/>
    <n v="55"/>
    <n v="400"/>
    <n v="220000"/>
    <n v="55000"/>
    <n v="0.25"/>
    <x v="1"/>
    <x v="0"/>
    <n v="2020"/>
    <s v="January"/>
    <n v="1"/>
    <x v="0"/>
  </r>
  <r>
    <x v="3"/>
    <n v="1128299"/>
    <x v="506"/>
    <x v="2"/>
    <x v="5"/>
    <x v="7"/>
    <x v="2"/>
    <n v="55"/>
    <n v="400"/>
    <n v="220000"/>
    <n v="88000"/>
    <n v="0.4"/>
    <x v="1"/>
    <x v="1"/>
    <n v="2020"/>
    <s v="January"/>
    <n v="1"/>
    <x v="0"/>
  </r>
  <r>
    <x v="3"/>
    <n v="1128299"/>
    <x v="507"/>
    <x v="2"/>
    <x v="5"/>
    <x v="7"/>
    <x v="3"/>
    <n v="55"/>
    <n v="300"/>
    <n v="165000"/>
    <n v="57750"/>
    <n v="0.35"/>
    <x v="1"/>
    <x v="2"/>
    <n v="2020"/>
    <s v="January"/>
    <n v="1"/>
    <x v="0"/>
  </r>
  <r>
    <x v="3"/>
    <n v="1128299"/>
    <x v="508"/>
    <x v="2"/>
    <x v="5"/>
    <x v="7"/>
    <x v="4"/>
    <n v="60"/>
    <n v="175"/>
    <n v="105000"/>
    <n v="57750"/>
    <n v="0.55000000000000004"/>
    <x v="1"/>
    <x v="3"/>
    <n v="2020"/>
    <s v="January"/>
    <n v="1"/>
    <x v="1"/>
  </r>
  <r>
    <x v="3"/>
    <n v="1128299"/>
    <x v="509"/>
    <x v="2"/>
    <x v="5"/>
    <x v="7"/>
    <x v="5"/>
    <n v="55"/>
    <n v="375"/>
    <n v="206250"/>
    <n v="41250"/>
    <n v="0.2"/>
    <x v="1"/>
    <x v="4"/>
    <n v="2020"/>
    <s v="January"/>
    <n v="1"/>
    <x v="1"/>
  </r>
  <r>
    <x v="3"/>
    <n v="1128299"/>
    <x v="510"/>
    <x v="2"/>
    <x v="5"/>
    <x v="7"/>
    <x v="0"/>
    <n v="60"/>
    <n v="550"/>
    <n v="330000"/>
    <n v="132000"/>
    <n v="0.4"/>
    <x v="1"/>
    <x v="5"/>
    <n v="2020"/>
    <s v="January"/>
    <n v="1"/>
    <x v="0"/>
  </r>
  <r>
    <x v="3"/>
    <n v="1128299"/>
    <x v="8"/>
    <x v="2"/>
    <x v="5"/>
    <x v="7"/>
    <x v="1"/>
    <n v="65"/>
    <n v="350"/>
    <n v="227500"/>
    <n v="56875"/>
    <n v="0.25"/>
    <x v="1"/>
    <x v="6"/>
    <n v="2020"/>
    <s v="January"/>
    <n v="1"/>
    <x v="0"/>
  </r>
  <r>
    <x v="3"/>
    <n v="1128299"/>
    <x v="9"/>
    <x v="2"/>
    <x v="5"/>
    <x v="7"/>
    <x v="2"/>
    <n v="65"/>
    <n v="400"/>
    <n v="260000"/>
    <n v="104000"/>
    <n v="0.4"/>
    <x v="1"/>
    <x v="0"/>
    <n v="2020"/>
    <s v="January"/>
    <n v="1"/>
    <x v="0"/>
  </r>
  <r>
    <x v="3"/>
    <n v="1128299"/>
    <x v="10"/>
    <x v="2"/>
    <x v="5"/>
    <x v="7"/>
    <x v="3"/>
    <n v="60"/>
    <n v="300"/>
    <n v="180000"/>
    <n v="63000"/>
    <n v="0.35"/>
    <x v="1"/>
    <x v="1"/>
    <n v="2020"/>
    <s v="January"/>
    <n v="1"/>
    <x v="0"/>
  </r>
  <r>
    <x v="3"/>
    <n v="1128299"/>
    <x v="11"/>
    <x v="2"/>
    <x v="5"/>
    <x v="7"/>
    <x v="4"/>
    <n v="65"/>
    <n v="200"/>
    <n v="130000"/>
    <n v="71500"/>
    <n v="0.55000000000000004"/>
    <x v="1"/>
    <x v="2"/>
    <n v="2020"/>
    <s v="January"/>
    <n v="1"/>
    <x v="0"/>
  </r>
  <r>
    <x v="3"/>
    <n v="1128299"/>
    <x v="12"/>
    <x v="2"/>
    <x v="5"/>
    <x v="7"/>
    <x v="5"/>
    <n v="80"/>
    <n v="350"/>
    <n v="280000"/>
    <n v="56000"/>
    <n v="0.2"/>
    <x v="1"/>
    <x v="3"/>
    <n v="2020"/>
    <s v="January"/>
    <n v="1"/>
    <x v="1"/>
  </r>
  <r>
    <x v="3"/>
    <n v="1128299"/>
    <x v="13"/>
    <x v="2"/>
    <x v="5"/>
    <x v="7"/>
    <x v="0"/>
    <n v="60"/>
    <n v="550"/>
    <n v="330000"/>
    <n v="148500"/>
    <n v="0.45"/>
    <x v="1"/>
    <x v="4"/>
    <n v="2020"/>
    <s v="January"/>
    <n v="1"/>
    <x v="1"/>
  </r>
  <r>
    <x v="3"/>
    <n v="1128299"/>
    <x v="14"/>
    <x v="2"/>
    <x v="5"/>
    <x v="7"/>
    <x v="1"/>
    <n v="65"/>
    <n v="400"/>
    <n v="260000"/>
    <n v="78000"/>
    <n v="0.3"/>
    <x v="1"/>
    <x v="5"/>
    <n v="2020"/>
    <s v="January"/>
    <n v="1"/>
    <x v="0"/>
  </r>
  <r>
    <x v="3"/>
    <n v="1128299"/>
    <x v="15"/>
    <x v="2"/>
    <x v="5"/>
    <x v="7"/>
    <x v="2"/>
    <n v="65"/>
    <n v="400"/>
    <n v="260000"/>
    <n v="117000"/>
    <n v="0.45"/>
    <x v="1"/>
    <x v="6"/>
    <n v="2020"/>
    <s v="January"/>
    <n v="1"/>
    <x v="0"/>
  </r>
  <r>
    <x v="3"/>
    <n v="1128299"/>
    <x v="16"/>
    <x v="2"/>
    <x v="5"/>
    <x v="7"/>
    <x v="3"/>
    <n v="60"/>
    <n v="300"/>
    <n v="180000"/>
    <n v="72000"/>
    <n v="0.4"/>
    <x v="1"/>
    <x v="0"/>
    <n v="2020"/>
    <s v="January"/>
    <n v="1"/>
    <x v="0"/>
  </r>
  <r>
    <x v="3"/>
    <n v="1128299"/>
    <x v="17"/>
    <x v="2"/>
    <x v="5"/>
    <x v="7"/>
    <x v="4"/>
    <n v="65"/>
    <n v="200"/>
    <n v="130000"/>
    <n v="78000"/>
    <n v="0.60000000000000009"/>
    <x v="1"/>
    <x v="1"/>
    <n v="2020"/>
    <s v="January"/>
    <n v="1"/>
    <x v="0"/>
  </r>
  <r>
    <x v="3"/>
    <n v="1128299"/>
    <x v="18"/>
    <x v="2"/>
    <x v="5"/>
    <x v="7"/>
    <x v="5"/>
    <n v="80"/>
    <n v="450"/>
    <n v="360000"/>
    <n v="90000"/>
    <n v="0.25"/>
    <x v="1"/>
    <x v="2"/>
    <n v="2020"/>
    <s v="January"/>
    <n v="1"/>
    <x v="0"/>
  </r>
  <r>
    <x v="3"/>
    <n v="1128299"/>
    <x v="19"/>
    <x v="2"/>
    <x v="5"/>
    <x v="7"/>
    <x v="0"/>
    <n v="60"/>
    <n v="700"/>
    <n v="420000"/>
    <n v="189000"/>
    <n v="0.45"/>
    <x v="1"/>
    <x v="3"/>
    <n v="2020"/>
    <s v="February"/>
    <n v="1"/>
    <x v="1"/>
  </r>
  <r>
    <x v="3"/>
    <n v="1128299"/>
    <x v="20"/>
    <x v="2"/>
    <x v="5"/>
    <x v="7"/>
    <x v="1"/>
    <n v="65"/>
    <n v="550"/>
    <n v="357500"/>
    <n v="107250"/>
    <n v="0.3"/>
    <x v="1"/>
    <x v="4"/>
    <n v="2020"/>
    <s v="February"/>
    <n v="1"/>
    <x v="1"/>
  </r>
  <r>
    <x v="3"/>
    <n v="1128299"/>
    <x v="21"/>
    <x v="2"/>
    <x v="5"/>
    <x v="7"/>
    <x v="2"/>
    <n v="65"/>
    <n v="550"/>
    <n v="357500"/>
    <n v="160875"/>
    <n v="0.45"/>
    <x v="1"/>
    <x v="5"/>
    <n v="2020"/>
    <s v="February"/>
    <n v="1"/>
    <x v="0"/>
  </r>
  <r>
    <x v="3"/>
    <n v="1128299"/>
    <x v="22"/>
    <x v="2"/>
    <x v="5"/>
    <x v="7"/>
    <x v="3"/>
    <n v="60"/>
    <n v="425"/>
    <n v="255000"/>
    <n v="102000"/>
    <n v="0.4"/>
    <x v="1"/>
    <x v="6"/>
    <n v="2020"/>
    <s v="February"/>
    <n v="1"/>
    <x v="0"/>
  </r>
  <r>
    <x v="3"/>
    <n v="1128299"/>
    <x v="23"/>
    <x v="2"/>
    <x v="5"/>
    <x v="7"/>
    <x v="4"/>
    <n v="65"/>
    <n v="300"/>
    <n v="195000"/>
    <n v="117000"/>
    <n v="0.60000000000000009"/>
    <x v="1"/>
    <x v="0"/>
    <n v="2020"/>
    <s v="February"/>
    <n v="1"/>
    <x v="0"/>
  </r>
  <r>
    <x v="3"/>
    <n v="1128299"/>
    <x v="24"/>
    <x v="2"/>
    <x v="5"/>
    <x v="7"/>
    <x v="5"/>
    <n v="80"/>
    <n v="600"/>
    <n v="480000"/>
    <n v="120000"/>
    <n v="0.25"/>
    <x v="1"/>
    <x v="1"/>
    <n v="2020"/>
    <s v="February"/>
    <n v="1"/>
    <x v="0"/>
  </r>
  <r>
    <x v="3"/>
    <n v="1128299"/>
    <x v="25"/>
    <x v="2"/>
    <x v="5"/>
    <x v="7"/>
    <x v="0"/>
    <n v="60"/>
    <n v="750"/>
    <n v="450000"/>
    <n v="180000"/>
    <n v="0.4"/>
    <x v="1"/>
    <x v="2"/>
    <n v="2020"/>
    <s v="February"/>
    <n v="1"/>
    <x v="0"/>
  </r>
  <r>
    <x v="3"/>
    <n v="1128299"/>
    <x v="26"/>
    <x v="2"/>
    <x v="5"/>
    <x v="7"/>
    <x v="1"/>
    <n v="65"/>
    <n v="600"/>
    <n v="390000"/>
    <n v="97500"/>
    <n v="0.25"/>
    <x v="1"/>
    <x v="3"/>
    <n v="2020"/>
    <s v="February"/>
    <n v="1"/>
    <x v="1"/>
  </r>
  <r>
    <x v="3"/>
    <n v="1128299"/>
    <x v="27"/>
    <x v="2"/>
    <x v="5"/>
    <x v="7"/>
    <x v="2"/>
    <n v="65"/>
    <n v="550"/>
    <n v="357500"/>
    <n v="143000"/>
    <n v="0.4"/>
    <x v="0"/>
    <x v="4"/>
    <n v="2020"/>
    <s v="February"/>
    <n v="1"/>
    <x v="1"/>
  </r>
  <r>
    <x v="3"/>
    <n v="1128299"/>
    <x v="28"/>
    <x v="2"/>
    <x v="5"/>
    <x v="7"/>
    <x v="3"/>
    <n v="60"/>
    <n v="450"/>
    <n v="270000"/>
    <n v="94500"/>
    <n v="0.35"/>
    <x v="0"/>
    <x v="5"/>
    <n v="2020"/>
    <s v="February"/>
    <n v="1"/>
    <x v="0"/>
  </r>
  <r>
    <x v="3"/>
    <n v="1128299"/>
    <x v="511"/>
    <x v="2"/>
    <x v="5"/>
    <x v="7"/>
    <x v="4"/>
    <n v="65"/>
    <n v="500"/>
    <n v="325000"/>
    <n v="178750"/>
    <n v="0.55000000000000004"/>
    <x v="0"/>
    <x v="6"/>
    <n v="2020"/>
    <s v="February"/>
    <n v="1"/>
    <x v="0"/>
  </r>
  <r>
    <x v="3"/>
    <n v="1128299"/>
    <x v="512"/>
    <x v="2"/>
    <x v="5"/>
    <x v="7"/>
    <x v="5"/>
    <n v="80"/>
    <n v="500"/>
    <n v="400000"/>
    <n v="80000"/>
    <n v="0.2"/>
    <x v="0"/>
    <x v="0"/>
    <n v="2020"/>
    <s v="February"/>
    <n v="1"/>
    <x v="0"/>
  </r>
  <r>
    <x v="3"/>
    <n v="1128299"/>
    <x v="513"/>
    <x v="2"/>
    <x v="5"/>
    <x v="7"/>
    <x v="0"/>
    <n v="65"/>
    <n v="700"/>
    <n v="455000"/>
    <n v="182000"/>
    <n v="0.4"/>
    <x v="0"/>
    <x v="1"/>
    <n v="2020"/>
    <s v="February"/>
    <n v="1"/>
    <x v="0"/>
  </r>
  <r>
    <x v="3"/>
    <n v="1128299"/>
    <x v="514"/>
    <x v="2"/>
    <x v="5"/>
    <x v="7"/>
    <x v="1"/>
    <n v="70"/>
    <n v="650"/>
    <n v="455000"/>
    <n v="113750"/>
    <n v="0.25"/>
    <x v="0"/>
    <x v="2"/>
    <n v="2020"/>
    <s v="February"/>
    <n v="1"/>
    <x v="0"/>
  </r>
  <r>
    <x v="3"/>
    <n v="1128299"/>
    <x v="515"/>
    <x v="2"/>
    <x v="5"/>
    <x v="7"/>
    <x v="2"/>
    <n v="65"/>
    <n v="525"/>
    <n v="341250"/>
    <n v="136500"/>
    <n v="0.4"/>
    <x v="0"/>
    <x v="3"/>
    <n v="2020"/>
    <s v="February"/>
    <n v="1"/>
    <x v="1"/>
  </r>
  <r>
    <x v="3"/>
    <n v="1128299"/>
    <x v="516"/>
    <x v="2"/>
    <x v="5"/>
    <x v="7"/>
    <x v="3"/>
    <n v="65"/>
    <n v="475"/>
    <n v="308750"/>
    <n v="108062.5"/>
    <n v="0.35"/>
    <x v="0"/>
    <x v="4"/>
    <n v="2020"/>
    <s v="February"/>
    <n v="1"/>
    <x v="1"/>
  </r>
  <r>
    <x v="3"/>
    <n v="1128299"/>
    <x v="517"/>
    <x v="2"/>
    <x v="5"/>
    <x v="7"/>
    <x v="4"/>
    <n v="75"/>
    <n v="475"/>
    <n v="356250"/>
    <n v="195937.5"/>
    <n v="0.55000000000000004"/>
    <x v="0"/>
    <x v="5"/>
    <n v="2020"/>
    <s v="February"/>
    <n v="1"/>
    <x v="0"/>
  </r>
  <r>
    <x v="3"/>
    <n v="1128299"/>
    <x v="518"/>
    <x v="2"/>
    <x v="5"/>
    <x v="7"/>
    <x v="5"/>
    <n v="80"/>
    <n v="400"/>
    <n v="320000"/>
    <n v="64000"/>
    <n v="0.2"/>
    <x v="0"/>
    <x v="6"/>
    <n v="2020"/>
    <s v="February"/>
    <n v="1"/>
    <x v="0"/>
  </r>
  <r>
    <x v="3"/>
    <n v="1128299"/>
    <x v="519"/>
    <x v="2"/>
    <x v="5"/>
    <x v="7"/>
    <x v="0"/>
    <n v="60"/>
    <n v="600"/>
    <n v="360000"/>
    <n v="126000"/>
    <n v="0.35000000000000003"/>
    <x v="0"/>
    <x v="0"/>
    <n v="2020"/>
    <s v="February"/>
    <n v="1"/>
    <x v="0"/>
  </r>
  <r>
    <x v="3"/>
    <n v="1128299"/>
    <x v="520"/>
    <x v="2"/>
    <x v="5"/>
    <x v="7"/>
    <x v="1"/>
    <n v="65"/>
    <n v="600"/>
    <n v="390000"/>
    <n v="78000"/>
    <n v="0.2"/>
    <x v="0"/>
    <x v="1"/>
    <n v="2020"/>
    <s v="February"/>
    <n v="1"/>
    <x v="0"/>
  </r>
  <r>
    <x v="3"/>
    <n v="1128299"/>
    <x v="521"/>
    <x v="2"/>
    <x v="5"/>
    <x v="7"/>
    <x v="2"/>
    <n v="60"/>
    <n v="450"/>
    <n v="270000"/>
    <n v="94500"/>
    <n v="0.35000000000000003"/>
    <x v="0"/>
    <x v="2"/>
    <n v="2020"/>
    <s v="February"/>
    <n v="1"/>
    <x v="0"/>
  </r>
  <r>
    <x v="3"/>
    <n v="1128299"/>
    <x v="522"/>
    <x v="2"/>
    <x v="5"/>
    <x v="7"/>
    <x v="3"/>
    <n v="60"/>
    <n v="400"/>
    <n v="240000"/>
    <n v="72000"/>
    <n v="0.3"/>
    <x v="0"/>
    <x v="3"/>
    <n v="2020"/>
    <s v="February"/>
    <n v="1"/>
    <x v="1"/>
  </r>
  <r>
    <x v="3"/>
    <n v="1128299"/>
    <x v="523"/>
    <x v="2"/>
    <x v="5"/>
    <x v="7"/>
    <x v="4"/>
    <n v="70"/>
    <n v="400"/>
    <n v="280000"/>
    <n v="140000"/>
    <n v="0.50000000000000011"/>
    <x v="0"/>
    <x v="4"/>
    <n v="2020"/>
    <s v="February"/>
    <n v="1"/>
    <x v="1"/>
  </r>
  <r>
    <x v="3"/>
    <n v="1128299"/>
    <x v="524"/>
    <x v="2"/>
    <x v="5"/>
    <x v="7"/>
    <x v="5"/>
    <n v="75"/>
    <n v="450"/>
    <n v="337500"/>
    <n v="50625"/>
    <n v="0.15000000000000002"/>
    <x v="0"/>
    <x v="5"/>
    <n v="2020"/>
    <s v="February"/>
    <n v="1"/>
    <x v="0"/>
  </r>
  <r>
    <x v="3"/>
    <n v="1128299"/>
    <x v="525"/>
    <x v="2"/>
    <x v="5"/>
    <x v="7"/>
    <x v="0"/>
    <n v="60"/>
    <n v="550"/>
    <n v="330000"/>
    <n v="115500"/>
    <n v="0.35000000000000003"/>
    <x v="0"/>
    <x v="6"/>
    <n v="2020"/>
    <s v="February"/>
    <n v="1"/>
    <x v="0"/>
  </r>
  <r>
    <x v="3"/>
    <n v="1128299"/>
    <x v="526"/>
    <x v="2"/>
    <x v="5"/>
    <x v="7"/>
    <x v="1"/>
    <n v="65"/>
    <n v="550"/>
    <n v="357500"/>
    <n v="71500"/>
    <n v="0.2"/>
    <x v="0"/>
    <x v="0"/>
    <n v="2020"/>
    <s v="February"/>
    <n v="1"/>
    <x v="0"/>
  </r>
  <r>
    <x v="3"/>
    <n v="1128299"/>
    <x v="527"/>
    <x v="2"/>
    <x v="5"/>
    <x v="7"/>
    <x v="2"/>
    <n v="60"/>
    <n v="375"/>
    <n v="225000"/>
    <n v="78750"/>
    <n v="0.35000000000000003"/>
    <x v="0"/>
    <x v="1"/>
    <n v="2020"/>
    <s v="February"/>
    <n v="1"/>
    <x v="0"/>
  </r>
  <r>
    <x v="3"/>
    <n v="1128299"/>
    <x v="528"/>
    <x v="2"/>
    <x v="5"/>
    <x v="7"/>
    <x v="3"/>
    <n v="60"/>
    <n v="350"/>
    <n v="210000"/>
    <n v="63000"/>
    <n v="0.3"/>
    <x v="0"/>
    <x v="2"/>
    <n v="2020"/>
    <s v="February"/>
    <n v="1"/>
    <x v="0"/>
  </r>
  <r>
    <x v="3"/>
    <n v="1128299"/>
    <x v="529"/>
    <x v="2"/>
    <x v="5"/>
    <x v="7"/>
    <x v="4"/>
    <n v="70"/>
    <n v="325"/>
    <n v="227500"/>
    <n v="113750"/>
    <n v="0.50000000000000011"/>
    <x v="0"/>
    <x v="4"/>
    <n v="2020"/>
    <s v="March"/>
    <n v="1"/>
    <x v="1"/>
  </r>
  <r>
    <x v="3"/>
    <n v="1128299"/>
    <x v="530"/>
    <x v="2"/>
    <x v="5"/>
    <x v="7"/>
    <x v="5"/>
    <n v="75"/>
    <n v="375"/>
    <n v="281250"/>
    <n v="42187.5"/>
    <n v="0.15000000000000002"/>
    <x v="0"/>
    <x v="5"/>
    <n v="2020"/>
    <s v="March"/>
    <n v="1"/>
    <x v="0"/>
  </r>
  <r>
    <x v="3"/>
    <n v="1128299"/>
    <x v="29"/>
    <x v="2"/>
    <x v="5"/>
    <x v="7"/>
    <x v="0"/>
    <n v="60"/>
    <n v="575"/>
    <n v="345000"/>
    <n v="120750"/>
    <n v="0.35000000000000003"/>
    <x v="0"/>
    <x v="6"/>
    <n v="2020"/>
    <s v="March"/>
    <n v="1"/>
    <x v="0"/>
  </r>
  <r>
    <x v="3"/>
    <n v="1128299"/>
    <x v="30"/>
    <x v="2"/>
    <x v="5"/>
    <x v="7"/>
    <x v="1"/>
    <n v="65"/>
    <n v="575"/>
    <n v="373750"/>
    <n v="74750"/>
    <n v="0.2"/>
    <x v="0"/>
    <x v="0"/>
    <n v="2020"/>
    <s v="March"/>
    <n v="1"/>
    <x v="0"/>
  </r>
  <r>
    <x v="3"/>
    <n v="1128299"/>
    <x v="31"/>
    <x v="2"/>
    <x v="5"/>
    <x v="7"/>
    <x v="2"/>
    <n v="60"/>
    <n v="425"/>
    <n v="255000"/>
    <n v="89250"/>
    <n v="0.35000000000000003"/>
    <x v="0"/>
    <x v="1"/>
    <n v="2020"/>
    <s v="March"/>
    <n v="1"/>
    <x v="0"/>
  </r>
  <r>
    <x v="3"/>
    <n v="1128299"/>
    <x v="32"/>
    <x v="2"/>
    <x v="5"/>
    <x v="7"/>
    <x v="3"/>
    <n v="60"/>
    <n v="400"/>
    <n v="240000"/>
    <n v="72000"/>
    <n v="0.3"/>
    <x v="0"/>
    <x v="2"/>
    <n v="2020"/>
    <s v="March"/>
    <n v="1"/>
    <x v="0"/>
  </r>
  <r>
    <x v="3"/>
    <n v="1128299"/>
    <x v="33"/>
    <x v="2"/>
    <x v="5"/>
    <x v="7"/>
    <x v="4"/>
    <n v="70"/>
    <n v="350"/>
    <n v="245000"/>
    <n v="122500"/>
    <n v="0.50000000000000011"/>
    <x v="0"/>
    <x v="3"/>
    <n v="2020"/>
    <s v="March"/>
    <n v="1"/>
    <x v="1"/>
  </r>
  <r>
    <x v="3"/>
    <n v="1128299"/>
    <x v="34"/>
    <x v="2"/>
    <x v="5"/>
    <x v="7"/>
    <x v="5"/>
    <n v="75"/>
    <n v="475"/>
    <n v="356250"/>
    <n v="53437.5"/>
    <n v="0.15000000000000002"/>
    <x v="0"/>
    <x v="4"/>
    <n v="2020"/>
    <s v="March"/>
    <n v="1"/>
    <x v="1"/>
  </r>
  <r>
    <x v="3"/>
    <n v="1128299"/>
    <x v="35"/>
    <x v="2"/>
    <x v="5"/>
    <x v="7"/>
    <x v="0"/>
    <n v="60"/>
    <n v="675"/>
    <n v="405000"/>
    <n v="141750"/>
    <n v="0.35000000000000003"/>
    <x v="0"/>
    <x v="5"/>
    <n v="2020"/>
    <s v="March"/>
    <n v="1"/>
    <x v="0"/>
  </r>
  <r>
    <x v="3"/>
    <n v="1128299"/>
    <x v="36"/>
    <x v="2"/>
    <x v="5"/>
    <x v="7"/>
    <x v="1"/>
    <n v="65"/>
    <n v="675"/>
    <n v="438750"/>
    <n v="87750"/>
    <n v="0.2"/>
    <x v="0"/>
    <x v="6"/>
    <n v="2020"/>
    <s v="March"/>
    <n v="1"/>
    <x v="0"/>
  </r>
  <r>
    <x v="3"/>
    <n v="1128299"/>
    <x v="37"/>
    <x v="2"/>
    <x v="5"/>
    <x v="7"/>
    <x v="2"/>
    <n v="60"/>
    <n v="475"/>
    <n v="285000"/>
    <n v="99750"/>
    <n v="0.35000000000000003"/>
    <x v="0"/>
    <x v="0"/>
    <n v="2020"/>
    <s v="March"/>
    <n v="1"/>
    <x v="0"/>
  </r>
  <r>
    <x v="3"/>
    <n v="1128299"/>
    <x v="38"/>
    <x v="2"/>
    <x v="5"/>
    <x v="7"/>
    <x v="3"/>
    <n v="60"/>
    <n v="475"/>
    <n v="285000"/>
    <n v="85500"/>
    <n v="0.3"/>
    <x v="0"/>
    <x v="1"/>
    <n v="2020"/>
    <s v="March"/>
    <n v="1"/>
    <x v="0"/>
  </r>
  <r>
    <x v="3"/>
    <n v="1128299"/>
    <x v="39"/>
    <x v="2"/>
    <x v="5"/>
    <x v="7"/>
    <x v="4"/>
    <n v="70"/>
    <n v="400"/>
    <n v="280000"/>
    <n v="140000"/>
    <n v="0.50000000000000011"/>
    <x v="0"/>
    <x v="2"/>
    <n v="2020"/>
    <s v="March"/>
    <n v="1"/>
    <x v="0"/>
  </r>
  <r>
    <x v="3"/>
    <n v="1128299"/>
    <x v="40"/>
    <x v="2"/>
    <x v="5"/>
    <x v="7"/>
    <x v="5"/>
    <n v="75"/>
    <n v="500"/>
    <n v="375000"/>
    <n v="56250"/>
    <n v="0.15000000000000002"/>
    <x v="0"/>
    <x v="3"/>
    <n v="2020"/>
    <s v="March"/>
    <n v="1"/>
    <x v="1"/>
  </r>
  <r>
    <x v="3"/>
    <n v="1128299"/>
    <x v="41"/>
    <x v="2"/>
    <x v="5"/>
    <x v="7"/>
    <x v="0"/>
    <n v="30"/>
    <n v="425"/>
    <n v="127500"/>
    <n v="44625"/>
    <n v="0.35000000000000003"/>
    <x v="0"/>
    <x v="4"/>
    <n v="2020"/>
    <s v="March"/>
    <n v="1"/>
    <x v="1"/>
  </r>
  <r>
    <x v="3"/>
    <n v="1128299"/>
    <x v="42"/>
    <x v="2"/>
    <x v="5"/>
    <x v="7"/>
    <x v="1"/>
    <n v="40"/>
    <n v="425"/>
    <n v="170000"/>
    <n v="34000"/>
    <n v="0.2"/>
    <x v="0"/>
    <x v="5"/>
    <n v="2020"/>
    <s v="March"/>
    <n v="1"/>
    <x v="0"/>
  </r>
  <r>
    <x v="3"/>
    <n v="1128299"/>
    <x v="43"/>
    <x v="2"/>
    <x v="5"/>
    <x v="7"/>
    <x v="2"/>
    <n v="40"/>
    <n v="425"/>
    <n v="170000"/>
    <n v="59500"/>
    <n v="0.35000000000000003"/>
    <x v="0"/>
    <x v="6"/>
    <n v="2020"/>
    <s v="March"/>
    <n v="1"/>
    <x v="0"/>
  </r>
  <r>
    <x v="3"/>
    <n v="1128299"/>
    <x v="44"/>
    <x v="2"/>
    <x v="5"/>
    <x v="7"/>
    <x v="3"/>
    <n v="40"/>
    <n v="275"/>
    <n v="110000"/>
    <n v="33000"/>
    <n v="0.3"/>
    <x v="0"/>
    <x v="0"/>
    <n v="2020"/>
    <s v="March"/>
    <n v="1"/>
    <x v="0"/>
  </r>
  <r>
    <x v="3"/>
    <n v="1128299"/>
    <x v="531"/>
    <x v="2"/>
    <x v="6"/>
    <x v="8"/>
    <x v="4"/>
    <n v="45"/>
    <n v="225"/>
    <n v="101250"/>
    <n v="50625"/>
    <n v="0.5"/>
    <x v="0"/>
    <x v="1"/>
    <n v="2020"/>
    <s v="March"/>
    <n v="1"/>
    <x v="0"/>
  </r>
  <r>
    <x v="3"/>
    <n v="1128299"/>
    <x v="532"/>
    <x v="2"/>
    <x v="6"/>
    <x v="8"/>
    <x v="5"/>
    <n v="40"/>
    <n v="475"/>
    <n v="190000"/>
    <n v="28500"/>
    <n v="0.15000000000000002"/>
    <x v="0"/>
    <x v="2"/>
    <n v="2020"/>
    <s v="March"/>
    <n v="1"/>
    <x v="0"/>
  </r>
  <r>
    <x v="3"/>
    <n v="1128299"/>
    <x v="533"/>
    <x v="2"/>
    <x v="6"/>
    <x v="8"/>
    <x v="0"/>
    <n v="30"/>
    <n v="525"/>
    <n v="157500"/>
    <n v="55125"/>
    <n v="0.35000000000000003"/>
    <x v="0"/>
    <x v="3"/>
    <n v="2020"/>
    <s v="March"/>
    <n v="1"/>
    <x v="1"/>
  </r>
  <r>
    <x v="3"/>
    <n v="1128299"/>
    <x v="534"/>
    <x v="2"/>
    <x v="6"/>
    <x v="8"/>
    <x v="1"/>
    <n v="40"/>
    <n v="425"/>
    <n v="170000"/>
    <n v="34000"/>
    <n v="0.2"/>
    <x v="0"/>
    <x v="4"/>
    <n v="2020"/>
    <s v="March"/>
    <n v="1"/>
    <x v="1"/>
  </r>
  <r>
    <x v="3"/>
    <n v="1128299"/>
    <x v="535"/>
    <x v="2"/>
    <x v="6"/>
    <x v="8"/>
    <x v="2"/>
    <n v="40"/>
    <n v="425"/>
    <n v="170000"/>
    <n v="59500"/>
    <n v="0.35000000000000003"/>
    <x v="0"/>
    <x v="5"/>
    <n v="2020"/>
    <s v="March"/>
    <n v="1"/>
    <x v="0"/>
  </r>
  <r>
    <x v="3"/>
    <n v="1128299"/>
    <x v="536"/>
    <x v="2"/>
    <x v="6"/>
    <x v="8"/>
    <x v="3"/>
    <n v="40"/>
    <n v="275"/>
    <n v="110000"/>
    <n v="33000"/>
    <n v="0.3"/>
    <x v="0"/>
    <x v="6"/>
    <n v="2020"/>
    <s v="March"/>
    <n v="1"/>
    <x v="0"/>
  </r>
  <r>
    <x v="3"/>
    <n v="1128299"/>
    <x v="537"/>
    <x v="2"/>
    <x v="6"/>
    <x v="8"/>
    <x v="4"/>
    <n v="45"/>
    <n v="200"/>
    <n v="90000"/>
    <n v="45000"/>
    <n v="0.5"/>
    <x v="0"/>
    <x v="0"/>
    <n v="2020"/>
    <s v="March"/>
    <n v="1"/>
    <x v="0"/>
  </r>
  <r>
    <x v="3"/>
    <n v="1128299"/>
    <x v="538"/>
    <x v="2"/>
    <x v="6"/>
    <x v="8"/>
    <x v="5"/>
    <n v="40"/>
    <n v="400"/>
    <n v="160000"/>
    <n v="24000"/>
    <n v="0.15000000000000002"/>
    <x v="0"/>
    <x v="1"/>
    <n v="2020"/>
    <s v="March"/>
    <n v="1"/>
    <x v="0"/>
  </r>
  <r>
    <x v="3"/>
    <n v="1128299"/>
    <x v="539"/>
    <x v="2"/>
    <x v="6"/>
    <x v="8"/>
    <x v="0"/>
    <n v="40"/>
    <n v="550"/>
    <n v="220000"/>
    <n v="77000"/>
    <n v="0.35000000000000003"/>
    <x v="0"/>
    <x v="2"/>
    <n v="2020"/>
    <s v="March"/>
    <n v="1"/>
    <x v="0"/>
  </r>
  <r>
    <x v="3"/>
    <n v="1128299"/>
    <x v="540"/>
    <x v="2"/>
    <x v="6"/>
    <x v="8"/>
    <x v="1"/>
    <n v="50"/>
    <n v="400"/>
    <n v="200000"/>
    <n v="40000"/>
    <n v="0.2"/>
    <x v="0"/>
    <x v="3"/>
    <n v="2020"/>
    <s v="March"/>
    <n v="1"/>
    <x v="1"/>
  </r>
  <r>
    <x v="3"/>
    <n v="1128299"/>
    <x v="541"/>
    <x v="2"/>
    <x v="6"/>
    <x v="8"/>
    <x v="2"/>
    <n v="55"/>
    <n v="400"/>
    <n v="220000"/>
    <n v="77000"/>
    <n v="0.35000000000000003"/>
    <x v="0"/>
    <x v="4"/>
    <n v="2020"/>
    <s v="March"/>
    <n v="1"/>
    <x v="1"/>
  </r>
  <r>
    <x v="3"/>
    <n v="1128299"/>
    <x v="542"/>
    <x v="2"/>
    <x v="6"/>
    <x v="8"/>
    <x v="3"/>
    <n v="55"/>
    <n v="300"/>
    <n v="165000"/>
    <n v="49500"/>
    <n v="0.3"/>
    <x v="0"/>
    <x v="5"/>
    <n v="2020"/>
    <s v="March"/>
    <n v="1"/>
    <x v="0"/>
  </r>
  <r>
    <x v="3"/>
    <n v="1128299"/>
    <x v="45"/>
    <x v="2"/>
    <x v="6"/>
    <x v="8"/>
    <x v="4"/>
    <n v="60"/>
    <n v="150"/>
    <n v="90000"/>
    <n v="45000"/>
    <n v="0.5"/>
    <x v="0"/>
    <x v="6"/>
    <n v="2020"/>
    <s v="March"/>
    <n v="1"/>
    <x v="0"/>
  </r>
  <r>
    <x v="3"/>
    <n v="1128299"/>
    <x v="543"/>
    <x v="2"/>
    <x v="6"/>
    <x v="8"/>
    <x v="5"/>
    <n v="55"/>
    <n v="350"/>
    <n v="192500"/>
    <n v="28875"/>
    <n v="0.15000000000000002"/>
    <x v="0"/>
    <x v="0"/>
    <n v="2020"/>
    <s v="April"/>
    <n v="2"/>
    <x v="0"/>
  </r>
  <r>
    <x v="3"/>
    <n v="1128299"/>
    <x v="544"/>
    <x v="2"/>
    <x v="6"/>
    <x v="8"/>
    <x v="0"/>
    <n v="60"/>
    <n v="525"/>
    <n v="315000"/>
    <n v="110250"/>
    <n v="0.35000000000000003"/>
    <x v="0"/>
    <x v="1"/>
    <n v="2020"/>
    <s v="April"/>
    <n v="2"/>
    <x v="0"/>
  </r>
  <r>
    <x v="3"/>
    <n v="1128299"/>
    <x v="545"/>
    <x v="2"/>
    <x v="6"/>
    <x v="8"/>
    <x v="1"/>
    <n v="65"/>
    <n v="325"/>
    <n v="211250"/>
    <n v="42250"/>
    <n v="0.2"/>
    <x v="0"/>
    <x v="2"/>
    <n v="2020"/>
    <s v="April"/>
    <n v="2"/>
    <x v="0"/>
  </r>
  <r>
    <x v="3"/>
    <n v="1128299"/>
    <x v="546"/>
    <x v="2"/>
    <x v="6"/>
    <x v="8"/>
    <x v="2"/>
    <n v="65"/>
    <n v="375"/>
    <n v="243750"/>
    <n v="85312.5"/>
    <n v="0.35000000000000003"/>
    <x v="0"/>
    <x v="3"/>
    <n v="2020"/>
    <s v="April"/>
    <n v="2"/>
    <x v="1"/>
  </r>
  <r>
    <x v="3"/>
    <n v="1128299"/>
    <x v="547"/>
    <x v="2"/>
    <x v="6"/>
    <x v="8"/>
    <x v="3"/>
    <n v="60"/>
    <n v="275"/>
    <n v="165000"/>
    <n v="49500"/>
    <n v="0.3"/>
    <x v="0"/>
    <x v="4"/>
    <n v="2020"/>
    <s v="April"/>
    <n v="2"/>
    <x v="1"/>
  </r>
  <r>
    <x v="3"/>
    <n v="1128299"/>
    <x v="548"/>
    <x v="2"/>
    <x v="6"/>
    <x v="8"/>
    <x v="4"/>
    <n v="65"/>
    <n v="175"/>
    <n v="113750"/>
    <n v="56875"/>
    <n v="0.5"/>
    <x v="0"/>
    <x v="5"/>
    <n v="2020"/>
    <s v="April"/>
    <n v="2"/>
    <x v="0"/>
  </r>
  <r>
    <x v="3"/>
    <n v="1128299"/>
    <x v="549"/>
    <x v="2"/>
    <x v="6"/>
    <x v="8"/>
    <x v="5"/>
    <n v="80"/>
    <n v="325"/>
    <n v="260000"/>
    <n v="39000"/>
    <n v="0.15000000000000002"/>
    <x v="0"/>
    <x v="6"/>
    <n v="2020"/>
    <s v="April"/>
    <n v="2"/>
    <x v="0"/>
  </r>
  <r>
    <x v="3"/>
    <n v="1128299"/>
    <x v="550"/>
    <x v="2"/>
    <x v="6"/>
    <x v="8"/>
    <x v="0"/>
    <n v="60"/>
    <n v="525"/>
    <n v="315000"/>
    <n v="157500"/>
    <n v="0.5"/>
    <x v="0"/>
    <x v="0"/>
    <n v="2020"/>
    <s v="April"/>
    <n v="2"/>
    <x v="0"/>
  </r>
  <r>
    <x v="3"/>
    <n v="1128299"/>
    <x v="551"/>
    <x v="2"/>
    <x v="6"/>
    <x v="8"/>
    <x v="1"/>
    <n v="65"/>
    <n v="375"/>
    <n v="243750"/>
    <n v="85312.5"/>
    <n v="0.35"/>
    <x v="0"/>
    <x v="1"/>
    <n v="2020"/>
    <s v="April"/>
    <n v="2"/>
    <x v="0"/>
  </r>
  <r>
    <x v="3"/>
    <n v="1128299"/>
    <x v="552"/>
    <x v="2"/>
    <x v="6"/>
    <x v="8"/>
    <x v="2"/>
    <n v="65"/>
    <n v="375"/>
    <n v="243750"/>
    <n v="121875"/>
    <n v="0.5"/>
    <x v="0"/>
    <x v="2"/>
    <n v="2020"/>
    <s v="April"/>
    <n v="2"/>
    <x v="0"/>
  </r>
  <r>
    <x v="3"/>
    <n v="1128299"/>
    <x v="553"/>
    <x v="2"/>
    <x v="6"/>
    <x v="8"/>
    <x v="3"/>
    <n v="60"/>
    <n v="275"/>
    <n v="165000"/>
    <n v="74250"/>
    <n v="0.45"/>
    <x v="0"/>
    <x v="3"/>
    <n v="2020"/>
    <s v="April"/>
    <n v="2"/>
    <x v="1"/>
  </r>
  <r>
    <x v="3"/>
    <n v="1128299"/>
    <x v="554"/>
    <x v="2"/>
    <x v="6"/>
    <x v="8"/>
    <x v="4"/>
    <n v="65"/>
    <n v="175"/>
    <n v="113750"/>
    <n v="73937.5"/>
    <n v="0.65000000000000013"/>
    <x v="0"/>
    <x v="4"/>
    <n v="2020"/>
    <s v="April"/>
    <n v="2"/>
    <x v="1"/>
  </r>
  <r>
    <x v="3"/>
    <n v="1128299"/>
    <x v="555"/>
    <x v="2"/>
    <x v="6"/>
    <x v="8"/>
    <x v="5"/>
    <n v="80"/>
    <n v="475"/>
    <n v="380000"/>
    <n v="114000"/>
    <n v="0.3"/>
    <x v="0"/>
    <x v="5"/>
    <n v="2020"/>
    <s v="April"/>
    <n v="2"/>
    <x v="0"/>
  </r>
  <r>
    <x v="3"/>
    <n v="1128299"/>
    <x v="556"/>
    <x v="2"/>
    <x v="6"/>
    <x v="8"/>
    <x v="0"/>
    <n v="60"/>
    <n v="725"/>
    <n v="435000"/>
    <n v="217500"/>
    <n v="0.5"/>
    <x v="0"/>
    <x v="6"/>
    <n v="2020"/>
    <s v="April"/>
    <n v="2"/>
    <x v="0"/>
  </r>
  <r>
    <x v="3"/>
    <n v="1128299"/>
    <x v="557"/>
    <x v="2"/>
    <x v="6"/>
    <x v="8"/>
    <x v="1"/>
    <n v="65"/>
    <n v="575"/>
    <n v="373750"/>
    <n v="130812.5"/>
    <n v="0.35"/>
    <x v="0"/>
    <x v="0"/>
    <n v="2020"/>
    <s v="April"/>
    <n v="2"/>
    <x v="0"/>
  </r>
  <r>
    <x v="3"/>
    <n v="1128299"/>
    <x v="558"/>
    <x v="2"/>
    <x v="6"/>
    <x v="8"/>
    <x v="2"/>
    <n v="65"/>
    <n v="575"/>
    <n v="373750"/>
    <n v="186875"/>
    <n v="0.5"/>
    <x v="0"/>
    <x v="1"/>
    <n v="2020"/>
    <s v="April"/>
    <n v="2"/>
    <x v="0"/>
  </r>
  <r>
    <x v="3"/>
    <n v="1128299"/>
    <x v="46"/>
    <x v="2"/>
    <x v="6"/>
    <x v="8"/>
    <x v="3"/>
    <n v="65"/>
    <n v="450"/>
    <n v="292500"/>
    <n v="131625"/>
    <n v="0.45"/>
    <x v="0"/>
    <x v="2"/>
    <n v="2020"/>
    <s v="April"/>
    <n v="2"/>
    <x v="0"/>
  </r>
  <r>
    <x v="3"/>
    <n v="1128299"/>
    <x v="47"/>
    <x v="2"/>
    <x v="6"/>
    <x v="8"/>
    <x v="4"/>
    <n v="70"/>
    <n v="325"/>
    <n v="227500"/>
    <n v="147875"/>
    <n v="0.65000000000000013"/>
    <x v="0"/>
    <x v="3"/>
    <n v="2020"/>
    <s v="April"/>
    <n v="2"/>
    <x v="1"/>
  </r>
  <r>
    <x v="3"/>
    <n v="1128299"/>
    <x v="48"/>
    <x v="2"/>
    <x v="6"/>
    <x v="8"/>
    <x v="5"/>
    <n v="85"/>
    <n v="625"/>
    <n v="531250"/>
    <n v="159375"/>
    <n v="0.3"/>
    <x v="0"/>
    <x v="4"/>
    <n v="2020"/>
    <s v="April"/>
    <n v="2"/>
    <x v="1"/>
  </r>
  <r>
    <x v="3"/>
    <n v="1128299"/>
    <x v="49"/>
    <x v="2"/>
    <x v="6"/>
    <x v="8"/>
    <x v="0"/>
    <n v="65"/>
    <n v="775"/>
    <n v="503750"/>
    <n v="226687.5"/>
    <n v="0.45"/>
    <x v="0"/>
    <x v="5"/>
    <n v="2020"/>
    <s v="April"/>
    <n v="2"/>
    <x v="0"/>
  </r>
  <r>
    <x v="3"/>
    <n v="1128299"/>
    <x v="50"/>
    <x v="2"/>
    <x v="6"/>
    <x v="8"/>
    <x v="1"/>
    <n v="70"/>
    <n v="625"/>
    <n v="437500"/>
    <n v="131250"/>
    <n v="0.3"/>
    <x v="0"/>
    <x v="6"/>
    <n v="2020"/>
    <s v="April"/>
    <n v="2"/>
    <x v="0"/>
  </r>
  <r>
    <x v="3"/>
    <n v="1128299"/>
    <x v="51"/>
    <x v="2"/>
    <x v="6"/>
    <x v="8"/>
    <x v="2"/>
    <n v="70"/>
    <n v="575"/>
    <n v="402500"/>
    <n v="181125"/>
    <n v="0.45"/>
    <x v="0"/>
    <x v="0"/>
    <n v="2020"/>
    <s v="April"/>
    <n v="2"/>
    <x v="0"/>
  </r>
  <r>
    <x v="3"/>
    <n v="1128299"/>
    <x v="52"/>
    <x v="2"/>
    <x v="6"/>
    <x v="8"/>
    <x v="3"/>
    <n v="65"/>
    <n v="475"/>
    <n v="308750"/>
    <n v="123500"/>
    <n v="0.4"/>
    <x v="0"/>
    <x v="1"/>
    <n v="2020"/>
    <s v="April"/>
    <n v="2"/>
    <x v="0"/>
  </r>
  <r>
    <x v="3"/>
    <n v="1128299"/>
    <x v="53"/>
    <x v="2"/>
    <x v="6"/>
    <x v="8"/>
    <x v="4"/>
    <n v="70"/>
    <n v="525"/>
    <n v="367500"/>
    <n v="220500"/>
    <n v="0.60000000000000009"/>
    <x v="0"/>
    <x v="2"/>
    <n v="2020"/>
    <s v="April"/>
    <n v="2"/>
    <x v="0"/>
  </r>
  <r>
    <x v="3"/>
    <n v="1128299"/>
    <x v="54"/>
    <x v="2"/>
    <x v="6"/>
    <x v="8"/>
    <x v="5"/>
    <n v="85"/>
    <n v="525"/>
    <n v="446250"/>
    <n v="111562.5"/>
    <n v="0.25"/>
    <x v="0"/>
    <x v="3"/>
    <n v="2020"/>
    <s v="April"/>
    <n v="2"/>
    <x v="1"/>
  </r>
  <r>
    <x v="3"/>
    <n v="1128299"/>
    <x v="55"/>
    <x v="2"/>
    <x v="6"/>
    <x v="8"/>
    <x v="0"/>
    <n v="70"/>
    <n v="725"/>
    <n v="507500"/>
    <n v="228375"/>
    <n v="0.45"/>
    <x v="0"/>
    <x v="4"/>
    <n v="2020"/>
    <s v="April"/>
    <n v="2"/>
    <x v="1"/>
  </r>
  <r>
    <x v="3"/>
    <n v="1128299"/>
    <x v="56"/>
    <x v="2"/>
    <x v="6"/>
    <x v="8"/>
    <x v="1"/>
    <n v="75"/>
    <n v="675"/>
    <n v="506250"/>
    <n v="151875"/>
    <n v="0.3"/>
    <x v="0"/>
    <x v="5"/>
    <n v="2020"/>
    <s v="April"/>
    <n v="2"/>
    <x v="0"/>
  </r>
  <r>
    <x v="3"/>
    <n v="1128299"/>
    <x v="57"/>
    <x v="2"/>
    <x v="6"/>
    <x v="8"/>
    <x v="2"/>
    <n v="70"/>
    <n v="550"/>
    <n v="385000"/>
    <n v="173250"/>
    <n v="0.45"/>
    <x v="0"/>
    <x v="6"/>
    <n v="2020"/>
    <s v="April"/>
    <n v="2"/>
    <x v="0"/>
  </r>
  <r>
    <x v="3"/>
    <n v="1128299"/>
    <x v="58"/>
    <x v="2"/>
    <x v="6"/>
    <x v="8"/>
    <x v="3"/>
    <n v="70"/>
    <n v="500"/>
    <n v="350000"/>
    <n v="140000"/>
    <n v="0.4"/>
    <x v="0"/>
    <x v="0"/>
    <n v="2020"/>
    <s v="April"/>
    <n v="2"/>
    <x v="0"/>
  </r>
  <r>
    <x v="3"/>
    <n v="1128299"/>
    <x v="59"/>
    <x v="2"/>
    <x v="6"/>
    <x v="8"/>
    <x v="4"/>
    <n v="75"/>
    <n v="500"/>
    <n v="375000"/>
    <n v="225000"/>
    <n v="0.60000000000000009"/>
    <x v="0"/>
    <x v="1"/>
    <n v="2020"/>
    <s v="April"/>
    <n v="2"/>
    <x v="0"/>
  </r>
  <r>
    <x v="3"/>
    <n v="1128299"/>
    <x v="60"/>
    <x v="2"/>
    <x v="6"/>
    <x v="8"/>
    <x v="5"/>
    <n v="80"/>
    <n v="400"/>
    <n v="320000"/>
    <n v="80000"/>
    <n v="0.25"/>
    <x v="0"/>
    <x v="2"/>
    <n v="2020"/>
    <s v="May"/>
    <n v="2"/>
    <x v="0"/>
  </r>
  <r>
    <x v="3"/>
    <n v="1128299"/>
    <x v="61"/>
    <x v="2"/>
    <x v="6"/>
    <x v="8"/>
    <x v="0"/>
    <n v="65"/>
    <n v="600"/>
    <n v="390000"/>
    <n v="156000"/>
    <n v="0.4"/>
    <x v="0"/>
    <x v="3"/>
    <n v="2020"/>
    <s v="May"/>
    <n v="2"/>
    <x v="1"/>
  </r>
  <r>
    <x v="3"/>
    <n v="1128299"/>
    <x v="62"/>
    <x v="2"/>
    <x v="6"/>
    <x v="8"/>
    <x v="1"/>
    <n v="70"/>
    <n v="600"/>
    <n v="420000"/>
    <n v="105000"/>
    <n v="0.25"/>
    <x v="0"/>
    <x v="4"/>
    <n v="2020"/>
    <s v="May"/>
    <n v="2"/>
    <x v="1"/>
  </r>
  <r>
    <x v="3"/>
    <n v="1128299"/>
    <x v="63"/>
    <x v="2"/>
    <x v="6"/>
    <x v="8"/>
    <x v="2"/>
    <n v="65"/>
    <n v="450"/>
    <n v="292500"/>
    <n v="117000"/>
    <n v="0.4"/>
    <x v="0"/>
    <x v="5"/>
    <n v="2020"/>
    <s v="May"/>
    <n v="2"/>
    <x v="0"/>
  </r>
  <r>
    <x v="3"/>
    <n v="1128299"/>
    <x v="64"/>
    <x v="2"/>
    <x v="6"/>
    <x v="8"/>
    <x v="3"/>
    <n v="65"/>
    <n v="400"/>
    <n v="260000"/>
    <n v="91000"/>
    <n v="0.35"/>
    <x v="0"/>
    <x v="6"/>
    <n v="2020"/>
    <s v="May"/>
    <n v="2"/>
    <x v="0"/>
  </r>
  <r>
    <x v="3"/>
    <n v="1128299"/>
    <x v="65"/>
    <x v="2"/>
    <x v="6"/>
    <x v="8"/>
    <x v="4"/>
    <n v="75"/>
    <n v="400"/>
    <n v="300000"/>
    <n v="165000"/>
    <n v="0.55000000000000016"/>
    <x v="0"/>
    <x v="0"/>
    <n v="2020"/>
    <s v="May"/>
    <n v="2"/>
    <x v="0"/>
  </r>
  <r>
    <x v="3"/>
    <n v="1128299"/>
    <x v="66"/>
    <x v="2"/>
    <x v="6"/>
    <x v="8"/>
    <x v="5"/>
    <n v="70"/>
    <n v="425"/>
    <n v="297500"/>
    <n v="59500"/>
    <n v="0.2"/>
    <x v="0"/>
    <x v="1"/>
    <n v="2020"/>
    <s v="May"/>
    <n v="2"/>
    <x v="0"/>
  </r>
  <r>
    <x v="3"/>
    <n v="1128299"/>
    <x v="559"/>
    <x v="2"/>
    <x v="6"/>
    <x v="8"/>
    <x v="0"/>
    <n v="55"/>
    <n v="525"/>
    <n v="288750"/>
    <n v="115500"/>
    <n v="0.4"/>
    <x v="0"/>
    <x v="2"/>
    <n v="2020"/>
    <s v="May"/>
    <n v="2"/>
    <x v="0"/>
  </r>
  <r>
    <x v="3"/>
    <n v="1128299"/>
    <x v="560"/>
    <x v="2"/>
    <x v="6"/>
    <x v="8"/>
    <x v="1"/>
    <n v="60"/>
    <n v="525"/>
    <n v="315000"/>
    <n v="78750"/>
    <n v="0.25"/>
    <x v="0"/>
    <x v="3"/>
    <n v="2020"/>
    <s v="May"/>
    <n v="2"/>
    <x v="1"/>
  </r>
  <r>
    <x v="3"/>
    <n v="1128299"/>
    <x v="561"/>
    <x v="2"/>
    <x v="6"/>
    <x v="8"/>
    <x v="2"/>
    <n v="55"/>
    <n v="350"/>
    <n v="192500"/>
    <n v="77000"/>
    <n v="0.4"/>
    <x v="0"/>
    <x v="4"/>
    <n v="2020"/>
    <s v="May"/>
    <n v="2"/>
    <x v="1"/>
  </r>
  <r>
    <x v="3"/>
    <n v="1128299"/>
    <x v="562"/>
    <x v="2"/>
    <x v="6"/>
    <x v="8"/>
    <x v="3"/>
    <n v="55"/>
    <n v="325"/>
    <n v="178750"/>
    <n v="62562.5"/>
    <n v="0.35"/>
    <x v="0"/>
    <x v="5"/>
    <n v="2020"/>
    <s v="May"/>
    <n v="2"/>
    <x v="0"/>
  </r>
  <r>
    <x v="3"/>
    <n v="1128299"/>
    <x v="563"/>
    <x v="2"/>
    <x v="6"/>
    <x v="8"/>
    <x v="4"/>
    <n v="65"/>
    <n v="300"/>
    <n v="195000"/>
    <n v="107250"/>
    <n v="0.55000000000000016"/>
    <x v="0"/>
    <x v="6"/>
    <n v="2020"/>
    <s v="May"/>
    <n v="2"/>
    <x v="0"/>
  </r>
  <r>
    <x v="3"/>
    <n v="1128299"/>
    <x v="564"/>
    <x v="2"/>
    <x v="6"/>
    <x v="8"/>
    <x v="5"/>
    <n v="70"/>
    <n v="350"/>
    <n v="245000"/>
    <n v="49000"/>
    <n v="0.2"/>
    <x v="0"/>
    <x v="0"/>
    <n v="2020"/>
    <s v="May"/>
    <n v="2"/>
    <x v="0"/>
  </r>
  <r>
    <x v="3"/>
    <n v="1128299"/>
    <x v="565"/>
    <x v="2"/>
    <x v="6"/>
    <x v="8"/>
    <x v="0"/>
    <n v="55"/>
    <n v="575"/>
    <n v="316250"/>
    <n v="126500"/>
    <n v="0.4"/>
    <x v="0"/>
    <x v="1"/>
    <n v="2020"/>
    <s v="May"/>
    <n v="2"/>
    <x v="0"/>
  </r>
  <r>
    <x v="3"/>
    <n v="1128299"/>
    <x v="566"/>
    <x v="2"/>
    <x v="6"/>
    <x v="8"/>
    <x v="1"/>
    <n v="60"/>
    <n v="575"/>
    <n v="345000"/>
    <n v="86250"/>
    <n v="0.25"/>
    <x v="0"/>
    <x v="2"/>
    <n v="2020"/>
    <s v="May"/>
    <n v="2"/>
    <x v="0"/>
  </r>
  <r>
    <x v="3"/>
    <n v="1128299"/>
    <x v="567"/>
    <x v="2"/>
    <x v="6"/>
    <x v="8"/>
    <x v="2"/>
    <n v="55"/>
    <n v="425"/>
    <n v="233750"/>
    <n v="93500"/>
    <n v="0.4"/>
    <x v="0"/>
    <x v="3"/>
    <n v="2020"/>
    <s v="May"/>
    <n v="2"/>
    <x v="1"/>
  </r>
  <r>
    <x v="3"/>
    <n v="1128299"/>
    <x v="568"/>
    <x v="2"/>
    <x v="6"/>
    <x v="8"/>
    <x v="3"/>
    <n v="65"/>
    <n v="400"/>
    <n v="260000"/>
    <n v="91000"/>
    <n v="0.35"/>
    <x v="0"/>
    <x v="4"/>
    <n v="2020"/>
    <s v="May"/>
    <n v="2"/>
    <x v="1"/>
  </r>
  <r>
    <x v="3"/>
    <n v="1128299"/>
    <x v="569"/>
    <x v="2"/>
    <x v="6"/>
    <x v="8"/>
    <x v="4"/>
    <n v="75"/>
    <n v="375"/>
    <n v="281250"/>
    <n v="154687.5"/>
    <n v="0.55000000000000016"/>
    <x v="0"/>
    <x v="5"/>
    <n v="2020"/>
    <s v="May"/>
    <n v="2"/>
    <x v="0"/>
  </r>
  <r>
    <x v="3"/>
    <n v="1128299"/>
    <x v="570"/>
    <x v="2"/>
    <x v="6"/>
    <x v="8"/>
    <x v="5"/>
    <n v="80"/>
    <n v="500"/>
    <n v="400000"/>
    <n v="80000"/>
    <n v="0.2"/>
    <x v="0"/>
    <x v="6"/>
    <n v="2020"/>
    <s v="May"/>
    <n v="2"/>
    <x v="0"/>
  </r>
  <r>
    <x v="3"/>
    <n v="1128299"/>
    <x v="571"/>
    <x v="2"/>
    <x v="6"/>
    <x v="8"/>
    <x v="0"/>
    <n v="65"/>
    <n v="700"/>
    <n v="455000"/>
    <n v="182000"/>
    <n v="0.4"/>
    <x v="0"/>
    <x v="0"/>
    <n v="2020"/>
    <s v="May"/>
    <n v="2"/>
    <x v="0"/>
  </r>
  <r>
    <x v="3"/>
    <n v="1128299"/>
    <x v="572"/>
    <x v="2"/>
    <x v="6"/>
    <x v="8"/>
    <x v="1"/>
    <n v="70"/>
    <n v="700"/>
    <n v="490000"/>
    <n v="122500"/>
    <n v="0.25"/>
    <x v="0"/>
    <x v="1"/>
    <n v="2020"/>
    <s v="May"/>
    <n v="2"/>
    <x v="0"/>
  </r>
  <r>
    <x v="3"/>
    <n v="1128299"/>
    <x v="573"/>
    <x v="2"/>
    <x v="6"/>
    <x v="8"/>
    <x v="2"/>
    <n v="65"/>
    <n v="500"/>
    <n v="325000"/>
    <n v="130000"/>
    <n v="0.4"/>
    <x v="0"/>
    <x v="2"/>
    <n v="2020"/>
    <s v="May"/>
    <n v="2"/>
    <x v="0"/>
  </r>
  <r>
    <x v="3"/>
    <n v="1128299"/>
    <x v="574"/>
    <x v="2"/>
    <x v="6"/>
    <x v="8"/>
    <x v="3"/>
    <n v="65"/>
    <n v="500"/>
    <n v="325000"/>
    <n v="113750"/>
    <n v="0.35"/>
    <x v="0"/>
    <x v="3"/>
    <n v="2020"/>
    <s v="May"/>
    <n v="2"/>
    <x v="1"/>
  </r>
  <r>
    <x v="3"/>
    <n v="1128299"/>
    <x v="575"/>
    <x v="2"/>
    <x v="6"/>
    <x v="8"/>
    <x v="4"/>
    <n v="75"/>
    <n v="425"/>
    <n v="318750"/>
    <n v="175312.5"/>
    <n v="0.55000000000000016"/>
    <x v="0"/>
    <x v="4"/>
    <n v="2020"/>
    <s v="May"/>
    <n v="2"/>
    <x v="1"/>
  </r>
  <r>
    <x v="3"/>
    <n v="1128299"/>
    <x v="576"/>
    <x v="2"/>
    <x v="6"/>
    <x v="8"/>
    <x v="5"/>
    <n v="80"/>
    <n v="525"/>
    <n v="420000"/>
    <n v="84000"/>
    <n v="0.2"/>
    <x v="0"/>
    <x v="5"/>
    <n v="2020"/>
    <s v="May"/>
    <n v="2"/>
    <x v="0"/>
  </r>
  <r>
    <x v="3"/>
    <n v="1128299"/>
    <x v="577"/>
    <x v="2"/>
    <x v="6"/>
    <x v="8"/>
    <x v="0"/>
    <n v="40"/>
    <n v="450"/>
    <n v="180000"/>
    <n v="54000"/>
    <n v="0.3"/>
    <x v="0"/>
    <x v="6"/>
    <n v="2020"/>
    <s v="May"/>
    <n v="2"/>
    <x v="0"/>
  </r>
  <r>
    <x v="3"/>
    <n v="1128299"/>
    <x v="578"/>
    <x v="2"/>
    <x v="6"/>
    <x v="8"/>
    <x v="1"/>
    <n v="50"/>
    <n v="450"/>
    <n v="225000"/>
    <n v="56250"/>
    <n v="0.25"/>
    <x v="0"/>
    <x v="0"/>
    <n v="2020"/>
    <s v="May"/>
    <n v="2"/>
    <x v="0"/>
  </r>
  <r>
    <x v="3"/>
    <n v="1128299"/>
    <x v="579"/>
    <x v="2"/>
    <x v="6"/>
    <x v="8"/>
    <x v="2"/>
    <n v="50"/>
    <n v="450"/>
    <n v="225000"/>
    <n v="56250"/>
    <n v="0.25"/>
    <x v="0"/>
    <x v="1"/>
    <n v="2020"/>
    <s v="May"/>
    <n v="2"/>
    <x v="0"/>
  </r>
  <r>
    <x v="3"/>
    <n v="1128299"/>
    <x v="580"/>
    <x v="2"/>
    <x v="6"/>
    <x v="8"/>
    <x v="3"/>
    <n v="50"/>
    <n v="300"/>
    <n v="150000"/>
    <n v="45000"/>
    <n v="0.3"/>
    <x v="0"/>
    <x v="2"/>
    <n v="2020"/>
    <s v="May"/>
    <n v="2"/>
    <x v="0"/>
  </r>
  <r>
    <x v="3"/>
    <n v="1128299"/>
    <x v="581"/>
    <x v="2"/>
    <x v="7"/>
    <x v="9"/>
    <x v="4"/>
    <n v="55"/>
    <n v="250"/>
    <n v="137500"/>
    <n v="34375"/>
    <n v="0.25"/>
    <x v="0"/>
    <x v="3"/>
    <n v="2020"/>
    <s v="May"/>
    <n v="2"/>
    <x v="1"/>
  </r>
  <r>
    <x v="3"/>
    <n v="1128299"/>
    <x v="582"/>
    <x v="2"/>
    <x v="7"/>
    <x v="9"/>
    <x v="5"/>
    <n v="50"/>
    <n v="500"/>
    <n v="250000"/>
    <n v="50000"/>
    <n v="0.2"/>
    <x v="0"/>
    <x v="4"/>
    <n v="2020"/>
    <s v="May"/>
    <n v="2"/>
    <x v="1"/>
  </r>
  <r>
    <x v="3"/>
    <n v="1128299"/>
    <x v="583"/>
    <x v="2"/>
    <x v="7"/>
    <x v="9"/>
    <x v="0"/>
    <n v="40"/>
    <n v="550"/>
    <n v="220000"/>
    <n v="66000"/>
    <n v="0.3"/>
    <x v="0"/>
    <x v="5"/>
    <n v="2020"/>
    <s v="June"/>
    <n v="2"/>
    <x v="0"/>
  </r>
  <r>
    <x v="3"/>
    <n v="1128299"/>
    <x v="584"/>
    <x v="2"/>
    <x v="7"/>
    <x v="9"/>
    <x v="1"/>
    <n v="50"/>
    <n v="450"/>
    <n v="225000"/>
    <n v="56250"/>
    <n v="0.25"/>
    <x v="0"/>
    <x v="6"/>
    <n v="2020"/>
    <s v="June"/>
    <n v="2"/>
    <x v="0"/>
  </r>
  <r>
    <x v="3"/>
    <n v="1128299"/>
    <x v="585"/>
    <x v="2"/>
    <x v="7"/>
    <x v="9"/>
    <x v="2"/>
    <n v="50"/>
    <n v="450"/>
    <n v="225000"/>
    <n v="56250"/>
    <n v="0.25"/>
    <x v="0"/>
    <x v="0"/>
    <n v="2020"/>
    <s v="June"/>
    <n v="2"/>
    <x v="0"/>
  </r>
  <r>
    <x v="3"/>
    <n v="1128299"/>
    <x v="586"/>
    <x v="2"/>
    <x v="7"/>
    <x v="9"/>
    <x v="3"/>
    <n v="50"/>
    <n v="300"/>
    <n v="150000"/>
    <n v="45000"/>
    <n v="0.3"/>
    <x v="0"/>
    <x v="1"/>
    <n v="2020"/>
    <s v="June"/>
    <n v="2"/>
    <x v="0"/>
  </r>
  <r>
    <x v="3"/>
    <n v="1128299"/>
    <x v="587"/>
    <x v="2"/>
    <x v="7"/>
    <x v="9"/>
    <x v="4"/>
    <n v="55"/>
    <n v="225"/>
    <n v="123750"/>
    <n v="30937.5"/>
    <n v="0.25"/>
    <x v="0"/>
    <x v="2"/>
    <n v="2020"/>
    <s v="June"/>
    <n v="2"/>
    <x v="0"/>
  </r>
  <r>
    <x v="3"/>
    <n v="1128299"/>
    <x v="588"/>
    <x v="2"/>
    <x v="7"/>
    <x v="9"/>
    <x v="5"/>
    <n v="50"/>
    <n v="425"/>
    <n v="212500"/>
    <n v="42500"/>
    <n v="0.2"/>
    <x v="0"/>
    <x v="3"/>
    <n v="2020"/>
    <s v="June"/>
    <n v="2"/>
    <x v="1"/>
  </r>
  <r>
    <x v="3"/>
    <n v="1128299"/>
    <x v="589"/>
    <x v="2"/>
    <x v="7"/>
    <x v="9"/>
    <x v="0"/>
    <n v="50"/>
    <n v="575"/>
    <n v="287500"/>
    <n v="86250"/>
    <n v="0.3"/>
    <x v="0"/>
    <x v="4"/>
    <n v="2020"/>
    <s v="June"/>
    <n v="2"/>
    <x v="1"/>
  </r>
  <r>
    <x v="3"/>
    <n v="1128299"/>
    <x v="590"/>
    <x v="2"/>
    <x v="7"/>
    <x v="9"/>
    <x v="1"/>
    <n v="60"/>
    <n v="425"/>
    <n v="255000"/>
    <n v="63750"/>
    <n v="0.25"/>
    <x v="0"/>
    <x v="5"/>
    <n v="2020"/>
    <s v="June"/>
    <n v="2"/>
    <x v="0"/>
  </r>
  <r>
    <x v="3"/>
    <n v="1128299"/>
    <x v="591"/>
    <x v="2"/>
    <x v="7"/>
    <x v="9"/>
    <x v="2"/>
    <n v="65"/>
    <n v="425"/>
    <n v="276250"/>
    <n v="69062.5"/>
    <n v="0.25"/>
    <x v="0"/>
    <x v="6"/>
    <n v="2020"/>
    <s v="June"/>
    <n v="2"/>
    <x v="0"/>
  </r>
  <r>
    <x v="3"/>
    <n v="1128299"/>
    <x v="592"/>
    <x v="2"/>
    <x v="7"/>
    <x v="9"/>
    <x v="3"/>
    <n v="65"/>
    <n v="325"/>
    <n v="211250"/>
    <n v="63375"/>
    <n v="0.3"/>
    <x v="0"/>
    <x v="0"/>
    <n v="2020"/>
    <s v="June"/>
    <n v="2"/>
    <x v="0"/>
  </r>
  <r>
    <x v="3"/>
    <n v="1128299"/>
    <x v="593"/>
    <x v="2"/>
    <x v="7"/>
    <x v="9"/>
    <x v="4"/>
    <n v="70"/>
    <n v="175"/>
    <n v="122500"/>
    <n v="30625"/>
    <n v="0.25"/>
    <x v="0"/>
    <x v="1"/>
    <n v="2020"/>
    <s v="June"/>
    <n v="2"/>
    <x v="0"/>
  </r>
  <r>
    <x v="3"/>
    <n v="1128299"/>
    <x v="594"/>
    <x v="2"/>
    <x v="7"/>
    <x v="9"/>
    <x v="5"/>
    <n v="65"/>
    <n v="375"/>
    <n v="243750"/>
    <n v="48750"/>
    <n v="0.2"/>
    <x v="0"/>
    <x v="2"/>
    <n v="2020"/>
    <s v="June"/>
    <n v="2"/>
    <x v="0"/>
  </r>
  <r>
    <x v="3"/>
    <n v="1128299"/>
    <x v="595"/>
    <x v="2"/>
    <x v="7"/>
    <x v="9"/>
    <x v="0"/>
    <n v="70"/>
    <n v="550"/>
    <n v="385000"/>
    <n v="115500"/>
    <n v="0.3"/>
    <x v="0"/>
    <x v="3"/>
    <n v="2020"/>
    <s v="June"/>
    <n v="2"/>
    <x v="1"/>
  </r>
  <r>
    <x v="3"/>
    <n v="1128299"/>
    <x v="596"/>
    <x v="2"/>
    <x v="7"/>
    <x v="9"/>
    <x v="1"/>
    <n v="75"/>
    <n v="350"/>
    <n v="262500"/>
    <n v="65625"/>
    <n v="0.25"/>
    <x v="0"/>
    <x v="4"/>
    <n v="2020"/>
    <s v="June"/>
    <n v="2"/>
    <x v="1"/>
  </r>
  <r>
    <x v="3"/>
    <n v="1128299"/>
    <x v="597"/>
    <x v="2"/>
    <x v="7"/>
    <x v="9"/>
    <x v="2"/>
    <n v="75"/>
    <n v="400"/>
    <n v="300000"/>
    <n v="75000"/>
    <n v="0.25"/>
    <x v="0"/>
    <x v="5"/>
    <n v="2020"/>
    <s v="June"/>
    <n v="2"/>
    <x v="0"/>
  </r>
  <r>
    <x v="3"/>
    <n v="1128299"/>
    <x v="598"/>
    <x v="2"/>
    <x v="7"/>
    <x v="9"/>
    <x v="3"/>
    <n v="60"/>
    <n v="300"/>
    <n v="180000"/>
    <n v="54000"/>
    <n v="0.3"/>
    <x v="0"/>
    <x v="6"/>
    <n v="2020"/>
    <s v="June"/>
    <n v="2"/>
    <x v="0"/>
  </r>
  <r>
    <x v="3"/>
    <n v="1128299"/>
    <x v="599"/>
    <x v="2"/>
    <x v="7"/>
    <x v="9"/>
    <x v="4"/>
    <n v="65"/>
    <n v="200"/>
    <n v="130000"/>
    <n v="32500"/>
    <n v="0.25"/>
    <x v="0"/>
    <x v="0"/>
    <n v="2020"/>
    <s v="June"/>
    <n v="2"/>
    <x v="0"/>
  </r>
  <r>
    <x v="3"/>
    <n v="1128299"/>
    <x v="600"/>
    <x v="2"/>
    <x v="7"/>
    <x v="9"/>
    <x v="5"/>
    <n v="80"/>
    <n v="350"/>
    <n v="280000"/>
    <n v="56000"/>
    <n v="0.2"/>
    <x v="0"/>
    <x v="1"/>
    <n v="2020"/>
    <s v="June"/>
    <n v="2"/>
    <x v="0"/>
  </r>
  <r>
    <x v="3"/>
    <n v="1128299"/>
    <x v="601"/>
    <x v="2"/>
    <x v="7"/>
    <x v="9"/>
    <x v="0"/>
    <n v="60"/>
    <n v="550"/>
    <n v="330000"/>
    <n v="99000"/>
    <n v="0.3"/>
    <x v="0"/>
    <x v="2"/>
    <n v="2020"/>
    <s v="June"/>
    <n v="2"/>
    <x v="0"/>
  </r>
  <r>
    <x v="3"/>
    <n v="1128299"/>
    <x v="602"/>
    <x v="2"/>
    <x v="7"/>
    <x v="9"/>
    <x v="1"/>
    <n v="65"/>
    <n v="400"/>
    <n v="260000"/>
    <n v="65000"/>
    <n v="0.25"/>
    <x v="0"/>
    <x v="3"/>
    <n v="2020"/>
    <s v="June"/>
    <n v="2"/>
    <x v="1"/>
  </r>
  <r>
    <x v="3"/>
    <n v="1128299"/>
    <x v="603"/>
    <x v="2"/>
    <x v="7"/>
    <x v="9"/>
    <x v="2"/>
    <n v="65"/>
    <n v="400"/>
    <n v="260000"/>
    <n v="65000"/>
    <n v="0.25"/>
    <x v="0"/>
    <x v="4"/>
    <n v="2020"/>
    <s v="June"/>
    <n v="2"/>
    <x v="1"/>
  </r>
  <r>
    <x v="3"/>
    <n v="1128299"/>
    <x v="604"/>
    <x v="2"/>
    <x v="7"/>
    <x v="9"/>
    <x v="3"/>
    <n v="60"/>
    <n v="300"/>
    <n v="180000"/>
    <n v="54000"/>
    <n v="0.3"/>
    <x v="0"/>
    <x v="5"/>
    <n v="2020"/>
    <s v="June"/>
    <n v="2"/>
    <x v="0"/>
  </r>
  <r>
    <x v="3"/>
    <n v="1128299"/>
    <x v="605"/>
    <x v="2"/>
    <x v="7"/>
    <x v="9"/>
    <x v="4"/>
    <n v="65"/>
    <n v="200"/>
    <n v="130000"/>
    <n v="32500"/>
    <n v="0.25"/>
    <x v="0"/>
    <x v="6"/>
    <n v="2020"/>
    <s v="June"/>
    <n v="2"/>
    <x v="0"/>
  </r>
  <r>
    <x v="3"/>
    <n v="1128299"/>
    <x v="606"/>
    <x v="2"/>
    <x v="7"/>
    <x v="9"/>
    <x v="5"/>
    <n v="80"/>
    <n v="500"/>
    <n v="400000"/>
    <n v="80000"/>
    <n v="0.2"/>
    <x v="0"/>
    <x v="0"/>
    <n v="2020"/>
    <s v="June"/>
    <n v="2"/>
    <x v="0"/>
  </r>
  <r>
    <x v="3"/>
    <n v="1128299"/>
    <x v="607"/>
    <x v="2"/>
    <x v="7"/>
    <x v="9"/>
    <x v="0"/>
    <n v="75"/>
    <n v="750"/>
    <n v="562500"/>
    <n v="168750"/>
    <n v="0.3"/>
    <x v="0"/>
    <x v="1"/>
    <n v="2020"/>
    <s v="June"/>
    <n v="2"/>
    <x v="0"/>
  </r>
  <r>
    <x v="3"/>
    <n v="1128299"/>
    <x v="608"/>
    <x v="2"/>
    <x v="7"/>
    <x v="9"/>
    <x v="1"/>
    <n v="80"/>
    <n v="625"/>
    <n v="500000"/>
    <n v="125000"/>
    <n v="0.25"/>
    <x v="0"/>
    <x v="2"/>
    <n v="2020"/>
    <s v="June"/>
    <n v="2"/>
    <x v="0"/>
  </r>
  <r>
    <x v="3"/>
    <n v="1128299"/>
    <x v="609"/>
    <x v="2"/>
    <x v="7"/>
    <x v="9"/>
    <x v="2"/>
    <n v="80"/>
    <n v="625"/>
    <n v="500000"/>
    <n v="125000"/>
    <n v="0.25"/>
    <x v="0"/>
    <x v="3"/>
    <n v="2020"/>
    <s v="June"/>
    <n v="2"/>
    <x v="1"/>
  </r>
  <r>
    <x v="3"/>
    <n v="1128299"/>
    <x v="610"/>
    <x v="2"/>
    <x v="7"/>
    <x v="9"/>
    <x v="3"/>
    <n v="80"/>
    <n v="500"/>
    <n v="400000"/>
    <n v="120000"/>
    <n v="0.3"/>
    <x v="0"/>
    <x v="4"/>
    <n v="2020"/>
    <s v="June"/>
    <n v="2"/>
    <x v="1"/>
  </r>
  <r>
    <x v="3"/>
    <n v="1128299"/>
    <x v="611"/>
    <x v="2"/>
    <x v="7"/>
    <x v="9"/>
    <x v="4"/>
    <n v="85"/>
    <n v="375"/>
    <n v="318750"/>
    <n v="79687.5"/>
    <n v="0.25"/>
    <x v="0"/>
    <x v="5"/>
    <n v="2020"/>
    <s v="June"/>
    <n v="2"/>
    <x v="0"/>
  </r>
  <r>
    <x v="3"/>
    <n v="1128299"/>
    <x v="612"/>
    <x v="2"/>
    <x v="7"/>
    <x v="9"/>
    <x v="5"/>
    <n v="100"/>
    <n v="675"/>
    <n v="675000"/>
    <n v="135000"/>
    <n v="0.2"/>
    <x v="0"/>
    <x v="6"/>
    <n v="2020"/>
    <s v="June"/>
    <n v="2"/>
    <x v="0"/>
  </r>
  <r>
    <x v="3"/>
    <n v="1128299"/>
    <x v="613"/>
    <x v="2"/>
    <x v="7"/>
    <x v="9"/>
    <x v="0"/>
    <n v="80"/>
    <n v="825"/>
    <n v="660000"/>
    <n v="198000"/>
    <n v="0.3"/>
    <x v="0"/>
    <x v="0"/>
    <n v="2020"/>
    <s v="July"/>
    <n v="3"/>
    <x v="0"/>
  </r>
  <r>
    <x v="3"/>
    <n v="1128299"/>
    <x v="614"/>
    <x v="2"/>
    <x v="7"/>
    <x v="9"/>
    <x v="1"/>
    <n v="85"/>
    <n v="675"/>
    <n v="573750"/>
    <n v="143437.5"/>
    <n v="0.25"/>
    <x v="0"/>
    <x v="1"/>
    <n v="2020"/>
    <s v="July"/>
    <n v="3"/>
    <x v="0"/>
  </r>
  <r>
    <x v="3"/>
    <n v="1128299"/>
    <x v="615"/>
    <x v="2"/>
    <x v="7"/>
    <x v="9"/>
    <x v="2"/>
    <n v="85"/>
    <n v="625"/>
    <n v="531250"/>
    <n v="132812.5"/>
    <n v="0.25"/>
    <x v="0"/>
    <x v="2"/>
    <n v="2020"/>
    <s v="July"/>
    <n v="3"/>
    <x v="0"/>
  </r>
  <r>
    <x v="3"/>
    <n v="1128299"/>
    <x v="616"/>
    <x v="2"/>
    <x v="7"/>
    <x v="9"/>
    <x v="3"/>
    <n v="80"/>
    <n v="525"/>
    <n v="420000"/>
    <n v="126000"/>
    <n v="0.3"/>
    <x v="0"/>
    <x v="3"/>
    <n v="2020"/>
    <s v="July"/>
    <n v="3"/>
    <x v="1"/>
  </r>
  <r>
    <x v="3"/>
    <n v="1128299"/>
    <x v="617"/>
    <x v="2"/>
    <x v="7"/>
    <x v="9"/>
    <x v="4"/>
    <n v="85"/>
    <n v="575"/>
    <n v="488750"/>
    <n v="122187.5"/>
    <n v="0.25"/>
    <x v="0"/>
    <x v="4"/>
    <n v="2020"/>
    <s v="July"/>
    <n v="3"/>
    <x v="1"/>
  </r>
  <r>
    <x v="3"/>
    <n v="1128299"/>
    <x v="618"/>
    <x v="2"/>
    <x v="7"/>
    <x v="9"/>
    <x v="5"/>
    <n v="100"/>
    <n v="575"/>
    <n v="575000"/>
    <n v="115000"/>
    <n v="0.2"/>
    <x v="0"/>
    <x v="5"/>
    <n v="2020"/>
    <s v="July"/>
    <n v="3"/>
    <x v="0"/>
  </r>
  <r>
    <x v="3"/>
    <n v="1128299"/>
    <x v="619"/>
    <x v="2"/>
    <x v="7"/>
    <x v="9"/>
    <x v="0"/>
    <n v="85"/>
    <n v="775"/>
    <n v="658750"/>
    <n v="197625"/>
    <n v="0.3"/>
    <x v="0"/>
    <x v="6"/>
    <n v="2020"/>
    <s v="July"/>
    <n v="3"/>
    <x v="0"/>
  </r>
  <r>
    <x v="3"/>
    <n v="1128299"/>
    <x v="620"/>
    <x v="2"/>
    <x v="7"/>
    <x v="9"/>
    <x v="1"/>
    <n v="80"/>
    <n v="750"/>
    <n v="600000"/>
    <n v="150000"/>
    <n v="0.25"/>
    <x v="0"/>
    <x v="0"/>
    <n v="2020"/>
    <s v="July"/>
    <n v="3"/>
    <x v="0"/>
  </r>
  <r>
    <x v="3"/>
    <n v="1128299"/>
    <x v="621"/>
    <x v="2"/>
    <x v="7"/>
    <x v="9"/>
    <x v="2"/>
    <n v="75"/>
    <n v="625"/>
    <n v="468750"/>
    <n v="117187.5"/>
    <n v="0.25"/>
    <x v="0"/>
    <x v="1"/>
    <n v="2020"/>
    <s v="July"/>
    <n v="3"/>
    <x v="0"/>
  </r>
  <r>
    <x v="3"/>
    <n v="1128299"/>
    <x v="622"/>
    <x v="2"/>
    <x v="7"/>
    <x v="9"/>
    <x v="3"/>
    <n v="75"/>
    <n v="575"/>
    <n v="431250"/>
    <n v="129375"/>
    <n v="0.3"/>
    <x v="0"/>
    <x v="2"/>
    <n v="2020"/>
    <s v="July"/>
    <n v="3"/>
    <x v="0"/>
  </r>
  <r>
    <x v="3"/>
    <n v="1128299"/>
    <x v="623"/>
    <x v="2"/>
    <x v="7"/>
    <x v="9"/>
    <x v="4"/>
    <n v="75"/>
    <n v="575"/>
    <n v="431250"/>
    <n v="107812.5"/>
    <n v="0.25"/>
    <x v="0"/>
    <x v="3"/>
    <n v="2020"/>
    <s v="July"/>
    <n v="3"/>
    <x v="1"/>
  </r>
  <r>
    <x v="3"/>
    <n v="1128299"/>
    <x v="624"/>
    <x v="2"/>
    <x v="7"/>
    <x v="9"/>
    <x v="5"/>
    <n v="80"/>
    <n v="400"/>
    <n v="320000"/>
    <n v="64000"/>
    <n v="0.2"/>
    <x v="0"/>
    <x v="4"/>
    <n v="2020"/>
    <s v="July"/>
    <n v="3"/>
    <x v="1"/>
  </r>
  <r>
    <x v="3"/>
    <n v="1128299"/>
    <x v="625"/>
    <x v="2"/>
    <x v="7"/>
    <x v="9"/>
    <x v="0"/>
    <n v="70"/>
    <n v="600"/>
    <n v="420000"/>
    <n v="126000"/>
    <n v="0.3"/>
    <x v="0"/>
    <x v="5"/>
    <n v="2020"/>
    <s v="July"/>
    <n v="3"/>
    <x v="0"/>
  </r>
  <r>
    <x v="3"/>
    <n v="1128299"/>
    <x v="626"/>
    <x v="2"/>
    <x v="7"/>
    <x v="9"/>
    <x v="1"/>
    <n v="75"/>
    <n v="600"/>
    <n v="450000"/>
    <n v="112500"/>
    <n v="0.25"/>
    <x v="0"/>
    <x v="6"/>
    <n v="2020"/>
    <s v="July"/>
    <n v="3"/>
    <x v="0"/>
  </r>
  <r>
    <x v="3"/>
    <n v="1128299"/>
    <x v="627"/>
    <x v="2"/>
    <x v="7"/>
    <x v="9"/>
    <x v="2"/>
    <n v="70"/>
    <n v="450"/>
    <n v="315000"/>
    <n v="78750"/>
    <n v="0.25"/>
    <x v="0"/>
    <x v="0"/>
    <n v="2020"/>
    <s v="July"/>
    <n v="3"/>
    <x v="0"/>
  </r>
  <r>
    <x v="3"/>
    <n v="1128299"/>
    <x v="628"/>
    <x v="2"/>
    <x v="7"/>
    <x v="9"/>
    <x v="3"/>
    <n v="70"/>
    <n v="400"/>
    <n v="280000"/>
    <n v="84000"/>
    <n v="0.3"/>
    <x v="0"/>
    <x v="1"/>
    <n v="2020"/>
    <s v="July"/>
    <n v="3"/>
    <x v="0"/>
  </r>
  <r>
    <x v="3"/>
    <n v="1128299"/>
    <x v="629"/>
    <x v="2"/>
    <x v="7"/>
    <x v="9"/>
    <x v="4"/>
    <n v="80"/>
    <n v="425"/>
    <n v="340000"/>
    <n v="85000"/>
    <n v="0.25"/>
    <x v="0"/>
    <x v="2"/>
    <n v="2020"/>
    <s v="July"/>
    <n v="3"/>
    <x v="0"/>
  </r>
  <r>
    <x v="3"/>
    <n v="1128299"/>
    <x v="67"/>
    <x v="2"/>
    <x v="7"/>
    <x v="9"/>
    <x v="5"/>
    <n v="65"/>
    <n v="450"/>
    <n v="292500"/>
    <n v="58500"/>
    <n v="0.2"/>
    <x v="0"/>
    <x v="3"/>
    <n v="2020"/>
    <s v="July"/>
    <n v="3"/>
    <x v="1"/>
  </r>
  <r>
    <x v="3"/>
    <n v="1128299"/>
    <x v="68"/>
    <x v="2"/>
    <x v="7"/>
    <x v="9"/>
    <x v="0"/>
    <n v="60"/>
    <n v="550"/>
    <n v="330000"/>
    <n v="99000"/>
    <n v="0.3"/>
    <x v="0"/>
    <x v="4"/>
    <n v="2020"/>
    <s v="July"/>
    <n v="3"/>
    <x v="1"/>
  </r>
  <r>
    <x v="3"/>
    <n v="1128299"/>
    <x v="69"/>
    <x v="2"/>
    <x v="7"/>
    <x v="9"/>
    <x v="1"/>
    <n v="65"/>
    <n v="550"/>
    <n v="357500"/>
    <n v="89375"/>
    <n v="0.25"/>
    <x v="0"/>
    <x v="5"/>
    <n v="2020"/>
    <s v="July"/>
    <n v="3"/>
    <x v="0"/>
  </r>
  <r>
    <x v="3"/>
    <n v="1128299"/>
    <x v="70"/>
    <x v="2"/>
    <x v="7"/>
    <x v="9"/>
    <x v="2"/>
    <n v="60"/>
    <n v="375"/>
    <n v="225000"/>
    <n v="56250"/>
    <n v="0.25"/>
    <x v="0"/>
    <x v="6"/>
    <n v="2020"/>
    <s v="July"/>
    <n v="3"/>
    <x v="0"/>
  </r>
  <r>
    <x v="3"/>
    <n v="1128299"/>
    <x v="71"/>
    <x v="2"/>
    <x v="7"/>
    <x v="9"/>
    <x v="3"/>
    <n v="60"/>
    <n v="350"/>
    <n v="210000"/>
    <n v="63000"/>
    <n v="0.3"/>
    <x v="0"/>
    <x v="0"/>
    <n v="2020"/>
    <s v="July"/>
    <n v="3"/>
    <x v="0"/>
  </r>
  <r>
    <x v="3"/>
    <n v="1128299"/>
    <x v="72"/>
    <x v="2"/>
    <x v="7"/>
    <x v="9"/>
    <x v="4"/>
    <n v="70"/>
    <n v="325"/>
    <n v="227500"/>
    <n v="56875"/>
    <n v="0.25"/>
    <x v="0"/>
    <x v="1"/>
    <n v="2020"/>
    <s v="July"/>
    <n v="3"/>
    <x v="0"/>
  </r>
  <r>
    <x v="3"/>
    <n v="1128299"/>
    <x v="73"/>
    <x v="2"/>
    <x v="7"/>
    <x v="9"/>
    <x v="5"/>
    <n v="75"/>
    <n v="375"/>
    <n v="281250"/>
    <n v="56250"/>
    <n v="0.2"/>
    <x v="0"/>
    <x v="2"/>
    <n v="2020"/>
    <s v="July"/>
    <n v="3"/>
    <x v="0"/>
  </r>
  <r>
    <x v="3"/>
    <n v="1128299"/>
    <x v="74"/>
    <x v="2"/>
    <x v="7"/>
    <x v="9"/>
    <x v="0"/>
    <n v="60"/>
    <n v="600"/>
    <n v="360000"/>
    <n v="108000"/>
    <n v="0.3"/>
    <x v="0"/>
    <x v="3"/>
    <n v="2020"/>
    <s v="July"/>
    <n v="3"/>
    <x v="1"/>
  </r>
  <r>
    <x v="3"/>
    <n v="1128299"/>
    <x v="75"/>
    <x v="2"/>
    <x v="7"/>
    <x v="9"/>
    <x v="1"/>
    <n v="65"/>
    <n v="625"/>
    <n v="406250"/>
    <n v="101562.5"/>
    <n v="0.25"/>
    <x v="0"/>
    <x v="4"/>
    <n v="2020"/>
    <s v="July"/>
    <n v="3"/>
    <x v="1"/>
  </r>
  <r>
    <x v="3"/>
    <n v="1128299"/>
    <x v="76"/>
    <x v="2"/>
    <x v="7"/>
    <x v="9"/>
    <x v="2"/>
    <n v="60"/>
    <n v="475"/>
    <n v="285000"/>
    <n v="71250"/>
    <n v="0.25"/>
    <x v="0"/>
    <x v="5"/>
    <n v="2020"/>
    <s v="July"/>
    <n v="3"/>
    <x v="0"/>
  </r>
  <r>
    <x v="3"/>
    <n v="1128299"/>
    <x v="77"/>
    <x v="2"/>
    <x v="7"/>
    <x v="9"/>
    <x v="3"/>
    <n v="70"/>
    <n v="450"/>
    <n v="315000"/>
    <n v="94500"/>
    <n v="0.3"/>
    <x v="0"/>
    <x v="6"/>
    <n v="2020"/>
    <s v="July"/>
    <n v="3"/>
    <x v="0"/>
  </r>
  <r>
    <x v="3"/>
    <n v="1128299"/>
    <x v="78"/>
    <x v="2"/>
    <x v="7"/>
    <x v="9"/>
    <x v="4"/>
    <n v="90"/>
    <n v="425"/>
    <n v="382500"/>
    <n v="95625"/>
    <n v="0.25"/>
    <x v="0"/>
    <x v="0"/>
    <n v="2020"/>
    <s v="July"/>
    <n v="3"/>
    <x v="0"/>
  </r>
  <r>
    <x v="3"/>
    <n v="1128299"/>
    <x v="79"/>
    <x v="2"/>
    <x v="7"/>
    <x v="9"/>
    <x v="5"/>
    <n v="95"/>
    <n v="550"/>
    <n v="522500"/>
    <n v="104500"/>
    <n v="0.2"/>
    <x v="0"/>
    <x v="1"/>
    <n v="2020"/>
    <s v="July"/>
    <n v="3"/>
    <x v="0"/>
  </r>
  <r>
    <x v="3"/>
    <n v="1128299"/>
    <x v="80"/>
    <x v="2"/>
    <x v="7"/>
    <x v="9"/>
    <x v="0"/>
    <n v="80"/>
    <n v="750"/>
    <n v="600000"/>
    <n v="180000"/>
    <n v="0.3"/>
    <x v="0"/>
    <x v="2"/>
    <n v="2020"/>
    <s v="July"/>
    <n v="3"/>
    <x v="0"/>
  </r>
  <r>
    <x v="3"/>
    <n v="1128299"/>
    <x v="81"/>
    <x v="2"/>
    <x v="7"/>
    <x v="9"/>
    <x v="1"/>
    <n v="85"/>
    <n v="750"/>
    <n v="637500"/>
    <n v="159375"/>
    <n v="0.25"/>
    <x v="0"/>
    <x v="3"/>
    <n v="2020"/>
    <s v="August"/>
    <n v="3"/>
    <x v="1"/>
  </r>
  <r>
    <x v="3"/>
    <n v="1128299"/>
    <x v="82"/>
    <x v="2"/>
    <x v="7"/>
    <x v="9"/>
    <x v="2"/>
    <n v="80"/>
    <n v="550"/>
    <n v="440000"/>
    <n v="110000"/>
    <n v="0.25"/>
    <x v="0"/>
    <x v="4"/>
    <n v="2020"/>
    <s v="August"/>
    <n v="3"/>
    <x v="1"/>
  </r>
  <r>
    <x v="3"/>
    <n v="1128299"/>
    <x v="83"/>
    <x v="2"/>
    <x v="7"/>
    <x v="9"/>
    <x v="3"/>
    <n v="80"/>
    <n v="550"/>
    <n v="440000"/>
    <n v="132000"/>
    <n v="0.3"/>
    <x v="0"/>
    <x v="5"/>
    <n v="2020"/>
    <s v="August"/>
    <n v="3"/>
    <x v="0"/>
  </r>
  <r>
    <x v="3"/>
    <n v="1128299"/>
    <x v="84"/>
    <x v="2"/>
    <x v="7"/>
    <x v="9"/>
    <x v="4"/>
    <n v="90"/>
    <n v="475"/>
    <n v="427500"/>
    <n v="106875"/>
    <n v="0.25"/>
    <x v="0"/>
    <x v="6"/>
    <n v="2020"/>
    <s v="August"/>
    <n v="3"/>
    <x v="0"/>
  </r>
  <r>
    <x v="3"/>
    <n v="1128299"/>
    <x v="85"/>
    <x v="2"/>
    <x v="7"/>
    <x v="9"/>
    <x v="5"/>
    <n v="95"/>
    <n v="575"/>
    <n v="546250"/>
    <n v="109250"/>
    <n v="0.2"/>
    <x v="0"/>
    <x v="0"/>
    <n v="2020"/>
    <s v="August"/>
    <n v="3"/>
    <x v="0"/>
  </r>
  <r>
    <x v="0"/>
    <n v="1185732"/>
    <x v="86"/>
    <x v="2"/>
    <x v="7"/>
    <x v="9"/>
    <x v="0"/>
    <n v="45"/>
    <n v="1050"/>
    <n v="472500"/>
    <n v="212625"/>
    <n v="0.45"/>
    <x v="0"/>
    <x v="1"/>
    <n v="2020"/>
    <s v="August"/>
    <n v="3"/>
    <x v="0"/>
  </r>
  <r>
    <x v="0"/>
    <n v="1185732"/>
    <x v="87"/>
    <x v="2"/>
    <x v="7"/>
    <x v="9"/>
    <x v="1"/>
    <n v="45"/>
    <n v="850"/>
    <n v="382500"/>
    <n v="133875"/>
    <n v="0.35"/>
    <x v="0"/>
    <x v="2"/>
    <n v="2020"/>
    <s v="August"/>
    <n v="3"/>
    <x v="0"/>
  </r>
  <r>
    <x v="0"/>
    <n v="1185732"/>
    <x v="88"/>
    <x v="2"/>
    <x v="7"/>
    <x v="9"/>
    <x v="2"/>
    <n v="35"/>
    <n v="850"/>
    <n v="297500"/>
    <n v="74375"/>
    <n v="0.25"/>
    <x v="0"/>
    <x v="3"/>
    <n v="2020"/>
    <s v="August"/>
    <n v="3"/>
    <x v="1"/>
  </r>
  <r>
    <x v="0"/>
    <n v="1185732"/>
    <x v="89"/>
    <x v="2"/>
    <x v="7"/>
    <x v="9"/>
    <x v="3"/>
    <n v="40"/>
    <n v="700"/>
    <n v="280000"/>
    <n v="84000"/>
    <n v="0.3"/>
    <x v="0"/>
    <x v="4"/>
    <n v="2020"/>
    <s v="August"/>
    <n v="3"/>
    <x v="1"/>
  </r>
  <r>
    <x v="0"/>
    <n v="1185732"/>
    <x v="90"/>
    <x v="4"/>
    <x v="8"/>
    <x v="10"/>
    <x v="4"/>
    <n v="55"/>
    <n v="750"/>
    <n v="412500"/>
    <n v="144375"/>
    <n v="0.35"/>
    <x v="0"/>
    <x v="5"/>
    <n v="2020"/>
    <s v="August"/>
    <n v="3"/>
    <x v="0"/>
  </r>
  <r>
    <x v="0"/>
    <n v="1185732"/>
    <x v="91"/>
    <x v="4"/>
    <x v="8"/>
    <x v="10"/>
    <x v="5"/>
    <n v="45"/>
    <n v="850"/>
    <n v="382500"/>
    <n v="191250"/>
    <n v="0.5"/>
    <x v="0"/>
    <x v="6"/>
    <n v="2020"/>
    <s v="August"/>
    <n v="3"/>
    <x v="0"/>
  </r>
  <r>
    <x v="0"/>
    <n v="1185732"/>
    <x v="92"/>
    <x v="4"/>
    <x v="8"/>
    <x v="10"/>
    <x v="0"/>
    <n v="45"/>
    <n v="1100"/>
    <n v="495000"/>
    <n v="222750"/>
    <n v="0.45"/>
    <x v="0"/>
    <x v="0"/>
    <n v="2020"/>
    <s v="August"/>
    <n v="3"/>
    <x v="0"/>
  </r>
  <r>
    <x v="0"/>
    <n v="1185732"/>
    <x v="93"/>
    <x v="4"/>
    <x v="8"/>
    <x v="10"/>
    <x v="1"/>
    <n v="45"/>
    <n v="750"/>
    <n v="337500"/>
    <n v="118125"/>
    <n v="0.35"/>
    <x v="0"/>
    <x v="1"/>
    <n v="2020"/>
    <s v="August"/>
    <n v="3"/>
    <x v="0"/>
  </r>
  <r>
    <x v="0"/>
    <n v="1185732"/>
    <x v="94"/>
    <x v="4"/>
    <x v="8"/>
    <x v="10"/>
    <x v="2"/>
    <n v="35"/>
    <n v="800"/>
    <n v="280000"/>
    <n v="70000"/>
    <n v="0.25"/>
    <x v="0"/>
    <x v="2"/>
    <n v="2020"/>
    <s v="August"/>
    <n v="3"/>
    <x v="0"/>
  </r>
  <r>
    <x v="3"/>
    <n v="1185732"/>
    <x v="95"/>
    <x v="4"/>
    <x v="8"/>
    <x v="10"/>
    <x v="3"/>
    <n v="40"/>
    <n v="675"/>
    <n v="270000"/>
    <n v="81000"/>
    <n v="0.3"/>
    <x v="0"/>
    <x v="3"/>
    <n v="2020"/>
    <s v="August"/>
    <n v="3"/>
    <x v="1"/>
  </r>
  <r>
    <x v="0"/>
    <n v="1185732"/>
    <x v="96"/>
    <x v="4"/>
    <x v="8"/>
    <x v="10"/>
    <x v="4"/>
    <n v="55"/>
    <n v="750"/>
    <n v="412500"/>
    <n v="144375"/>
    <n v="0.35"/>
    <x v="0"/>
    <x v="4"/>
    <n v="2020"/>
    <s v="August"/>
    <n v="3"/>
    <x v="1"/>
  </r>
  <r>
    <x v="0"/>
    <n v="1185732"/>
    <x v="97"/>
    <x v="4"/>
    <x v="8"/>
    <x v="10"/>
    <x v="5"/>
    <n v="45"/>
    <n v="850"/>
    <n v="382500"/>
    <n v="191250"/>
    <n v="0.5"/>
    <x v="0"/>
    <x v="5"/>
    <n v="2020"/>
    <s v="August"/>
    <n v="3"/>
    <x v="0"/>
  </r>
  <r>
    <x v="0"/>
    <n v="1185732"/>
    <x v="98"/>
    <x v="4"/>
    <x v="8"/>
    <x v="10"/>
    <x v="0"/>
    <n v="45"/>
    <n v="1070"/>
    <n v="481500"/>
    <n v="216675"/>
    <n v="0.45"/>
    <x v="0"/>
    <x v="6"/>
    <n v="2020"/>
    <s v="August"/>
    <n v="3"/>
    <x v="0"/>
  </r>
  <r>
    <x v="0"/>
    <n v="1185732"/>
    <x v="99"/>
    <x v="4"/>
    <x v="8"/>
    <x v="10"/>
    <x v="1"/>
    <n v="45"/>
    <n v="750"/>
    <n v="337500"/>
    <n v="118125"/>
    <n v="0.35"/>
    <x v="0"/>
    <x v="0"/>
    <n v="2020"/>
    <s v="August"/>
    <n v="3"/>
    <x v="0"/>
  </r>
  <r>
    <x v="0"/>
    <n v="1185732"/>
    <x v="100"/>
    <x v="4"/>
    <x v="8"/>
    <x v="10"/>
    <x v="2"/>
    <n v="35"/>
    <n v="775"/>
    <n v="271250"/>
    <n v="67812.5"/>
    <n v="0.25"/>
    <x v="0"/>
    <x v="1"/>
    <n v="2020"/>
    <s v="August"/>
    <n v="3"/>
    <x v="0"/>
  </r>
  <r>
    <x v="0"/>
    <n v="1185732"/>
    <x v="101"/>
    <x v="4"/>
    <x v="8"/>
    <x v="10"/>
    <x v="3"/>
    <n v="40"/>
    <n v="625"/>
    <n v="250000"/>
    <n v="75000"/>
    <n v="0.3"/>
    <x v="0"/>
    <x v="2"/>
    <n v="2020"/>
    <s v="August"/>
    <n v="3"/>
    <x v="0"/>
  </r>
  <r>
    <x v="0"/>
    <n v="1185732"/>
    <x v="102"/>
    <x v="4"/>
    <x v="8"/>
    <x v="10"/>
    <x v="4"/>
    <n v="55"/>
    <n v="675"/>
    <n v="371250"/>
    <n v="129937.5"/>
    <n v="0.35"/>
    <x v="0"/>
    <x v="3"/>
    <n v="2020"/>
    <s v="August"/>
    <n v="3"/>
    <x v="1"/>
  </r>
  <r>
    <x v="0"/>
    <n v="1185732"/>
    <x v="103"/>
    <x v="4"/>
    <x v="8"/>
    <x v="10"/>
    <x v="5"/>
    <n v="45"/>
    <n v="775"/>
    <n v="348750"/>
    <n v="174375"/>
    <n v="0.5"/>
    <x v="0"/>
    <x v="4"/>
    <n v="2020"/>
    <s v="August"/>
    <n v="3"/>
    <x v="1"/>
  </r>
  <r>
    <x v="0"/>
    <n v="1185732"/>
    <x v="53"/>
    <x v="4"/>
    <x v="8"/>
    <x v="10"/>
    <x v="0"/>
    <n v="45"/>
    <n v="1025"/>
    <n v="461250"/>
    <n v="207562.5"/>
    <n v="0.45"/>
    <x v="0"/>
    <x v="2"/>
    <n v="2020"/>
    <s v="April"/>
    <n v="2"/>
    <x v="0"/>
  </r>
  <r>
    <x v="0"/>
    <n v="1185732"/>
    <x v="53"/>
    <x v="4"/>
    <x v="8"/>
    <x v="10"/>
    <x v="1"/>
    <n v="45"/>
    <n v="725"/>
    <n v="326250"/>
    <n v="114187.5"/>
    <n v="0.35"/>
    <x v="0"/>
    <x v="2"/>
    <n v="2020"/>
    <s v="April"/>
    <n v="2"/>
    <x v="0"/>
  </r>
  <r>
    <x v="3"/>
    <n v="1185732"/>
    <x v="53"/>
    <x v="4"/>
    <x v="8"/>
    <x v="10"/>
    <x v="2"/>
    <n v="35"/>
    <n v="725"/>
    <n v="253750"/>
    <n v="63437.5"/>
    <n v="0.25"/>
    <x v="0"/>
    <x v="2"/>
    <n v="2020"/>
    <s v="April"/>
    <n v="2"/>
    <x v="0"/>
  </r>
  <r>
    <x v="3"/>
    <n v="1185732"/>
    <x v="53"/>
    <x v="4"/>
    <x v="8"/>
    <x v="10"/>
    <x v="3"/>
    <n v="40"/>
    <n v="650"/>
    <n v="260000"/>
    <n v="78000"/>
    <n v="0.3"/>
    <x v="0"/>
    <x v="2"/>
    <n v="2020"/>
    <s v="April"/>
    <n v="2"/>
    <x v="0"/>
  </r>
  <r>
    <x v="3"/>
    <n v="1185732"/>
    <x v="53"/>
    <x v="4"/>
    <x v="8"/>
    <x v="10"/>
    <x v="4"/>
    <n v="55"/>
    <n v="675"/>
    <n v="371250"/>
    <n v="129937.5"/>
    <n v="0.35"/>
    <x v="0"/>
    <x v="2"/>
    <n v="2020"/>
    <s v="April"/>
    <n v="2"/>
    <x v="0"/>
  </r>
  <r>
    <x v="3"/>
    <n v="1185732"/>
    <x v="53"/>
    <x v="4"/>
    <x v="8"/>
    <x v="10"/>
    <x v="5"/>
    <n v="45"/>
    <n v="800"/>
    <n v="360000"/>
    <n v="180000"/>
    <n v="0.5"/>
    <x v="0"/>
    <x v="2"/>
    <n v="2020"/>
    <s v="April"/>
    <n v="2"/>
    <x v="0"/>
  </r>
  <r>
    <x v="3"/>
    <n v="1185732"/>
    <x v="53"/>
    <x v="4"/>
    <x v="8"/>
    <x v="10"/>
    <x v="0"/>
    <n v="55"/>
    <n v="1070"/>
    <n v="588500"/>
    <n v="264825"/>
    <n v="0.45"/>
    <x v="0"/>
    <x v="2"/>
    <n v="2020"/>
    <s v="April"/>
    <n v="2"/>
    <x v="0"/>
  </r>
  <r>
    <x v="3"/>
    <n v="1185732"/>
    <x v="53"/>
    <x v="4"/>
    <x v="8"/>
    <x v="10"/>
    <x v="1"/>
    <n v="55"/>
    <n v="775"/>
    <n v="426250"/>
    <n v="149187.5"/>
    <n v="0.35"/>
    <x v="0"/>
    <x v="2"/>
    <n v="2020"/>
    <s v="April"/>
    <n v="2"/>
    <x v="0"/>
  </r>
  <r>
    <x v="3"/>
    <n v="1185732"/>
    <x v="53"/>
    <x v="4"/>
    <x v="8"/>
    <x v="10"/>
    <x v="2"/>
    <n v="50"/>
    <n v="750"/>
    <n v="375000"/>
    <n v="93750"/>
    <n v="0.25"/>
    <x v="0"/>
    <x v="2"/>
    <n v="2020"/>
    <s v="April"/>
    <n v="2"/>
    <x v="0"/>
  </r>
  <r>
    <x v="3"/>
    <n v="1185732"/>
    <x v="53"/>
    <x v="4"/>
    <x v="8"/>
    <x v="10"/>
    <x v="3"/>
    <n v="50"/>
    <n v="700"/>
    <n v="350000"/>
    <n v="105000"/>
    <n v="0.3"/>
    <x v="0"/>
    <x v="2"/>
    <n v="2020"/>
    <s v="April"/>
    <n v="2"/>
    <x v="0"/>
  </r>
  <r>
    <x v="3"/>
    <n v="1185732"/>
    <x v="53"/>
    <x v="4"/>
    <x v="8"/>
    <x v="10"/>
    <x v="4"/>
    <n v="60"/>
    <n v="725"/>
    <n v="435000"/>
    <n v="152250"/>
    <n v="0.35"/>
    <x v="0"/>
    <x v="2"/>
    <n v="2020"/>
    <s v="April"/>
    <n v="2"/>
    <x v="0"/>
  </r>
  <r>
    <x v="3"/>
    <n v="1185732"/>
    <x v="53"/>
    <x v="4"/>
    <x v="8"/>
    <x v="10"/>
    <x v="5"/>
    <n v="65"/>
    <n v="825"/>
    <n v="536250"/>
    <n v="268125"/>
    <n v="0.5"/>
    <x v="0"/>
    <x v="2"/>
    <n v="2020"/>
    <s v="April"/>
    <n v="2"/>
    <x v="0"/>
  </r>
  <r>
    <x v="3"/>
    <n v="1185732"/>
    <x v="53"/>
    <x v="4"/>
    <x v="8"/>
    <x v="10"/>
    <x v="0"/>
    <n v="60"/>
    <n v="1075"/>
    <n v="645000"/>
    <n v="290250"/>
    <n v="0.45"/>
    <x v="0"/>
    <x v="2"/>
    <n v="2020"/>
    <s v="April"/>
    <n v="2"/>
    <x v="0"/>
  </r>
  <r>
    <x v="3"/>
    <n v="1185732"/>
    <x v="53"/>
    <x v="4"/>
    <x v="8"/>
    <x v="10"/>
    <x v="1"/>
    <n v="55"/>
    <n v="825"/>
    <n v="453750"/>
    <n v="158812.5"/>
    <n v="0.35"/>
    <x v="0"/>
    <x v="2"/>
    <n v="2020"/>
    <s v="April"/>
    <n v="2"/>
    <x v="0"/>
  </r>
  <r>
    <x v="3"/>
    <n v="1185732"/>
    <x v="118"/>
    <x v="4"/>
    <x v="8"/>
    <x v="10"/>
    <x v="2"/>
    <n v="50"/>
    <n v="800"/>
    <n v="400000"/>
    <n v="100000"/>
    <n v="0.25"/>
    <x v="0"/>
    <x v="5"/>
    <n v="2020"/>
    <s v="September"/>
    <n v="3"/>
    <x v="0"/>
  </r>
  <r>
    <x v="3"/>
    <n v="1185732"/>
    <x v="119"/>
    <x v="4"/>
    <x v="8"/>
    <x v="10"/>
    <x v="3"/>
    <n v="50"/>
    <n v="775"/>
    <n v="387500"/>
    <n v="116250"/>
    <n v="0.3"/>
    <x v="0"/>
    <x v="6"/>
    <n v="2020"/>
    <s v="September"/>
    <n v="3"/>
    <x v="0"/>
  </r>
  <r>
    <x v="3"/>
    <n v="1185732"/>
    <x v="120"/>
    <x v="4"/>
    <x v="8"/>
    <x v="10"/>
    <x v="4"/>
    <n v="65"/>
    <n v="775"/>
    <n v="503750"/>
    <n v="176312.5"/>
    <n v="0.35"/>
    <x v="0"/>
    <x v="0"/>
    <n v="2020"/>
    <s v="September"/>
    <n v="3"/>
    <x v="0"/>
  </r>
  <r>
    <x v="3"/>
    <n v="1185732"/>
    <x v="121"/>
    <x v="4"/>
    <x v="8"/>
    <x v="10"/>
    <x v="5"/>
    <n v="70"/>
    <n v="925"/>
    <n v="647500"/>
    <n v="323750"/>
    <n v="0.5"/>
    <x v="0"/>
    <x v="1"/>
    <n v="2020"/>
    <s v="September"/>
    <n v="3"/>
    <x v="0"/>
  </r>
  <r>
    <x v="3"/>
    <n v="1185732"/>
    <x v="122"/>
    <x v="4"/>
    <x v="8"/>
    <x v="10"/>
    <x v="0"/>
    <n v="65"/>
    <n v="1150"/>
    <n v="747500"/>
    <n v="336375"/>
    <n v="0.45"/>
    <x v="0"/>
    <x v="2"/>
    <n v="2020"/>
    <s v="September"/>
    <n v="3"/>
    <x v="0"/>
  </r>
  <r>
    <x v="3"/>
    <n v="1185732"/>
    <x v="123"/>
    <x v="4"/>
    <x v="8"/>
    <x v="10"/>
    <x v="1"/>
    <n v="60"/>
    <n v="900"/>
    <n v="540000"/>
    <n v="189000"/>
    <n v="0.35"/>
    <x v="0"/>
    <x v="3"/>
    <n v="2020"/>
    <s v="September"/>
    <n v="3"/>
    <x v="1"/>
  </r>
  <r>
    <x v="3"/>
    <n v="1185732"/>
    <x v="124"/>
    <x v="4"/>
    <x v="8"/>
    <x v="10"/>
    <x v="2"/>
    <n v="55"/>
    <n v="825"/>
    <n v="453750"/>
    <n v="113437.5"/>
    <n v="0.25"/>
    <x v="0"/>
    <x v="4"/>
    <n v="2020"/>
    <s v="September"/>
    <n v="3"/>
    <x v="1"/>
  </r>
  <r>
    <x v="3"/>
    <n v="1185732"/>
    <x v="125"/>
    <x v="4"/>
    <x v="8"/>
    <x v="10"/>
    <x v="3"/>
    <n v="55"/>
    <n v="775"/>
    <n v="426250"/>
    <n v="127875"/>
    <n v="0.3"/>
    <x v="0"/>
    <x v="5"/>
    <n v="2020"/>
    <s v="September"/>
    <n v="3"/>
    <x v="0"/>
  </r>
  <r>
    <x v="3"/>
    <n v="1185732"/>
    <x v="126"/>
    <x v="4"/>
    <x v="8"/>
    <x v="10"/>
    <x v="4"/>
    <n v="65"/>
    <n v="800"/>
    <n v="520000"/>
    <n v="182000"/>
    <n v="0.35"/>
    <x v="0"/>
    <x v="6"/>
    <n v="2020"/>
    <s v="September"/>
    <n v="3"/>
    <x v="0"/>
  </r>
  <r>
    <x v="3"/>
    <n v="1185732"/>
    <x v="127"/>
    <x v="4"/>
    <x v="8"/>
    <x v="10"/>
    <x v="5"/>
    <n v="70"/>
    <n v="975"/>
    <n v="682500"/>
    <n v="341250"/>
    <n v="0.5"/>
    <x v="0"/>
    <x v="0"/>
    <n v="2020"/>
    <s v="September"/>
    <n v="3"/>
    <x v="0"/>
  </r>
  <r>
    <x v="3"/>
    <n v="1185732"/>
    <x v="630"/>
    <x v="4"/>
    <x v="8"/>
    <x v="10"/>
    <x v="0"/>
    <n v="65"/>
    <n v="1125"/>
    <n v="731250"/>
    <n v="329062.5"/>
    <n v="0.45"/>
    <x v="0"/>
    <x v="1"/>
    <n v="2020"/>
    <s v="September"/>
    <n v="3"/>
    <x v="0"/>
  </r>
  <r>
    <x v="3"/>
    <n v="1185732"/>
    <x v="631"/>
    <x v="4"/>
    <x v="8"/>
    <x v="10"/>
    <x v="1"/>
    <n v="60"/>
    <n v="900"/>
    <n v="540000"/>
    <n v="189000"/>
    <n v="0.35"/>
    <x v="0"/>
    <x v="2"/>
    <n v="2020"/>
    <s v="September"/>
    <n v="3"/>
    <x v="0"/>
  </r>
  <r>
    <x v="3"/>
    <n v="1185732"/>
    <x v="632"/>
    <x v="4"/>
    <x v="8"/>
    <x v="10"/>
    <x v="2"/>
    <n v="55"/>
    <n v="825"/>
    <n v="453750"/>
    <n v="113437.5"/>
    <n v="0.25"/>
    <x v="0"/>
    <x v="3"/>
    <n v="2020"/>
    <s v="September"/>
    <n v="3"/>
    <x v="1"/>
  </r>
  <r>
    <x v="0"/>
    <n v="1185732"/>
    <x v="633"/>
    <x v="4"/>
    <x v="8"/>
    <x v="10"/>
    <x v="3"/>
    <n v="45"/>
    <n v="775"/>
    <n v="348750"/>
    <n v="104625"/>
    <n v="0.3"/>
    <x v="0"/>
    <x v="4"/>
    <n v="2020"/>
    <s v="September"/>
    <n v="3"/>
    <x v="1"/>
  </r>
  <r>
    <x v="0"/>
    <n v="1185732"/>
    <x v="634"/>
    <x v="4"/>
    <x v="8"/>
    <x v="10"/>
    <x v="4"/>
    <n v="55"/>
    <n v="750"/>
    <n v="412500"/>
    <n v="144375"/>
    <n v="0.35"/>
    <x v="0"/>
    <x v="5"/>
    <n v="2020"/>
    <s v="September"/>
    <n v="3"/>
    <x v="0"/>
  </r>
  <r>
    <x v="0"/>
    <n v="1185732"/>
    <x v="635"/>
    <x v="4"/>
    <x v="8"/>
    <x v="10"/>
    <x v="5"/>
    <n v="60"/>
    <n v="925"/>
    <n v="555000"/>
    <n v="277500"/>
    <n v="0.5"/>
    <x v="0"/>
    <x v="6"/>
    <n v="2020"/>
    <s v="September"/>
    <n v="3"/>
    <x v="0"/>
  </r>
  <r>
    <x v="0"/>
    <n v="1185732"/>
    <x v="636"/>
    <x v="4"/>
    <x v="8"/>
    <x v="10"/>
    <x v="0"/>
    <n v="55"/>
    <n v="1050"/>
    <n v="577500"/>
    <n v="259875"/>
    <n v="0.45"/>
    <x v="0"/>
    <x v="0"/>
    <n v="2020"/>
    <s v="September"/>
    <n v="3"/>
    <x v="0"/>
  </r>
  <r>
    <x v="0"/>
    <n v="1185732"/>
    <x v="637"/>
    <x v="4"/>
    <x v="8"/>
    <x v="10"/>
    <x v="1"/>
    <n v="50"/>
    <n v="850"/>
    <n v="425000"/>
    <n v="148750"/>
    <n v="0.35"/>
    <x v="0"/>
    <x v="1"/>
    <n v="2020"/>
    <s v="September"/>
    <n v="3"/>
    <x v="0"/>
  </r>
  <r>
    <x v="2"/>
    <n v="1185732"/>
    <x v="638"/>
    <x v="4"/>
    <x v="8"/>
    <x v="10"/>
    <x v="2"/>
    <n v="45"/>
    <n v="750"/>
    <n v="337500"/>
    <n v="84375"/>
    <n v="0.25"/>
    <x v="0"/>
    <x v="2"/>
    <n v="2020"/>
    <s v="September"/>
    <n v="3"/>
    <x v="0"/>
  </r>
  <r>
    <x v="2"/>
    <n v="1185732"/>
    <x v="639"/>
    <x v="4"/>
    <x v="8"/>
    <x v="10"/>
    <x v="3"/>
    <n v="45"/>
    <n v="725"/>
    <n v="326250"/>
    <n v="97875"/>
    <n v="0.3"/>
    <x v="0"/>
    <x v="3"/>
    <n v="2020"/>
    <s v="September"/>
    <n v="3"/>
    <x v="1"/>
  </r>
  <r>
    <x v="2"/>
    <n v="1185732"/>
    <x v="640"/>
    <x v="4"/>
    <x v="8"/>
    <x v="10"/>
    <x v="4"/>
    <n v="55"/>
    <n v="725"/>
    <n v="398750"/>
    <n v="139562.5"/>
    <n v="0.35"/>
    <x v="0"/>
    <x v="4"/>
    <n v="2020"/>
    <s v="September"/>
    <n v="3"/>
    <x v="1"/>
  </r>
  <r>
    <x v="2"/>
    <n v="1185732"/>
    <x v="641"/>
    <x v="4"/>
    <x v="8"/>
    <x v="10"/>
    <x v="5"/>
    <n v="60"/>
    <n v="825"/>
    <n v="495000"/>
    <n v="247500"/>
    <n v="0.5"/>
    <x v="0"/>
    <x v="5"/>
    <n v="2020"/>
    <s v="September"/>
    <n v="3"/>
    <x v="0"/>
  </r>
  <r>
    <x v="2"/>
    <n v="1185732"/>
    <x v="642"/>
    <x v="4"/>
    <x v="8"/>
    <x v="10"/>
    <x v="0"/>
    <n v="60"/>
    <n v="1000"/>
    <n v="600000"/>
    <n v="270000"/>
    <n v="0.45"/>
    <x v="0"/>
    <x v="6"/>
    <n v="2020"/>
    <s v="September"/>
    <n v="3"/>
    <x v="0"/>
  </r>
  <r>
    <x v="2"/>
    <n v="1185732"/>
    <x v="643"/>
    <x v="4"/>
    <x v="8"/>
    <x v="10"/>
    <x v="1"/>
    <n v="50"/>
    <n v="825"/>
    <n v="412500"/>
    <n v="144375"/>
    <n v="0.35"/>
    <x v="0"/>
    <x v="0"/>
    <n v="2020"/>
    <s v="September"/>
    <n v="3"/>
    <x v="0"/>
  </r>
  <r>
    <x v="2"/>
    <n v="1185732"/>
    <x v="644"/>
    <x v="4"/>
    <x v="8"/>
    <x v="10"/>
    <x v="2"/>
    <n v="50"/>
    <n v="725"/>
    <n v="362500"/>
    <n v="90625"/>
    <n v="0.25"/>
    <x v="0"/>
    <x v="1"/>
    <n v="2020"/>
    <s v="October"/>
    <n v="4"/>
    <x v="0"/>
  </r>
  <r>
    <x v="2"/>
    <n v="1185732"/>
    <x v="645"/>
    <x v="4"/>
    <x v="8"/>
    <x v="10"/>
    <x v="3"/>
    <n v="50"/>
    <n v="700"/>
    <n v="350000"/>
    <n v="105000"/>
    <n v="0.3"/>
    <x v="0"/>
    <x v="2"/>
    <n v="2020"/>
    <s v="October"/>
    <n v="4"/>
    <x v="0"/>
  </r>
  <r>
    <x v="2"/>
    <n v="1185732"/>
    <x v="646"/>
    <x v="4"/>
    <x v="8"/>
    <x v="10"/>
    <x v="4"/>
    <n v="60"/>
    <n v="700"/>
    <n v="420000"/>
    <n v="147000"/>
    <n v="0.35"/>
    <x v="0"/>
    <x v="3"/>
    <n v="2020"/>
    <s v="October"/>
    <n v="4"/>
    <x v="1"/>
  </r>
  <r>
    <x v="2"/>
    <n v="1185732"/>
    <x v="647"/>
    <x v="4"/>
    <x v="8"/>
    <x v="10"/>
    <x v="5"/>
    <n v="65"/>
    <n v="825"/>
    <n v="536250"/>
    <n v="268125"/>
    <n v="0.5"/>
    <x v="0"/>
    <x v="4"/>
    <n v="2020"/>
    <s v="October"/>
    <n v="4"/>
    <x v="1"/>
  </r>
  <r>
    <x v="2"/>
    <n v="1185732"/>
    <x v="648"/>
    <x v="4"/>
    <x v="8"/>
    <x v="10"/>
    <x v="0"/>
    <n v="60"/>
    <n v="975"/>
    <n v="585000"/>
    <n v="263250"/>
    <n v="0.45"/>
    <x v="0"/>
    <x v="5"/>
    <n v="2020"/>
    <s v="October"/>
    <n v="4"/>
    <x v="0"/>
  </r>
  <r>
    <x v="2"/>
    <n v="1185732"/>
    <x v="649"/>
    <x v="4"/>
    <x v="8"/>
    <x v="10"/>
    <x v="1"/>
    <n v="50"/>
    <n v="800"/>
    <n v="400000"/>
    <n v="140000"/>
    <n v="0.35"/>
    <x v="0"/>
    <x v="6"/>
    <n v="2020"/>
    <s v="October"/>
    <n v="4"/>
    <x v="0"/>
  </r>
  <r>
    <x v="2"/>
    <n v="1185732"/>
    <x v="650"/>
    <x v="4"/>
    <x v="8"/>
    <x v="10"/>
    <x v="2"/>
    <n v="50"/>
    <n v="745"/>
    <n v="372500"/>
    <n v="93125"/>
    <n v="0.25"/>
    <x v="0"/>
    <x v="0"/>
    <n v="2020"/>
    <s v="October"/>
    <n v="4"/>
    <x v="0"/>
  </r>
  <r>
    <x v="2"/>
    <n v="1185732"/>
    <x v="651"/>
    <x v="4"/>
    <x v="8"/>
    <x v="10"/>
    <x v="3"/>
    <n v="50"/>
    <n v="775"/>
    <n v="387500"/>
    <n v="116250"/>
    <n v="0.3"/>
    <x v="0"/>
    <x v="1"/>
    <n v="2020"/>
    <s v="October"/>
    <n v="4"/>
    <x v="0"/>
  </r>
  <r>
    <x v="2"/>
    <n v="1185732"/>
    <x v="652"/>
    <x v="4"/>
    <x v="8"/>
    <x v="10"/>
    <x v="4"/>
    <n v="65"/>
    <n v="750"/>
    <n v="487500"/>
    <n v="170625"/>
    <n v="0.35"/>
    <x v="0"/>
    <x v="2"/>
    <n v="2020"/>
    <s v="October"/>
    <n v="4"/>
    <x v="0"/>
  </r>
  <r>
    <x v="2"/>
    <n v="1185732"/>
    <x v="653"/>
    <x v="4"/>
    <x v="8"/>
    <x v="10"/>
    <x v="5"/>
    <n v="70"/>
    <n v="850"/>
    <n v="595000"/>
    <n v="297500"/>
    <n v="0.5"/>
    <x v="0"/>
    <x v="3"/>
    <n v="2020"/>
    <s v="October"/>
    <n v="4"/>
    <x v="1"/>
  </r>
  <r>
    <x v="2"/>
    <n v="1185732"/>
    <x v="575"/>
    <x v="4"/>
    <x v="8"/>
    <x v="10"/>
    <x v="0"/>
    <n v="65"/>
    <n v="1075"/>
    <n v="698750"/>
    <n v="314437.5"/>
    <n v="0.45"/>
    <x v="0"/>
    <x v="4"/>
    <n v="2020"/>
    <s v="May"/>
    <n v="2"/>
    <x v="1"/>
  </r>
  <r>
    <x v="2"/>
    <n v="1185732"/>
    <x v="575"/>
    <x v="4"/>
    <x v="8"/>
    <x v="10"/>
    <x v="1"/>
    <n v="55"/>
    <n v="875"/>
    <n v="481250"/>
    <n v="168437.5"/>
    <n v="0.35"/>
    <x v="0"/>
    <x v="4"/>
    <n v="2020"/>
    <s v="May"/>
    <n v="2"/>
    <x v="1"/>
  </r>
  <r>
    <x v="2"/>
    <n v="1185732"/>
    <x v="575"/>
    <x v="4"/>
    <x v="8"/>
    <x v="10"/>
    <x v="2"/>
    <n v="55"/>
    <n v="825"/>
    <n v="453750"/>
    <n v="113437.5"/>
    <n v="0.25"/>
    <x v="0"/>
    <x v="4"/>
    <n v="2020"/>
    <s v="May"/>
    <n v="2"/>
    <x v="1"/>
  </r>
  <r>
    <x v="2"/>
    <n v="1185732"/>
    <x v="575"/>
    <x v="4"/>
    <x v="8"/>
    <x v="10"/>
    <x v="3"/>
    <n v="55"/>
    <n v="775"/>
    <n v="426250"/>
    <n v="127875"/>
    <n v="0.3"/>
    <x v="0"/>
    <x v="4"/>
    <n v="2020"/>
    <s v="May"/>
    <n v="2"/>
    <x v="1"/>
  </r>
  <r>
    <x v="0"/>
    <n v="1185732"/>
    <x v="575"/>
    <x v="4"/>
    <x v="8"/>
    <x v="10"/>
    <x v="4"/>
    <n v="65"/>
    <n v="775"/>
    <n v="503750"/>
    <n v="176312.5"/>
    <n v="0.35"/>
    <x v="0"/>
    <x v="4"/>
    <n v="2020"/>
    <s v="May"/>
    <n v="2"/>
    <x v="1"/>
  </r>
  <r>
    <x v="0"/>
    <n v="1185732"/>
    <x v="575"/>
    <x v="4"/>
    <x v="8"/>
    <x v="10"/>
    <x v="5"/>
    <n v="70"/>
    <n v="875"/>
    <n v="612500"/>
    <n v="306250"/>
    <n v="0.5"/>
    <x v="0"/>
    <x v="4"/>
    <n v="2020"/>
    <s v="May"/>
    <n v="2"/>
    <x v="1"/>
  </r>
  <r>
    <x v="0"/>
    <n v="1185732"/>
    <x v="654"/>
    <x v="4"/>
    <x v="8"/>
    <x v="10"/>
    <x v="0"/>
    <n v="35"/>
    <n v="450"/>
    <n v="157500"/>
    <n v="55125"/>
    <n v="0.35000000000000003"/>
    <x v="0"/>
    <x v="3"/>
    <n v="2020"/>
    <s v="October"/>
    <n v="4"/>
    <x v="1"/>
  </r>
  <r>
    <x v="0"/>
    <n v="1185732"/>
    <x v="655"/>
    <x v="4"/>
    <x v="8"/>
    <x v="10"/>
    <x v="1"/>
    <n v="35"/>
    <n v="250"/>
    <n v="87500"/>
    <n v="26250"/>
    <n v="0.3"/>
    <x v="0"/>
    <x v="4"/>
    <n v="2020"/>
    <s v="October"/>
    <n v="4"/>
    <x v="1"/>
  </r>
  <r>
    <x v="0"/>
    <n v="1185732"/>
    <x v="656"/>
    <x v="4"/>
    <x v="8"/>
    <x v="10"/>
    <x v="2"/>
    <n v="25"/>
    <n v="250"/>
    <n v="62500"/>
    <n v="18750"/>
    <n v="0.3"/>
    <x v="0"/>
    <x v="5"/>
    <n v="2020"/>
    <s v="October"/>
    <n v="4"/>
    <x v="0"/>
  </r>
  <r>
    <x v="0"/>
    <n v="1185732"/>
    <x v="128"/>
    <x v="4"/>
    <x v="8"/>
    <x v="10"/>
    <x v="3"/>
    <n v="30"/>
    <n v="100"/>
    <n v="30000"/>
    <n v="10500"/>
    <n v="0.35000000000000003"/>
    <x v="0"/>
    <x v="6"/>
    <n v="2020"/>
    <s v="October"/>
    <n v="4"/>
    <x v="0"/>
  </r>
  <r>
    <x v="0"/>
    <n v="1185732"/>
    <x v="129"/>
    <x v="3"/>
    <x v="9"/>
    <x v="11"/>
    <x v="4"/>
    <n v="45"/>
    <n v="150"/>
    <n v="67500"/>
    <n v="20250"/>
    <n v="0.3"/>
    <x v="0"/>
    <x v="0"/>
    <n v="2020"/>
    <s v="October"/>
    <n v="4"/>
    <x v="0"/>
  </r>
  <r>
    <x v="0"/>
    <n v="1185732"/>
    <x v="130"/>
    <x v="3"/>
    <x v="9"/>
    <x v="11"/>
    <x v="5"/>
    <n v="35"/>
    <n v="250"/>
    <n v="87500"/>
    <n v="39375"/>
    <n v="0.45"/>
    <x v="0"/>
    <x v="1"/>
    <n v="2020"/>
    <s v="October"/>
    <n v="4"/>
    <x v="0"/>
  </r>
  <r>
    <x v="0"/>
    <n v="1185732"/>
    <x v="131"/>
    <x v="3"/>
    <x v="9"/>
    <x v="11"/>
    <x v="0"/>
    <n v="35"/>
    <n v="500"/>
    <n v="175000"/>
    <n v="61250"/>
    <n v="0.35000000000000003"/>
    <x v="0"/>
    <x v="2"/>
    <n v="2020"/>
    <s v="October"/>
    <n v="4"/>
    <x v="0"/>
  </r>
  <r>
    <x v="0"/>
    <n v="1185732"/>
    <x v="132"/>
    <x v="3"/>
    <x v="9"/>
    <x v="11"/>
    <x v="1"/>
    <n v="35"/>
    <n v="150"/>
    <n v="52500"/>
    <n v="15750"/>
    <n v="0.3"/>
    <x v="0"/>
    <x v="3"/>
    <n v="2020"/>
    <s v="October"/>
    <n v="4"/>
    <x v="1"/>
  </r>
  <r>
    <x v="0"/>
    <n v="1185732"/>
    <x v="133"/>
    <x v="3"/>
    <x v="9"/>
    <x v="11"/>
    <x v="2"/>
    <n v="25"/>
    <n v="200"/>
    <n v="50000"/>
    <n v="15000"/>
    <n v="0.3"/>
    <x v="0"/>
    <x v="4"/>
    <n v="2020"/>
    <s v="October"/>
    <n v="4"/>
    <x v="1"/>
  </r>
  <r>
    <x v="0"/>
    <n v="1185732"/>
    <x v="134"/>
    <x v="3"/>
    <x v="9"/>
    <x v="11"/>
    <x v="3"/>
    <n v="30"/>
    <n v="75"/>
    <n v="22500"/>
    <n v="7875"/>
    <n v="0.35000000000000003"/>
    <x v="0"/>
    <x v="5"/>
    <n v="2020"/>
    <s v="October"/>
    <n v="4"/>
    <x v="0"/>
  </r>
  <r>
    <x v="0"/>
    <n v="1185732"/>
    <x v="135"/>
    <x v="3"/>
    <x v="9"/>
    <x v="11"/>
    <x v="4"/>
    <n v="45"/>
    <n v="150"/>
    <n v="67500"/>
    <n v="20250"/>
    <n v="0.3"/>
    <x v="0"/>
    <x v="6"/>
    <n v="2020"/>
    <s v="October"/>
    <n v="4"/>
    <x v="0"/>
  </r>
  <r>
    <x v="0"/>
    <n v="1185732"/>
    <x v="136"/>
    <x v="3"/>
    <x v="9"/>
    <x v="11"/>
    <x v="5"/>
    <n v="35"/>
    <n v="225"/>
    <n v="78750"/>
    <n v="35437.5"/>
    <n v="0.45"/>
    <x v="0"/>
    <x v="0"/>
    <n v="2020"/>
    <s v="October"/>
    <n v="4"/>
    <x v="0"/>
  </r>
  <r>
    <x v="0"/>
    <n v="1185732"/>
    <x v="137"/>
    <x v="3"/>
    <x v="9"/>
    <x v="11"/>
    <x v="0"/>
    <n v="40"/>
    <n v="445"/>
    <n v="178000"/>
    <n v="62300"/>
    <n v="0.35000000000000003"/>
    <x v="0"/>
    <x v="1"/>
    <n v="2020"/>
    <s v="October"/>
    <n v="4"/>
    <x v="0"/>
  </r>
  <r>
    <x v="0"/>
    <n v="1185732"/>
    <x v="138"/>
    <x v="3"/>
    <x v="9"/>
    <x v="11"/>
    <x v="1"/>
    <n v="40"/>
    <n v="125"/>
    <n v="50000"/>
    <n v="15000"/>
    <n v="0.3"/>
    <x v="0"/>
    <x v="2"/>
    <n v="2020"/>
    <s v="October"/>
    <n v="4"/>
    <x v="0"/>
  </r>
  <r>
    <x v="0"/>
    <n v="1185732"/>
    <x v="139"/>
    <x v="3"/>
    <x v="9"/>
    <x v="11"/>
    <x v="2"/>
    <n v="30"/>
    <n v="175"/>
    <n v="52500"/>
    <n v="15750"/>
    <n v="0.3"/>
    <x v="0"/>
    <x v="3"/>
    <n v="2020"/>
    <s v="October"/>
    <n v="4"/>
    <x v="1"/>
  </r>
  <r>
    <x v="0"/>
    <n v="1185732"/>
    <x v="140"/>
    <x v="3"/>
    <x v="9"/>
    <x v="11"/>
    <x v="3"/>
    <n v="35"/>
    <n v="25"/>
    <n v="8750"/>
    <n v="3062.5"/>
    <n v="0.35000000000000003"/>
    <x v="0"/>
    <x v="4"/>
    <n v="2020"/>
    <s v="November"/>
    <n v="4"/>
    <x v="1"/>
  </r>
  <r>
    <x v="0"/>
    <n v="1185732"/>
    <x v="141"/>
    <x v="3"/>
    <x v="9"/>
    <x v="11"/>
    <x v="4"/>
    <n v="50"/>
    <n v="75"/>
    <n v="37500"/>
    <n v="11250"/>
    <n v="0.3"/>
    <x v="0"/>
    <x v="5"/>
    <n v="2020"/>
    <s v="November"/>
    <n v="4"/>
    <x v="0"/>
  </r>
  <r>
    <x v="0"/>
    <n v="1185732"/>
    <x v="142"/>
    <x v="3"/>
    <x v="9"/>
    <x v="11"/>
    <x v="5"/>
    <n v="40"/>
    <n v="175"/>
    <n v="70000"/>
    <n v="31500"/>
    <n v="0.45"/>
    <x v="0"/>
    <x v="6"/>
    <n v="2020"/>
    <s v="November"/>
    <n v="4"/>
    <x v="0"/>
  </r>
  <r>
    <x v="0"/>
    <n v="1185732"/>
    <x v="143"/>
    <x v="3"/>
    <x v="9"/>
    <x v="11"/>
    <x v="0"/>
    <n v="40"/>
    <n v="400"/>
    <n v="160000"/>
    <n v="56000"/>
    <n v="0.35000000000000003"/>
    <x v="0"/>
    <x v="0"/>
    <n v="2020"/>
    <s v="November"/>
    <n v="4"/>
    <x v="0"/>
  </r>
  <r>
    <x v="0"/>
    <n v="1185732"/>
    <x v="144"/>
    <x v="3"/>
    <x v="9"/>
    <x v="11"/>
    <x v="1"/>
    <n v="40"/>
    <n v="100"/>
    <n v="40000"/>
    <n v="12000"/>
    <n v="0.3"/>
    <x v="0"/>
    <x v="1"/>
    <n v="2020"/>
    <s v="November"/>
    <n v="4"/>
    <x v="0"/>
  </r>
  <r>
    <x v="0"/>
    <n v="1185732"/>
    <x v="145"/>
    <x v="3"/>
    <x v="9"/>
    <x v="11"/>
    <x v="2"/>
    <n v="30"/>
    <n v="100"/>
    <n v="30000"/>
    <n v="9000"/>
    <n v="0.3"/>
    <x v="0"/>
    <x v="2"/>
    <n v="2020"/>
    <s v="November"/>
    <n v="4"/>
    <x v="0"/>
  </r>
  <r>
    <x v="0"/>
    <n v="1185732"/>
    <x v="146"/>
    <x v="3"/>
    <x v="9"/>
    <x v="11"/>
    <x v="3"/>
    <n v="35"/>
    <n v="25"/>
    <n v="8750"/>
    <n v="3062.5"/>
    <n v="0.35000000000000003"/>
    <x v="0"/>
    <x v="3"/>
    <n v="2020"/>
    <s v="November"/>
    <n v="4"/>
    <x v="1"/>
  </r>
  <r>
    <x v="0"/>
    <n v="1185732"/>
    <x v="147"/>
    <x v="3"/>
    <x v="9"/>
    <x v="11"/>
    <x v="4"/>
    <n v="50"/>
    <n v="50"/>
    <n v="25000"/>
    <n v="7500"/>
    <n v="0.3"/>
    <x v="0"/>
    <x v="4"/>
    <n v="2020"/>
    <s v="November"/>
    <n v="4"/>
    <x v="1"/>
  </r>
  <r>
    <x v="0"/>
    <n v="1185732"/>
    <x v="148"/>
    <x v="3"/>
    <x v="9"/>
    <x v="11"/>
    <x v="5"/>
    <n v="40"/>
    <n v="175"/>
    <n v="70000"/>
    <n v="31500"/>
    <n v="0.45"/>
    <x v="0"/>
    <x v="5"/>
    <n v="2020"/>
    <s v="November"/>
    <n v="4"/>
    <x v="0"/>
  </r>
  <r>
    <x v="0"/>
    <n v="1185732"/>
    <x v="149"/>
    <x v="3"/>
    <x v="9"/>
    <x v="11"/>
    <x v="0"/>
    <n v="50"/>
    <n v="445"/>
    <n v="222500"/>
    <n v="77875"/>
    <n v="0.35000000000000003"/>
    <x v="0"/>
    <x v="6"/>
    <n v="2020"/>
    <s v="November"/>
    <n v="4"/>
    <x v="0"/>
  </r>
  <r>
    <x v="0"/>
    <n v="1185732"/>
    <x v="150"/>
    <x v="3"/>
    <x v="9"/>
    <x v="11"/>
    <x v="1"/>
    <n v="45"/>
    <n v="150"/>
    <n v="67500"/>
    <n v="20250"/>
    <n v="0.3"/>
    <x v="0"/>
    <x v="0"/>
    <n v="2020"/>
    <s v="November"/>
    <n v="4"/>
    <x v="0"/>
  </r>
  <r>
    <x v="0"/>
    <n v="1185732"/>
    <x v="151"/>
    <x v="3"/>
    <x v="9"/>
    <x v="11"/>
    <x v="2"/>
    <n v="40"/>
    <n v="125"/>
    <n v="50000"/>
    <n v="15000"/>
    <n v="0.3"/>
    <x v="0"/>
    <x v="1"/>
    <n v="2020"/>
    <s v="November"/>
    <n v="4"/>
    <x v="0"/>
  </r>
  <r>
    <x v="0"/>
    <n v="1185732"/>
    <x v="152"/>
    <x v="3"/>
    <x v="9"/>
    <x v="11"/>
    <x v="3"/>
    <n v="40"/>
    <n v="50"/>
    <n v="20000"/>
    <n v="7000"/>
    <n v="0.35000000000000003"/>
    <x v="0"/>
    <x v="2"/>
    <n v="2020"/>
    <s v="November"/>
    <n v="4"/>
    <x v="0"/>
  </r>
  <r>
    <x v="0"/>
    <n v="1185732"/>
    <x v="153"/>
    <x v="3"/>
    <x v="9"/>
    <x v="11"/>
    <x v="4"/>
    <n v="55"/>
    <n v="75"/>
    <n v="41250"/>
    <n v="12375"/>
    <n v="0.3"/>
    <x v="0"/>
    <x v="3"/>
    <n v="2020"/>
    <s v="November"/>
    <n v="4"/>
    <x v="1"/>
  </r>
  <r>
    <x v="0"/>
    <n v="1185732"/>
    <x v="154"/>
    <x v="3"/>
    <x v="9"/>
    <x v="11"/>
    <x v="5"/>
    <n v="60"/>
    <n v="175"/>
    <n v="105000"/>
    <n v="47250"/>
    <n v="0.45"/>
    <x v="0"/>
    <x v="4"/>
    <n v="2020"/>
    <s v="November"/>
    <n v="4"/>
    <x v="1"/>
  </r>
  <r>
    <x v="0"/>
    <n v="1185732"/>
    <x v="657"/>
    <x v="3"/>
    <x v="9"/>
    <x v="11"/>
    <x v="0"/>
    <n v="45"/>
    <n v="425"/>
    <n v="191250"/>
    <n v="66937.5"/>
    <n v="0.35000000000000003"/>
    <x v="1"/>
    <x v="5"/>
    <n v="2020"/>
    <s v="November"/>
    <n v="4"/>
    <x v="0"/>
  </r>
  <r>
    <x v="0"/>
    <n v="1185732"/>
    <x v="658"/>
    <x v="3"/>
    <x v="9"/>
    <x v="11"/>
    <x v="1"/>
    <n v="40"/>
    <n v="175"/>
    <n v="70000"/>
    <n v="21000"/>
    <n v="0.3"/>
    <x v="1"/>
    <x v="6"/>
    <n v="2020"/>
    <s v="November"/>
    <n v="4"/>
    <x v="0"/>
  </r>
  <r>
    <x v="0"/>
    <n v="1185732"/>
    <x v="659"/>
    <x v="3"/>
    <x v="9"/>
    <x v="11"/>
    <x v="2"/>
    <n v="35"/>
    <n v="175"/>
    <n v="61250"/>
    <n v="18375"/>
    <n v="0.3"/>
    <x v="1"/>
    <x v="0"/>
    <n v="2020"/>
    <s v="November"/>
    <n v="4"/>
    <x v="0"/>
  </r>
  <r>
    <x v="0"/>
    <n v="1185732"/>
    <x v="660"/>
    <x v="3"/>
    <x v="9"/>
    <x v="11"/>
    <x v="3"/>
    <n v="35"/>
    <n v="150"/>
    <n v="52500"/>
    <n v="18375"/>
    <n v="0.35000000000000003"/>
    <x v="1"/>
    <x v="1"/>
    <n v="2020"/>
    <s v="November"/>
    <n v="4"/>
    <x v="0"/>
  </r>
  <r>
    <x v="0"/>
    <n v="1185732"/>
    <x v="661"/>
    <x v="3"/>
    <x v="9"/>
    <x v="11"/>
    <x v="4"/>
    <n v="50"/>
    <n v="150"/>
    <n v="75000"/>
    <n v="22500"/>
    <n v="0.3"/>
    <x v="1"/>
    <x v="2"/>
    <n v="2020"/>
    <s v="November"/>
    <n v="4"/>
    <x v="0"/>
  </r>
  <r>
    <x v="0"/>
    <n v="1185732"/>
    <x v="662"/>
    <x v="3"/>
    <x v="9"/>
    <x v="11"/>
    <x v="5"/>
    <n v="55"/>
    <n v="325"/>
    <n v="178750"/>
    <n v="80437.5"/>
    <n v="0.45"/>
    <x v="1"/>
    <x v="3"/>
    <n v="2020"/>
    <s v="November"/>
    <n v="4"/>
    <x v="1"/>
  </r>
  <r>
    <x v="0"/>
    <n v="1185732"/>
    <x v="663"/>
    <x v="3"/>
    <x v="9"/>
    <x v="11"/>
    <x v="0"/>
    <n v="50"/>
    <n v="550"/>
    <n v="275000"/>
    <n v="96250"/>
    <n v="0.35000000000000003"/>
    <x v="1"/>
    <x v="4"/>
    <n v="2020"/>
    <s v="November"/>
    <n v="4"/>
    <x v="1"/>
  </r>
  <r>
    <x v="0"/>
    <n v="1185732"/>
    <x v="664"/>
    <x v="3"/>
    <x v="9"/>
    <x v="11"/>
    <x v="1"/>
    <n v="45"/>
    <n v="300"/>
    <n v="135000"/>
    <n v="40500"/>
    <n v="0.3"/>
    <x v="1"/>
    <x v="5"/>
    <n v="2020"/>
    <s v="November"/>
    <n v="4"/>
    <x v="0"/>
  </r>
  <r>
    <x v="0"/>
    <n v="1185732"/>
    <x v="665"/>
    <x v="3"/>
    <x v="9"/>
    <x v="11"/>
    <x v="2"/>
    <n v="40"/>
    <n v="225"/>
    <n v="90000"/>
    <n v="27000"/>
    <n v="0.3"/>
    <x v="1"/>
    <x v="6"/>
    <n v="2020"/>
    <s v="November"/>
    <n v="4"/>
    <x v="0"/>
  </r>
  <r>
    <x v="0"/>
    <n v="1185732"/>
    <x v="666"/>
    <x v="3"/>
    <x v="9"/>
    <x v="11"/>
    <x v="3"/>
    <n v="40"/>
    <n v="175"/>
    <n v="70000"/>
    <n v="24500"/>
    <n v="0.35000000000000003"/>
    <x v="1"/>
    <x v="0"/>
    <n v="2020"/>
    <s v="November"/>
    <n v="4"/>
    <x v="0"/>
  </r>
  <r>
    <x v="0"/>
    <n v="1185732"/>
    <x v="667"/>
    <x v="3"/>
    <x v="9"/>
    <x v="11"/>
    <x v="4"/>
    <n v="50"/>
    <n v="200"/>
    <n v="100000"/>
    <n v="30000"/>
    <n v="0.3"/>
    <x v="1"/>
    <x v="1"/>
    <n v="2020"/>
    <s v="November"/>
    <n v="4"/>
    <x v="0"/>
  </r>
  <r>
    <x v="0"/>
    <n v="1185732"/>
    <x v="668"/>
    <x v="3"/>
    <x v="9"/>
    <x v="11"/>
    <x v="5"/>
    <n v="55"/>
    <n v="375"/>
    <n v="206250"/>
    <n v="92812.5"/>
    <n v="0.45"/>
    <x v="1"/>
    <x v="2"/>
    <n v="2020"/>
    <s v="November"/>
    <n v="4"/>
    <x v="0"/>
  </r>
  <r>
    <x v="0"/>
    <n v="1185732"/>
    <x v="669"/>
    <x v="3"/>
    <x v="9"/>
    <x v="11"/>
    <x v="0"/>
    <n v="50"/>
    <n v="525"/>
    <n v="262500"/>
    <n v="91875"/>
    <n v="0.35000000000000003"/>
    <x v="1"/>
    <x v="3"/>
    <n v="2020"/>
    <s v="November"/>
    <n v="4"/>
    <x v="1"/>
  </r>
  <r>
    <x v="0"/>
    <n v="1185732"/>
    <x v="670"/>
    <x v="3"/>
    <x v="9"/>
    <x v="11"/>
    <x v="1"/>
    <n v="45"/>
    <n v="300"/>
    <n v="135000"/>
    <n v="40500"/>
    <n v="0.3"/>
    <x v="1"/>
    <x v="4"/>
    <n v="2020"/>
    <s v="November"/>
    <n v="4"/>
    <x v="1"/>
  </r>
  <r>
    <x v="0"/>
    <n v="1185732"/>
    <x v="671"/>
    <x v="3"/>
    <x v="9"/>
    <x v="11"/>
    <x v="2"/>
    <n v="40"/>
    <n v="225"/>
    <n v="90000"/>
    <n v="27000"/>
    <n v="0.3"/>
    <x v="1"/>
    <x v="5"/>
    <n v="2020"/>
    <s v="November"/>
    <n v="4"/>
    <x v="0"/>
  </r>
  <r>
    <x v="0"/>
    <n v="1185732"/>
    <x v="672"/>
    <x v="3"/>
    <x v="9"/>
    <x v="11"/>
    <x v="3"/>
    <n v="35"/>
    <n v="175"/>
    <n v="61250"/>
    <n v="21437.5"/>
    <n v="0.35000000000000003"/>
    <x v="1"/>
    <x v="6"/>
    <n v="2020"/>
    <s v="December"/>
    <n v="4"/>
    <x v="0"/>
  </r>
  <r>
    <x v="0"/>
    <n v="1185732"/>
    <x v="673"/>
    <x v="3"/>
    <x v="9"/>
    <x v="11"/>
    <x v="4"/>
    <n v="45"/>
    <n v="150"/>
    <n v="67500"/>
    <n v="20250"/>
    <n v="0.3"/>
    <x v="1"/>
    <x v="0"/>
    <n v="2020"/>
    <s v="December"/>
    <n v="4"/>
    <x v="0"/>
  </r>
  <r>
    <x v="0"/>
    <n v="1185732"/>
    <x v="674"/>
    <x v="3"/>
    <x v="9"/>
    <x v="11"/>
    <x v="5"/>
    <n v="50"/>
    <n v="325"/>
    <n v="162500"/>
    <n v="73125"/>
    <n v="0.45"/>
    <x v="1"/>
    <x v="1"/>
    <n v="2020"/>
    <s v="December"/>
    <n v="4"/>
    <x v="0"/>
  </r>
  <r>
    <x v="0"/>
    <n v="1185732"/>
    <x v="675"/>
    <x v="3"/>
    <x v="9"/>
    <x v="11"/>
    <x v="0"/>
    <n v="45"/>
    <n v="450"/>
    <n v="202500"/>
    <n v="70875"/>
    <n v="0.35000000000000003"/>
    <x v="1"/>
    <x v="2"/>
    <n v="2020"/>
    <s v="December"/>
    <n v="4"/>
    <x v="0"/>
  </r>
  <r>
    <x v="0"/>
    <n v="1185732"/>
    <x v="676"/>
    <x v="3"/>
    <x v="9"/>
    <x v="11"/>
    <x v="1"/>
    <n v="40"/>
    <n v="250"/>
    <n v="100000"/>
    <n v="30000"/>
    <n v="0.3"/>
    <x v="1"/>
    <x v="3"/>
    <n v="2020"/>
    <s v="December"/>
    <n v="4"/>
    <x v="1"/>
  </r>
  <r>
    <x v="0"/>
    <n v="1185732"/>
    <x v="677"/>
    <x v="3"/>
    <x v="9"/>
    <x v="11"/>
    <x v="2"/>
    <n v="25"/>
    <n v="150"/>
    <n v="37500"/>
    <n v="11250"/>
    <n v="0.3"/>
    <x v="1"/>
    <x v="4"/>
    <n v="2020"/>
    <s v="December"/>
    <n v="4"/>
    <x v="1"/>
  </r>
  <r>
    <x v="0"/>
    <n v="1185732"/>
    <x v="678"/>
    <x v="3"/>
    <x v="9"/>
    <x v="11"/>
    <x v="3"/>
    <n v="25"/>
    <n v="125"/>
    <n v="31250"/>
    <n v="10937.5"/>
    <n v="0.35000000000000003"/>
    <x v="1"/>
    <x v="5"/>
    <n v="2020"/>
    <s v="December"/>
    <n v="4"/>
    <x v="0"/>
  </r>
  <r>
    <x v="0"/>
    <n v="1185732"/>
    <x v="679"/>
    <x v="3"/>
    <x v="9"/>
    <x v="11"/>
    <x v="4"/>
    <n v="35"/>
    <n v="125"/>
    <n v="43750"/>
    <n v="13125"/>
    <n v="0.3"/>
    <x v="1"/>
    <x v="6"/>
    <n v="2020"/>
    <s v="December"/>
    <n v="4"/>
    <x v="0"/>
  </r>
  <r>
    <x v="0"/>
    <n v="1185732"/>
    <x v="680"/>
    <x v="3"/>
    <x v="9"/>
    <x v="11"/>
    <x v="5"/>
    <n v="40"/>
    <n v="200"/>
    <n v="80000"/>
    <n v="36000"/>
    <n v="0.45"/>
    <x v="1"/>
    <x v="0"/>
    <n v="2020"/>
    <s v="December"/>
    <n v="4"/>
    <x v="0"/>
  </r>
  <r>
    <x v="0"/>
    <n v="1185732"/>
    <x v="681"/>
    <x v="3"/>
    <x v="9"/>
    <x v="11"/>
    <x v="0"/>
    <n v="45"/>
    <n v="375"/>
    <n v="168750"/>
    <n v="59062.5"/>
    <n v="0.35000000000000003"/>
    <x v="1"/>
    <x v="1"/>
    <n v="2020"/>
    <s v="December"/>
    <n v="4"/>
    <x v="0"/>
  </r>
  <r>
    <x v="0"/>
    <n v="1185732"/>
    <x v="682"/>
    <x v="3"/>
    <x v="9"/>
    <x v="11"/>
    <x v="1"/>
    <n v="35"/>
    <n v="200"/>
    <n v="70000"/>
    <n v="21000"/>
    <n v="0.3"/>
    <x v="1"/>
    <x v="2"/>
    <n v="2020"/>
    <s v="December"/>
    <n v="4"/>
    <x v="0"/>
  </r>
  <r>
    <x v="0"/>
    <n v="1185732"/>
    <x v="683"/>
    <x v="3"/>
    <x v="9"/>
    <x v="11"/>
    <x v="2"/>
    <n v="35"/>
    <n v="100"/>
    <n v="35000"/>
    <n v="10500"/>
    <n v="0.3"/>
    <x v="1"/>
    <x v="3"/>
    <n v="2020"/>
    <s v="December"/>
    <n v="4"/>
    <x v="1"/>
  </r>
  <r>
    <x v="0"/>
    <n v="1185732"/>
    <x v="684"/>
    <x v="3"/>
    <x v="9"/>
    <x v="11"/>
    <x v="3"/>
    <n v="35"/>
    <n v="75"/>
    <n v="26250"/>
    <n v="9187.5"/>
    <n v="0.35000000000000003"/>
    <x v="1"/>
    <x v="4"/>
    <n v="2020"/>
    <s v="December"/>
    <n v="4"/>
    <x v="1"/>
  </r>
  <r>
    <x v="0"/>
    <n v="1185732"/>
    <x v="685"/>
    <x v="3"/>
    <x v="9"/>
    <x v="11"/>
    <x v="4"/>
    <n v="45"/>
    <n v="75"/>
    <n v="33750"/>
    <n v="10125"/>
    <n v="0.3"/>
    <x v="1"/>
    <x v="5"/>
    <n v="2020"/>
    <s v="December"/>
    <n v="4"/>
    <x v="0"/>
  </r>
  <r>
    <x v="0"/>
    <n v="1185732"/>
    <x v="686"/>
    <x v="3"/>
    <x v="9"/>
    <x v="11"/>
    <x v="5"/>
    <n v="50"/>
    <n v="200"/>
    <n v="100000"/>
    <n v="45000"/>
    <n v="0.45"/>
    <x v="1"/>
    <x v="6"/>
    <n v="2020"/>
    <s v="December"/>
    <n v="4"/>
    <x v="0"/>
  </r>
  <r>
    <x v="0"/>
    <n v="1185732"/>
    <x v="687"/>
    <x v="3"/>
    <x v="9"/>
    <x v="11"/>
    <x v="0"/>
    <n v="50"/>
    <n v="350"/>
    <n v="175000"/>
    <n v="61250"/>
    <n v="0.35000000000000003"/>
    <x v="1"/>
    <x v="0"/>
    <n v="2020"/>
    <s v="December"/>
    <n v="4"/>
    <x v="0"/>
  </r>
  <r>
    <x v="0"/>
    <n v="1185732"/>
    <x v="688"/>
    <x v="3"/>
    <x v="9"/>
    <x v="11"/>
    <x v="1"/>
    <n v="40"/>
    <n v="200"/>
    <n v="80000"/>
    <n v="24000"/>
    <n v="0.3"/>
    <x v="1"/>
    <x v="1"/>
    <n v="2020"/>
    <s v="December"/>
    <n v="4"/>
    <x v="0"/>
  </r>
  <r>
    <x v="0"/>
    <n v="1185732"/>
    <x v="689"/>
    <x v="3"/>
    <x v="9"/>
    <x v="11"/>
    <x v="2"/>
    <n v="40"/>
    <n v="145"/>
    <n v="58000"/>
    <n v="17400"/>
    <n v="0.3"/>
    <x v="1"/>
    <x v="2"/>
    <n v="2020"/>
    <s v="December"/>
    <n v="4"/>
    <x v="0"/>
  </r>
  <r>
    <x v="0"/>
    <n v="1185732"/>
    <x v="690"/>
    <x v="3"/>
    <x v="9"/>
    <x v="11"/>
    <x v="3"/>
    <n v="40"/>
    <n v="150"/>
    <n v="60000"/>
    <n v="21000"/>
    <n v="0.35000000000000003"/>
    <x v="1"/>
    <x v="3"/>
    <n v="2020"/>
    <s v="December"/>
    <n v="4"/>
    <x v="1"/>
  </r>
  <r>
    <x v="0"/>
    <n v="1185732"/>
    <x v="691"/>
    <x v="3"/>
    <x v="9"/>
    <x v="11"/>
    <x v="4"/>
    <n v="55"/>
    <n v="125"/>
    <n v="68750"/>
    <n v="20625"/>
    <n v="0.3"/>
    <x v="1"/>
    <x v="4"/>
    <n v="2020"/>
    <s v="December"/>
    <n v="4"/>
    <x v="1"/>
  </r>
  <r>
    <x v="0"/>
    <n v="1185732"/>
    <x v="692"/>
    <x v="3"/>
    <x v="9"/>
    <x v="11"/>
    <x v="5"/>
    <n v="60"/>
    <n v="225"/>
    <n v="135000"/>
    <n v="60750"/>
    <n v="0.45"/>
    <x v="1"/>
    <x v="5"/>
    <n v="2020"/>
    <s v="December"/>
    <n v="4"/>
    <x v="0"/>
  </r>
  <r>
    <x v="0"/>
    <n v="1185732"/>
    <x v="155"/>
    <x v="3"/>
    <x v="9"/>
    <x v="11"/>
    <x v="0"/>
    <n v="55"/>
    <n v="475"/>
    <n v="261250"/>
    <n v="91437.5"/>
    <n v="0.35000000000000003"/>
    <x v="1"/>
    <x v="6"/>
    <n v="2020"/>
    <s v="December"/>
    <n v="4"/>
    <x v="0"/>
  </r>
  <r>
    <x v="0"/>
    <n v="1185732"/>
    <x v="156"/>
    <x v="3"/>
    <x v="9"/>
    <x v="11"/>
    <x v="1"/>
    <n v="45"/>
    <n v="275"/>
    <n v="123750"/>
    <n v="37125"/>
    <n v="0.3"/>
    <x v="1"/>
    <x v="0"/>
    <n v="2020"/>
    <s v="December"/>
    <n v="4"/>
    <x v="0"/>
  </r>
  <r>
    <x v="0"/>
    <n v="1185732"/>
    <x v="157"/>
    <x v="3"/>
    <x v="9"/>
    <x v="11"/>
    <x v="2"/>
    <n v="45"/>
    <n v="225"/>
    <n v="101250"/>
    <n v="30375"/>
    <n v="0.3"/>
    <x v="1"/>
    <x v="1"/>
    <n v="2020"/>
    <s v="December"/>
    <n v="4"/>
    <x v="0"/>
  </r>
  <r>
    <x v="0"/>
    <n v="1185732"/>
    <x v="158"/>
    <x v="3"/>
    <x v="9"/>
    <x v="11"/>
    <x v="3"/>
    <n v="45"/>
    <n v="175"/>
    <n v="78750"/>
    <n v="27562.5"/>
    <n v="0.35000000000000003"/>
    <x v="1"/>
    <x v="2"/>
    <n v="2020"/>
    <s v="December"/>
    <n v="4"/>
    <x v="0"/>
  </r>
  <r>
    <x v="0"/>
    <n v="1185732"/>
    <x v="159"/>
    <x v="3"/>
    <x v="9"/>
    <x v="11"/>
    <x v="4"/>
    <n v="55"/>
    <n v="175"/>
    <n v="96250"/>
    <n v="28875"/>
    <n v="0.3"/>
    <x v="1"/>
    <x v="3"/>
    <n v="2020"/>
    <s v="December"/>
    <n v="4"/>
    <x v="1"/>
  </r>
  <r>
    <x v="0"/>
    <n v="1185732"/>
    <x v="160"/>
    <x v="3"/>
    <x v="9"/>
    <x v="11"/>
    <x v="5"/>
    <n v="60"/>
    <n v="275"/>
    <n v="165000"/>
    <n v="74250"/>
    <n v="0.45"/>
    <x v="1"/>
    <x v="4"/>
    <n v="2020"/>
    <s v="December"/>
    <n v="4"/>
    <x v="1"/>
  </r>
  <r>
    <x v="4"/>
    <n v="1189833"/>
    <x v="161"/>
    <x v="3"/>
    <x v="9"/>
    <x v="11"/>
    <x v="0"/>
    <n v="35"/>
    <n v="475"/>
    <n v="166250"/>
    <n v="74812.5"/>
    <n v="0.45"/>
    <x v="1"/>
    <x v="5"/>
    <n v="2020"/>
    <s v="December"/>
    <n v="4"/>
    <x v="0"/>
  </r>
  <r>
    <x v="4"/>
    <n v="1189833"/>
    <x v="162"/>
    <x v="3"/>
    <x v="9"/>
    <x v="11"/>
    <x v="1"/>
    <n v="45"/>
    <n v="475"/>
    <n v="213750"/>
    <n v="64125"/>
    <n v="0.3"/>
    <x v="1"/>
    <x v="6"/>
    <n v="2020"/>
    <s v="December"/>
    <n v="4"/>
    <x v="0"/>
  </r>
  <r>
    <x v="4"/>
    <n v="1189833"/>
    <x v="163"/>
    <x v="3"/>
    <x v="9"/>
    <x v="11"/>
    <x v="2"/>
    <n v="45"/>
    <n v="475"/>
    <n v="213750"/>
    <n v="96187.5"/>
    <n v="0.45"/>
    <x v="1"/>
    <x v="0"/>
    <n v="2020"/>
    <s v="December"/>
    <n v="4"/>
    <x v="0"/>
  </r>
  <r>
    <x v="4"/>
    <n v="1189833"/>
    <x v="164"/>
    <x v="3"/>
    <x v="9"/>
    <x v="11"/>
    <x v="3"/>
    <n v="45"/>
    <n v="325"/>
    <n v="146250"/>
    <n v="58500"/>
    <n v="0.4"/>
    <x v="1"/>
    <x v="1"/>
    <n v="2020"/>
    <s v="December"/>
    <n v="4"/>
    <x v="0"/>
  </r>
  <r>
    <x v="4"/>
    <n v="1189833"/>
    <x v="165"/>
    <x v="3"/>
    <x v="10"/>
    <x v="12"/>
    <x v="4"/>
    <n v="50"/>
    <n v="275"/>
    <n v="137500"/>
    <n v="82500"/>
    <n v="0.60000000000000009"/>
    <x v="1"/>
    <x v="2"/>
    <n v="2021"/>
    <s v="January"/>
    <n v="1"/>
    <x v="0"/>
  </r>
  <r>
    <x v="4"/>
    <n v="1189833"/>
    <x v="166"/>
    <x v="3"/>
    <x v="10"/>
    <x v="12"/>
    <x v="5"/>
    <n v="45"/>
    <n v="475"/>
    <n v="213750"/>
    <n v="53437.5"/>
    <n v="0.25"/>
    <x v="1"/>
    <x v="3"/>
    <n v="2021"/>
    <s v="January"/>
    <n v="1"/>
    <x v="1"/>
  </r>
  <r>
    <x v="4"/>
    <n v="1189833"/>
    <x v="167"/>
    <x v="3"/>
    <x v="10"/>
    <x v="12"/>
    <x v="0"/>
    <n v="35"/>
    <n v="525"/>
    <n v="183750"/>
    <n v="82687.5"/>
    <n v="0.45"/>
    <x v="1"/>
    <x v="4"/>
    <n v="2021"/>
    <s v="January"/>
    <n v="1"/>
    <x v="1"/>
  </r>
  <r>
    <x v="4"/>
    <n v="1189833"/>
    <x v="168"/>
    <x v="3"/>
    <x v="10"/>
    <x v="12"/>
    <x v="1"/>
    <n v="45"/>
    <n v="425"/>
    <n v="191250"/>
    <n v="57375"/>
    <n v="0.3"/>
    <x v="1"/>
    <x v="5"/>
    <n v="2021"/>
    <s v="January"/>
    <n v="1"/>
    <x v="0"/>
  </r>
  <r>
    <x v="4"/>
    <n v="1189833"/>
    <x v="169"/>
    <x v="3"/>
    <x v="10"/>
    <x v="12"/>
    <x v="2"/>
    <n v="45"/>
    <n v="450"/>
    <n v="202500"/>
    <n v="91125"/>
    <n v="0.45"/>
    <x v="1"/>
    <x v="6"/>
    <n v="2021"/>
    <s v="January"/>
    <n v="1"/>
    <x v="0"/>
  </r>
  <r>
    <x v="4"/>
    <n v="1189833"/>
    <x v="170"/>
    <x v="3"/>
    <x v="10"/>
    <x v="12"/>
    <x v="3"/>
    <n v="45"/>
    <n v="300"/>
    <n v="135000"/>
    <n v="54000"/>
    <n v="0.4"/>
    <x v="1"/>
    <x v="0"/>
    <n v="2021"/>
    <s v="January"/>
    <n v="1"/>
    <x v="0"/>
  </r>
  <r>
    <x v="4"/>
    <n v="1189833"/>
    <x v="171"/>
    <x v="3"/>
    <x v="10"/>
    <x v="12"/>
    <x v="4"/>
    <n v="50"/>
    <n v="225"/>
    <n v="112500"/>
    <n v="67500"/>
    <n v="0.60000000000000009"/>
    <x v="1"/>
    <x v="1"/>
    <n v="2021"/>
    <s v="January"/>
    <n v="1"/>
    <x v="0"/>
  </r>
  <r>
    <x v="4"/>
    <n v="1189833"/>
    <x v="172"/>
    <x v="3"/>
    <x v="10"/>
    <x v="12"/>
    <x v="5"/>
    <n v="45"/>
    <n v="425"/>
    <n v="191250"/>
    <n v="47812.5"/>
    <n v="0.25"/>
    <x v="1"/>
    <x v="2"/>
    <n v="2021"/>
    <s v="January"/>
    <n v="1"/>
    <x v="0"/>
  </r>
  <r>
    <x v="4"/>
    <n v="1189833"/>
    <x v="173"/>
    <x v="3"/>
    <x v="10"/>
    <x v="12"/>
    <x v="0"/>
    <n v="35"/>
    <n v="575"/>
    <n v="201250"/>
    <n v="90562.5"/>
    <n v="0.45"/>
    <x v="1"/>
    <x v="3"/>
    <n v="2021"/>
    <s v="January"/>
    <n v="1"/>
    <x v="1"/>
  </r>
  <r>
    <x v="4"/>
    <n v="1189833"/>
    <x v="174"/>
    <x v="3"/>
    <x v="10"/>
    <x v="12"/>
    <x v="1"/>
    <n v="45"/>
    <n v="425"/>
    <n v="191250"/>
    <n v="57375"/>
    <n v="0.3"/>
    <x v="1"/>
    <x v="4"/>
    <n v="2021"/>
    <s v="January"/>
    <n v="1"/>
    <x v="1"/>
  </r>
  <r>
    <x v="4"/>
    <n v="1189833"/>
    <x v="175"/>
    <x v="3"/>
    <x v="10"/>
    <x v="12"/>
    <x v="2"/>
    <n v="45"/>
    <n v="425"/>
    <n v="191250"/>
    <n v="86062.5"/>
    <n v="0.45"/>
    <x v="1"/>
    <x v="5"/>
    <n v="2021"/>
    <s v="January"/>
    <n v="1"/>
    <x v="0"/>
  </r>
  <r>
    <x v="4"/>
    <n v="1189833"/>
    <x v="176"/>
    <x v="3"/>
    <x v="10"/>
    <x v="12"/>
    <x v="3"/>
    <n v="45"/>
    <n v="325"/>
    <n v="146250"/>
    <n v="58500"/>
    <n v="0.4"/>
    <x v="1"/>
    <x v="6"/>
    <n v="2021"/>
    <s v="January"/>
    <n v="1"/>
    <x v="0"/>
  </r>
  <r>
    <x v="4"/>
    <n v="1189833"/>
    <x v="177"/>
    <x v="3"/>
    <x v="10"/>
    <x v="12"/>
    <x v="4"/>
    <n v="50"/>
    <n v="200"/>
    <n v="100000"/>
    <n v="60000"/>
    <n v="0.60000000000000009"/>
    <x v="1"/>
    <x v="0"/>
    <n v="2021"/>
    <s v="January"/>
    <n v="1"/>
    <x v="0"/>
  </r>
  <r>
    <x v="4"/>
    <n v="1189833"/>
    <x v="178"/>
    <x v="3"/>
    <x v="10"/>
    <x v="12"/>
    <x v="5"/>
    <n v="45"/>
    <n v="400"/>
    <n v="180000"/>
    <n v="45000"/>
    <n v="0.25"/>
    <x v="1"/>
    <x v="1"/>
    <n v="2021"/>
    <s v="January"/>
    <n v="1"/>
    <x v="0"/>
  </r>
  <r>
    <x v="4"/>
    <n v="1189833"/>
    <x v="179"/>
    <x v="3"/>
    <x v="10"/>
    <x v="12"/>
    <x v="0"/>
    <n v="45"/>
    <n v="575"/>
    <n v="258750"/>
    <n v="116437.5"/>
    <n v="0.45"/>
    <x v="1"/>
    <x v="2"/>
    <n v="2021"/>
    <s v="January"/>
    <n v="1"/>
    <x v="0"/>
  </r>
  <r>
    <x v="4"/>
    <n v="1189833"/>
    <x v="180"/>
    <x v="3"/>
    <x v="10"/>
    <x v="12"/>
    <x v="1"/>
    <n v="45"/>
    <n v="375"/>
    <n v="168750"/>
    <n v="50625"/>
    <n v="0.3"/>
    <x v="1"/>
    <x v="3"/>
    <n v="2021"/>
    <s v="January"/>
    <n v="1"/>
    <x v="1"/>
  </r>
  <r>
    <x v="4"/>
    <n v="1189833"/>
    <x v="181"/>
    <x v="3"/>
    <x v="10"/>
    <x v="12"/>
    <x v="2"/>
    <n v="45"/>
    <n v="400"/>
    <n v="180000"/>
    <n v="81000"/>
    <n v="0.45"/>
    <x v="1"/>
    <x v="4"/>
    <n v="2021"/>
    <s v="January"/>
    <n v="1"/>
    <x v="1"/>
  </r>
  <r>
    <x v="4"/>
    <n v="1189833"/>
    <x v="182"/>
    <x v="3"/>
    <x v="10"/>
    <x v="12"/>
    <x v="3"/>
    <n v="40"/>
    <n v="300"/>
    <n v="120000"/>
    <n v="48000"/>
    <n v="0.4"/>
    <x v="1"/>
    <x v="5"/>
    <n v="2021"/>
    <s v="January"/>
    <n v="1"/>
    <x v="0"/>
  </r>
  <r>
    <x v="4"/>
    <n v="1189833"/>
    <x v="183"/>
    <x v="3"/>
    <x v="10"/>
    <x v="12"/>
    <x v="4"/>
    <n v="45"/>
    <n v="200"/>
    <n v="90000"/>
    <n v="54000"/>
    <n v="0.60000000000000009"/>
    <x v="1"/>
    <x v="6"/>
    <n v="2021"/>
    <s v="January"/>
    <n v="1"/>
    <x v="0"/>
  </r>
  <r>
    <x v="4"/>
    <n v="1189833"/>
    <x v="184"/>
    <x v="3"/>
    <x v="10"/>
    <x v="12"/>
    <x v="5"/>
    <n v="60"/>
    <n v="375"/>
    <n v="225000"/>
    <n v="56250"/>
    <n v="0.25"/>
    <x v="1"/>
    <x v="0"/>
    <n v="2021"/>
    <s v="January"/>
    <n v="1"/>
    <x v="0"/>
  </r>
  <r>
    <x v="4"/>
    <n v="1189833"/>
    <x v="185"/>
    <x v="3"/>
    <x v="10"/>
    <x v="12"/>
    <x v="0"/>
    <n v="40"/>
    <n v="575"/>
    <n v="230000"/>
    <n v="103500"/>
    <n v="0.45"/>
    <x v="1"/>
    <x v="1"/>
    <n v="2021"/>
    <s v="January"/>
    <n v="1"/>
    <x v="0"/>
  </r>
  <r>
    <x v="4"/>
    <n v="1189833"/>
    <x v="186"/>
    <x v="3"/>
    <x v="10"/>
    <x v="12"/>
    <x v="1"/>
    <n v="45"/>
    <n v="425"/>
    <n v="191250"/>
    <n v="57375"/>
    <n v="0.3"/>
    <x v="1"/>
    <x v="2"/>
    <n v="2021"/>
    <s v="January"/>
    <n v="1"/>
    <x v="0"/>
  </r>
  <r>
    <x v="4"/>
    <n v="1189833"/>
    <x v="187"/>
    <x v="3"/>
    <x v="10"/>
    <x v="12"/>
    <x v="2"/>
    <n v="45"/>
    <n v="425"/>
    <n v="191250"/>
    <n v="86062.5"/>
    <n v="0.45"/>
    <x v="1"/>
    <x v="3"/>
    <n v="2021"/>
    <s v="January"/>
    <n v="1"/>
    <x v="1"/>
  </r>
  <r>
    <x v="4"/>
    <n v="1189833"/>
    <x v="188"/>
    <x v="3"/>
    <x v="10"/>
    <x v="12"/>
    <x v="3"/>
    <n v="40"/>
    <n v="325"/>
    <n v="130000"/>
    <n v="52000"/>
    <n v="0.4"/>
    <x v="1"/>
    <x v="4"/>
    <n v="2021"/>
    <s v="January"/>
    <n v="1"/>
    <x v="1"/>
  </r>
  <r>
    <x v="4"/>
    <n v="1189833"/>
    <x v="189"/>
    <x v="3"/>
    <x v="10"/>
    <x v="12"/>
    <x v="4"/>
    <n v="45"/>
    <n v="225"/>
    <n v="101250"/>
    <n v="60750"/>
    <n v="0.60000000000000009"/>
    <x v="1"/>
    <x v="5"/>
    <n v="2021"/>
    <s v="January"/>
    <n v="1"/>
    <x v="0"/>
  </r>
  <r>
    <x v="4"/>
    <n v="1189833"/>
    <x v="190"/>
    <x v="3"/>
    <x v="10"/>
    <x v="12"/>
    <x v="5"/>
    <n v="60"/>
    <n v="400"/>
    <n v="240000"/>
    <n v="60000"/>
    <n v="0.25"/>
    <x v="1"/>
    <x v="6"/>
    <n v="2021"/>
    <s v="January"/>
    <n v="1"/>
    <x v="0"/>
  </r>
  <r>
    <x v="4"/>
    <n v="1189833"/>
    <x v="191"/>
    <x v="3"/>
    <x v="10"/>
    <x v="12"/>
    <x v="0"/>
    <n v="40"/>
    <n v="675"/>
    <n v="270000"/>
    <n v="121500"/>
    <n v="0.45"/>
    <x v="1"/>
    <x v="0"/>
    <n v="2021"/>
    <s v="January"/>
    <n v="1"/>
    <x v="0"/>
  </r>
  <r>
    <x v="4"/>
    <n v="1189833"/>
    <x v="192"/>
    <x v="3"/>
    <x v="10"/>
    <x v="12"/>
    <x v="1"/>
    <n v="45"/>
    <n v="525"/>
    <n v="236250"/>
    <n v="70875"/>
    <n v="0.3"/>
    <x v="1"/>
    <x v="1"/>
    <n v="2021"/>
    <s v="January"/>
    <n v="1"/>
    <x v="0"/>
  </r>
  <r>
    <x v="4"/>
    <n v="1189833"/>
    <x v="193"/>
    <x v="3"/>
    <x v="10"/>
    <x v="12"/>
    <x v="2"/>
    <n v="45"/>
    <n v="550"/>
    <n v="247500"/>
    <n v="111375"/>
    <n v="0.45"/>
    <x v="1"/>
    <x v="2"/>
    <n v="2021"/>
    <s v="January"/>
    <n v="1"/>
    <x v="0"/>
  </r>
  <r>
    <x v="4"/>
    <n v="1189833"/>
    <x v="194"/>
    <x v="3"/>
    <x v="10"/>
    <x v="12"/>
    <x v="3"/>
    <n v="40"/>
    <n v="425"/>
    <n v="170000"/>
    <n v="68000"/>
    <n v="0.4"/>
    <x v="1"/>
    <x v="3"/>
    <n v="2021"/>
    <s v="January"/>
    <n v="1"/>
    <x v="1"/>
  </r>
  <r>
    <x v="4"/>
    <n v="1189833"/>
    <x v="195"/>
    <x v="3"/>
    <x v="10"/>
    <x v="12"/>
    <x v="4"/>
    <n v="45"/>
    <n v="300"/>
    <n v="135000"/>
    <n v="81000"/>
    <n v="0.60000000000000009"/>
    <x v="1"/>
    <x v="4"/>
    <n v="2021"/>
    <s v="January"/>
    <n v="1"/>
    <x v="1"/>
  </r>
  <r>
    <x v="4"/>
    <n v="1189833"/>
    <x v="196"/>
    <x v="3"/>
    <x v="10"/>
    <x v="12"/>
    <x v="5"/>
    <n v="60"/>
    <n v="600"/>
    <n v="360000"/>
    <n v="90000"/>
    <n v="0.25"/>
    <x v="1"/>
    <x v="5"/>
    <n v="2021"/>
    <s v="February"/>
    <n v="1"/>
    <x v="0"/>
  </r>
  <r>
    <x v="4"/>
    <n v="1189833"/>
    <x v="197"/>
    <x v="3"/>
    <x v="10"/>
    <x v="12"/>
    <x v="0"/>
    <n v="40"/>
    <n v="750"/>
    <n v="300000"/>
    <n v="135000"/>
    <n v="0.45"/>
    <x v="1"/>
    <x v="6"/>
    <n v="2021"/>
    <s v="February"/>
    <n v="1"/>
    <x v="0"/>
  </r>
  <r>
    <x v="4"/>
    <n v="1189833"/>
    <x v="198"/>
    <x v="3"/>
    <x v="10"/>
    <x v="12"/>
    <x v="1"/>
    <n v="45"/>
    <n v="600"/>
    <n v="270000"/>
    <n v="81000"/>
    <n v="0.3"/>
    <x v="1"/>
    <x v="0"/>
    <n v="2021"/>
    <s v="February"/>
    <n v="1"/>
    <x v="0"/>
  </r>
  <r>
    <x v="4"/>
    <n v="1189833"/>
    <x v="199"/>
    <x v="3"/>
    <x v="10"/>
    <x v="12"/>
    <x v="2"/>
    <n v="45"/>
    <n v="550"/>
    <n v="247500"/>
    <n v="111375"/>
    <n v="0.45"/>
    <x v="1"/>
    <x v="1"/>
    <n v="2021"/>
    <s v="February"/>
    <n v="1"/>
    <x v="0"/>
  </r>
  <r>
    <x v="4"/>
    <n v="1189833"/>
    <x v="200"/>
    <x v="3"/>
    <x v="10"/>
    <x v="12"/>
    <x v="3"/>
    <n v="40"/>
    <n v="450"/>
    <n v="180000"/>
    <n v="72000"/>
    <n v="0.4"/>
    <x v="1"/>
    <x v="2"/>
    <n v="2021"/>
    <s v="February"/>
    <n v="1"/>
    <x v="0"/>
  </r>
  <r>
    <x v="4"/>
    <n v="1189833"/>
    <x v="201"/>
    <x v="3"/>
    <x v="10"/>
    <x v="12"/>
    <x v="4"/>
    <n v="45"/>
    <n v="475"/>
    <n v="213750"/>
    <n v="128250"/>
    <n v="0.60000000000000009"/>
    <x v="1"/>
    <x v="3"/>
    <n v="2021"/>
    <s v="February"/>
    <n v="1"/>
    <x v="1"/>
  </r>
  <r>
    <x v="4"/>
    <n v="1189833"/>
    <x v="202"/>
    <x v="3"/>
    <x v="10"/>
    <x v="12"/>
    <x v="5"/>
    <n v="60"/>
    <n v="475"/>
    <n v="285000"/>
    <n v="71250"/>
    <n v="0.25"/>
    <x v="1"/>
    <x v="4"/>
    <n v="2021"/>
    <s v="February"/>
    <n v="1"/>
    <x v="1"/>
  </r>
  <r>
    <x v="4"/>
    <n v="1189833"/>
    <x v="203"/>
    <x v="3"/>
    <x v="10"/>
    <x v="12"/>
    <x v="0"/>
    <n v="45"/>
    <n v="675"/>
    <n v="303750"/>
    <n v="136687.5"/>
    <n v="0.45"/>
    <x v="1"/>
    <x v="5"/>
    <n v="2021"/>
    <s v="February"/>
    <n v="1"/>
    <x v="0"/>
  </r>
  <r>
    <x v="4"/>
    <n v="1189833"/>
    <x v="204"/>
    <x v="3"/>
    <x v="10"/>
    <x v="12"/>
    <x v="1"/>
    <n v="55"/>
    <n v="625"/>
    <n v="343750"/>
    <n v="103125"/>
    <n v="0.3"/>
    <x v="1"/>
    <x v="6"/>
    <n v="2021"/>
    <s v="February"/>
    <n v="1"/>
    <x v="0"/>
  </r>
  <r>
    <x v="4"/>
    <n v="1189833"/>
    <x v="205"/>
    <x v="3"/>
    <x v="10"/>
    <x v="12"/>
    <x v="2"/>
    <n v="50"/>
    <n v="500"/>
    <n v="250000"/>
    <n v="112500"/>
    <n v="0.45"/>
    <x v="1"/>
    <x v="0"/>
    <n v="2021"/>
    <s v="February"/>
    <n v="1"/>
    <x v="0"/>
  </r>
  <r>
    <x v="4"/>
    <n v="1189833"/>
    <x v="206"/>
    <x v="3"/>
    <x v="10"/>
    <x v="12"/>
    <x v="3"/>
    <n v="45"/>
    <n v="425"/>
    <n v="191250"/>
    <n v="76500"/>
    <n v="0.4"/>
    <x v="1"/>
    <x v="1"/>
    <n v="2021"/>
    <s v="February"/>
    <n v="1"/>
    <x v="0"/>
  </r>
  <r>
    <x v="4"/>
    <n v="1189833"/>
    <x v="207"/>
    <x v="3"/>
    <x v="10"/>
    <x v="12"/>
    <x v="4"/>
    <n v="55"/>
    <n v="425"/>
    <n v="233750"/>
    <n v="140250"/>
    <n v="0.60000000000000009"/>
    <x v="1"/>
    <x v="2"/>
    <n v="2021"/>
    <s v="February"/>
    <n v="1"/>
    <x v="0"/>
  </r>
  <r>
    <x v="4"/>
    <n v="1189833"/>
    <x v="208"/>
    <x v="3"/>
    <x v="10"/>
    <x v="12"/>
    <x v="5"/>
    <n v="60"/>
    <n v="400"/>
    <n v="240000"/>
    <n v="60000"/>
    <n v="0.25"/>
    <x v="1"/>
    <x v="3"/>
    <n v="2021"/>
    <s v="February"/>
    <n v="1"/>
    <x v="1"/>
  </r>
  <r>
    <x v="4"/>
    <n v="1189833"/>
    <x v="209"/>
    <x v="3"/>
    <x v="10"/>
    <x v="12"/>
    <x v="0"/>
    <n v="45"/>
    <n v="600"/>
    <n v="270000"/>
    <n v="121500"/>
    <n v="0.45"/>
    <x v="1"/>
    <x v="4"/>
    <n v="2021"/>
    <s v="February"/>
    <n v="1"/>
    <x v="1"/>
  </r>
  <r>
    <x v="4"/>
    <n v="1189833"/>
    <x v="210"/>
    <x v="3"/>
    <x v="10"/>
    <x v="12"/>
    <x v="1"/>
    <n v="50"/>
    <n v="600"/>
    <n v="300000"/>
    <n v="90000"/>
    <n v="0.3"/>
    <x v="1"/>
    <x v="5"/>
    <n v="2021"/>
    <s v="February"/>
    <n v="1"/>
    <x v="0"/>
  </r>
  <r>
    <x v="4"/>
    <n v="1189833"/>
    <x v="211"/>
    <x v="3"/>
    <x v="10"/>
    <x v="12"/>
    <x v="2"/>
    <n v="45"/>
    <n v="450"/>
    <n v="202500"/>
    <n v="91125"/>
    <n v="0.45"/>
    <x v="1"/>
    <x v="6"/>
    <n v="2021"/>
    <s v="February"/>
    <n v="1"/>
    <x v="0"/>
  </r>
  <r>
    <x v="4"/>
    <n v="1189833"/>
    <x v="212"/>
    <x v="3"/>
    <x v="10"/>
    <x v="12"/>
    <x v="3"/>
    <n v="45"/>
    <n v="400"/>
    <n v="180000"/>
    <n v="72000"/>
    <n v="0.4"/>
    <x v="1"/>
    <x v="0"/>
    <n v="2021"/>
    <s v="February"/>
    <n v="1"/>
    <x v="0"/>
  </r>
  <r>
    <x v="4"/>
    <n v="1189833"/>
    <x v="213"/>
    <x v="3"/>
    <x v="10"/>
    <x v="12"/>
    <x v="4"/>
    <n v="55"/>
    <n v="400"/>
    <n v="220000"/>
    <n v="132000"/>
    <n v="0.60000000000000009"/>
    <x v="1"/>
    <x v="1"/>
    <n v="2021"/>
    <s v="February"/>
    <n v="1"/>
    <x v="0"/>
  </r>
  <r>
    <x v="4"/>
    <n v="1189833"/>
    <x v="693"/>
    <x v="3"/>
    <x v="10"/>
    <x v="12"/>
    <x v="5"/>
    <n v="60"/>
    <n v="450"/>
    <n v="270000"/>
    <n v="67500"/>
    <n v="0.25"/>
    <x v="1"/>
    <x v="2"/>
    <n v="2021"/>
    <s v="February"/>
    <n v="1"/>
    <x v="0"/>
  </r>
  <r>
    <x v="4"/>
    <n v="1189833"/>
    <x v="694"/>
    <x v="3"/>
    <x v="10"/>
    <x v="12"/>
    <x v="0"/>
    <n v="45"/>
    <n v="550"/>
    <n v="247500"/>
    <n v="111375"/>
    <n v="0.45"/>
    <x v="1"/>
    <x v="3"/>
    <n v="2021"/>
    <s v="February"/>
    <n v="1"/>
    <x v="1"/>
  </r>
  <r>
    <x v="4"/>
    <n v="1189833"/>
    <x v="695"/>
    <x v="3"/>
    <x v="10"/>
    <x v="12"/>
    <x v="1"/>
    <n v="50"/>
    <n v="550"/>
    <n v="275000"/>
    <n v="82500"/>
    <n v="0.3"/>
    <x v="1"/>
    <x v="4"/>
    <n v="2021"/>
    <s v="February"/>
    <n v="1"/>
    <x v="1"/>
  </r>
  <r>
    <x v="4"/>
    <n v="1189833"/>
    <x v="696"/>
    <x v="3"/>
    <x v="10"/>
    <x v="12"/>
    <x v="2"/>
    <n v="45"/>
    <n v="400"/>
    <n v="180000"/>
    <n v="81000"/>
    <n v="0.45"/>
    <x v="1"/>
    <x v="5"/>
    <n v="2021"/>
    <s v="February"/>
    <n v="1"/>
    <x v="0"/>
  </r>
  <r>
    <x v="4"/>
    <n v="1189833"/>
    <x v="697"/>
    <x v="3"/>
    <x v="10"/>
    <x v="12"/>
    <x v="3"/>
    <n v="45"/>
    <n v="375"/>
    <n v="168750"/>
    <n v="67500"/>
    <n v="0.4"/>
    <x v="1"/>
    <x v="6"/>
    <n v="2021"/>
    <s v="February"/>
    <n v="1"/>
    <x v="0"/>
  </r>
  <r>
    <x v="4"/>
    <n v="1189833"/>
    <x v="698"/>
    <x v="3"/>
    <x v="10"/>
    <x v="12"/>
    <x v="4"/>
    <n v="55"/>
    <n v="350"/>
    <n v="192500"/>
    <n v="115500"/>
    <n v="0.60000000000000009"/>
    <x v="1"/>
    <x v="0"/>
    <n v="2021"/>
    <s v="February"/>
    <n v="1"/>
    <x v="0"/>
  </r>
  <r>
    <x v="4"/>
    <n v="1189833"/>
    <x v="699"/>
    <x v="3"/>
    <x v="10"/>
    <x v="12"/>
    <x v="5"/>
    <n v="60"/>
    <n v="400"/>
    <n v="240000"/>
    <n v="60000"/>
    <n v="0.25"/>
    <x v="1"/>
    <x v="1"/>
    <n v="2021"/>
    <s v="February"/>
    <n v="1"/>
    <x v="0"/>
  </r>
  <r>
    <x v="4"/>
    <n v="1189833"/>
    <x v="700"/>
    <x v="3"/>
    <x v="10"/>
    <x v="12"/>
    <x v="0"/>
    <n v="40"/>
    <n v="575"/>
    <n v="230000"/>
    <n v="103500"/>
    <n v="0.45"/>
    <x v="1"/>
    <x v="2"/>
    <n v="2021"/>
    <s v="February"/>
    <n v="1"/>
    <x v="0"/>
  </r>
  <r>
    <x v="4"/>
    <n v="1189833"/>
    <x v="701"/>
    <x v="3"/>
    <x v="10"/>
    <x v="12"/>
    <x v="1"/>
    <n v="45"/>
    <n v="575"/>
    <n v="258750"/>
    <n v="77625"/>
    <n v="0.3"/>
    <x v="1"/>
    <x v="3"/>
    <n v="2021"/>
    <s v="February"/>
    <n v="1"/>
    <x v="1"/>
  </r>
  <r>
    <x v="4"/>
    <n v="1189833"/>
    <x v="702"/>
    <x v="3"/>
    <x v="10"/>
    <x v="12"/>
    <x v="2"/>
    <n v="40"/>
    <n v="425"/>
    <n v="170000"/>
    <n v="76500"/>
    <n v="0.45"/>
    <x v="1"/>
    <x v="4"/>
    <n v="2021"/>
    <s v="February"/>
    <n v="1"/>
    <x v="1"/>
  </r>
  <r>
    <x v="4"/>
    <n v="1189833"/>
    <x v="703"/>
    <x v="3"/>
    <x v="10"/>
    <x v="12"/>
    <x v="3"/>
    <n v="40"/>
    <n v="425"/>
    <n v="170000"/>
    <n v="68000"/>
    <n v="0.4"/>
    <x v="1"/>
    <x v="5"/>
    <n v="2021"/>
    <s v="March"/>
    <n v="1"/>
    <x v="0"/>
  </r>
  <r>
    <x v="4"/>
    <n v="1189833"/>
    <x v="704"/>
    <x v="3"/>
    <x v="10"/>
    <x v="12"/>
    <x v="4"/>
    <n v="55"/>
    <n v="375"/>
    <n v="206250"/>
    <n v="123750"/>
    <n v="0.60000000000000009"/>
    <x v="1"/>
    <x v="6"/>
    <n v="2021"/>
    <s v="March"/>
    <n v="1"/>
    <x v="0"/>
  </r>
  <r>
    <x v="4"/>
    <n v="1189833"/>
    <x v="705"/>
    <x v="3"/>
    <x v="10"/>
    <x v="12"/>
    <x v="5"/>
    <n v="60"/>
    <n v="475"/>
    <n v="285000"/>
    <n v="71250"/>
    <n v="0.25"/>
    <x v="1"/>
    <x v="0"/>
    <n v="2021"/>
    <s v="March"/>
    <n v="1"/>
    <x v="0"/>
  </r>
  <r>
    <x v="4"/>
    <n v="1189833"/>
    <x v="706"/>
    <x v="3"/>
    <x v="10"/>
    <x v="12"/>
    <x v="0"/>
    <n v="45"/>
    <n v="675"/>
    <n v="303750"/>
    <n v="136687.5"/>
    <n v="0.45"/>
    <x v="1"/>
    <x v="1"/>
    <n v="2021"/>
    <s v="March"/>
    <n v="1"/>
    <x v="0"/>
  </r>
  <r>
    <x v="4"/>
    <n v="1189833"/>
    <x v="707"/>
    <x v="3"/>
    <x v="10"/>
    <x v="12"/>
    <x v="1"/>
    <n v="50"/>
    <n v="675"/>
    <n v="337500"/>
    <n v="101250"/>
    <n v="0.3"/>
    <x v="1"/>
    <x v="2"/>
    <n v="2021"/>
    <s v="March"/>
    <n v="1"/>
    <x v="0"/>
  </r>
  <r>
    <x v="4"/>
    <n v="1189833"/>
    <x v="708"/>
    <x v="3"/>
    <x v="10"/>
    <x v="12"/>
    <x v="2"/>
    <n v="45"/>
    <n v="475"/>
    <n v="213750"/>
    <n v="96187.5"/>
    <n v="0.45"/>
    <x v="1"/>
    <x v="3"/>
    <n v="2021"/>
    <s v="March"/>
    <n v="1"/>
    <x v="1"/>
  </r>
  <r>
    <x v="4"/>
    <n v="1189833"/>
    <x v="709"/>
    <x v="3"/>
    <x v="10"/>
    <x v="12"/>
    <x v="3"/>
    <n v="45"/>
    <n v="475"/>
    <n v="213750"/>
    <n v="85500"/>
    <n v="0.4"/>
    <x v="1"/>
    <x v="4"/>
    <n v="2021"/>
    <s v="March"/>
    <n v="1"/>
    <x v="1"/>
  </r>
  <r>
    <x v="4"/>
    <n v="1189833"/>
    <x v="710"/>
    <x v="3"/>
    <x v="10"/>
    <x v="12"/>
    <x v="4"/>
    <n v="55"/>
    <n v="400"/>
    <n v="220000"/>
    <n v="132000"/>
    <n v="0.60000000000000009"/>
    <x v="1"/>
    <x v="5"/>
    <n v="2021"/>
    <s v="March"/>
    <n v="1"/>
    <x v="0"/>
  </r>
  <r>
    <x v="4"/>
    <n v="1189833"/>
    <x v="214"/>
    <x v="3"/>
    <x v="10"/>
    <x v="12"/>
    <x v="5"/>
    <n v="60"/>
    <n v="500"/>
    <n v="300000"/>
    <n v="75000"/>
    <n v="0.25"/>
    <x v="1"/>
    <x v="6"/>
    <n v="2021"/>
    <s v="March"/>
    <n v="1"/>
    <x v="0"/>
  </r>
  <r>
    <x v="2"/>
    <n v="1197831"/>
    <x v="215"/>
    <x v="3"/>
    <x v="10"/>
    <x v="12"/>
    <x v="0"/>
    <n v="20"/>
    <n v="700"/>
    <n v="140000"/>
    <n v="49000"/>
    <n v="0.35"/>
    <x v="1"/>
    <x v="0"/>
    <n v="2021"/>
    <s v="March"/>
    <n v="1"/>
    <x v="0"/>
  </r>
  <r>
    <x v="2"/>
    <n v="1197831"/>
    <x v="216"/>
    <x v="3"/>
    <x v="10"/>
    <x v="12"/>
    <x v="1"/>
    <n v="30"/>
    <n v="700"/>
    <n v="210000"/>
    <n v="73500"/>
    <n v="0.35"/>
    <x v="1"/>
    <x v="1"/>
    <n v="2021"/>
    <s v="March"/>
    <n v="1"/>
    <x v="0"/>
  </r>
  <r>
    <x v="2"/>
    <n v="1197831"/>
    <x v="217"/>
    <x v="3"/>
    <x v="10"/>
    <x v="12"/>
    <x v="2"/>
    <n v="30"/>
    <n v="500"/>
    <n v="150000"/>
    <n v="52500"/>
    <n v="0.35"/>
    <x v="1"/>
    <x v="2"/>
    <n v="2021"/>
    <s v="March"/>
    <n v="1"/>
    <x v="0"/>
  </r>
  <r>
    <x v="2"/>
    <n v="1197831"/>
    <x v="218"/>
    <x v="3"/>
    <x v="10"/>
    <x v="12"/>
    <x v="3"/>
    <n v="35"/>
    <n v="500"/>
    <n v="175000"/>
    <n v="78750"/>
    <n v="0.45"/>
    <x v="1"/>
    <x v="3"/>
    <n v="2021"/>
    <s v="March"/>
    <n v="1"/>
    <x v="1"/>
  </r>
  <r>
    <x v="2"/>
    <n v="1197831"/>
    <x v="219"/>
    <x v="1"/>
    <x v="11"/>
    <x v="13"/>
    <x v="4"/>
    <n v="40"/>
    <n v="350"/>
    <n v="140000"/>
    <n v="42000"/>
    <n v="0.3"/>
    <x v="1"/>
    <x v="4"/>
    <n v="2021"/>
    <s v="March"/>
    <n v="1"/>
    <x v="1"/>
  </r>
  <r>
    <x v="2"/>
    <n v="1197831"/>
    <x v="220"/>
    <x v="1"/>
    <x v="11"/>
    <x v="13"/>
    <x v="5"/>
    <n v="35"/>
    <n v="500"/>
    <n v="175000"/>
    <n v="87500"/>
    <n v="0.5"/>
    <x v="1"/>
    <x v="5"/>
    <n v="2021"/>
    <s v="March"/>
    <n v="1"/>
    <x v="0"/>
  </r>
  <r>
    <x v="2"/>
    <n v="1197831"/>
    <x v="221"/>
    <x v="1"/>
    <x v="11"/>
    <x v="13"/>
    <x v="0"/>
    <n v="25"/>
    <n v="650"/>
    <n v="162500"/>
    <n v="56875"/>
    <n v="0.35"/>
    <x v="1"/>
    <x v="6"/>
    <n v="2021"/>
    <s v="March"/>
    <n v="1"/>
    <x v="0"/>
  </r>
  <r>
    <x v="2"/>
    <n v="1197831"/>
    <x v="222"/>
    <x v="1"/>
    <x v="11"/>
    <x v="13"/>
    <x v="1"/>
    <n v="35"/>
    <n v="625"/>
    <n v="218750"/>
    <n v="76562.5"/>
    <n v="0.35"/>
    <x v="1"/>
    <x v="0"/>
    <n v="2021"/>
    <s v="March"/>
    <n v="1"/>
    <x v="0"/>
  </r>
  <r>
    <x v="2"/>
    <n v="1197831"/>
    <x v="223"/>
    <x v="1"/>
    <x v="11"/>
    <x v="13"/>
    <x v="2"/>
    <n v="35"/>
    <n v="450"/>
    <n v="157500"/>
    <n v="55125"/>
    <n v="0.35"/>
    <x v="1"/>
    <x v="1"/>
    <n v="2021"/>
    <s v="March"/>
    <n v="1"/>
    <x v="0"/>
  </r>
  <r>
    <x v="2"/>
    <n v="1197831"/>
    <x v="224"/>
    <x v="1"/>
    <x v="11"/>
    <x v="13"/>
    <x v="3"/>
    <n v="35"/>
    <n v="400"/>
    <n v="140000"/>
    <n v="63000"/>
    <n v="0.45"/>
    <x v="1"/>
    <x v="2"/>
    <n v="2021"/>
    <s v="March"/>
    <n v="1"/>
    <x v="0"/>
  </r>
  <r>
    <x v="2"/>
    <n v="1197831"/>
    <x v="225"/>
    <x v="1"/>
    <x v="11"/>
    <x v="13"/>
    <x v="4"/>
    <n v="40"/>
    <n v="275"/>
    <n v="110000"/>
    <n v="33000"/>
    <n v="0.3"/>
    <x v="1"/>
    <x v="3"/>
    <n v="2021"/>
    <s v="March"/>
    <n v="1"/>
    <x v="1"/>
  </r>
  <r>
    <x v="2"/>
    <n v="1197831"/>
    <x v="226"/>
    <x v="1"/>
    <x v="11"/>
    <x v="13"/>
    <x v="5"/>
    <n v="35"/>
    <n v="475"/>
    <n v="166250"/>
    <n v="83125"/>
    <n v="0.5"/>
    <x v="1"/>
    <x v="4"/>
    <n v="2021"/>
    <s v="March"/>
    <n v="1"/>
    <x v="1"/>
  </r>
  <r>
    <x v="2"/>
    <n v="1197831"/>
    <x v="227"/>
    <x v="1"/>
    <x v="11"/>
    <x v="13"/>
    <x v="0"/>
    <n v="30"/>
    <n v="650"/>
    <n v="195000"/>
    <n v="78000"/>
    <n v="0.4"/>
    <x v="1"/>
    <x v="5"/>
    <n v="2021"/>
    <s v="March"/>
    <n v="1"/>
    <x v="0"/>
  </r>
  <r>
    <x v="2"/>
    <n v="1197831"/>
    <x v="228"/>
    <x v="1"/>
    <x v="11"/>
    <x v="13"/>
    <x v="1"/>
    <n v="40"/>
    <n v="650"/>
    <n v="260000"/>
    <n v="104000"/>
    <n v="0.4"/>
    <x v="1"/>
    <x v="6"/>
    <n v="2021"/>
    <s v="March"/>
    <n v="1"/>
    <x v="0"/>
  </r>
  <r>
    <x v="2"/>
    <n v="1197831"/>
    <x v="711"/>
    <x v="1"/>
    <x v="11"/>
    <x v="13"/>
    <x v="2"/>
    <n v="30"/>
    <n v="475"/>
    <n v="142500"/>
    <n v="57000"/>
    <n v="0.4"/>
    <x v="1"/>
    <x v="0"/>
    <n v="2021"/>
    <s v="March"/>
    <n v="1"/>
    <x v="0"/>
  </r>
  <r>
    <x v="2"/>
    <n v="1197831"/>
    <x v="712"/>
    <x v="1"/>
    <x v="11"/>
    <x v="13"/>
    <x v="3"/>
    <n v="35"/>
    <n v="375"/>
    <n v="131250"/>
    <n v="65625"/>
    <n v="0.5"/>
    <x v="1"/>
    <x v="1"/>
    <n v="2021"/>
    <s v="March"/>
    <n v="1"/>
    <x v="0"/>
  </r>
  <r>
    <x v="2"/>
    <n v="1197831"/>
    <x v="713"/>
    <x v="1"/>
    <x v="11"/>
    <x v="13"/>
    <x v="4"/>
    <n v="40"/>
    <n v="275"/>
    <n v="110000"/>
    <n v="38500"/>
    <n v="0.35"/>
    <x v="1"/>
    <x v="2"/>
    <n v="2021"/>
    <s v="March"/>
    <n v="1"/>
    <x v="0"/>
  </r>
  <r>
    <x v="2"/>
    <n v="1197831"/>
    <x v="714"/>
    <x v="1"/>
    <x v="11"/>
    <x v="13"/>
    <x v="5"/>
    <n v="35"/>
    <n v="425"/>
    <n v="148750"/>
    <n v="81812.5"/>
    <n v="0.55000000000000004"/>
    <x v="1"/>
    <x v="3"/>
    <n v="2021"/>
    <s v="March"/>
    <n v="1"/>
    <x v="1"/>
  </r>
  <r>
    <x v="2"/>
    <n v="1197831"/>
    <x v="715"/>
    <x v="1"/>
    <x v="11"/>
    <x v="13"/>
    <x v="0"/>
    <n v="20"/>
    <n v="675"/>
    <n v="135000"/>
    <n v="54000"/>
    <n v="0.4"/>
    <x v="1"/>
    <x v="4"/>
    <n v="2021"/>
    <s v="March"/>
    <n v="1"/>
    <x v="1"/>
  </r>
  <r>
    <x v="2"/>
    <n v="1197831"/>
    <x v="716"/>
    <x v="1"/>
    <x v="11"/>
    <x v="13"/>
    <x v="1"/>
    <n v="25"/>
    <n v="675"/>
    <n v="168750"/>
    <n v="67500"/>
    <n v="0.4"/>
    <x v="1"/>
    <x v="5"/>
    <n v="2021"/>
    <s v="March"/>
    <n v="1"/>
    <x v="0"/>
  </r>
  <r>
    <x v="2"/>
    <n v="1197831"/>
    <x v="717"/>
    <x v="1"/>
    <x v="11"/>
    <x v="13"/>
    <x v="2"/>
    <n v="20"/>
    <n v="500"/>
    <n v="100000"/>
    <n v="40000"/>
    <n v="0.4"/>
    <x v="1"/>
    <x v="6"/>
    <n v="2021"/>
    <s v="March"/>
    <n v="1"/>
    <x v="0"/>
  </r>
  <r>
    <x v="2"/>
    <n v="1197831"/>
    <x v="718"/>
    <x v="1"/>
    <x v="11"/>
    <x v="13"/>
    <x v="3"/>
    <n v="25"/>
    <n v="400"/>
    <n v="100000"/>
    <n v="50000"/>
    <n v="0.5"/>
    <x v="1"/>
    <x v="0"/>
    <n v="2021"/>
    <s v="March"/>
    <n v="1"/>
    <x v="0"/>
  </r>
  <r>
    <x v="2"/>
    <n v="1197831"/>
    <x v="719"/>
    <x v="1"/>
    <x v="11"/>
    <x v="13"/>
    <x v="4"/>
    <n v="30"/>
    <n v="300"/>
    <n v="90000"/>
    <n v="31500"/>
    <n v="0.35"/>
    <x v="1"/>
    <x v="1"/>
    <n v="2021"/>
    <s v="April"/>
    <n v="2"/>
    <x v="0"/>
  </r>
  <r>
    <x v="2"/>
    <n v="1197831"/>
    <x v="720"/>
    <x v="1"/>
    <x v="11"/>
    <x v="13"/>
    <x v="5"/>
    <n v="25"/>
    <n v="575"/>
    <n v="143750"/>
    <n v="79062.5"/>
    <n v="0.55000000000000004"/>
    <x v="1"/>
    <x v="2"/>
    <n v="2021"/>
    <s v="April"/>
    <n v="2"/>
    <x v="0"/>
  </r>
  <r>
    <x v="2"/>
    <n v="1197831"/>
    <x v="721"/>
    <x v="1"/>
    <x v="11"/>
    <x v="13"/>
    <x v="0"/>
    <n v="15"/>
    <n v="725"/>
    <n v="108750"/>
    <n v="43500"/>
    <n v="0.4"/>
    <x v="1"/>
    <x v="3"/>
    <n v="2021"/>
    <s v="April"/>
    <n v="2"/>
    <x v="1"/>
  </r>
  <r>
    <x v="2"/>
    <n v="1197831"/>
    <x v="722"/>
    <x v="1"/>
    <x v="11"/>
    <x v="13"/>
    <x v="1"/>
    <n v="25"/>
    <n v="750"/>
    <n v="187500"/>
    <n v="75000"/>
    <n v="0.4"/>
    <x v="1"/>
    <x v="4"/>
    <n v="2021"/>
    <s v="April"/>
    <n v="2"/>
    <x v="1"/>
  </r>
  <r>
    <x v="2"/>
    <n v="1197831"/>
    <x v="723"/>
    <x v="1"/>
    <x v="11"/>
    <x v="13"/>
    <x v="2"/>
    <n v="20"/>
    <n v="600"/>
    <n v="120000"/>
    <n v="48000"/>
    <n v="0.4"/>
    <x v="1"/>
    <x v="5"/>
    <n v="2021"/>
    <s v="April"/>
    <n v="2"/>
    <x v="0"/>
  </r>
  <r>
    <x v="2"/>
    <n v="1197831"/>
    <x v="229"/>
    <x v="1"/>
    <x v="11"/>
    <x v="13"/>
    <x v="3"/>
    <n v="30"/>
    <n v="525"/>
    <n v="157500"/>
    <n v="78750"/>
    <n v="0.5"/>
    <x v="1"/>
    <x v="6"/>
    <n v="2021"/>
    <s v="April"/>
    <n v="2"/>
    <x v="0"/>
  </r>
  <r>
    <x v="2"/>
    <n v="1197831"/>
    <x v="230"/>
    <x v="1"/>
    <x v="11"/>
    <x v="13"/>
    <x v="4"/>
    <n v="45"/>
    <n v="425"/>
    <n v="191250"/>
    <n v="66937.5"/>
    <n v="0.35"/>
    <x v="1"/>
    <x v="0"/>
    <n v="2021"/>
    <s v="April"/>
    <n v="2"/>
    <x v="0"/>
  </r>
  <r>
    <x v="2"/>
    <n v="1197831"/>
    <x v="231"/>
    <x v="1"/>
    <x v="11"/>
    <x v="13"/>
    <x v="5"/>
    <n v="40"/>
    <n v="775"/>
    <n v="310000"/>
    <n v="170500"/>
    <n v="0.55000000000000004"/>
    <x v="1"/>
    <x v="1"/>
    <n v="2021"/>
    <s v="April"/>
    <n v="2"/>
    <x v="0"/>
  </r>
  <r>
    <x v="2"/>
    <n v="1197831"/>
    <x v="232"/>
    <x v="1"/>
    <x v="11"/>
    <x v="13"/>
    <x v="0"/>
    <n v="40"/>
    <n v="775"/>
    <n v="310000"/>
    <n v="124000"/>
    <n v="0.4"/>
    <x v="1"/>
    <x v="2"/>
    <n v="2021"/>
    <s v="April"/>
    <n v="2"/>
    <x v="0"/>
  </r>
  <r>
    <x v="2"/>
    <n v="1197831"/>
    <x v="233"/>
    <x v="1"/>
    <x v="11"/>
    <x v="13"/>
    <x v="1"/>
    <n v="45"/>
    <n v="775"/>
    <n v="348750"/>
    <n v="139500"/>
    <n v="0.4"/>
    <x v="1"/>
    <x v="3"/>
    <n v="2021"/>
    <s v="April"/>
    <n v="2"/>
    <x v="1"/>
  </r>
  <r>
    <x v="2"/>
    <n v="1197831"/>
    <x v="234"/>
    <x v="1"/>
    <x v="11"/>
    <x v="13"/>
    <x v="2"/>
    <n v="40"/>
    <n v="650"/>
    <n v="260000"/>
    <n v="104000"/>
    <n v="0.4"/>
    <x v="1"/>
    <x v="4"/>
    <n v="2021"/>
    <s v="April"/>
    <n v="2"/>
    <x v="1"/>
  </r>
  <r>
    <x v="2"/>
    <n v="1197831"/>
    <x v="235"/>
    <x v="1"/>
    <x v="11"/>
    <x v="13"/>
    <x v="3"/>
    <n v="40"/>
    <n v="600"/>
    <n v="240000"/>
    <n v="120000"/>
    <n v="0.5"/>
    <x v="1"/>
    <x v="5"/>
    <n v="2021"/>
    <s v="April"/>
    <n v="2"/>
    <x v="0"/>
  </r>
  <r>
    <x v="2"/>
    <n v="1197831"/>
    <x v="236"/>
    <x v="1"/>
    <x v="11"/>
    <x v="13"/>
    <x v="4"/>
    <n v="45"/>
    <n v="500"/>
    <n v="225000"/>
    <n v="78750"/>
    <n v="0.35"/>
    <x v="1"/>
    <x v="6"/>
    <n v="2021"/>
    <s v="April"/>
    <n v="2"/>
    <x v="0"/>
  </r>
  <r>
    <x v="2"/>
    <n v="1197831"/>
    <x v="237"/>
    <x v="1"/>
    <x v="11"/>
    <x v="13"/>
    <x v="5"/>
    <n v="50"/>
    <n v="875"/>
    <n v="437500"/>
    <n v="240625"/>
    <n v="0.55000000000000004"/>
    <x v="1"/>
    <x v="0"/>
    <n v="2021"/>
    <s v="April"/>
    <n v="2"/>
    <x v="0"/>
  </r>
  <r>
    <x v="2"/>
    <n v="1197831"/>
    <x v="238"/>
    <x v="1"/>
    <x v="11"/>
    <x v="13"/>
    <x v="0"/>
    <n v="40"/>
    <n v="825"/>
    <n v="330000"/>
    <n v="148500"/>
    <n v="0.45"/>
    <x v="1"/>
    <x v="1"/>
    <n v="2021"/>
    <s v="April"/>
    <n v="2"/>
    <x v="0"/>
  </r>
  <r>
    <x v="2"/>
    <n v="1197831"/>
    <x v="239"/>
    <x v="1"/>
    <x v="11"/>
    <x v="13"/>
    <x v="1"/>
    <n v="45"/>
    <n v="825"/>
    <n v="371250"/>
    <n v="167062.5"/>
    <n v="0.45"/>
    <x v="1"/>
    <x v="2"/>
    <n v="2021"/>
    <s v="April"/>
    <n v="2"/>
    <x v="0"/>
  </r>
  <r>
    <x v="2"/>
    <n v="1197831"/>
    <x v="240"/>
    <x v="1"/>
    <x v="11"/>
    <x v="13"/>
    <x v="2"/>
    <n v="40"/>
    <n v="975"/>
    <n v="390000"/>
    <n v="175500"/>
    <n v="0.45"/>
    <x v="1"/>
    <x v="3"/>
    <n v="2021"/>
    <s v="April"/>
    <n v="2"/>
    <x v="1"/>
  </r>
  <r>
    <x v="2"/>
    <n v="1197831"/>
    <x v="241"/>
    <x v="1"/>
    <x v="11"/>
    <x v="13"/>
    <x v="3"/>
    <n v="40"/>
    <n v="575"/>
    <n v="230000"/>
    <n v="126500"/>
    <n v="0.55000000000000004"/>
    <x v="1"/>
    <x v="4"/>
    <n v="2021"/>
    <s v="April"/>
    <n v="2"/>
    <x v="1"/>
  </r>
  <r>
    <x v="2"/>
    <n v="1197831"/>
    <x v="242"/>
    <x v="1"/>
    <x v="11"/>
    <x v="13"/>
    <x v="4"/>
    <n v="45"/>
    <n v="550"/>
    <n v="247500"/>
    <n v="99000"/>
    <n v="0.4"/>
    <x v="1"/>
    <x v="5"/>
    <n v="2021"/>
    <s v="April"/>
    <n v="2"/>
    <x v="0"/>
  </r>
  <r>
    <x v="2"/>
    <n v="1197831"/>
    <x v="243"/>
    <x v="1"/>
    <x v="11"/>
    <x v="13"/>
    <x v="5"/>
    <n v="55"/>
    <n v="825"/>
    <n v="453750"/>
    <n v="272250"/>
    <n v="0.60000000000000009"/>
    <x v="1"/>
    <x v="6"/>
    <n v="2021"/>
    <s v="April"/>
    <n v="2"/>
    <x v="0"/>
  </r>
  <r>
    <x v="2"/>
    <n v="1197831"/>
    <x v="244"/>
    <x v="1"/>
    <x v="11"/>
    <x v="13"/>
    <x v="0"/>
    <n v="45"/>
    <n v="775"/>
    <n v="348750"/>
    <n v="156937.5"/>
    <n v="0.45"/>
    <x v="1"/>
    <x v="0"/>
    <n v="2021"/>
    <s v="April"/>
    <n v="2"/>
    <x v="0"/>
  </r>
  <r>
    <x v="2"/>
    <n v="1197831"/>
    <x v="245"/>
    <x v="1"/>
    <x v="11"/>
    <x v="13"/>
    <x v="1"/>
    <n v="55"/>
    <n v="775"/>
    <n v="426250"/>
    <n v="191812.5"/>
    <n v="0.45"/>
    <x v="1"/>
    <x v="1"/>
    <n v="2021"/>
    <s v="April"/>
    <n v="2"/>
    <x v="0"/>
  </r>
  <r>
    <x v="2"/>
    <n v="1197831"/>
    <x v="246"/>
    <x v="1"/>
    <x v="11"/>
    <x v="13"/>
    <x v="2"/>
    <n v="50"/>
    <n v="950"/>
    <n v="475000"/>
    <n v="213750"/>
    <n v="0.45"/>
    <x v="1"/>
    <x v="2"/>
    <n v="2021"/>
    <s v="April"/>
    <n v="2"/>
    <x v="0"/>
  </r>
  <r>
    <x v="2"/>
    <n v="1197831"/>
    <x v="247"/>
    <x v="1"/>
    <x v="11"/>
    <x v="13"/>
    <x v="3"/>
    <n v="45"/>
    <n v="475"/>
    <n v="213750"/>
    <n v="117562.5"/>
    <n v="0.55000000000000004"/>
    <x v="1"/>
    <x v="3"/>
    <n v="2021"/>
    <s v="April"/>
    <n v="2"/>
    <x v="1"/>
  </r>
  <r>
    <x v="2"/>
    <n v="1197831"/>
    <x v="248"/>
    <x v="1"/>
    <x v="11"/>
    <x v="13"/>
    <x v="4"/>
    <n v="50"/>
    <n v="475"/>
    <n v="237500"/>
    <n v="95000"/>
    <n v="0.4"/>
    <x v="1"/>
    <x v="4"/>
    <n v="2021"/>
    <s v="April"/>
    <n v="2"/>
    <x v="1"/>
  </r>
  <r>
    <x v="2"/>
    <n v="1197831"/>
    <x v="249"/>
    <x v="1"/>
    <x v="11"/>
    <x v="13"/>
    <x v="5"/>
    <n v="55"/>
    <n v="725"/>
    <n v="398750"/>
    <n v="239250"/>
    <n v="0.60000000000000009"/>
    <x v="1"/>
    <x v="5"/>
    <n v="2021"/>
    <s v="April"/>
    <n v="2"/>
    <x v="0"/>
  </r>
  <r>
    <x v="2"/>
    <n v="1197831"/>
    <x v="250"/>
    <x v="1"/>
    <x v="11"/>
    <x v="13"/>
    <x v="0"/>
    <n v="50"/>
    <n v="675"/>
    <n v="337500"/>
    <n v="151875"/>
    <n v="0.45"/>
    <x v="1"/>
    <x v="6"/>
    <n v="2021"/>
    <s v="April"/>
    <n v="2"/>
    <x v="0"/>
  </r>
  <r>
    <x v="2"/>
    <n v="1197831"/>
    <x v="251"/>
    <x v="1"/>
    <x v="11"/>
    <x v="13"/>
    <x v="1"/>
    <n v="50"/>
    <n v="625"/>
    <n v="312500"/>
    <n v="140625"/>
    <n v="0.45"/>
    <x v="1"/>
    <x v="0"/>
    <n v="2021"/>
    <s v="April"/>
    <n v="2"/>
    <x v="0"/>
  </r>
  <r>
    <x v="2"/>
    <n v="1197831"/>
    <x v="252"/>
    <x v="1"/>
    <x v="11"/>
    <x v="13"/>
    <x v="2"/>
    <n v="55"/>
    <n v="675"/>
    <n v="371250"/>
    <n v="167062.5"/>
    <n v="0.45"/>
    <x v="1"/>
    <x v="1"/>
    <n v="2021"/>
    <s v="April"/>
    <n v="2"/>
    <x v="0"/>
  </r>
  <r>
    <x v="2"/>
    <n v="1197831"/>
    <x v="253"/>
    <x v="1"/>
    <x v="11"/>
    <x v="13"/>
    <x v="3"/>
    <n v="55"/>
    <n v="400"/>
    <n v="220000"/>
    <n v="121000"/>
    <n v="0.55000000000000004"/>
    <x v="1"/>
    <x v="2"/>
    <n v="2021"/>
    <s v="April"/>
    <n v="2"/>
    <x v="0"/>
  </r>
  <r>
    <x v="2"/>
    <n v="1197831"/>
    <x v="254"/>
    <x v="1"/>
    <x v="11"/>
    <x v="13"/>
    <x v="4"/>
    <n v="50"/>
    <n v="400"/>
    <n v="200000"/>
    <n v="80000"/>
    <n v="0.4"/>
    <x v="1"/>
    <x v="3"/>
    <n v="2021"/>
    <s v="May"/>
    <n v="2"/>
    <x v="1"/>
  </r>
  <r>
    <x v="2"/>
    <n v="1197831"/>
    <x v="255"/>
    <x v="1"/>
    <x v="11"/>
    <x v="13"/>
    <x v="5"/>
    <n v="45"/>
    <n v="625"/>
    <n v="281250"/>
    <n v="168750"/>
    <n v="0.60000000000000009"/>
    <x v="1"/>
    <x v="4"/>
    <n v="2021"/>
    <s v="May"/>
    <n v="2"/>
    <x v="1"/>
  </r>
  <r>
    <x v="2"/>
    <n v="1197831"/>
    <x v="256"/>
    <x v="1"/>
    <x v="11"/>
    <x v="13"/>
    <x v="0"/>
    <n v="35"/>
    <n v="575"/>
    <n v="201250"/>
    <n v="90562.5"/>
    <n v="0.45"/>
    <x v="1"/>
    <x v="5"/>
    <n v="2021"/>
    <s v="May"/>
    <n v="2"/>
    <x v="0"/>
  </r>
  <r>
    <x v="2"/>
    <n v="1197831"/>
    <x v="257"/>
    <x v="1"/>
    <x v="11"/>
    <x v="13"/>
    <x v="1"/>
    <n v="35"/>
    <n v="575"/>
    <n v="201250"/>
    <n v="90562.5"/>
    <n v="0.45"/>
    <x v="1"/>
    <x v="6"/>
    <n v="2021"/>
    <s v="May"/>
    <n v="2"/>
    <x v="0"/>
  </r>
  <r>
    <x v="2"/>
    <n v="1197831"/>
    <x v="258"/>
    <x v="1"/>
    <x v="11"/>
    <x v="13"/>
    <x v="2"/>
    <n v="40"/>
    <n v="525"/>
    <n v="210000"/>
    <n v="94500"/>
    <n v="0.45"/>
    <x v="1"/>
    <x v="0"/>
    <n v="2021"/>
    <s v="May"/>
    <n v="2"/>
    <x v="0"/>
  </r>
  <r>
    <x v="2"/>
    <n v="1197831"/>
    <x v="259"/>
    <x v="1"/>
    <x v="11"/>
    <x v="13"/>
    <x v="3"/>
    <n v="40"/>
    <n v="375"/>
    <n v="150000"/>
    <n v="82500"/>
    <n v="0.55000000000000004"/>
    <x v="1"/>
    <x v="1"/>
    <n v="2021"/>
    <s v="May"/>
    <n v="2"/>
    <x v="0"/>
  </r>
  <r>
    <x v="2"/>
    <n v="1197831"/>
    <x v="260"/>
    <x v="1"/>
    <x v="11"/>
    <x v="13"/>
    <x v="4"/>
    <n v="35"/>
    <n v="350"/>
    <n v="122500"/>
    <n v="49000"/>
    <n v="0.4"/>
    <x v="1"/>
    <x v="2"/>
    <n v="2021"/>
    <s v="May"/>
    <n v="2"/>
    <x v="0"/>
  </r>
  <r>
    <x v="2"/>
    <n v="1197831"/>
    <x v="261"/>
    <x v="1"/>
    <x v="11"/>
    <x v="13"/>
    <x v="5"/>
    <n v="45"/>
    <n v="525"/>
    <n v="236250"/>
    <n v="141750"/>
    <n v="0.60000000000000009"/>
    <x v="1"/>
    <x v="3"/>
    <n v="2021"/>
    <s v="May"/>
    <n v="2"/>
    <x v="1"/>
  </r>
  <r>
    <x v="2"/>
    <n v="1197831"/>
    <x v="262"/>
    <x v="1"/>
    <x v="11"/>
    <x v="13"/>
    <x v="0"/>
    <n v="30"/>
    <n v="675"/>
    <n v="202500"/>
    <n v="91125"/>
    <n v="0.45"/>
    <x v="1"/>
    <x v="4"/>
    <n v="2021"/>
    <s v="May"/>
    <n v="2"/>
    <x v="1"/>
  </r>
  <r>
    <x v="2"/>
    <n v="1197831"/>
    <x v="263"/>
    <x v="1"/>
    <x v="11"/>
    <x v="13"/>
    <x v="1"/>
    <n v="30"/>
    <n v="675"/>
    <n v="202500"/>
    <n v="91125"/>
    <n v="0.45"/>
    <x v="1"/>
    <x v="5"/>
    <n v="2021"/>
    <s v="May"/>
    <n v="2"/>
    <x v="0"/>
  </r>
  <r>
    <x v="2"/>
    <n v="1197831"/>
    <x v="264"/>
    <x v="1"/>
    <x v="11"/>
    <x v="13"/>
    <x v="2"/>
    <n v="55"/>
    <n v="600"/>
    <n v="330000"/>
    <n v="148500"/>
    <n v="0.45"/>
    <x v="1"/>
    <x v="6"/>
    <n v="2021"/>
    <s v="May"/>
    <n v="2"/>
    <x v="0"/>
  </r>
  <r>
    <x v="2"/>
    <n v="1197831"/>
    <x v="265"/>
    <x v="1"/>
    <x v="11"/>
    <x v="13"/>
    <x v="3"/>
    <n v="55"/>
    <n v="475"/>
    <n v="261250"/>
    <n v="143687.5"/>
    <n v="0.55000000000000004"/>
    <x v="1"/>
    <x v="0"/>
    <n v="2021"/>
    <s v="May"/>
    <n v="2"/>
    <x v="0"/>
  </r>
  <r>
    <x v="2"/>
    <n v="1197831"/>
    <x v="266"/>
    <x v="1"/>
    <x v="11"/>
    <x v="13"/>
    <x v="4"/>
    <n v="55"/>
    <n v="450"/>
    <n v="247500"/>
    <n v="99000"/>
    <n v="0.4"/>
    <x v="1"/>
    <x v="1"/>
    <n v="2021"/>
    <s v="May"/>
    <n v="2"/>
    <x v="0"/>
  </r>
  <r>
    <x v="2"/>
    <n v="1197831"/>
    <x v="267"/>
    <x v="1"/>
    <x v="11"/>
    <x v="13"/>
    <x v="5"/>
    <n v="65"/>
    <n v="650"/>
    <n v="422500"/>
    <n v="253500"/>
    <n v="0.60000000000000009"/>
    <x v="1"/>
    <x v="2"/>
    <n v="2021"/>
    <s v="May"/>
    <n v="2"/>
    <x v="0"/>
  </r>
  <r>
    <x v="2"/>
    <n v="1197831"/>
    <x v="268"/>
    <x v="1"/>
    <x v="11"/>
    <x v="13"/>
    <x v="0"/>
    <n v="55"/>
    <n v="800"/>
    <n v="440000"/>
    <n v="198000"/>
    <n v="0.45"/>
    <x v="1"/>
    <x v="3"/>
    <n v="2021"/>
    <s v="May"/>
    <n v="2"/>
    <x v="1"/>
  </r>
  <r>
    <x v="2"/>
    <n v="1197831"/>
    <x v="269"/>
    <x v="1"/>
    <x v="11"/>
    <x v="13"/>
    <x v="1"/>
    <n v="55"/>
    <n v="800"/>
    <n v="440000"/>
    <n v="198000"/>
    <n v="0.45"/>
    <x v="1"/>
    <x v="4"/>
    <n v="2021"/>
    <s v="May"/>
    <n v="2"/>
    <x v="1"/>
  </r>
  <r>
    <x v="2"/>
    <n v="1197831"/>
    <x v="270"/>
    <x v="1"/>
    <x v="11"/>
    <x v="13"/>
    <x v="2"/>
    <n v="60"/>
    <n v="700"/>
    <n v="420000"/>
    <n v="189000"/>
    <n v="0.45"/>
    <x v="1"/>
    <x v="5"/>
    <n v="2021"/>
    <s v="May"/>
    <n v="2"/>
    <x v="0"/>
  </r>
  <r>
    <x v="2"/>
    <n v="1197831"/>
    <x v="271"/>
    <x v="1"/>
    <x v="11"/>
    <x v="13"/>
    <x v="3"/>
    <n v="60"/>
    <n v="550"/>
    <n v="330000"/>
    <n v="181500"/>
    <n v="0.55000000000000004"/>
    <x v="1"/>
    <x v="6"/>
    <n v="2021"/>
    <s v="May"/>
    <n v="2"/>
    <x v="0"/>
  </r>
  <r>
    <x v="2"/>
    <n v="1197831"/>
    <x v="272"/>
    <x v="1"/>
    <x v="11"/>
    <x v="13"/>
    <x v="4"/>
    <n v="55"/>
    <n v="500"/>
    <n v="275000"/>
    <n v="110000"/>
    <n v="0.4"/>
    <x v="1"/>
    <x v="0"/>
    <n v="2021"/>
    <s v="May"/>
    <n v="2"/>
    <x v="0"/>
  </r>
  <r>
    <x v="2"/>
    <n v="1197831"/>
    <x v="273"/>
    <x v="1"/>
    <x v="11"/>
    <x v="13"/>
    <x v="5"/>
    <n v="65"/>
    <n v="750"/>
    <n v="487500"/>
    <n v="292500"/>
    <n v="0.60000000000000009"/>
    <x v="1"/>
    <x v="1"/>
    <n v="2021"/>
    <s v="May"/>
    <n v="2"/>
    <x v="0"/>
  </r>
  <r>
    <x v="0"/>
    <n v="1185732"/>
    <x v="274"/>
    <x v="1"/>
    <x v="11"/>
    <x v="13"/>
    <x v="0"/>
    <n v="35"/>
    <n v="425"/>
    <n v="148750"/>
    <n v="59500"/>
    <n v="0.4"/>
    <x v="1"/>
    <x v="2"/>
    <n v="2021"/>
    <s v="May"/>
    <n v="2"/>
    <x v="0"/>
  </r>
  <r>
    <x v="0"/>
    <n v="1185732"/>
    <x v="275"/>
    <x v="1"/>
    <x v="11"/>
    <x v="13"/>
    <x v="1"/>
    <n v="35"/>
    <n v="225"/>
    <n v="78750"/>
    <n v="27562.5"/>
    <n v="0.35"/>
    <x v="1"/>
    <x v="3"/>
    <n v="2021"/>
    <s v="May"/>
    <n v="2"/>
    <x v="1"/>
  </r>
  <r>
    <x v="0"/>
    <n v="1185732"/>
    <x v="276"/>
    <x v="1"/>
    <x v="11"/>
    <x v="13"/>
    <x v="2"/>
    <n v="25"/>
    <n v="225"/>
    <n v="56250"/>
    <n v="19687.5"/>
    <n v="0.35"/>
    <x v="1"/>
    <x v="4"/>
    <n v="2021"/>
    <s v="May"/>
    <n v="2"/>
    <x v="1"/>
  </r>
  <r>
    <x v="0"/>
    <n v="1185732"/>
    <x v="277"/>
    <x v="1"/>
    <x v="11"/>
    <x v="13"/>
    <x v="3"/>
    <n v="30"/>
    <n v="75"/>
    <n v="22500"/>
    <n v="9000"/>
    <n v="0.4"/>
    <x v="1"/>
    <x v="5"/>
    <n v="2021"/>
    <s v="May"/>
    <n v="2"/>
    <x v="0"/>
  </r>
  <r>
    <x v="0"/>
    <n v="1185732"/>
    <x v="278"/>
    <x v="3"/>
    <x v="12"/>
    <x v="14"/>
    <x v="4"/>
    <n v="45"/>
    <n v="125"/>
    <n v="56250"/>
    <n v="19687.5"/>
    <n v="0.35"/>
    <x v="1"/>
    <x v="6"/>
    <n v="2021"/>
    <s v="May"/>
    <n v="2"/>
    <x v="0"/>
  </r>
  <r>
    <x v="0"/>
    <n v="1185732"/>
    <x v="279"/>
    <x v="3"/>
    <x v="12"/>
    <x v="14"/>
    <x v="5"/>
    <n v="35"/>
    <n v="225"/>
    <n v="78750"/>
    <n v="39375"/>
    <n v="0.5"/>
    <x v="1"/>
    <x v="0"/>
    <n v="2021"/>
    <s v="May"/>
    <n v="2"/>
    <x v="0"/>
  </r>
  <r>
    <x v="0"/>
    <n v="1185732"/>
    <x v="280"/>
    <x v="3"/>
    <x v="12"/>
    <x v="14"/>
    <x v="0"/>
    <n v="35"/>
    <n v="475"/>
    <n v="166250"/>
    <n v="66500"/>
    <n v="0.4"/>
    <x v="1"/>
    <x v="1"/>
    <n v="2021"/>
    <s v="May"/>
    <n v="2"/>
    <x v="0"/>
  </r>
  <r>
    <x v="0"/>
    <n v="1185732"/>
    <x v="281"/>
    <x v="3"/>
    <x v="12"/>
    <x v="14"/>
    <x v="1"/>
    <n v="35"/>
    <n v="125"/>
    <n v="43750"/>
    <n v="15312.5"/>
    <n v="0.35"/>
    <x v="1"/>
    <x v="2"/>
    <n v="2021"/>
    <s v="May"/>
    <n v="2"/>
    <x v="0"/>
  </r>
  <r>
    <x v="0"/>
    <n v="1185732"/>
    <x v="282"/>
    <x v="3"/>
    <x v="12"/>
    <x v="14"/>
    <x v="2"/>
    <n v="25"/>
    <n v="175"/>
    <n v="43750"/>
    <n v="15312.5"/>
    <n v="0.35"/>
    <x v="1"/>
    <x v="3"/>
    <n v="2021"/>
    <s v="May"/>
    <n v="2"/>
    <x v="1"/>
  </r>
  <r>
    <x v="0"/>
    <n v="1185732"/>
    <x v="283"/>
    <x v="3"/>
    <x v="12"/>
    <x v="14"/>
    <x v="3"/>
    <n v="30"/>
    <n v="50"/>
    <n v="15000"/>
    <n v="6000"/>
    <n v="0.4"/>
    <x v="1"/>
    <x v="4"/>
    <n v="2021"/>
    <s v="May"/>
    <n v="2"/>
    <x v="1"/>
  </r>
  <r>
    <x v="0"/>
    <n v="1185732"/>
    <x v="284"/>
    <x v="3"/>
    <x v="12"/>
    <x v="14"/>
    <x v="4"/>
    <n v="45"/>
    <n v="125"/>
    <n v="56250"/>
    <n v="19687.5"/>
    <n v="0.35"/>
    <x v="1"/>
    <x v="5"/>
    <n v="2021"/>
    <s v="May"/>
    <n v="2"/>
    <x v="0"/>
  </r>
  <r>
    <x v="0"/>
    <n v="1185732"/>
    <x v="285"/>
    <x v="3"/>
    <x v="12"/>
    <x v="14"/>
    <x v="5"/>
    <n v="35"/>
    <n v="200"/>
    <n v="70000"/>
    <n v="35000"/>
    <n v="0.5"/>
    <x v="1"/>
    <x v="6"/>
    <n v="2021"/>
    <s v="June"/>
    <n v="2"/>
    <x v="0"/>
  </r>
  <r>
    <x v="0"/>
    <n v="1185732"/>
    <x v="286"/>
    <x v="3"/>
    <x v="12"/>
    <x v="14"/>
    <x v="0"/>
    <n v="40"/>
    <n v="420"/>
    <n v="168000"/>
    <n v="67200"/>
    <n v="0.4"/>
    <x v="1"/>
    <x v="0"/>
    <n v="2021"/>
    <s v="June"/>
    <n v="2"/>
    <x v="0"/>
  </r>
  <r>
    <x v="0"/>
    <n v="1185732"/>
    <x v="287"/>
    <x v="3"/>
    <x v="12"/>
    <x v="14"/>
    <x v="1"/>
    <n v="40"/>
    <n v="100"/>
    <n v="40000"/>
    <n v="14000"/>
    <n v="0.35"/>
    <x v="1"/>
    <x v="1"/>
    <n v="2021"/>
    <s v="June"/>
    <n v="2"/>
    <x v="0"/>
  </r>
  <r>
    <x v="0"/>
    <n v="1185732"/>
    <x v="288"/>
    <x v="3"/>
    <x v="12"/>
    <x v="14"/>
    <x v="2"/>
    <n v="30"/>
    <n v="150"/>
    <n v="45000"/>
    <n v="15750"/>
    <n v="0.35"/>
    <x v="1"/>
    <x v="2"/>
    <n v="2021"/>
    <s v="June"/>
    <n v="2"/>
    <x v="0"/>
  </r>
  <r>
    <x v="0"/>
    <n v="1185732"/>
    <x v="289"/>
    <x v="3"/>
    <x v="12"/>
    <x v="14"/>
    <x v="3"/>
    <n v="35"/>
    <n v="0"/>
    <n v="0"/>
    <n v="0"/>
    <n v="0.4"/>
    <x v="1"/>
    <x v="3"/>
    <n v="2021"/>
    <s v="June"/>
    <n v="2"/>
    <x v="1"/>
  </r>
  <r>
    <x v="0"/>
    <n v="1185732"/>
    <x v="290"/>
    <x v="3"/>
    <x v="12"/>
    <x v="14"/>
    <x v="4"/>
    <n v="50"/>
    <n v="50"/>
    <n v="25000"/>
    <n v="8750"/>
    <n v="0.35"/>
    <x v="1"/>
    <x v="4"/>
    <n v="2021"/>
    <s v="June"/>
    <n v="2"/>
    <x v="1"/>
  </r>
  <r>
    <x v="0"/>
    <n v="1185732"/>
    <x v="291"/>
    <x v="3"/>
    <x v="12"/>
    <x v="14"/>
    <x v="5"/>
    <n v="40"/>
    <n v="150"/>
    <n v="60000"/>
    <n v="30000"/>
    <n v="0.5"/>
    <x v="1"/>
    <x v="5"/>
    <n v="2021"/>
    <s v="June"/>
    <n v="2"/>
    <x v="0"/>
  </r>
  <r>
    <x v="0"/>
    <n v="1185732"/>
    <x v="292"/>
    <x v="3"/>
    <x v="12"/>
    <x v="14"/>
    <x v="0"/>
    <n v="40"/>
    <n v="375"/>
    <n v="150000"/>
    <n v="60000"/>
    <n v="0.4"/>
    <x v="1"/>
    <x v="6"/>
    <n v="2021"/>
    <s v="June"/>
    <n v="2"/>
    <x v="0"/>
  </r>
  <r>
    <x v="0"/>
    <n v="1185732"/>
    <x v="293"/>
    <x v="3"/>
    <x v="12"/>
    <x v="14"/>
    <x v="1"/>
    <n v="35"/>
    <n v="75"/>
    <n v="26250"/>
    <n v="9187.5"/>
    <n v="0.35"/>
    <x v="1"/>
    <x v="0"/>
    <n v="2021"/>
    <s v="June"/>
    <n v="2"/>
    <x v="0"/>
  </r>
  <r>
    <x v="0"/>
    <n v="1185732"/>
    <x v="294"/>
    <x v="3"/>
    <x v="12"/>
    <x v="14"/>
    <x v="2"/>
    <n v="25"/>
    <n v="75"/>
    <n v="18750"/>
    <n v="6562.5"/>
    <n v="0.35"/>
    <x v="1"/>
    <x v="1"/>
    <n v="2021"/>
    <s v="June"/>
    <n v="2"/>
    <x v="0"/>
  </r>
  <r>
    <x v="0"/>
    <n v="1185732"/>
    <x v="295"/>
    <x v="3"/>
    <x v="12"/>
    <x v="14"/>
    <x v="3"/>
    <n v="30"/>
    <n v="0"/>
    <n v="0"/>
    <n v="0"/>
    <n v="0.4"/>
    <x v="1"/>
    <x v="2"/>
    <n v="2021"/>
    <s v="June"/>
    <n v="2"/>
    <x v="0"/>
  </r>
  <r>
    <x v="0"/>
    <n v="1185732"/>
    <x v="296"/>
    <x v="3"/>
    <x v="12"/>
    <x v="14"/>
    <x v="4"/>
    <n v="45"/>
    <n v="25"/>
    <n v="11250"/>
    <n v="3937.5"/>
    <n v="0.35"/>
    <x v="1"/>
    <x v="3"/>
    <n v="2021"/>
    <s v="June"/>
    <n v="2"/>
    <x v="1"/>
  </r>
  <r>
    <x v="0"/>
    <n v="1185732"/>
    <x v="297"/>
    <x v="3"/>
    <x v="12"/>
    <x v="14"/>
    <x v="5"/>
    <n v="35"/>
    <n v="150"/>
    <n v="52500"/>
    <n v="26250"/>
    <n v="0.5"/>
    <x v="1"/>
    <x v="4"/>
    <n v="2021"/>
    <s v="June"/>
    <n v="2"/>
    <x v="1"/>
  </r>
  <r>
    <x v="0"/>
    <n v="1185732"/>
    <x v="298"/>
    <x v="3"/>
    <x v="12"/>
    <x v="14"/>
    <x v="0"/>
    <n v="45"/>
    <n v="420"/>
    <n v="189000"/>
    <n v="75600"/>
    <n v="0.4"/>
    <x v="1"/>
    <x v="5"/>
    <n v="2021"/>
    <s v="June"/>
    <n v="2"/>
    <x v="0"/>
  </r>
  <r>
    <x v="0"/>
    <n v="1185732"/>
    <x v="299"/>
    <x v="3"/>
    <x v="12"/>
    <x v="14"/>
    <x v="1"/>
    <n v="40"/>
    <n v="125"/>
    <n v="50000"/>
    <n v="17500"/>
    <n v="0.35"/>
    <x v="1"/>
    <x v="6"/>
    <n v="2021"/>
    <s v="June"/>
    <n v="2"/>
    <x v="0"/>
  </r>
  <r>
    <x v="0"/>
    <n v="1185732"/>
    <x v="300"/>
    <x v="3"/>
    <x v="12"/>
    <x v="14"/>
    <x v="2"/>
    <n v="35"/>
    <n v="100"/>
    <n v="35000"/>
    <n v="12250"/>
    <n v="0.35"/>
    <x v="1"/>
    <x v="0"/>
    <n v="2021"/>
    <s v="June"/>
    <n v="2"/>
    <x v="0"/>
  </r>
  <r>
    <x v="0"/>
    <n v="1185732"/>
    <x v="301"/>
    <x v="3"/>
    <x v="12"/>
    <x v="14"/>
    <x v="3"/>
    <n v="35"/>
    <n v="25"/>
    <n v="8750"/>
    <n v="3500"/>
    <n v="0.4"/>
    <x v="1"/>
    <x v="1"/>
    <n v="2021"/>
    <s v="June"/>
    <n v="2"/>
    <x v="0"/>
  </r>
  <r>
    <x v="0"/>
    <n v="1185732"/>
    <x v="302"/>
    <x v="3"/>
    <x v="12"/>
    <x v="14"/>
    <x v="4"/>
    <n v="50"/>
    <n v="50"/>
    <n v="25000"/>
    <n v="8750"/>
    <n v="0.35"/>
    <x v="1"/>
    <x v="2"/>
    <n v="2021"/>
    <s v="June"/>
    <n v="2"/>
    <x v="0"/>
  </r>
  <r>
    <x v="0"/>
    <n v="1185732"/>
    <x v="303"/>
    <x v="3"/>
    <x v="12"/>
    <x v="14"/>
    <x v="5"/>
    <n v="55"/>
    <n v="150"/>
    <n v="82500"/>
    <n v="41250"/>
    <n v="0.5"/>
    <x v="1"/>
    <x v="3"/>
    <n v="2021"/>
    <s v="June"/>
    <n v="2"/>
    <x v="1"/>
  </r>
  <r>
    <x v="0"/>
    <n v="1185732"/>
    <x v="304"/>
    <x v="3"/>
    <x v="12"/>
    <x v="14"/>
    <x v="0"/>
    <n v="40"/>
    <n v="400"/>
    <n v="160000"/>
    <n v="64000"/>
    <n v="0.4"/>
    <x v="1"/>
    <x v="4"/>
    <n v="2021"/>
    <s v="June"/>
    <n v="2"/>
    <x v="1"/>
  </r>
  <r>
    <x v="0"/>
    <n v="1185732"/>
    <x v="305"/>
    <x v="3"/>
    <x v="12"/>
    <x v="14"/>
    <x v="1"/>
    <n v="35"/>
    <n v="150"/>
    <n v="52500"/>
    <n v="18375"/>
    <n v="0.35"/>
    <x v="1"/>
    <x v="5"/>
    <n v="2021"/>
    <s v="June"/>
    <n v="2"/>
    <x v="0"/>
  </r>
  <r>
    <x v="0"/>
    <n v="1185732"/>
    <x v="306"/>
    <x v="3"/>
    <x v="12"/>
    <x v="14"/>
    <x v="2"/>
    <n v="30"/>
    <n v="175"/>
    <n v="52500"/>
    <n v="18375"/>
    <n v="0.35"/>
    <x v="1"/>
    <x v="6"/>
    <n v="2021"/>
    <s v="June"/>
    <n v="2"/>
    <x v="0"/>
  </r>
  <r>
    <x v="0"/>
    <n v="1185732"/>
    <x v="307"/>
    <x v="3"/>
    <x v="12"/>
    <x v="14"/>
    <x v="3"/>
    <n v="30"/>
    <n v="150"/>
    <n v="45000"/>
    <n v="18000"/>
    <n v="0.4"/>
    <x v="1"/>
    <x v="0"/>
    <n v="2021"/>
    <s v="June"/>
    <n v="2"/>
    <x v="0"/>
  </r>
  <r>
    <x v="0"/>
    <n v="1185732"/>
    <x v="308"/>
    <x v="3"/>
    <x v="12"/>
    <x v="14"/>
    <x v="4"/>
    <n v="45"/>
    <n v="150"/>
    <n v="67500"/>
    <n v="23625"/>
    <n v="0.35"/>
    <x v="1"/>
    <x v="1"/>
    <n v="2021"/>
    <s v="June"/>
    <n v="2"/>
    <x v="0"/>
  </r>
  <r>
    <x v="0"/>
    <n v="1185732"/>
    <x v="309"/>
    <x v="3"/>
    <x v="12"/>
    <x v="14"/>
    <x v="5"/>
    <n v="50"/>
    <n v="325"/>
    <n v="162500"/>
    <n v="81250"/>
    <n v="0.5"/>
    <x v="1"/>
    <x v="2"/>
    <n v="2021"/>
    <s v="June"/>
    <n v="2"/>
    <x v="0"/>
  </r>
  <r>
    <x v="0"/>
    <n v="1185732"/>
    <x v="310"/>
    <x v="3"/>
    <x v="12"/>
    <x v="14"/>
    <x v="0"/>
    <n v="45"/>
    <n v="550"/>
    <n v="247500"/>
    <n v="99000"/>
    <n v="0.4"/>
    <x v="1"/>
    <x v="3"/>
    <n v="2021"/>
    <s v="June"/>
    <n v="2"/>
    <x v="1"/>
  </r>
  <r>
    <x v="0"/>
    <n v="1185732"/>
    <x v="311"/>
    <x v="3"/>
    <x v="12"/>
    <x v="14"/>
    <x v="1"/>
    <n v="40"/>
    <n v="300"/>
    <n v="120000"/>
    <n v="42000"/>
    <n v="0.35"/>
    <x v="1"/>
    <x v="4"/>
    <n v="2021"/>
    <s v="June"/>
    <n v="2"/>
    <x v="1"/>
  </r>
  <r>
    <x v="0"/>
    <n v="1185732"/>
    <x v="312"/>
    <x v="3"/>
    <x v="12"/>
    <x v="14"/>
    <x v="2"/>
    <n v="35"/>
    <n v="225"/>
    <n v="78750"/>
    <n v="27562.5"/>
    <n v="0.35"/>
    <x v="1"/>
    <x v="5"/>
    <n v="2021"/>
    <s v="June"/>
    <n v="2"/>
    <x v="0"/>
  </r>
  <r>
    <x v="0"/>
    <n v="1185732"/>
    <x v="313"/>
    <x v="3"/>
    <x v="12"/>
    <x v="14"/>
    <x v="3"/>
    <n v="35"/>
    <n v="175"/>
    <n v="61250"/>
    <n v="24500"/>
    <n v="0.4"/>
    <x v="1"/>
    <x v="6"/>
    <n v="2021"/>
    <s v="June"/>
    <n v="2"/>
    <x v="0"/>
  </r>
  <r>
    <x v="0"/>
    <n v="1185732"/>
    <x v="314"/>
    <x v="3"/>
    <x v="12"/>
    <x v="14"/>
    <x v="4"/>
    <n v="45"/>
    <n v="175"/>
    <n v="78750"/>
    <n v="27562.5"/>
    <n v="0.35"/>
    <x v="1"/>
    <x v="0"/>
    <n v="2021"/>
    <s v="June"/>
    <n v="2"/>
    <x v="0"/>
  </r>
  <r>
    <x v="0"/>
    <n v="1185732"/>
    <x v="315"/>
    <x v="3"/>
    <x v="12"/>
    <x v="14"/>
    <x v="5"/>
    <n v="50"/>
    <n v="350"/>
    <n v="175000"/>
    <n v="87500"/>
    <n v="0.5"/>
    <x v="1"/>
    <x v="1"/>
    <n v="2021"/>
    <s v="July"/>
    <n v="3"/>
    <x v="0"/>
  </r>
  <r>
    <x v="0"/>
    <n v="1185732"/>
    <x v="316"/>
    <x v="3"/>
    <x v="12"/>
    <x v="14"/>
    <x v="0"/>
    <n v="45"/>
    <n v="500"/>
    <n v="225000"/>
    <n v="90000"/>
    <n v="0.4"/>
    <x v="1"/>
    <x v="2"/>
    <n v="2021"/>
    <s v="July"/>
    <n v="3"/>
    <x v="0"/>
  </r>
  <r>
    <x v="0"/>
    <n v="1185732"/>
    <x v="317"/>
    <x v="3"/>
    <x v="12"/>
    <x v="14"/>
    <x v="1"/>
    <n v="45"/>
    <n v="275"/>
    <n v="123750"/>
    <n v="43312.5"/>
    <n v="0.35"/>
    <x v="1"/>
    <x v="3"/>
    <n v="2021"/>
    <s v="July"/>
    <n v="3"/>
    <x v="1"/>
  </r>
  <r>
    <x v="0"/>
    <n v="1185732"/>
    <x v="318"/>
    <x v="3"/>
    <x v="12"/>
    <x v="14"/>
    <x v="2"/>
    <n v="40"/>
    <n v="200"/>
    <n v="80000"/>
    <n v="28000"/>
    <n v="0.35"/>
    <x v="1"/>
    <x v="4"/>
    <n v="2021"/>
    <s v="July"/>
    <n v="3"/>
    <x v="1"/>
  </r>
  <r>
    <x v="0"/>
    <n v="1185732"/>
    <x v="319"/>
    <x v="3"/>
    <x v="12"/>
    <x v="14"/>
    <x v="3"/>
    <n v="30"/>
    <n v="125"/>
    <n v="37500"/>
    <n v="15000"/>
    <n v="0.4"/>
    <x v="1"/>
    <x v="5"/>
    <n v="2021"/>
    <s v="July"/>
    <n v="3"/>
    <x v="0"/>
  </r>
  <r>
    <x v="0"/>
    <n v="1185732"/>
    <x v="320"/>
    <x v="3"/>
    <x v="12"/>
    <x v="14"/>
    <x v="4"/>
    <n v="40"/>
    <n v="100"/>
    <n v="40000"/>
    <n v="14000"/>
    <n v="0.35"/>
    <x v="1"/>
    <x v="6"/>
    <n v="2021"/>
    <s v="July"/>
    <n v="3"/>
    <x v="0"/>
  </r>
  <r>
    <x v="0"/>
    <n v="1185732"/>
    <x v="321"/>
    <x v="3"/>
    <x v="12"/>
    <x v="14"/>
    <x v="5"/>
    <n v="45"/>
    <n v="275"/>
    <n v="123750"/>
    <n v="61875"/>
    <n v="0.5"/>
    <x v="1"/>
    <x v="0"/>
    <n v="2021"/>
    <s v="July"/>
    <n v="3"/>
    <x v="0"/>
  </r>
  <r>
    <x v="0"/>
    <n v="1185732"/>
    <x v="322"/>
    <x v="3"/>
    <x v="12"/>
    <x v="14"/>
    <x v="0"/>
    <n v="40"/>
    <n v="400"/>
    <n v="160000"/>
    <n v="64000"/>
    <n v="0.4"/>
    <x v="1"/>
    <x v="1"/>
    <n v="2021"/>
    <s v="July"/>
    <n v="3"/>
    <x v="0"/>
  </r>
  <r>
    <x v="0"/>
    <n v="1185732"/>
    <x v="323"/>
    <x v="3"/>
    <x v="12"/>
    <x v="14"/>
    <x v="1"/>
    <n v="35"/>
    <n v="200"/>
    <n v="70000"/>
    <n v="24500"/>
    <n v="0.35"/>
    <x v="1"/>
    <x v="2"/>
    <n v="2021"/>
    <s v="July"/>
    <n v="3"/>
    <x v="0"/>
  </r>
  <r>
    <x v="0"/>
    <n v="1185732"/>
    <x v="324"/>
    <x v="3"/>
    <x v="12"/>
    <x v="14"/>
    <x v="2"/>
    <n v="20"/>
    <n v="100"/>
    <n v="20000"/>
    <n v="7000"/>
    <n v="0.35"/>
    <x v="1"/>
    <x v="3"/>
    <n v="2021"/>
    <s v="July"/>
    <n v="3"/>
    <x v="1"/>
  </r>
  <r>
    <x v="0"/>
    <n v="1185732"/>
    <x v="325"/>
    <x v="3"/>
    <x v="12"/>
    <x v="14"/>
    <x v="3"/>
    <n v="20"/>
    <n v="75"/>
    <n v="15000"/>
    <n v="6000"/>
    <n v="0.4"/>
    <x v="1"/>
    <x v="4"/>
    <n v="2021"/>
    <s v="July"/>
    <n v="3"/>
    <x v="1"/>
  </r>
  <r>
    <x v="0"/>
    <n v="1185732"/>
    <x v="326"/>
    <x v="3"/>
    <x v="12"/>
    <x v="14"/>
    <x v="4"/>
    <n v="30"/>
    <n v="75"/>
    <n v="22500"/>
    <n v="7875"/>
    <n v="0.35"/>
    <x v="1"/>
    <x v="5"/>
    <n v="2021"/>
    <s v="July"/>
    <n v="3"/>
    <x v="0"/>
  </r>
  <r>
    <x v="0"/>
    <n v="1185732"/>
    <x v="327"/>
    <x v="3"/>
    <x v="12"/>
    <x v="14"/>
    <x v="5"/>
    <n v="35"/>
    <n v="150"/>
    <n v="52500"/>
    <n v="26250"/>
    <n v="0.5"/>
    <x v="1"/>
    <x v="6"/>
    <n v="2021"/>
    <s v="July"/>
    <n v="3"/>
    <x v="0"/>
  </r>
  <r>
    <x v="0"/>
    <n v="1185732"/>
    <x v="328"/>
    <x v="3"/>
    <x v="12"/>
    <x v="14"/>
    <x v="0"/>
    <n v="40"/>
    <n v="325"/>
    <n v="130000"/>
    <n v="52000"/>
    <n v="0.4"/>
    <x v="1"/>
    <x v="0"/>
    <n v="2021"/>
    <s v="July"/>
    <n v="3"/>
    <x v="0"/>
  </r>
  <r>
    <x v="0"/>
    <n v="1185732"/>
    <x v="329"/>
    <x v="3"/>
    <x v="12"/>
    <x v="14"/>
    <x v="1"/>
    <n v="30"/>
    <n v="150"/>
    <n v="45000"/>
    <n v="15750"/>
    <n v="0.35"/>
    <x v="1"/>
    <x v="1"/>
    <n v="2021"/>
    <s v="July"/>
    <n v="3"/>
    <x v="0"/>
  </r>
  <r>
    <x v="0"/>
    <n v="1185732"/>
    <x v="330"/>
    <x v="3"/>
    <x v="12"/>
    <x v="14"/>
    <x v="2"/>
    <n v="30"/>
    <n v="50"/>
    <n v="15000"/>
    <n v="5250"/>
    <n v="0.35"/>
    <x v="1"/>
    <x v="2"/>
    <n v="2021"/>
    <s v="July"/>
    <n v="3"/>
    <x v="0"/>
  </r>
  <r>
    <x v="0"/>
    <n v="1185732"/>
    <x v="331"/>
    <x v="3"/>
    <x v="12"/>
    <x v="14"/>
    <x v="3"/>
    <n v="30"/>
    <n v="25"/>
    <n v="7500"/>
    <n v="3000"/>
    <n v="0.4"/>
    <x v="1"/>
    <x v="3"/>
    <n v="2021"/>
    <s v="July"/>
    <n v="3"/>
    <x v="1"/>
  </r>
  <r>
    <x v="0"/>
    <n v="1185732"/>
    <x v="332"/>
    <x v="3"/>
    <x v="12"/>
    <x v="14"/>
    <x v="4"/>
    <n v="40"/>
    <n v="25"/>
    <n v="10000"/>
    <n v="3500"/>
    <n v="0.35"/>
    <x v="1"/>
    <x v="4"/>
    <n v="2021"/>
    <s v="July"/>
    <n v="3"/>
    <x v="1"/>
  </r>
  <r>
    <x v="0"/>
    <n v="1185732"/>
    <x v="333"/>
    <x v="3"/>
    <x v="12"/>
    <x v="14"/>
    <x v="5"/>
    <n v="45"/>
    <n v="150"/>
    <n v="67500"/>
    <n v="33750"/>
    <n v="0.5"/>
    <x v="1"/>
    <x v="5"/>
    <n v="2021"/>
    <s v="July"/>
    <n v="3"/>
    <x v="0"/>
  </r>
  <r>
    <x v="0"/>
    <n v="1185732"/>
    <x v="334"/>
    <x v="3"/>
    <x v="12"/>
    <x v="14"/>
    <x v="0"/>
    <n v="40"/>
    <n v="300"/>
    <n v="120000"/>
    <n v="48000"/>
    <n v="0.4"/>
    <x v="1"/>
    <x v="6"/>
    <n v="2021"/>
    <s v="July"/>
    <n v="3"/>
    <x v="0"/>
  </r>
  <r>
    <x v="0"/>
    <n v="1185732"/>
    <x v="335"/>
    <x v="3"/>
    <x v="12"/>
    <x v="14"/>
    <x v="1"/>
    <n v="30"/>
    <n v="150"/>
    <n v="45000"/>
    <n v="15750"/>
    <n v="0.35"/>
    <x v="1"/>
    <x v="0"/>
    <n v="2021"/>
    <s v="July"/>
    <n v="3"/>
    <x v="0"/>
  </r>
  <r>
    <x v="0"/>
    <n v="1185732"/>
    <x v="336"/>
    <x v="3"/>
    <x v="12"/>
    <x v="14"/>
    <x v="2"/>
    <n v="30"/>
    <n v="95"/>
    <n v="28500"/>
    <n v="9975"/>
    <n v="0.35"/>
    <x v="1"/>
    <x v="1"/>
    <n v="2021"/>
    <s v="July"/>
    <n v="3"/>
    <x v="0"/>
  </r>
  <r>
    <x v="0"/>
    <n v="1185732"/>
    <x v="337"/>
    <x v="3"/>
    <x v="12"/>
    <x v="14"/>
    <x v="3"/>
    <n v="30"/>
    <n v="125"/>
    <n v="37500"/>
    <n v="15000"/>
    <n v="0.4"/>
    <x v="1"/>
    <x v="2"/>
    <n v="2021"/>
    <s v="July"/>
    <n v="3"/>
    <x v="0"/>
  </r>
  <r>
    <x v="0"/>
    <n v="1185732"/>
    <x v="338"/>
    <x v="3"/>
    <x v="12"/>
    <x v="14"/>
    <x v="4"/>
    <n v="50"/>
    <n v="100"/>
    <n v="50000"/>
    <n v="17500"/>
    <n v="0.35"/>
    <x v="1"/>
    <x v="3"/>
    <n v="2021"/>
    <s v="July"/>
    <n v="3"/>
    <x v="1"/>
  </r>
  <r>
    <x v="0"/>
    <n v="1185732"/>
    <x v="339"/>
    <x v="3"/>
    <x v="12"/>
    <x v="14"/>
    <x v="5"/>
    <n v="55"/>
    <n v="200"/>
    <n v="110000"/>
    <n v="55000"/>
    <n v="0.5"/>
    <x v="1"/>
    <x v="4"/>
    <n v="2021"/>
    <s v="July"/>
    <n v="3"/>
    <x v="1"/>
  </r>
  <r>
    <x v="0"/>
    <n v="1185732"/>
    <x v="340"/>
    <x v="3"/>
    <x v="12"/>
    <x v="14"/>
    <x v="0"/>
    <n v="50"/>
    <n v="450"/>
    <n v="225000"/>
    <n v="90000"/>
    <n v="0.4"/>
    <x v="1"/>
    <x v="5"/>
    <n v="2021"/>
    <s v="July"/>
    <n v="3"/>
    <x v="0"/>
  </r>
  <r>
    <x v="0"/>
    <n v="1185732"/>
    <x v="341"/>
    <x v="3"/>
    <x v="12"/>
    <x v="14"/>
    <x v="1"/>
    <n v="40"/>
    <n v="250"/>
    <n v="100000"/>
    <n v="35000"/>
    <n v="0.35"/>
    <x v="1"/>
    <x v="6"/>
    <n v="2021"/>
    <s v="July"/>
    <n v="3"/>
    <x v="0"/>
  </r>
  <r>
    <x v="0"/>
    <n v="1185732"/>
    <x v="342"/>
    <x v="3"/>
    <x v="12"/>
    <x v="14"/>
    <x v="2"/>
    <n v="40"/>
    <n v="200"/>
    <n v="80000"/>
    <n v="28000"/>
    <n v="0.35"/>
    <x v="1"/>
    <x v="0"/>
    <n v="2021"/>
    <s v="July"/>
    <n v="3"/>
    <x v="0"/>
  </r>
  <r>
    <x v="0"/>
    <n v="1185732"/>
    <x v="343"/>
    <x v="3"/>
    <x v="12"/>
    <x v="14"/>
    <x v="3"/>
    <n v="40"/>
    <n v="150"/>
    <n v="60000"/>
    <n v="24000"/>
    <n v="0.4"/>
    <x v="1"/>
    <x v="1"/>
    <n v="2021"/>
    <s v="July"/>
    <n v="3"/>
    <x v="0"/>
  </r>
  <r>
    <x v="0"/>
    <n v="1185732"/>
    <x v="344"/>
    <x v="3"/>
    <x v="12"/>
    <x v="14"/>
    <x v="4"/>
    <n v="50"/>
    <n v="150"/>
    <n v="75000"/>
    <n v="26250"/>
    <n v="0.35"/>
    <x v="1"/>
    <x v="2"/>
    <n v="2021"/>
    <s v="July"/>
    <n v="3"/>
    <x v="0"/>
  </r>
  <r>
    <x v="0"/>
    <n v="1185732"/>
    <x v="345"/>
    <x v="3"/>
    <x v="12"/>
    <x v="14"/>
    <x v="5"/>
    <n v="55"/>
    <n v="250"/>
    <n v="137500"/>
    <n v="68750"/>
    <n v="0.5"/>
    <x v="1"/>
    <x v="3"/>
    <n v="2021"/>
    <s v="July"/>
    <n v="3"/>
    <x v="1"/>
  </r>
  <r>
    <x v="2"/>
    <n v="1197831"/>
    <x v="346"/>
    <x v="3"/>
    <x v="12"/>
    <x v="14"/>
    <x v="0"/>
    <n v="20"/>
    <n v="675"/>
    <n v="135000"/>
    <n v="54000"/>
    <n v="0.4"/>
    <x v="1"/>
    <x v="4"/>
    <n v="2021"/>
    <s v="August"/>
    <n v="3"/>
    <x v="1"/>
  </r>
  <r>
    <x v="2"/>
    <n v="1197831"/>
    <x v="347"/>
    <x v="3"/>
    <x v="12"/>
    <x v="14"/>
    <x v="1"/>
    <n v="30"/>
    <n v="675"/>
    <n v="202500"/>
    <n v="81000"/>
    <n v="0.4"/>
    <x v="1"/>
    <x v="5"/>
    <n v="2021"/>
    <s v="August"/>
    <n v="3"/>
    <x v="0"/>
  </r>
  <r>
    <x v="2"/>
    <n v="1197831"/>
    <x v="348"/>
    <x v="3"/>
    <x v="12"/>
    <x v="14"/>
    <x v="2"/>
    <n v="30"/>
    <n v="475"/>
    <n v="142500"/>
    <n v="57000"/>
    <n v="0.4"/>
    <x v="1"/>
    <x v="6"/>
    <n v="2021"/>
    <s v="August"/>
    <n v="3"/>
    <x v="0"/>
  </r>
  <r>
    <x v="2"/>
    <n v="1197831"/>
    <x v="349"/>
    <x v="3"/>
    <x v="12"/>
    <x v="14"/>
    <x v="3"/>
    <n v="35"/>
    <n v="475"/>
    <n v="166250"/>
    <n v="83125"/>
    <n v="0.5"/>
    <x v="1"/>
    <x v="0"/>
    <n v="2021"/>
    <s v="August"/>
    <n v="3"/>
    <x v="0"/>
  </r>
  <r>
    <x v="2"/>
    <n v="1197831"/>
    <x v="350"/>
    <x v="1"/>
    <x v="13"/>
    <x v="15"/>
    <x v="4"/>
    <n v="40"/>
    <n v="325"/>
    <n v="130000"/>
    <n v="45500"/>
    <n v="0.35"/>
    <x v="1"/>
    <x v="1"/>
    <n v="2021"/>
    <s v="August"/>
    <n v="3"/>
    <x v="0"/>
  </r>
  <r>
    <x v="2"/>
    <n v="1197831"/>
    <x v="351"/>
    <x v="1"/>
    <x v="13"/>
    <x v="15"/>
    <x v="5"/>
    <n v="35"/>
    <n v="475"/>
    <n v="166250"/>
    <n v="91437.5"/>
    <n v="0.55000000000000004"/>
    <x v="1"/>
    <x v="2"/>
    <n v="2021"/>
    <s v="August"/>
    <n v="3"/>
    <x v="0"/>
  </r>
  <r>
    <x v="2"/>
    <n v="1197831"/>
    <x v="352"/>
    <x v="1"/>
    <x v="13"/>
    <x v="15"/>
    <x v="0"/>
    <n v="25"/>
    <n v="625"/>
    <n v="156250"/>
    <n v="62500"/>
    <n v="0.4"/>
    <x v="1"/>
    <x v="3"/>
    <n v="2021"/>
    <s v="August"/>
    <n v="3"/>
    <x v="1"/>
  </r>
  <r>
    <x v="2"/>
    <n v="1197831"/>
    <x v="353"/>
    <x v="1"/>
    <x v="13"/>
    <x v="15"/>
    <x v="1"/>
    <n v="35"/>
    <n v="600"/>
    <n v="210000"/>
    <n v="84000"/>
    <n v="0.4"/>
    <x v="1"/>
    <x v="4"/>
    <n v="2021"/>
    <s v="August"/>
    <n v="3"/>
    <x v="1"/>
  </r>
  <r>
    <x v="2"/>
    <n v="1197831"/>
    <x v="354"/>
    <x v="1"/>
    <x v="13"/>
    <x v="15"/>
    <x v="2"/>
    <n v="35"/>
    <n v="425"/>
    <n v="148750"/>
    <n v="59500"/>
    <n v="0.4"/>
    <x v="1"/>
    <x v="5"/>
    <n v="2021"/>
    <s v="August"/>
    <n v="3"/>
    <x v="0"/>
  </r>
  <r>
    <x v="2"/>
    <n v="1197831"/>
    <x v="355"/>
    <x v="1"/>
    <x v="13"/>
    <x v="15"/>
    <x v="3"/>
    <n v="35"/>
    <n v="375"/>
    <n v="131250"/>
    <n v="65625"/>
    <n v="0.5"/>
    <x v="1"/>
    <x v="6"/>
    <n v="2021"/>
    <s v="August"/>
    <n v="3"/>
    <x v="0"/>
  </r>
  <r>
    <x v="2"/>
    <n v="1197831"/>
    <x v="356"/>
    <x v="1"/>
    <x v="13"/>
    <x v="15"/>
    <x v="4"/>
    <n v="40"/>
    <n v="250"/>
    <n v="100000"/>
    <n v="35000"/>
    <n v="0.35"/>
    <x v="1"/>
    <x v="0"/>
    <n v="2021"/>
    <s v="August"/>
    <n v="3"/>
    <x v="0"/>
  </r>
  <r>
    <x v="2"/>
    <n v="1197831"/>
    <x v="357"/>
    <x v="1"/>
    <x v="13"/>
    <x v="15"/>
    <x v="5"/>
    <n v="35"/>
    <n v="450"/>
    <n v="157500"/>
    <n v="86625"/>
    <n v="0.55000000000000004"/>
    <x v="1"/>
    <x v="1"/>
    <n v="2021"/>
    <s v="August"/>
    <n v="3"/>
    <x v="0"/>
  </r>
  <r>
    <x v="2"/>
    <n v="1197831"/>
    <x v="358"/>
    <x v="1"/>
    <x v="13"/>
    <x v="15"/>
    <x v="0"/>
    <n v="30"/>
    <n v="625"/>
    <n v="187500"/>
    <n v="84375"/>
    <n v="0.45"/>
    <x v="1"/>
    <x v="2"/>
    <n v="2021"/>
    <s v="August"/>
    <n v="3"/>
    <x v="0"/>
  </r>
  <r>
    <x v="2"/>
    <n v="1197831"/>
    <x v="359"/>
    <x v="1"/>
    <x v="13"/>
    <x v="15"/>
    <x v="1"/>
    <n v="40"/>
    <n v="625"/>
    <n v="250000"/>
    <n v="112500"/>
    <n v="0.45"/>
    <x v="1"/>
    <x v="3"/>
    <n v="2021"/>
    <s v="August"/>
    <n v="3"/>
    <x v="1"/>
  </r>
  <r>
    <x v="2"/>
    <n v="1197831"/>
    <x v="360"/>
    <x v="1"/>
    <x v="13"/>
    <x v="15"/>
    <x v="2"/>
    <n v="30"/>
    <n v="450"/>
    <n v="135000"/>
    <n v="60750"/>
    <n v="0.45"/>
    <x v="1"/>
    <x v="4"/>
    <n v="2021"/>
    <s v="August"/>
    <n v="3"/>
    <x v="1"/>
  </r>
  <r>
    <x v="2"/>
    <n v="1197831"/>
    <x v="361"/>
    <x v="1"/>
    <x v="13"/>
    <x v="15"/>
    <x v="3"/>
    <n v="35"/>
    <n v="350"/>
    <n v="122500"/>
    <n v="67375"/>
    <n v="0.55000000000000004"/>
    <x v="1"/>
    <x v="5"/>
    <n v="2021"/>
    <s v="August"/>
    <n v="3"/>
    <x v="0"/>
  </r>
  <r>
    <x v="2"/>
    <n v="1197831"/>
    <x v="362"/>
    <x v="1"/>
    <x v="13"/>
    <x v="15"/>
    <x v="4"/>
    <n v="40"/>
    <n v="250"/>
    <n v="100000"/>
    <n v="40000"/>
    <n v="0.4"/>
    <x v="1"/>
    <x v="6"/>
    <n v="2021"/>
    <s v="August"/>
    <n v="3"/>
    <x v="0"/>
  </r>
  <r>
    <x v="2"/>
    <n v="1197831"/>
    <x v="363"/>
    <x v="1"/>
    <x v="13"/>
    <x v="15"/>
    <x v="5"/>
    <n v="35"/>
    <n v="400"/>
    <n v="140000"/>
    <n v="84000"/>
    <n v="0.60000000000000009"/>
    <x v="1"/>
    <x v="0"/>
    <n v="2021"/>
    <s v="August"/>
    <n v="3"/>
    <x v="0"/>
  </r>
  <r>
    <x v="2"/>
    <n v="1197831"/>
    <x v="364"/>
    <x v="1"/>
    <x v="13"/>
    <x v="15"/>
    <x v="0"/>
    <n v="20"/>
    <n v="650"/>
    <n v="130000"/>
    <n v="58500"/>
    <n v="0.45"/>
    <x v="1"/>
    <x v="1"/>
    <n v="2021"/>
    <s v="August"/>
    <n v="3"/>
    <x v="0"/>
  </r>
  <r>
    <x v="2"/>
    <n v="1197831"/>
    <x v="365"/>
    <x v="1"/>
    <x v="13"/>
    <x v="15"/>
    <x v="1"/>
    <n v="20"/>
    <n v="650"/>
    <n v="130000"/>
    <n v="58500"/>
    <n v="0.45"/>
    <x v="1"/>
    <x v="2"/>
    <n v="2021"/>
    <s v="August"/>
    <n v="3"/>
    <x v="0"/>
  </r>
  <r>
    <x v="2"/>
    <n v="1197831"/>
    <x v="366"/>
    <x v="1"/>
    <x v="13"/>
    <x v="15"/>
    <x v="2"/>
    <n v="15"/>
    <n v="475"/>
    <n v="71250"/>
    <n v="32062.5"/>
    <n v="0.45"/>
    <x v="1"/>
    <x v="3"/>
    <n v="2021"/>
    <s v="August"/>
    <n v="3"/>
    <x v="1"/>
  </r>
  <r>
    <x v="2"/>
    <n v="1197831"/>
    <x v="367"/>
    <x v="1"/>
    <x v="13"/>
    <x v="15"/>
    <x v="3"/>
    <n v="20"/>
    <n v="375"/>
    <n v="75000"/>
    <n v="41250"/>
    <n v="0.55000000000000004"/>
    <x v="1"/>
    <x v="4"/>
    <n v="2021"/>
    <s v="August"/>
    <n v="3"/>
    <x v="1"/>
  </r>
  <r>
    <x v="2"/>
    <n v="1197831"/>
    <x v="368"/>
    <x v="1"/>
    <x v="13"/>
    <x v="15"/>
    <x v="4"/>
    <n v="25"/>
    <n v="275"/>
    <n v="68750"/>
    <n v="27500"/>
    <n v="0.4"/>
    <x v="1"/>
    <x v="5"/>
    <n v="2021"/>
    <s v="August"/>
    <n v="3"/>
    <x v="0"/>
  </r>
  <r>
    <x v="2"/>
    <n v="1197831"/>
    <x v="369"/>
    <x v="1"/>
    <x v="13"/>
    <x v="15"/>
    <x v="5"/>
    <n v="20"/>
    <n v="550"/>
    <n v="110000"/>
    <n v="66000"/>
    <n v="0.60000000000000009"/>
    <x v="1"/>
    <x v="6"/>
    <n v="2021"/>
    <s v="August"/>
    <n v="3"/>
    <x v="0"/>
  </r>
  <r>
    <x v="2"/>
    <n v="1197831"/>
    <x v="370"/>
    <x v="1"/>
    <x v="13"/>
    <x v="15"/>
    <x v="0"/>
    <n v="10"/>
    <n v="700"/>
    <n v="70000"/>
    <n v="31500"/>
    <n v="0.45"/>
    <x v="1"/>
    <x v="0"/>
    <n v="2021"/>
    <s v="August"/>
    <n v="3"/>
    <x v="0"/>
  </r>
  <r>
    <x v="2"/>
    <n v="1197831"/>
    <x v="371"/>
    <x v="1"/>
    <x v="13"/>
    <x v="15"/>
    <x v="1"/>
    <n v="20"/>
    <n v="725"/>
    <n v="145000"/>
    <n v="65250"/>
    <n v="0.45"/>
    <x v="1"/>
    <x v="1"/>
    <n v="2021"/>
    <s v="August"/>
    <n v="3"/>
    <x v="0"/>
  </r>
  <r>
    <x v="2"/>
    <n v="1197831"/>
    <x v="372"/>
    <x v="1"/>
    <x v="13"/>
    <x v="15"/>
    <x v="2"/>
    <n v="15"/>
    <n v="575"/>
    <n v="86250"/>
    <n v="38812.5"/>
    <n v="0.45"/>
    <x v="1"/>
    <x v="2"/>
    <n v="2021"/>
    <s v="August"/>
    <n v="3"/>
    <x v="0"/>
  </r>
  <r>
    <x v="2"/>
    <n v="1197831"/>
    <x v="373"/>
    <x v="1"/>
    <x v="13"/>
    <x v="15"/>
    <x v="3"/>
    <n v="35"/>
    <n v="500"/>
    <n v="175000"/>
    <n v="96250"/>
    <n v="0.55000000000000004"/>
    <x v="1"/>
    <x v="3"/>
    <n v="2021"/>
    <s v="August"/>
    <n v="3"/>
    <x v="1"/>
  </r>
  <r>
    <x v="2"/>
    <n v="1197831"/>
    <x v="374"/>
    <x v="1"/>
    <x v="13"/>
    <x v="15"/>
    <x v="4"/>
    <n v="50"/>
    <n v="400"/>
    <n v="200000"/>
    <n v="80000"/>
    <n v="0.4"/>
    <x v="1"/>
    <x v="4"/>
    <n v="2021"/>
    <s v="August"/>
    <n v="3"/>
    <x v="1"/>
  </r>
  <r>
    <x v="2"/>
    <n v="1197831"/>
    <x v="375"/>
    <x v="1"/>
    <x v="13"/>
    <x v="15"/>
    <x v="5"/>
    <n v="45"/>
    <n v="750"/>
    <n v="337500"/>
    <n v="202500"/>
    <n v="0.60000000000000009"/>
    <x v="1"/>
    <x v="5"/>
    <n v="2021"/>
    <s v="August"/>
    <n v="3"/>
    <x v="0"/>
  </r>
  <r>
    <x v="2"/>
    <n v="1197831"/>
    <x v="376"/>
    <x v="1"/>
    <x v="13"/>
    <x v="15"/>
    <x v="0"/>
    <n v="45"/>
    <n v="750"/>
    <n v="337500"/>
    <n v="151875"/>
    <n v="0.45"/>
    <x v="1"/>
    <x v="6"/>
    <n v="2021"/>
    <s v="August"/>
    <n v="3"/>
    <x v="0"/>
  </r>
  <r>
    <x v="2"/>
    <n v="1197831"/>
    <x v="377"/>
    <x v="1"/>
    <x v="13"/>
    <x v="15"/>
    <x v="1"/>
    <n v="50"/>
    <n v="750"/>
    <n v="375000"/>
    <n v="168750"/>
    <n v="0.45"/>
    <x v="1"/>
    <x v="0"/>
    <n v="2021"/>
    <s v="September"/>
    <n v="3"/>
    <x v="0"/>
  </r>
  <r>
    <x v="2"/>
    <n v="1197831"/>
    <x v="378"/>
    <x v="1"/>
    <x v="13"/>
    <x v="15"/>
    <x v="2"/>
    <n v="45"/>
    <n v="650"/>
    <n v="292500"/>
    <n v="131625"/>
    <n v="0.45"/>
    <x v="1"/>
    <x v="1"/>
    <n v="2021"/>
    <s v="September"/>
    <n v="3"/>
    <x v="0"/>
  </r>
  <r>
    <x v="2"/>
    <n v="1197831"/>
    <x v="379"/>
    <x v="1"/>
    <x v="13"/>
    <x v="15"/>
    <x v="3"/>
    <n v="45"/>
    <n v="600"/>
    <n v="270000"/>
    <n v="148500"/>
    <n v="0.55000000000000004"/>
    <x v="1"/>
    <x v="2"/>
    <n v="2021"/>
    <s v="September"/>
    <n v="3"/>
    <x v="0"/>
  </r>
  <r>
    <x v="2"/>
    <n v="1197831"/>
    <x v="380"/>
    <x v="1"/>
    <x v="13"/>
    <x v="15"/>
    <x v="4"/>
    <n v="50"/>
    <n v="500"/>
    <n v="250000"/>
    <n v="100000"/>
    <n v="0.4"/>
    <x v="1"/>
    <x v="3"/>
    <n v="2021"/>
    <s v="September"/>
    <n v="3"/>
    <x v="1"/>
  </r>
  <r>
    <x v="2"/>
    <n v="1197831"/>
    <x v="381"/>
    <x v="1"/>
    <x v="13"/>
    <x v="15"/>
    <x v="5"/>
    <n v="55"/>
    <n v="875"/>
    <n v="481250"/>
    <n v="288750"/>
    <n v="0.60000000000000009"/>
    <x v="1"/>
    <x v="4"/>
    <n v="2021"/>
    <s v="September"/>
    <n v="3"/>
    <x v="1"/>
  </r>
  <r>
    <x v="2"/>
    <n v="1197831"/>
    <x v="382"/>
    <x v="1"/>
    <x v="13"/>
    <x v="15"/>
    <x v="0"/>
    <n v="45"/>
    <n v="825"/>
    <n v="371250"/>
    <n v="185625"/>
    <n v="0.49999999999999994"/>
    <x v="1"/>
    <x v="5"/>
    <n v="2021"/>
    <s v="September"/>
    <n v="3"/>
    <x v="0"/>
  </r>
  <r>
    <x v="2"/>
    <n v="1197831"/>
    <x v="383"/>
    <x v="1"/>
    <x v="13"/>
    <x v="15"/>
    <x v="1"/>
    <n v="50"/>
    <n v="825"/>
    <n v="412500"/>
    <n v="206250"/>
    <n v="0.49999999999999994"/>
    <x v="1"/>
    <x v="6"/>
    <n v="2021"/>
    <s v="September"/>
    <n v="3"/>
    <x v="0"/>
  </r>
  <r>
    <x v="2"/>
    <n v="1197831"/>
    <x v="384"/>
    <x v="1"/>
    <x v="13"/>
    <x v="15"/>
    <x v="2"/>
    <n v="45"/>
    <n v="975"/>
    <n v="438750"/>
    <n v="219375"/>
    <n v="0.49999999999999994"/>
    <x v="1"/>
    <x v="0"/>
    <n v="2021"/>
    <s v="September"/>
    <n v="3"/>
    <x v="0"/>
  </r>
  <r>
    <x v="2"/>
    <n v="1197831"/>
    <x v="385"/>
    <x v="1"/>
    <x v="13"/>
    <x v="15"/>
    <x v="3"/>
    <n v="45"/>
    <n v="575"/>
    <n v="258750"/>
    <n v="155250"/>
    <n v="0.60000000000000009"/>
    <x v="1"/>
    <x v="1"/>
    <n v="2021"/>
    <s v="September"/>
    <n v="3"/>
    <x v="0"/>
  </r>
  <r>
    <x v="2"/>
    <n v="1197831"/>
    <x v="386"/>
    <x v="1"/>
    <x v="13"/>
    <x v="15"/>
    <x v="4"/>
    <n v="50"/>
    <n v="525"/>
    <n v="262500"/>
    <n v="118125"/>
    <n v="0.45"/>
    <x v="1"/>
    <x v="2"/>
    <n v="2021"/>
    <s v="September"/>
    <n v="3"/>
    <x v="0"/>
  </r>
  <r>
    <x v="2"/>
    <n v="1197831"/>
    <x v="387"/>
    <x v="1"/>
    <x v="13"/>
    <x v="15"/>
    <x v="5"/>
    <n v="60"/>
    <n v="800"/>
    <n v="480000"/>
    <n v="312000"/>
    <n v="0.65000000000000013"/>
    <x v="1"/>
    <x v="3"/>
    <n v="2021"/>
    <s v="September"/>
    <n v="3"/>
    <x v="1"/>
  </r>
  <r>
    <x v="2"/>
    <n v="1197831"/>
    <x v="388"/>
    <x v="1"/>
    <x v="13"/>
    <x v="15"/>
    <x v="0"/>
    <n v="40"/>
    <n v="750"/>
    <n v="300000"/>
    <n v="150000"/>
    <n v="0.49999999999999994"/>
    <x v="1"/>
    <x v="4"/>
    <n v="2021"/>
    <s v="September"/>
    <n v="3"/>
    <x v="1"/>
  </r>
  <r>
    <x v="2"/>
    <n v="1197831"/>
    <x v="389"/>
    <x v="1"/>
    <x v="13"/>
    <x v="15"/>
    <x v="1"/>
    <n v="55"/>
    <n v="750"/>
    <n v="412500"/>
    <n v="206250"/>
    <n v="0.49999999999999994"/>
    <x v="1"/>
    <x v="5"/>
    <n v="2021"/>
    <s v="September"/>
    <n v="3"/>
    <x v="0"/>
  </r>
  <r>
    <x v="2"/>
    <n v="1197831"/>
    <x v="390"/>
    <x v="1"/>
    <x v="13"/>
    <x v="15"/>
    <x v="2"/>
    <n v="55"/>
    <n v="925"/>
    <n v="508750"/>
    <n v="254375"/>
    <n v="0.49999999999999994"/>
    <x v="1"/>
    <x v="6"/>
    <n v="2021"/>
    <s v="September"/>
    <n v="3"/>
    <x v="0"/>
  </r>
  <r>
    <x v="2"/>
    <n v="1197831"/>
    <x v="391"/>
    <x v="1"/>
    <x v="13"/>
    <x v="15"/>
    <x v="3"/>
    <n v="50"/>
    <n v="425"/>
    <n v="212500"/>
    <n v="127500"/>
    <n v="0.60000000000000009"/>
    <x v="1"/>
    <x v="0"/>
    <n v="2021"/>
    <s v="September"/>
    <n v="3"/>
    <x v="0"/>
  </r>
  <r>
    <x v="2"/>
    <n v="1197831"/>
    <x v="392"/>
    <x v="1"/>
    <x v="13"/>
    <x v="15"/>
    <x v="4"/>
    <n v="55"/>
    <n v="425"/>
    <n v="233750"/>
    <n v="105187.5"/>
    <n v="0.45"/>
    <x v="1"/>
    <x v="1"/>
    <n v="2021"/>
    <s v="September"/>
    <n v="3"/>
    <x v="0"/>
  </r>
  <r>
    <x v="2"/>
    <n v="1197831"/>
    <x v="393"/>
    <x v="1"/>
    <x v="13"/>
    <x v="15"/>
    <x v="5"/>
    <n v="60"/>
    <n v="675"/>
    <n v="405000"/>
    <n v="263250"/>
    <n v="0.65000000000000013"/>
    <x v="1"/>
    <x v="2"/>
    <n v="2021"/>
    <s v="September"/>
    <n v="3"/>
    <x v="0"/>
  </r>
  <r>
    <x v="2"/>
    <n v="1197831"/>
    <x v="394"/>
    <x v="1"/>
    <x v="13"/>
    <x v="15"/>
    <x v="0"/>
    <n v="55"/>
    <n v="625"/>
    <n v="343750"/>
    <n v="171875"/>
    <n v="0.49999999999999994"/>
    <x v="1"/>
    <x v="3"/>
    <n v="2021"/>
    <s v="September"/>
    <n v="3"/>
    <x v="1"/>
  </r>
  <r>
    <x v="2"/>
    <n v="1197831"/>
    <x v="395"/>
    <x v="1"/>
    <x v="13"/>
    <x v="15"/>
    <x v="1"/>
    <n v="55"/>
    <n v="575"/>
    <n v="316250"/>
    <n v="158125"/>
    <n v="0.49999999999999994"/>
    <x v="1"/>
    <x v="4"/>
    <n v="2021"/>
    <s v="September"/>
    <n v="3"/>
    <x v="1"/>
  </r>
  <r>
    <x v="2"/>
    <n v="1197831"/>
    <x v="396"/>
    <x v="1"/>
    <x v="13"/>
    <x v="15"/>
    <x v="2"/>
    <n v="60"/>
    <n v="625"/>
    <n v="375000"/>
    <n v="187500"/>
    <n v="0.49999999999999994"/>
    <x v="1"/>
    <x v="5"/>
    <n v="2021"/>
    <s v="September"/>
    <n v="3"/>
    <x v="0"/>
  </r>
  <r>
    <x v="2"/>
    <n v="1197831"/>
    <x v="397"/>
    <x v="1"/>
    <x v="13"/>
    <x v="15"/>
    <x v="3"/>
    <n v="60"/>
    <n v="350"/>
    <n v="210000"/>
    <n v="126000"/>
    <n v="0.60000000000000009"/>
    <x v="1"/>
    <x v="6"/>
    <n v="2021"/>
    <s v="September"/>
    <n v="3"/>
    <x v="0"/>
  </r>
  <r>
    <x v="2"/>
    <n v="1197831"/>
    <x v="398"/>
    <x v="1"/>
    <x v="13"/>
    <x v="15"/>
    <x v="4"/>
    <n v="45"/>
    <n v="350"/>
    <n v="157500"/>
    <n v="70875"/>
    <n v="0.45"/>
    <x v="1"/>
    <x v="0"/>
    <n v="2021"/>
    <s v="September"/>
    <n v="3"/>
    <x v="0"/>
  </r>
  <r>
    <x v="2"/>
    <n v="1197831"/>
    <x v="399"/>
    <x v="1"/>
    <x v="13"/>
    <x v="15"/>
    <x v="5"/>
    <n v="40"/>
    <n v="575"/>
    <n v="230000"/>
    <n v="149500"/>
    <n v="0.65000000000000013"/>
    <x v="1"/>
    <x v="1"/>
    <n v="2021"/>
    <s v="September"/>
    <n v="3"/>
    <x v="0"/>
  </r>
  <r>
    <x v="2"/>
    <n v="1197831"/>
    <x v="400"/>
    <x v="1"/>
    <x v="13"/>
    <x v="15"/>
    <x v="0"/>
    <n v="30"/>
    <n v="525"/>
    <n v="157500"/>
    <n v="78750"/>
    <n v="0.49999999999999994"/>
    <x v="1"/>
    <x v="2"/>
    <n v="2021"/>
    <s v="September"/>
    <n v="3"/>
    <x v="0"/>
  </r>
  <r>
    <x v="2"/>
    <n v="1197831"/>
    <x v="401"/>
    <x v="1"/>
    <x v="13"/>
    <x v="15"/>
    <x v="1"/>
    <n v="30"/>
    <n v="525"/>
    <n v="157500"/>
    <n v="78750"/>
    <n v="0.49999999999999994"/>
    <x v="1"/>
    <x v="3"/>
    <n v="2021"/>
    <s v="September"/>
    <n v="3"/>
    <x v="1"/>
  </r>
  <r>
    <x v="2"/>
    <n v="1197831"/>
    <x v="402"/>
    <x v="1"/>
    <x v="13"/>
    <x v="15"/>
    <x v="2"/>
    <n v="35"/>
    <n v="475"/>
    <n v="166250"/>
    <n v="83125"/>
    <n v="0.49999999999999994"/>
    <x v="1"/>
    <x v="4"/>
    <n v="2021"/>
    <s v="September"/>
    <n v="3"/>
    <x v="1"/>
  </r>
  <r>
    <x v="2"/>
    <n v="1197831"/>
    <x v="403"/>
    <x v="1"/>
    <x v="13"/>
    <x v="15"/>
    <x v="3"/>
    <n v="35"/>
    <n v="325"/>
    <n v="113750"/>
    <n v="68250"/>
    <n v="0.60000000000000009"/>
    <x v="1"/>
    <x v="5"/>
    <n v="2021"/>
    <s v="September"/>
    <n v="3"/>
    <x v="0"/>
  </r>
  <r>
    <x v="2"/>
    <n v="1197831"/>
    <x v="404"/>
    <x v="1"/>
    <x v="13"/>
    <x v="15"/>
    <x v="4"/>
    <n v="30"/>
    <n v="300"/>
    <n v="90000"/>
    <n v="40500"/>
    <n v="0.45"/>
    <x v="1"/>
    <x v="6"/>
    <n v="2021"/>
    <s v="September"/>
    <n v="3"/>
    <x v="0"/>
  </r>
  <r>
    <x v="2"/>
    <n v="1197831"/>
    <x v="405"/>
    <x v="1"/>
    <x v="13"/>
    <x v="15"/>
    <x v="5"/>
    <n v="40"/>
    <n v="475"/>
    <n v="190000"/>
    <n v="123500"/>
    <n v="0.65000000000000013"/>
    <x v="1"/>
    <x v="0"/>
    <n v="2021"/>
    <s v="September"/>
    <n v="3"/>
    <x v="0"/>
  </r>
  <r>
    <x v="2"/>
    <n v="1197831"/>
    <x v="406"/>
    <x v="1"/>
    <x v="13"/>
    <x v="15"/>
    <x v="0"/>
    <n v="20"/>
    <n v="625"/>
    <n v="125000"/>
    <n v="62500"/>
    <n v="0.49999999999999994"/>
    <x v="1"/>
    <x v="1"/>
    <n v="2021"/>
    <s v="September"/>
    <n v="3"/>
    <x v="0"/>
  </r>
  <r>
    <x v="2"/>
    <n v="1197831"/>
    <x v="407"/>
    <x v="1"/>
    <x v="13"/>
    <x v="15"/>
    <x v="1"/>
    <n v="20"/>
    <n v="625"/>
    <n v="125000"/>
    <n v="62500"/>
    <n v="0.49999999999999994"/>
    <x v="1"/>
    <x v="2"/>
    <n v="2021"/>
    <s v="October"/>
    <n v="4"/>
    <x v="0"/>
  </r>
  <r>
    <x v="2"/>
    <n v="1197831"/>
    <x v="408"/>
    <x v="1"/>
    <x v="13"/>
    <x v="15"/>
    <x v="2"/>
    <n v="45"/>
    <n v="575"/>
    <n v="258750"/>
    <n v="129375"/>
    <n v="0.49999999999999994"/>
    <x v="1"/>
    <x v="3"/>
    <n v="2021"/>
    <s v="October"/>
    <n v="4"/>
    <x v="1"/>
  </r>
  <r>
    <x v="2"/>
    <n v="1197831"/>
    <x v="409"/>
    <x v="1"/>
    <x v="13"/>
    <x v="15"/>
    <x v="3"/>
    <n v="45"/>
    <n v="450"/>
    <n v="202500"/>
    <n v="121500"/>
    <n v="0.60000000000000009"/>
    <x v="1"/>
    <x v="4"/>
    <n v="2021"/>
    <s v="October"/>
    <n v="4"/>
    <x v="1"/>
  </r>
  <r>
    <x v="2"/>
    <n v="1197831"/>
    <x v="410"/>
    <x v="1"/>
    <x v="13"/>
    <x v="15"/>
    <x v="4"/>
    <n v="50"/>
    <n v="425"/>
    <n v="212500"/>
    <n v="95625"/>
    <n v="0.45"/>
    <x v="1"/>
    <x v="5"/>
    <n v="2021"/>
    <s v="October"/>
    <n v="4"/>
    <x v="0"/>
  </r>
  <r>
    <x v="2"/>
    <n v="1197831"/>
    <x v="411"/>
    <x v="1"/>
    <x v="13"/>
    <x v="15"/>
    <x v="5"/>
    <n v="60"/>
    <n v="625"/>
    <n v="375000"/>
    <n v="243750"/>
    <n v="0.65000000000000013"/>
    <x v="1"/>
    <x v="6"/>
    <n v="2021"/>
    <s v="October"/>
    <n v="4"/>
    <x v="0"/>
  </r>
  <r>
    <x v="2"/>
    <n v="1197831"/>
    <x v="412"/>
    <x v="1"/>
    <x v="13"/>
    <x v="15"/>
    <x v="0"/>
    <n v="60"/>
    <n v="775"/>
    <n v="465000"/>
    <n v="232500"/>
    <n v="0.49999999999999994"/>
    <x v="1"/>
    <x v="0"/>
    <n v="2021"/>
    <s v="October"/>
    <n v="4"/>
    <x v="0"/>
  </r>
  <r>
    <x v="2"/>
    <n v="1197831"/>
    <x v="413"/>
    <x v="1"/>
    <x v="13"/>
    <x v="15"/>
    <x v="1"/>
    <n v="60"/>
    <n v="775"/>
    <n v="465000"/>
    <n v="232500"/>
    <n v="0.49999999999999994"/>
    <x v="1"/>
    <x v="1"/>
    <n v="2021"/>
    <s v="October"/>
    <n v="4"/>
    <x v="0"/>
  </r>
  <r>
    <x v="2"/>
    <n v="1197831"/>
    <x v="414"/>
    <x v="1"/>
    <x v="13"/>
    <x v="15"/>
    <x v="2"/>
    <n v="65"/>
    <n v="700"/>
    <n v="455000"/>
    <n v="227500"/>
    <n v="0.49999999999999994"/>
    <x v="1"/>
    <x v="2"/>
    <n v="2021"/>
    <s v="October"/>
    <n v="4"/>
    <x v="0"/>
  </r>
  <r>
    <x v="2"/>
    <n v="1197831"/>
    <x v="415"/>
    <x v="1"/>
    <x v="13"/>
    <x v="15"/>
    <x v="3"/>
    <n v="65"/>
    <n v="550"/>
    <n v="357500"/>
    <n v="214500"/>
    <n v="0.60000000000000009"/>
    <x v="1"/>
    <x v="3"/>
    <n v="2021"/>
    <s v="October"/>
    <n v="4"/>
    <x v="1"/>
  </r>
  <r>
    <x v="2"/>
    <n v="1197831"/>
    <x v="416"/>
    <x v="1"/>
    <x v="13"/>
    <x v="15"/>
    <x v="4"/>
    <n v="60"/>
    <n v="500"/>
    <n v="300000"/>
    <n v="135000"/>
    <n v="0.45"/>
    <x v="1"/>
    <x v="4"/>
    <n v="2021"/>
    <s v="October"/>
    <n v="4"/>
    <x v="1"/>
  </r>
  <r>
    <x v="2"/>
    <n v="1197831"/>
    <x v="417"/>
    <x v="1"/>
    <x v="13"/>
    <x v="15"/>
    <x v="5"/>
    <n v="70"/>
    <n v="750"/>
    <n v="525000"/>
    <n v="341250"/>
    <n v="0.65000000000000013"/>
    <x v="1"/>
    <x v="5"/>
    <n v="2021"/>
    <s v="October"/>
    <n v="4"/>
    <x v="0"/>
  </r>
  <r>
    <x v="5"/>
    <n v="1185732"/>
    <x v="418"/>
    <x v="1"/>
    <x v="13"/>
    <x v="15"/>
    <x v="0"/>
    <n v="40"/>
    <n v="450"/>
    <n v="180000"/>
    <n v="63000"/>
    <n v="0.35"/>
    <x v="1"/>
    <x v="6"/>
    <n v="2021"/>
    <s v="October"/>
    <n v="4"/>
    <x v="0"/>
  </r>
  <r>
    <x v="5"/>
    <n v="1185732"/>
    <x v="419"/>
    <x v="1"/>
    <x v="13"/>
    <x v="15"/>
    <x v="1"/>
    <n v="40"/>
    <n v="250"/>
    <n v="100000"/>
    <n v="35000"/>
    <n v="0.35"/>
    <x v="1"/>
    <x v="0"/>
    <n v="2021"/>
    <s v="October"/>
    <n v="4"/>
    <x v="0"/>
  </r>
  <r>
    <x v="5"/>
    <n v="1185732"/>
    <x v="420"/>
    <x v="1"/>
    <x v="13"/>
    <x v="15"/>
    <x v="2"/>
    <n v="30"/>
    <n v="250"/>
    <n v="75000"/>
    <n v="30000"/>
    <n v="0.4"/>
    <x v="1"/>
    <x v="1"/>
    <n v="2021"/>
    <s v="October"/>
    <n v="4"/>
    <x v="0"/>
  </r>
  <r>
    <x v="5"/>
    <n v="1185732"/>
    <x v="421"/>
    <x v="1"/>
    <x v="13"/>
    <x v="15"/>
    <x v="3"/>
    <n v="35"/>
    <n v="100"/>
    <n v="35000"/>
    <n v="10500"/>
    <n v="0.3"/>
    <x v="1"/>
    <x v="2"/>
    <n v="2021"/>
    <s v="October"/>
    <n v="4"/>
    <x v="0"/>
  </r>
  <r>
    <x v="5"/>
    <n v="1185732"/>
    <x v="422"/>
    <x v="0"/>
    <x v="14"/>
    <x v="16"/>
    <x v="4"/>
    <n v="50"/>
    <n v="150"/>
    <n v="75000"/>
    <n v="18750"/>
    <n v="0.25"/>
    <x v="1"/>
    <x v="3"/>
    <n v="2021"/>
    <s v="October"/>
    <n v="4"/>
    <x v="1"/>
  </r>
  <r>
    <x v="5"/>
    <n v="1185732"/>
    <x v="423"/>
    <x v="0"/>
    <x v="14"/>
    <x v="16"/>
    <x v="5"/>
    <n v="40"/>
    <n v="250"/>
    <n v="100000"/>
    <n v="40000"/>
    <n v="0.4"/>
    <x v="1"/>
    <x v="4"/>
    <n v="2021"/>
    <s v="October"/>
    <n v="4"/>
    <x v="1"/>
  </r>
  <r>
    <x v="5"/>
    <n v="1185732"/>
    <x v="424"/>
    <x v="0"/>
    <x v="14"/>
    <x v="16"/>
    <x v="0"/>
    <n v="40"/>
    <n v="500"/>
    <n v="200000"/>
    <n v="70000"/>
    <n v="0.35"/>
    <x v="1"/>
    <x v="5"/>
    <n v="2021"/>
    <s v="October"/>
    <n v="4"/>
    <x v="0"/>
  </r>
  <r>
    <x v="5"/>
    <n v="1185732"/>
    <x v="425"/>
    <x v="0"/>
    <x v="14"/>
    <x v="16"/>
    <x v="1"/>
    <n v="40"/>
    <n v="150"/>
    <n v="60000"/>
    <n v="21000"/>
    <n v="0.35"/>
    <x v="1"/>
    <x v="6"/>
    <n v="2021"/>
    <s v="October"/>
    <n v="4"/>
    <x v="0"/>
  </r>
  <r>
    <x v="5"/>
    <n v="1185732"/>
    <x v="426"/>
    <x v="0"/>
    <x v="14"/>
    <x v="16"/>
    <x v="2"/>
    <n v="30"/>
    <n v="200"/>
    <n v="60000"/>
    <n v="24000"/>
    <n v="0.4"/>
    <x v="1"/>
    <x v="0"/>
    <n v="2021"/>
    <s v="October"/>
    <n v="4"/>
    <x v="0"/>
  </r>
  <r>
    <x v="5"/>
    <n v="1185732"/>
    <x v="427"/>
    <x v="0"/>
    <x v="14"/>
    <x v="16"/>
    <x v="3"/>
    <n v="35"/>
    <n v="75"/>
    <n v="26250"/>
    <n v="7875"/>
    <n v="0.3"/>
    <x v="1"/>
    <x v="1"/>
    <n v="2021"/>
    <s v="October"/>
    <n v="4"/>
    <x v="0"/>
  </r>
  <r>
    <x v="5"/>
    <n v="1185732"/>
    <x v="428"/>
    <x v="0"/>
    <x v="14"/>
    <x v="16"/>
    <x v="4"/>
    <n v="50"/>
    <n v="150"/>
    <n v="75000"/>
    <n v="18750"/>
    <n v="0.25"/>
    <x v="1"/>
    <x v="2"/>
    <n v="2021"/>
    <s v="October"/>
    <n v="4"/>
    <x v="0"/>
  </r>
  <r>
    <x v="5"/>
    <n v="1185732"/>
    <x v="429"/>
    <x v="0"/>
    <x v="14"/>
    <x v="16"/>
    <x v="5"/>
    <n v="40"/>
    <n v="250"/>
    <n v="100000"/>
    <n v="40000"/>
    <n v="0.4"/>
    <x v="1"/>
    <x v="3"/>
    <n v="2021"/>
    <s v="October"/>
    <n v="4"/>
    <x v="1"/>
  </r>
  <r>
    <x v="5"/>
    <n v="1185732"/>
    <x v="430"/>
    <x v="0"/>
    <x v="14"/>
    <x v="16"/>
    <x v="0"/>
    <n v="40"/>
    <n v="470"/>
    <n v="188000"/>
    <n v="65800"/>
    <n v="0.35"/>
    <x v="1"/>
    <x v="4"/>
    <n v="2021"/>
    <s v="October"/>
    <n v="4"/>
    <x v="1"/>
  </r>
  <r>
    <x v="5"/>
    <n v="1185732"/>
    <x v="431"/>
    <x v="0"/>
    <x v="14"/>
    <x v="16"/>
    <x v="1"/>
    <n v="40"/>
    <n v="175"/>
    <n v="70000"/>
    <n v="24500"/>
    <n v="0.35"/>
    <x v="1"/>
    <x v="5"/>
    <n v="2021"/>
    <s v="October"/>
    <n v="4"/>
    <x v="0"/>
  </r>
  <r>
    <x v="5"/>
    <n v="1185732"/>
    <x v="432"/>
    <x v="0"/>
    <x v="14"/>
    <x v="16"/>
    <x v="2"/>
    <n v="30"/>
    <n v="200"/>
    <n v="60000"/>
    <n v="24000"/>
    <n v="0.4"/>
    <x v="1"/>
    <x v="6"/>
    <n v="2021"/>
    <s v="October"/>
    <n v="4"/>
    <x v="0"/>
  </r>
  <r>
    <x v="5"/>
    <n v="1185732"/>
    <x v="433"/>
    <x v="0"/>
    <x v="14"/>
    <x v="16"/>
    <x v="3"/>
    <n v="35"/>
    <n v="50"/>
    <n v="17500"/>
    <n v="5250"/>
    <n v="0.3"/>
    <x v="1"/>
    <x v="0"/>
    <n v="2021"/>
    <s v="October"/>
    <n v="4"/>
    <x v="0"/>
  </r>
  <r>
    <x v="5"/>
    <n v="1185732"/>
    <x v="434"/>
    <x v="0"/>
    <x v="14"/>
    <x v="16"/>
    <x v="4"/>
    <n v="50"/>
    <n v="100"/>
    <n v="50000"/>
    <n v="12500"/>
    <n v="0.25"/>
    <x v="1"/>
    <x v="1"/>
    <n v="2021"/>
    <s v="October"/>
    <n v="4"/>
    <x v="0"/>
  </r>
  <r>
    <x v="5"/>
    <n v="1185732"/>
    <x v="435"/>
    <x v="0"/>
    <x v="14"/>
    <x v="16"/>
    <x v="5"/>
    <n v="40"/>
    <n v="200"/>
    <n v="80000"/>
    <n v="32000"/>
    <n v="0.4"/>
    <x v="1"/>
    <x v="2"/>
    <n v="2021"/>
    <s v="October"/>
    <n v="4"/>
    <x v="0"/>
  </r>
  <r>
    <x v="5"/>
    <n v="1185732"/>
    <x v="436"/>
    <x v="0"/>
    <x v="14"/>
    <x v="16"/>
    <x v="0"/>
    <n v="40"/>
    <n v="450"/>
    <n v="180000"/>
    <n v="63000"/>
    <n v="0.35"/>
    <x v="1"/>
    <x v="3"/>
    <n v="2021"/>
    <s v="October"/>
    <n v="4"/>
    <x v="1"/>
  </r>
  <r>
    <x v="5"/>
    <n v="1185732"/>
    <x v="437"/>
    <x v="0"/>
    <x v="14"/>
    <x v="16"/>
    <x v="1"/>
    <n v="40"/>
    <n v="150"/>
    <n v="60000"/>
    <n v="21000"/>
    <n v="0.35"/>
    <x v="1"/>
    <x v="4"/>
    <n v="2021"/>
    <s v="October"/>
    <n v="4"/>
    <x v="1"/>
  </r>
  <r>
    <x v="5"/>
    <n v="1185732"/>
    <x v="438"/>
    <x v="0"/>
    <x v="14"/>
    <x v="16"/>
    <x v="2"/>
    <n v="30"/>
    <n v="150"/>
    <n v="45000"/>
    <n v="18000"/>
    <n v="0.4"/>
    <x v="1"/>
    <x v="5"/>
    <n v="2021"/>
    <s v="November"/>
    <n v="4"/>
    <x v="0"/>
  </r>
  <r>
    <x v="5"/>
    <n v="1185732"/>
    <x v="439"/>
    <x v="0"/>
    <x v="14"/>
    <x v="16"/>
    <x v="3"/>
    <n v="35"/>
    <n v="75"/>
    <n v="26250"/>
    <n v="7875"/>
    <n v="0.3"/>
    <x v="1"/>
    <x v="6"/>
    <n v="2021"/>
    <s v="November"/>
    <n v="4"/>
    <x v="0"/>
  </r>
  <r>
    <x v="5"/>
    <n v="1185732"/>
    <x v="440"/>
    <x v="0"/>
    <x v="14"/>
    <x v="16"/>
    <x v="4"/>
    <n v="50"/>
    <n v="75"/>
    <n v="37500"/>
    <n v="9375"/>
    <n v="0.25"/>
    <x v="1"/>
    <x v="0"/>
    <n v="2021"/>
    <s v="November"/>
    <n v="4"/>
    <x v="0"/>
  </r>
  <r>
    <x v="5"/>
    <n v="1185732"/>
    <x v="441"/>
    <x v="0"/>
    <x v="14"/>
    <x v="16"/>
    <x v="5"/>
    <n v="40"/>
    <n v="225"/>
    <n v="90000"/>
    <n v="36000"/>
    <n v="0.4"/>
    <x v="1"/>
    <x v="1"/>
    <n v="2021"/>
    <s v="November"/>
    <n v="4"/>
    <x v="0"/>
  </r>
  <r>
    <x v="5"/>
    <n v="1185732"/>
    <x v="442"/>
    <x v="0"/>
    <x v="14"/>
    <x v="16"/>
    <x v="0"/>
    <n v="55"/>
    <n v="495"/>
    <n v="272250"/>
    <n v="95287.5"/>
    <n v="0.35"/>
    <x v="1"/>
    <x v="2"/>
    <n v="2021"/>
    <s v="November"/>
    <n v="4"/>
    <x v="0"/>
  </r>
  <r>
    <x v="5"/>
    <n v="1185732"/>
    <x v="443"/>
    <x v="0"/>
    <x v="14"/>
    <x v="16"/>
    <x v="1"/>
    <n v="50"/>
    <n v="200"/>
    <n v="100000"/>
    <n v="35000"/>
    <n v="0.35"/>
    <x v="1"/>
    <x v="3"/>
    <n v="2021"/>
    <s v="November"/>
    <n v="4"/>
    <x v="1"/>
  </r>
  <r>
    <x v="5"/>
    <n v="1185732"/>
    <x v="444"/>
    <x v="0"/>
    <x v="14"/>
    <x v="16"/>
    <x v="2"/>
    <n v="45"/>
    <n v="175"/>
    <n v="78750"/>
    <n v="31500"/>
    <n v="0.4"/>
    <x v="1"/>
    <x v="4"/>
    <n v="2021"/>
    <s v="November"/>
    <n v="4"/>
    <x v="1"/>
  </r>
  <r>
    <x v="5"/>
    <n v="1185732"/>
    <x v="445"/>
    <x v="0"/>
    <x v="14"/>
    <x v="16"/>
    <x v="3"/>
    <n v="45"/>
    <n v="125"/>
    <n v="56250"/>
    <n v="16875"/>
    <n v="0.3"/>
    <x v="1"/>
    <x v="5"/>
    <n v="2021"/>
    <s v="November"/>
    <n v="4"/>
    <x v="0"/>
  </r>
  <r>
    <x v="5"/>
    <n v="1185732"/>
    <x v="446"/>
    <x v="0"/>
    <x v="14"/>
    <x v="16"/>
    <x v="4"/>
    <n v="55"/>
    <n v="150"/>
    <n v="82500"/>
    <n v="20625"/>
    <n v="0.25"/>
    <x v="1"/>
    <x v="6"/>
    <n v="2021"/>
    <s v="November"/>
    <n v="4"/>
    <x v="0"/>
  </r>
  <r>
    <x v="5"/>
    <n v="1185732"/>
    <x v="447"/>
    <x v="0"/>
    <x v="14"/>
    <x v="16"/>
    <x v="5"/>
    <n v="60"/>
    <n v="275"/>
    <n v="165000"/>
    <n v="66000"/>
    <n v="0.4"/>
    <x v="1"/>
    <x v="0"/>
    <n v="2021"/>
    <s v="November"/>
    <n v="4"/>
    <x v="0"/>
  </r>
  <r>
    <x v="5"/>
    <n v="1185732"/>
    <x v="448"/>
    <x v="0"/>
    <x v="14"/>
    <x v="16"/>
    <x v="0"/>
    <n v="55"/>
    <n v="525"/>
    <n v="288750"/>
    <n v="101062.5"/>
    <n v="0.35"/>
    <x v="1"/>
    <x v="1"/>
    <n v="2021"/>
    <s v="November"/>
    <n v="4"/>
    <x v="0"/>
  </r>
  <r>
    <x v="5"/>
    <n v="1185732"/>
    <x v="449"/>
    <x v="0"/>
    <x v="14"/>
    <x v="16"/>
    <x v="1"/>
    <n v="50"/>
    <n v="275"/>
    <n v="137500"/>
    <n v="48125"/>
    <n v="0.35"/>
    <x v="1"/>
    <x v="2"/>
    <n v="2021"/>
    <s v="November"/>
    <n v="4"/>
    <x v="0"/>
  </r>
  <r>
    <x v="5"/>
    <n v="1185732"/>
    <x v="450"/>
    <x v="0"/>
    <x v="14"/>
    <x v="16"/>
    <x v="2"/>
    <n v="45"/>
    <n v="200"/>
    <n v="90000"/>
    <n v="36000"/>
    <n v="0.4"/>
    <x v="1"/>
    <x v="3"/>
    <n v="2021"/>
    <s v="November"/>
    <n v="4"/>
    <x v="1"/>
  </r>
  <r>
    <x v="5"/>
    <n v="1185732"/>
    <x v="451"/>
    <x v="0"/>
    <x v="14"/>
    <x v="16"/>
    <x v="3"/>
    <n v="45"/>
    <n v="175"/>
    <n v="78750"/>
    <n v="23625"/>
    <n v="0.3"/>
    <x v="1"/>
    <x v="4"/>
    <n v="2021"/>
    <s v="November"/>
    <n v="4"/>
    <x v="1"/>
  </r>
  <r>
    <x v="5"/>
    <n v="1185732"/>
    <x v="452"/>
    <x v="0"/>
    <x v="14"/>
    <x v="16"/>
    <x v="4"/>
    <n v="55"/>
    <n v="175"/>
    <n v="96250"/>
    <n v="24062.5"/>
    <n v="0.25"/>
    <x v="1"/>
    <x v="5"/>
    <n v="2021"/>
    <s v="November"/>
    <n v="4"/>
    <x v="0"/>
  </r>
  <r>
    <x v="5"/>
    <n v="1185732"/>
    <x v="453"/>
    <x v="0"/>
    <x v="14"/>
    <x v="16"/>
    <x v="5"/>
    <n v="60"/>
    <n v="325"/>
    <n v="195000"/>
    <n v="78000"/>
    <n v="0.4"/>
    <x v="1"/>
    <x v="6"/>
    <n v="2021"/>
    <s v="November"/>
    <n v="4"/>
    <x v="0"/>
  </r>
  <r>
    <x v="5"/>
    <n v="1185732"/>
    <x v="454"/>
    <x v="0"/>
    <x v="14"/>
    <x v="16"/>
    <x v="0"/>
    <n v="55"/>
    <n v="550"/>
    <n v="302500"/>
    <n v="105875"/>
    <n v="0.35"/>
    <x v="1"/>
    <x v="0"/>
    <n v="2021"/>
    <s v="November"/>
    <n v="4"/>
    <x v="0"/>
  </r>
  <r>
    <x v="5"/>
    <n v="1185732"/>
    <x v="455"/>
    <x v="0"/>
    <x v="14"/>
    <x v="16"/>
    <x v="1"/>
    <n v="50"/>
    <n v="300"/>
    <n v="150000"/>
    <n v="52500"/>
    <n v="0.35"/>
    <x v="1"/>
    <x v="1"/>
    <n v="2021"/>
    <s v="November"/>
    <n v="4"/>
    <x v="0"/>
  </r>
  <r>
    <x v="5"/>
    <n v="1185732"/>
    <x v="456"/>
    <x v="0"/>
    <x v="14"/>
    <x v="16"/>
    <x v="2"/>
    <n v="45"/>
    <n v="225"/>
    <n v="101250"/>
    <n v="40500"/>
    <n v="0.4"/>
    <x v="1"/>
    <x v="2"/>
    <n v="2021"/>
    <s v="November"/>
    <n v="4"/>
    <x v="0"/>
  </r>
  <r>
    <x v="5"/>
    <n v="1185732"/>
    <x v="457"/>
    <x v="0"/>
    <x v="14"/>
    <x v="16"/>
    <x v="3"/>
    <n v="45"/>
    <n v="175"/>
    <n v="78750"/>
    <n v="23625"/>
    <n v="0.3"/>
    <x v="1"/>
    <x v="3"/>
    <n v="2021"/>
    <s v="November"/>
    <n v="4"/>
    <x v="1"/>
  </r>
  <r>
    <x v="5"/>
    <n v="1185732"/>
    <x v="458"/>
    <x v="0"/>
    <x v="14"/>
    <x v="16"/>
    <x v="4"/>
    <n v="55"/>
    <n v="200"/>
    <n v="110000"/>
    <n v="27500"/>
    <n v="0.25"/>
    <x v="1"/>
    <x v="4"/>
    <n v="2021"/>
    <s v="November"/>
    <n v="4"/>
    <x v="1"/>
  </r>
  <r>
    <x v="5"/>
    <n v="1185732"/>
    <x v="487"/>
    <x v="0"/>
    <x v="14"/>
    <x v="16"/>
    <x v="5"/>
    <n v="60"/>
    <n v="375"/>
    <n v="225000"/>
    <n v="90000"/>
    <n v="0.4"/>
    <x v="1"/>
    <x v="5"/>
    <n v="2021"/>
    <s v="December"/>
    <n v="4"/>
    <x v="0"/>
  </r>
  <r>
    <x v="5"/>
    <n v="1185732"/>
    <x v="488"/>
    <x v="0"/>
    <x v="14"/>
    <x v="16"/>
    <x v="0"/>
    <n v="55"/>
    <n v="525"/>
    <n v="288750"/>
    <n v="101062.5"/>
    <n v="0.35"/>
    <x v="1"/>
    <x v="6"/>
    <n v="2021"/>
    <s v="December"/>
    <n v="4"/>
    <x v="0"/>
  </r>
  <r>
    <x v="5"/>
    <n v="1185732"/>
    <x v="489"/>
    <x v="0"/>
    <x v="14"/>
    <x v="16"/>
    <x v="1"/>
    <n v="50"/>
    <n v="300"/>
    <n v="150000"/>
    <n v="52500"/>
    <n v="0.35"/>
    <x v="1"/>
    <x v="0"/>
    <n v="2021"/>
    <s v="December"/>
    <n v="4"/>
    <x v="0"/>
  </r>
  <r>
    <x v="5"/>
    <n v="1185732"/>
    <x v="490"/>
    <x v="0"/>
    <x v="14"/>
    <x v="16"/>
    <x v="2"/>
    <n v="45"/>
    <n v="225"/>
    <n v="101250"/>
    <n v="40500"/>
    <n v="0.4"/>
    <x v="1"/>
    <x v="1"/>
    <n v="2021"/>
    <s v="December"/>
    <n v="4"/>
    <x v="0"/>
  </r>
  <r>
    <x v="5"/>
    <n v="1185732"/>
    <x v="491"/>
    <x v="0"/>
    <x v="14"/>
    <x v="16"/>
    <x v="3"/>
    <n v="45"/>
    <n v="175"/>
    <n v="78750"/>
    <n v="23625"/>
    <n v="0.3"/>
    <x v="1"/>
    <x v="2"/>
    <n v="2021"/>
    <s v="December"/>
    <n v="4"/>
    <x v="0"/>
  </r>
  <r>
    <x v="5"/>
    <n v="1185732"/>
    <x v="492"/>
    <x v="0"/>
    <x v="14"/>
    <x v="16"/>
    <x v="4"/>
    <n v="55"/>
    <n v="150"/>
    <n v="82500"/>
    <n v="20625"/>
    <n v="0.25"/>
    <x v="1"/>
    <x v="3"/>
    <n v="2021"/>
    <s v="December"/>
    <n v="4"/>
    <x v="1"/>
  </r>
  <r>
    <x v="5"/>
    <n v="1185732"/>
    <x v="493"/>
    <x v="0"/>
    <x v="14"/>
    <x v="16"/>
    <x v="5"/>
    <n v="60"/>
    <n v="325"/>
    <n v="195000"/>
    <n v="78000"/>
    <n v="0.4"/>
    <x v="1"/>
    <x v="4"/>
    <n v="2021"/>
    <s v="December"/>
    <n v="4"/>
    <x v="1"/>
  </r>
  <r>
    <x v="5"/>
    <n v="1185732"/>
    <x v="494"/>
    <x v="0"/>
    <x v="14"/>
    <x v="16"/>
    <x v="0"/>
    <n v="55"/>
    <n v="450"/>
    <n v="247500"/>
    <n v="86625"/>
    <n v="0.35"/>
    <x v="1"/>
    <x v="5"/>
    <n v="2021"/>
    <s v="December"/>
    <n v="4"/>
    <x v="0"/>
  </r>
  <r>
    <x v="5"/>
    <n v="1185732"/>
    <x v="495"/>
    <x v="0"/>
    <x v="14"/>
    <x v="16"/>
    <x v="1"/>
    <n v="50"/>
    <n v="250"/>
    <n v="125000"/>
    <n v="43750"/>
    <n v="0.35"/>
    <x v="1"/>
    <x v="6"/>
    <n v="2021"/>
    <s v="December"/>
    <n v="4"/>
    <x v="0"/>
  </r>
  <r>
    <x v="5"/>
    <n v="1185732"/>
    <x v="496"/>
    <x v="0"/>
    <x v="14"/>
    <x v="16"/>
    <x v="2"/>
    <n v="45"/>
    <n v="150"/>
    <n v="67500"/>
    <n v="27000"/>
    <n v="0.4"/>
    <x v="1"/>
    <x v="0"/>
    <n v="2021"/>
    <s v="December"/>
    <n v="4"/>
    <x v="0"/>
  </r>
  <r>
    <x v="5"/>
    <n v="1185732"/>
    <x v="497"/>
    <x v="0"/>
    <x v="14"/>
    <x v="16"/>
    <x v="3"/>
    <n v="45"/>
    <n v="125"/>
    <n v="56250"/>
    <n v="16875"/>
    <n v="0.3"/>
    <x v="1"/>
    <x v="1"/>
    <n v="2021"/>
    <s v="December"/>
    <n v="4"/>
    <x v="0"/>
  </r>
  <r>
    <x v="5"/>
    <n v="1185732"/>
    <x v="498"/>
    <x v="0"/>
    <x v="14"/>
    <x v="16"/>
    <x v="4"/>
    <n v="55"/>
    <n v="125"/>
    <n v="68750"/>
    <n v="17187.5"/>
    <n v="0.25"/>
    <x v="1"/>
    <x v="2"/>
    <n v="2021"/>
    <s v="December"/>
    <n v="4"/>
    <x v="0"/>
  </r>
  <r>
    <x v="5"/>
    <n v="1185732"/>
    <x v="393"/>
    <x v="0"/>
    <x v="14"/>
    <x v="16"/>
    <x v="5"/>
    <n v="60"/>
    <n v="225"/>
    <n v="135000"/>
    <n v="54000"/>
    <n v="0.4"/>
    <x v="1"/>
    <x v="2"/>
    <n v="2021"/>
    <s v="September"/>
    <n v="3"/>
    <x v="0"/>
  </r>
  <r>
    <x v="5"/>
    <n v="1185732"/>
    <x v="425"/>
    <x v="0"/>
    <x v="14"/>
    <x v="16"/>
    <x v="0"/>
    <n v="60"/>
    <n v="400"/>
    <n v="240000"/>
    <n v="84000"/>
    <n v="0.35"/>
    <x v="1"/>
    <x v="6"/>
    <n v="2021"/>
    <s v="October"/>
    <n v="4"/>
    <x v="0"/>
  </r>
  <r>
    <x v="5"/>
    <n v="1185732"/>
    <x v="425"/>
    <x v="0"/>
    <x v="14"/>
    <x v="16"/>
    <x v="1"/>
    <n v="55"/>
    <n v="225"/>
    <n v="123750"/>
    <n v="43312.5"/>
    <n v="0.35"/>
    <x v="1"/>
    <x v="6"/>
    <n v="2021"/>
    <s v="October"/>
    <n v="4"/>
    <x v="0"/>
  </r>
  <r>
    <x v="5"/>
    <n v="1185732"/>
    <x v="425"/>
    <x v="0"/>
    <x v="14"/>
    <x v="16"/>
    <x v="2"/>
    <n v="55"/>
    <n v="125"/>
    <n v="68750"/>
    <n v="27500"/>
    <n v="0.4"/>
    <x v="1"/>
    <x v="6"/>
    <n v="2021"/>
    <s v="October"/>
    <n v="4"/>
    <x v="0"/>
  </r>
  <r>
    <x v="5"/>
    <n v="1185732"/>
    <x v="425"/>
    <x v="0"/>
    <x v="14"/>
    <x v="16"/>
    <x v="3"/>
    <n v="55"/>
    <n v="100"/>
    <n v="55000"/>
    <n v="16500"/>
    <n v="0.3"/>
    <x v="1"/>
    <x v="6"/>
    <n v="2021"/>
    <s v="October"/>
    <n v="4"/>
    <x v="0"/>
  </r>
  <r>
    <x v="5"/>
    <n v="1185732"/>
    <x v="425"/>
    <x v="0"/>
    <x v="14"/>
    <x v="16"/>
    <x v="4"/>
    <n v="65"/>
    <n v="100"/>
    <n v="65000"/>
    <n v="16250"/>
    <n v="0.25"/>
    <x v="1"/>
    <x v="6"/>
    <n v="2021"/>
    <s v="October"/>
    <n v="4"/>
    <x v="0"/>
  </r>
  <r>
    <x v="5"/>
    <n v="1185732"/>
    <x v="425"/>
    <x v="0"/>
    <x v="14"/>
    <x v="16"/>
    <x v="5"/>
    <n v="70"/>
    <n v="225"/>
    <n v="157500"/>
    <n v="63000"/>
    <n v="0.4"/>
    <x v="1"/>
    <x v="6"/>
    <n v="2021"/>
    <s v="October"/>
    <n v="4"/>
    <x v="0"/>
  </r>
  <r>
    <x v="5"/>
    <n v="1185732"/>
    <x v="455"/>
    <x v="0"/>
    <x v="14"/>
    <x v="16"/>
    <x v="0"/>
    <n v="65"/>
    <n v="375"/>
    <n v="243750"/>
    <n v="85312.5"/>
    <n v="0.35"/>
    <x v="1"/>
    <x v="1"/>
    <n v="2021"/>
    <s v="November"/>
    <n v="4"/>
    <x v="0"/>
  </r>
  <r>
    <x v="5"/>
    <n v="1185732"/>
    <x v="455"/>
    <x v="0"/>
    <x v="14"/>
    <x v="16"/>
    <x v="1"/>
    <n v="55"/>
    <n v="200"/>
    <n v="110000"/>
    <n v="38500"/>
    <n v="0.35"/>
    <x v="1"/>
    <x v="1"/>
    <n v="2021"/>
    <s v="November"/>
    <n v="4"/>
    <x v="0"/>
  </r>
  <r>
    <x v="5"/>
    <n v="1185732"/>
    <x v="455"/>
    <x v="0"/>
    <x v="14"/>
    <x v="16"/>
    <x v="2"/>
    <n v="55"/>
    <n v="195"/>
    <n v="107250"/>
    <n v="42900"/>
    <n v="0.4"/>
    <x v="1"/>
    <x v="1"/>
    <n v="2021"/>
    <s v="November"/>
    <n v="4"/>
    <x v="0"/>
  </r>
  <r>
    <x v="5"/>
    <n v="1185732"/>
    <x v="455"/>
    <x v="0"/>
    <x v="14"/>
    <x v="16"/>
    <x v="3"/>
    <n v="55"/>
    <n v="175"/>
    <n v="96250"/>
    <n v="28875"/>
    <n v="0.3"/>
    <x v="1"/>
    <x v="1"/>
    <n v="2021"/>
    <s v="November"/>
    <n v="4"/>
    <x v="0"/>
  </r>
  <r>
    <x v="5"/>
    <n v="1185732"/>
    <x v="455"/>
    <x v="0"/>
    <x v="14"/>
    <x v="16"/>
    <x v="4"/>
    <n v="65"/>
    <n v="150"/>
    <n v="97500"/>
    <n v="24375"/>
    <n v="0.25"/>
    <x v="1"/>
    <x v="1"/>
    <n v="2021"/>
    <s v="November"/>
    <n v="4"/>
    <x v="0"/>
  </r>
  <r>
    <x v="5"/>
    <n v="1185732"/>
    <x v="455"/>
    <x v="0"/>
    <x v="14"/>
    <x v="16"/>
    <x v="5"/>
    <n v="70"/>
    <n v="250"/>
    <n v="175000"/>
    <n v="70000"/>
    <n v="0.4"/>
    <x v="1"/>
    <x v="1"/>
    <n v="2021"/>
    <s v="November"/>
    <n v="4"/>
    <x v="0"/>
  </r>
  <r>
    <x v="5"/>
    <n v="1185732"/>
    <x v="484"/>
    <x v="0"/>
    <x v="14"/>
    <x v="16"/>
    <x v="0"/>
    <n v="65"/>
    <n v="475"/>
    <n v="308750"/>
    <n v="108062.5"/>
    <n v="0.35"/>
    <x v="1"/>
    <x v="2"/>
    <n v="2021"/>
    <s v="December"/>
    <n v="4"/>
    <x v="0"/>
  </r>
  <r>
    <x v="5"/>
    <n v="1185732"/>
    <x v="484"/>
    <x v="0"/>
    <x v="14"/>
    <x v="16"/>
    <x v="1"/>
    <n v="55"/>
    <n v="275"/>
    <n v="151250"/>
    <n v="52937.5"/>
    <n v="0.35"/>
    <x v="1"/>
    <x v="2"/>
    <n v="2021"/>
    <s v="December"/>
    <n v="4"/>
    <x v="0"/>
  </r>
  <r>
    <x v="5"/>
    <n v="1185732"/>
    <x v="484"/>
    <x v="0"/>
    <x v="14"/>
    <x v="16"/>
    <x v="2"/>
    <n v="55"/>
    <n v="250"/>
    <n v="137500"/>
    <n v="55000"/>
    <n v="0.4"/>
    <x v="1"/>
    <x v="2"/>
    <n v="2021"/>
    <s v="December"/>
    <n v="4"/>
    <x v="0"/>
  </r>
  <r>
    <x v="5"/>
    <n v="1185732"/>
    <x v="484"/>
    <x v="0"/>
    <x v="14"/>
    <x v="16"/>
    <x v="3"/>
    <n v="55"/>
    <n v="200"/>
    <n v="110000"/>
    <n v="33000"/>
    <n v="0.3"/>
    <x v="1"/>
    <x v="2"/>
    <n v="2021"/>
    <s v="December"/>
    <n v="4"/>
    <x v="0"/>
  </r>
  <r>
    <x v="5"/>
    <n v="1185732"/>
    <x v="484"/>
    <x v="0"/>
    <x v="14"/>
    <x v="16"/>
    <x v="4"/>
    <n v="65"/>
    <n v="200"/>
    <n v="130000"/>
    <n v="32500"/>
    <n v="0.25"/>
    <x v="1"/>
    <x v="2"/>
    <n v="2021"/>
    <s v="December"/>
    <n v="4"/>
    <x v="0"/>
  </r>
  <r>
    <x v="5"/>
    <n v="1185732"/>
    <x v="484"/>
    <x v="0"/>
    <x v="14"/>
    <x v="16"/>
    <x v="5"/>
    <n v="70"/>
    <n v="300"/>
    <n v="210000"/>
    <n v="84000"/>
    <n v="0.4"/>
    <x v="1"/>
    <x v="2"/>
    <n v="2021"/>
    <s v="December"/>
    <n v="4"/>
    <x v="0"/>
  </r>
  <r>
    <x v="3"/>
    <n v="1128299"/>
    <x v="174"/>
    <x v="0"/>
    <x v="14"/>
    <x v="16"/>
    <x v="0"/>
    <n v="35"/>
    <n v="375"/>
    <n v="131250"/>
    <n v="32812.5"/>
    <n v="0.25"/>
    <x v="1"/>
    <x v="4"/>
    <n v="2021"/>
    <s v="January"/>
    <n v="1"/>
    <x v="1"/>
  </r>
  <r>
    <x v="3"/>
    <n v="1128299"/>
    <x v="174"/>
    <x v="0"/>
    <x v="14"/>
    <x v="16"/>
    <x v="1"/>
    <n v="45"/>
    <n v="375"/>
    <n v="168750"/>
    <n v="33750"/>
    <n v="0.2"/>
    <x v="1"/>
    <x v="4"/>
    <n v="2021"/>
    <s v="January"/>
    <n v="1"/>
    <x v="1"/>
  </r>
  <r>
    <x v="3"/>
    <n v="1128299"/>
    <x v="174"/>
    <x v="0"/>
    <x v="14"/>
    <x v="16"/>
    <x v="2"/>
    <n v="45"/>
    <n v="375"/>
    <n v="168750"/>
    <n v="42187.5"/>
    <n v="0.25"/>
    <x v="1"/>
    <x v="4"/>
    <n v="2021"/>
    <s v="January"/>
    <n v="1"/>
    <x v="1"/>
  </r>
  <r>
    <x v="3"/>
    <n v="1128299"/>
    <x v="174"/>
    <x v="0"/>
    <x v="14"/>
    <x v="16"/>
    <x v="3"/>
    <n v="45"/>
    <n v="225"/>
    <n v="101250"/>
    <n v="25312.5"/>
    <n v="0.25"/>
    <x v="1"/>
    <x v="4"/>
    <n v="2021"/>
    <s v="January"/>
    <n v="1"/>
    <x v="1"/>
  </r>
  <r>
    <x v="5"/>
    <n v="1185732"/>
    <x v="188"/>
    <x v="2"/>
    <x v="15"/>
    <x v="17"/>
    <x v="5"/>
    <n v="55"/>
    <n v="300"/>
    <n v="165000"/>
    <n v="49500"/>
    <n v="0.3"/>
    <x v="1"/>
    <x v="4"/>
    <n v="2021"/>
    <s v="January"/>
    <n v="1"/>
    <x v="1"/>
  </r>
  <r>
    <x v="5"/>
    <n v="1185732"/>
    <x v="696"/>
    <x v="2"/>
    <x v="15"/>
    <x v="17"/>
    <x v="0"/>
    <n v="55"/>
    <n v="575"/>
    <n v="316250"/>
    <n v="110687.5"/>
    <n v="0.35000000000000003"/>
    <x v="1"/>
    <x v="5"/>
    <n v="2021"/>
    <s v="February"/>
    <n v="1"/>
    <x v="0"/>
  </r>
  <r>
    <x v="5"/>
    <n v="1185732"/>
    <x v="696"/>
    <x v="2"/>
    <x v="15"/>
    <x v="17"/>
    <x v="1"/>
    <n v="55"/>
    <n v="225"/>
    <n v="123750"/>
    <n v="43312.5"/>
    <n v="0.35000000000000003"/>
    <x v="1"/>
    <x v="5"/>
    <n v="2021"/>
    <s v="February"/>
    <n v="1"/>
    <x v="0"/>
  </r>
  <r>
    <x v="5"/>
    <n v="1185732"/>
    <x v="696"/>
    <x v="2"/>
    <x v="15"/>
    <x v="17"/>
    <x v="2"/>
    <n v="45"/>
    <n v="275"/>
    <n v="123750"/>
    <n v="30937.5"/>
    <n v="0.25"/>
    <x v="1"/>
    <x v="5"/>
    <n v="2021"/>
    <s v="February"/>
    <n v="1"/>
    <x v="0"/>
  </r>
  <r>
    <x v="5"/>
    <n v="1185732"/>
    <x v="696"/>
    <x v="2"/>
    <x v="15"/>
    <x v="17"/>
    <x v="3"/>
    <n v="50"/>
    <n v="175"/>
    <n v="87500"/>
    <n v="21875"/>
    <n v="0.25"/>
    <x v="1"/>
    <x v="5"/>
    <n v="2021"/>
    <s v="February"/>
    <n v="1"/>
    <x v="0"/>
  </r>
  <r>
    <x v="5"/>
    <n v="1185732"/>
    <x v="696"/>
    <x v="2"/>
    <x v="15"/>
    <x v="17"/>
    <x v="4"/>
    <n v="65"/>
    <n v="250"/>
    <n v="162500"/>
    <n v="40625"/>
    <n v="0.25"/>
    <x v="1"/>
    <x v="5"/>
    <n v="2021"/>
    <s v="February"/>
    <n v="1"/>
    <x v="0"/>
  </r>
  <r>
    <x v="5"/>
    <n v="1185732"/>
    <x v="696"/>
    <x v="2"/>
    <x v="15"/>
    <x v="17"/>
    <x v="5"/>
    <n v="55"/>
    <n v="350"/>
    <n v="192500"/>
    <n v="57750"/>
    <n v="0.3"/>
    <x v="1"/>
    <x v="5"/>
    <n v="2021"/>
    <s v="February"/>
    <n v="1"/>
    <x v="0"/>
  </r>
  <r>
    <x v="5"/>
    <n v="1185732"/>
    <x v="225"/>
    <x v="2"/>
    <x v="15"/>
    <x v="17"/>
    <x v="0"/>
    <n v="55"/>
    <n v="545"/>
    <n v="299750"/>
    <n v="104912.5"/>
    <n v="0.35000000000000003"/>
    <x v="1"/>
    <x v="3"/>
    <n v="2021"/>
    <s v="March"/>
    <n v="1"/>
    <x v="1"/>
  </r>
  <r>
    <x v="5"/>
    <n v="1185732"/>
    <x v="225"/>
    <x v="2"/>
    <x v="15"/>
    <x v="17"/>
    <x v="1"/>
    <n v="55"/>
    <n v="250"/>
    <n v="137500"/>
    <n v="48125"/>
    <n v="0.35000000000000003"/>
    <x v="1"/>
    <x v="3"/>
    <n v="2021"/>
    <s v="March"/>
    <n v="1"/>
    <x v="1"/>
  </r>
  <r>
    <x v="5"/>
    <n v="1185732"/>
    <x v="225"/>
    <x v="2"/>
    <x v="15"/>
    <x v="17"/>
    <x v="2"/>
    <n v="45"/>
    <n v="275"/>
    <n v="123750"/>
    <n v="30937.5"/>
    <n v="0.25"/>
    <x v="1"/>
    <x v="3"/>
    <n v="2021"/>
    <s v="March"/>
    <n v="1"/>
    <x v="1"/>
  </r>
  <r>
    <x v="5"/>
    <n v="1185732"/>
    <x v="225"/>
    <x v="2"/>
    <x v="15"/>
    <x v="17"/>
    <x v="3"/>
    <n v="50"/>
    <n v="125"/>
    <n v="62500"/>
    <n v="15625"/>
    <n v="0.25"/>
    <x v="1"/>
    <x v="3"/>
    <n v="2021"/>
    <s v="March"/>
    <n v="1"/>
    <x v="1"/>
  </r>
  <r>
    <x v="5"/>
    <n v="1185732"/>
    <x v="225"/>
    <x v="2"/>
    <x v="15"/>
    <x v="17"/>
    <x v="4"/>
    <n v="65"/>
    <n v="175"/>
    <n v="113750"/>
    <n v="28437.5"/>
    <n v="0.25"/>
    <x v="1"/>
    <x v="3"/>
    <n v="2021"/>
    <s v="March"/>
    <n v="1"/>
    <x v="1"/>
  </r>
  <r>
    <x v="5"/>
    <n v="1185732"/>
    <x v="225"/>
    <x v="2"/>
    <x v="15"/>
    <x v="17"/>
    <x v="5"/>
    <n v="55"/>
    <n v="275"/>
    <n v="151250"/>
    <n v="45375"/>
    <n v="0.3"/>
    <x v="1"/>
    <x v="3"/>
    <n v="2021"/>
    <s v="March"/>
    <n v="1"/>
    <x v="1"/>
  </r>
  <r>
    <x v="5"/>
    <n v="1185732"/>
    <x v="244"/>
    <x v="2"/>
    <x v="15"/>
    <x v="17"/>
    <x v="0"/>
    <n v="55"/>
    <n v="525"/>
    <n v="288750"/>
    <n v="101062.5"/>
    <n v="0.35000000000000003"/>
    <x v="1"/>
    <x v="0"/>
    <n v="2021"/>
    <s v="April"/>
    <n v="2"/>
    <x v="0"/>
  </r>
  <r>
    <x v="5"/>
    <n v="1185732"/>
    <x v="244"/>
    <x v="2"/>
    <x v="15"/>
    <x v="17"/>
    <x v="1"/>
    <n v="55"/>
    <n v="225"/>
    <n v="123750"/>
    <n v="43312.5"/>
    <n v="0.35000000000000003"/>
    <x v="1"/>
    <x v="0"/>
    <n v="2021"/>
    <s v="April"/>
    <n v="2"/>
    <x v="0"/>
  </r>
  <r>
    <x v="5"/>
    <n v="1185732"/>
    <x v="244"/>
    <x v="2"/>
    <x v="15"/>
    <x v="17"/>
    <x v="2"/>
    <n v="45"/>
    <n v="225"/>
    <n v="101250"/>
    <n v="25312.5"/>
    <n v="0.25"/>
    <x v="1"/>
    <x v="0"/>
    <n v="2021"/>
    <s v="April"/>
    <n v="2"/>
    <x v="0"/>
  </r>
  <r>
    <x v="5"/>
    <n v="1185732"/>
    <x v="244"/>
    <x v="2"/>
    <x v="15"/>
    <x v="17"/>
    <x v="3"/>
    <n v="50"/>
    <n v="150"/>
    <n v="75000"/>
    <n v="18750"/>
    <n v="0.25"/>
    <x v="1"/>
    <x v="0"/>
    <n v="2021"/>
    <s v="April"/>
    <n v="2"/>
    <x v="0"/>
  </r>
  <r>
    <x v="5"/>
    <n v="1185732"/>
    <x v="244"/>
    <x v="2"/>
    <x v="15"/>
    <x v="17"/>
    <x v="4"/>
    <n v="60"/>
    <n v="150"/>
    <n v="90000"/>
    <n v="22500"/>
    <n v="0.25"/>
    <x v="1"/>
    <x v="0"/>
    <n v="2021"/>
    <s v="April"/>
    <n v="2"/>
    <x v="0"/>
  </r>
  <r>
    <x v="5"/>
    <n v="1185732"/>
    <x v="244"/>
    <x v="2"/>
    <x v="15"/>
    <x v="17"/>
    <x v="5"/>
    <n v="50"/>
    <n v="300"/>
    <n v="150000"/>
    <n v="45000"/>
    <n v="0.3"/>
    <x v="1"/>
    <x v="0"/>
    <n v="2021"/>
    <s v="April"/>
    <n v="2"/>
    <x v="0"/>
  </r>
  <r>
    <x v="5"/>
    <n v="1185732"/>
    <x v="273"/>
    <x v="2"/>
    <x v="15"/>
    <x v="17"/>
    <x v="0"/>
    <n v="65"/>
    <n v="570"/>
    <n v="370500"/>
    <n v="129675"/>
    <n v="0.35000000000000003"/>
    <x v="1"/>
    <x v="1"/>
    <n v="2021"/>
    <s v="May"/>
    <n v="2"/>
    <x v="0"/>
  </r>
  <r>
    <x v="5"/>
    <n v="1185732"/>
    <x v="273"/>
    <x v="2"/>
    <x v="15"/>
    <x v="17"/>
    <x v="1"/>
    <n v="60"/>
    <n v="275"/>
    <n v="165000"/>
    <n v="57750"/>
    <n v="0.35000000000000003"/>
    <x v="1"/>
    <x v="1"/>
    <n v="2021"/>
    <s v="May"/>
    <n v="2"/>
    <x v="0"/>
  </r>
  <r>
    <x v="5"/>
    <n v="1185732"/>
    <x v="273"/>
    <x v="2"/>
    <x v="15"/>
    <x v="17"/>
    <x v="2"/>
    <n v="55"/>
    <n v="300"/>
    <n v="165000"/>
    <n v="41250"/>
    <n v="0.25"/>
    <x v="1"/>
    <x v="1"/>
    <n v="2021"/>
    <s v="May"/>
    <n v="2"/>
    <x v="0"/>
  </r>
  <r>
    <x v="5"/>
    <n v="1185732"/>
    <x v="273"/>
    <x v="2"/>
    <x v="15"/>
    <x v="17"/>
    <x v="3"/>
    <n v="55"/>
    <n v="250"/>
    <n v="137500"/>
    <n v="34375"/>
    <n v="0.25"/>
    <x v="1"/>
    <x v="1"/>
    <n v="2021"/>
    <s v="May"/>
    <n v="2"/>
    <x v="0"/>
  </r>
  <r>
    <x v="5"/>
    <n v="1185732"/>
    <x v="273"/>
    <x v="2"/>
    <x v="15"/>
    <x v="17"/>
    <x v="4"/>
    <n v="65"/>
    <n v="275"/>
    <n v="178750"/>
    <n v="44687.5"/>
    <n v="0.25"/>
    <x v="1"/>
    <x v="1"/>
    <n v="2021"/>
    <s v="May"/>
    <n v="2"/>
    <x v="0"/>
  </r>
  <r>
    <x v="5"/>
    <n v="1185732"/>
    <x v="273"/>
    <x v="2"/>
    <x v="15"/>
    <x v="17"/>
    <x v="5"/>
    <n v="70"/>
    <n v="400"/>
    <n v="280000"/>
    <n v="84000"/>
    <n v="0.3"/>
    <x v="1"/>
    <x v="1"/>
    <n v="2021"/>
    <s v="May"/>
    <n v="2"/>
    <x v="0"/>
  </r>
  <r>
    <x v="5"/>
    <n v="1185732"/>
    <x v="306"/>
    <x v="2"/>
    <x v="15"/>
    <x v="17"/>
    <x v="0"/>
    <n v="65"/>
    <n v="650"/>
    <n v="422500"/>
    <n v="147875"/>
    <n v="0.35000000000000003"/>
    <x v="1"/>
    <x v="6"/>
    <n v="2021"/>
    <s v="June"/>
    <n v="2"/>
    <x v="0"/>
  </r>
  <r>
    <x v="5"/>
    <n v="1185732"/>
    <x v="306"/>
    <x v="2"/>
    <x v="15"/>
    <x v="17"/>
    <x v="1"/>
    <n v="60"/>
    <n v="400"/>
    <n v="240000"/>
    <n v="84000"/>
    <n v="0.35000000000000003"/>
    <x v="1"/>
    <x v="6"/>
    <n v="2021"/>
    <s v="June"/>
    <n v="2"/>
    <x v="0"/>
  </r>
  <r>
    <x v="5"/>
    <n v="1185732"/>
    <x v="306"/>
    <x v="2"/>
    <x v="15"/>
    <x v="17"/>
    <x v="2"/>
    <n v="55"/>
    <n v="325"/>
    <n v="178750"/>
    <n v="44687.5"/>
    <n v="0.25"/>
    <x v="1"/>
    <x v="6"/>
    <n v="2021"/>
    <s v="June"/>
    <n v="2"/>
    <x v="0"/>
  </r>
  <r>
    <x v="5"/>
    <n v="1185732"/>
    <x v="306"/>
    <x v="2"/>
    <x v="15"/>
    <x v="17"/>
    <x v="3"/>
    <n v="55"/>
    <n v="300"/>
    <n v="165000"/>
    <n v="41250"/>
    <n v="0.25"/>
    <x v="1"/>
    <x v="6"/>
    <n v="2021"/>
    <s v="June"/>
    <n v="2"/>
    <x v="0"/>
  </r>
  <r>
    <x v="5"/>
    <n v="1185732"/>
    <x v="306"/>
    <x v="2"/>
    <x v="15"/>
    <x v="17"/>
    <x v="4"/>
    <n v="65"/>
    <n v="300"/>
    <n v="195000"/>
    <n v="48750"/>
    <n v="0.25"/>
    <x v="1"/>
    <x v="6"/>
    <n v="2021"/>
    <s v="June"/>
    <n v="2"/>
    <x v="0"/>
  </r>
  <r>
    <x v="5"/>
    <n v="1185732"/>
    <x v="306"/>
    <x v="2"/>
    <x v="15"/>
    <x v="17"/>
    <x v="5"/>
    <n v="70"/>
    <n v="450"/>
    <n v="315000"/>
    <n v="94500"/>
    <n v="0.3"/>
    <x v="1"/>
    <x v="6"/>
    <n v="2021"/>
    <s v="June"/>
    <n v="2"/>
    <x v="0"/>
  </r>
  <r>
    <x v="5"/>
    <n v="1185732"/>
    <x v="334"/>
    <x v="2"/>
    <x v="15"/>
    <x v="17"/>
    <x v="0"/>
    <n v="65"/>
    <n v="675"/>
    <n v="438750"/>
    <n v="153562.5"/>
    <n v="0.35000000000000003"/>
    <x v="1"/>
    <x v="6"/>
    <n v="2021"/>
    <s v="July"/>
    <n v="3"/>
    <x v="0"/>
  </r>
  <r>
    <x v="5"/>
    <n v="1185732"/>
    <x v="334"/>
    <x v="2"/>
    <x v="15"/>
    <x v="17"/>
    <x v="1"/>
    <n v="60"/>
    <n v="425"/>
    <n v="255000"/>
    <n v="89250"/>
    <n v="0.35000000000000003"/>
    <x v="1"/>
    <x v="6"/>
    <n v="2021"/>
    <s v="July"/>
    <n v="3"/>
    <x v="0"/>
  </r>
  <r>
    <x v="5"/>
    <n v="1185732"/>
    <x v="334"/>
    <x v="2"/>
    <x v="15"/>
    <x v="17"/>
    <x v="2"/>
    <n v="55"/>
    <n v="350"/>
    <n v="192500"/>
    <n v="48125"/>
    <n v="0.25"/>
    <x v="1"/>
    <x v="6"/>
    <n v="2021"/>
    <s v="July"/>
    <n v="3"/>
    <x v="0"/>
  </r>
  <r>
    <x v="5"/>
    <n v="1185732"/>
    <x v="334"/>
    <x v="2"/>
    <x v="15"/>
    <x v="17"/>
    <x v="3"/>
    <n v="55"/>
    <n v="300"/>
    <n v="165000"/>
    <n v="41250"/>
    <n v="0.25"/>
    <x v="1"/>
    <x v="6"/>
    <n v="2021"/>
    <s v="July"/>
    <n v="3"/>
    <x v="0"/>
  </r>
  <r>
    <x v="5"/>
    <n v="1185732"/>
    <x v="334"/>
    <x v="2"/>
    <x v="15"/>
    <x v="17"/>
    <x v="4"/>
    <n v="65"/>
    <n v="325"/>
    <n v="211250"/>
    <n v="52812.5"/>
    <n v="0.25"/>
    <x v="1"/>
    <x v="6"/>
    <n v="2021"/>
    <s v="July"/>
    <n v="3"/>
    <x v="0"/>
  </r>
  <r>
    <x v="5"/>
    <n v="1185732"/>
    <x v="334"/>
    <x v="2"/>
    <x v="15"/>
    <x v="17"/>
    <x v="5"/>
    <n v="70"/>
    <n v="500"/>
    <n v="350000"/>
    <n v="105000"/>
    <n v="0.3"/>
    <x v="1"/>
    <x v="6"/>
    <n v="2021"/>
    <s v="July"/>
    <n v="3"/>
    <x v="0"/>
  </r>
  <r>
    <x v="5"/>
    <n v="1185732"/>
    <x v="366"/>
    <x v="2"/>
    <x v="15"/>
    <x v="17"/>
    <x v="0"/>
    <n v="65"/>
    <n v="650"/>
    <n v="422500"/>
    <n v="147875"/>
    <n v="0.35000000000000003"/>
    <x v="1"/>
    <x v="3"/>
    <n v="2021"/>
    <s v="August"/>
    <n v="3"/>
    <x v="1"/>
  </r>
  <r>
    <x v="5"/>
    <n v="1185732"/>
    <x v="366"/>
    <x v="2"/>
    <x v="15"/>
    <x v="17"/>
    <x v="1"/>
    <n v="60"/>
    <n v="425"/>
    <n v="255000"/>
    <n v="89250"/>
    <n v="0.35000000000000003"/>
    <x v="1"/>
    <x v="3"/>
    <n v="2021"/>
    <s v="August"/>
    <n v="3"/>
    <x v="1"/>
  </r>
  <r>
    <x v="5"/>
    <n v="1185732"/>
    <x v="366"/>
    <x v="2"/>
    <x v="15"/>
    <x v="17"/>
    <x v="2"/>
    <n v="55"/>
    <n v="350"/>
    <n v="192500"/>
    <n v="48125"/>
    <n v="0.25"/>
    <x v="1"/>
    <x v="3"/>
    <n v="2021"/>
    <s v="August"/>
    <n v="3"/>
    <x v="1"/>
  </r>
  <r>
    <x v="5"/>
    <n v="1185732"/>
    <x v="366"/>
    <x v="2"/>
    <x v="15"/>
    <x v="17"/>
    <x v="3"/>
    <n v="55"/>
    <n v="250"/>
    <n v="137500"/>
    <n v="34375"/>
    <n v="0.25"/>
    <x v="1"/>
    <x v="3"/>
    <n v="2021"/>
    <s v="August"/>
    <n v="3"/>
    <x v="1"/>
  </r>
  <r>
    <x v="5"/>
    <n v="1185732"/>
    <x v="366"/>
    <x v="2"/>
    <x v="15"/>
    <x v="17"/>
    <x v="4"/>
    <n v="65"/>
    <n v="225"/>
    <n v="146250"/>
    <n v="36562.5"/>
    <n v="0.25"/>
    <x v="1"/>
    <x v="3"/>
    <n v="2021"/>
    <s v="August"/>
    <n v="3"/>
    <x v="1"/>
  </r>
  <r>
    <x v="5"/>
    <n v="1185732"/>
    <x v="366"/>
    <x v="2"/>
    <x v="15"/>
    <x v="17"/>
    <x v="5"/>
    <n v="70"/>
    <n v="400"/>
    <n v="280000"/>
    <n v="84000"/>
    <n v="0.3"/>
    <x v="1"/>
    <x v="3"/>
    <n v="2021"/>
    <s v="August"/>
    <n v="3"/>
    <x v="1"/>
  </r>
  <r>
    <x v="5"/>
    <n v="1185732"/>
    <x v="396"/>
    <x v="2"/>
    <x v="15"/>
    <x v="17"/>
    <x v="0"/>
    <n v="65"/>
    <n v="525"/>
    <n v="341250"/>
    <n v="119437.5"/>
    <n v="0.35000000000000003"/>
    <x v="1"/>
    <x v="5"/>
    <n v="2021"/>
    <s v="September"/>
    <n v="3"/>
    <x v="0"/>
  </r>
  <r>
    <x v="5"/>
    <n v="1185732"/>
    <x v="396"/>
    <x v="2"/>
    <x v="15"/>
    <x v="17"/>
    <x v="1"/>
    <n v="60"/>
    <n v="325"/>
    <n v="195000"/>
    <n v="68250"/>
    <n v="0.35000000000000003"/>
    <x v="1"/>
    <x v="5"/>
    <n v="2021"/>
    <s v="September"/>
    <n v="3"/>
    <x v="0"/>
  </r>
  <r>
    <x v="5"/>
    <n v="1185732"/>
    <x v="396"/>
    <x v="2"/>
    <x v="15"/>
    <x v="17"/>
    <x v="2"/>
    <n v="55"/>
    <n v="225"/>
    <n v="123750"/>
    <n v="30937.5"/>
    <n v="0.25"/>
    <x v="1"/>
    <x v="5"/>
    <n v="2021"/>
    <s v="September"/>
    <n v="3"/>
    <x v="0"/>
  </r>
  <r>
    <x v="5"/>
    <n v="1185732"/>
    <x v="396"/>
    <x v="2"/>
    <x v="15"/>
    <x v="17"/>
    <x v="3"/>
    <n v="55"/>
    <n v="200"/>
    <n v="110000"/>
    <n v="27500"/>
    <n v="0.25"/>
    <x v="1"/>
    <x v="5"/>
    <n v="2021"/>
    <s v="September"/>
    <n v="3"/>
    <x v="0"/>
  </r>
  <r>
    <x v="5"/>
    <n v="1185732"/>
    <x v="396"/>
    <x v="2"/>
    <x v="15"/>
    <x v="17"/>
    <x v="4"/>
    <n v="65"/>
    <n v="200"/>
    <n v="130000"/>
    <n v="32500"/>
    <n v="0.25"/>
    <x v="1"/>
    <x v="5"/>
    <n v="2021"/>
    <s v="September"/>
    <n v="3"/>
    <x v="0"/>
  </r>
  <r>
    <x v="5"/>
    <n v="1185732"/>
    <x v="396"/>
    <x v="2"/>
    <x v="15"/>
    <x v="17"/>
    <x v="5"/>
    <n v="70"/>
    <n v="300"/>
    <n v="210000"/>
    <n v="63000"/>
    <n v="0.3"/>
    <x v="1"/>
    <x v="5"/>
    <n v="2021"/>
    <s v="September"/>
    <n v="3"/>
    <x v="0"/>
  </r>
  <r>
    <x v="5"/>
    <n v="1185732"/>
    <x v="428"/>
    <x v="2"/>
    <x v="15"/>
    <x v="17"/>
    <x v="0"/>
    <n v="70"/>
    <n v="450"/>
    <n v="315000"/>
    <n v="110250"/>
    <n v="0.35000000000000003"/>
    <x v="1"/>
    <x v="2"/>
    <n v="2021"/>
    <s v="October"/>
    <n v="4"/>
    <x v="0"/>
  </r>
  <r>
    <x v="5"/>
    <n v="1185732"/>
    <x v="428"/>
    <x v="2"/>
    <x v="15"/>
    <x v="17"/>
    <x v="1"/>
    <n v="65"/>
    <n v="275"/>
    <n v="178750"/>
    <n v="62562.5"/>
    <n v="0.35000000000000003"/>
    <x v="1"/>
    <x v="2"/>
    <n v="2021"/>
    <s v="October"/>
    <n v="4"/>
    <x v="0"/>
  </r>
  <r>
    <x v="5"/>
    <n v="1185732"/>
    <x v="428"/>
    <x v="2"/>
    <x v="15"/>
    <x v="17"/>
    <x v="2"/>
    <n v="65"/>
    <n v="175"/>
    <n v="113750"/>
    <n v="28437.5"/>
    <n v="0.25"/>
    <x v="1"/>
    <x v="2"/>
    <n v="2021"/>
    <s v="October"/>
    <n v="4"/>
    <x v="0"/>
  </r>
  <r>
    <x v="5"/>
    <n v="1185732"/>
    <x v="428"/>
    <x v="2"/>
    <x v="15"/>
    <x v="17"/>
    <x v="3"/>
    <n v="65"/>
    <n v="150"/>
    <n v="97500"/>
    <n v="24375"/>
    <n v="0.25"/>
    <x v="1"/>
    <x v="2"/>
    <n v="2021"/>
    <s v="October"/>
    <n v="4"/>
    <x v="0"/>
  </r>
  <r>
    <x v="5"/>
    <n v="1185732"/>
    <x v="428"/>
    <x v="2"/>
    <x v="15"/>
    <x v="17"/>
    <x v="4"/>
    <n v="75"/>
    <n v="150"/>
    <n v="112500"/>
    <n v="28125"/>
    <n v="0.25"/>
    <x v="1"/>
    <x v="2"/>
    <n v="2021"/>
    <s v="October"/>
    <n v="4"/>
    <x v="0"/>
  </r>
  <r>
    <x v="5"/>
    <n v="1185732"/>
    <x v="428"/>
    <x v="2"/>
    <x v="15"/>
    <x v="17"/>
    <x v="5"/>
    <n v="80"/>
    <n v="275"/>
    <n v="220000"/>
    <n v="66000"/>
    <n v="0.3"/>
    <x v="1"/>
    <x v="2"/>
    <n v="2021"/>
    <s v="October"/>
    <n v="4"/>
    <x v="0"/>
  </r>
  <r>
    <x v="5"/>
    <n v="1185732"/>
    <x v="458"/>
    <x v="2"/>
    <x v="15"/>
    <x v="17"/>
    <x v="0"/>
    <n v="75"/>
    <n v="425"/>
    <n v="318750"/>
    <n v="111562.5"/>
    <n v="0.35000000000000003"/>
    <x v="1"/>
    <x v="4"/>
    <n v="2021"/>
    <s v="November"/>
    <n v="4"/>
    <x v="1"/>
  </r>
  <r>
    <x v="5"/>
    <n v="1185732"/>
    <x v="458"/>
    <x v="2"/>
    <x v="15"/>
    <x v="17"/>
    <x v="1"/>
    <n v="65"/>
    <n v="300"/>
    <n v="195000"/>
    <n v="68250"/>
    <n v="0.35000000000000003"/>
    <x v="1"/>
    <x v="4"/>
    <n v="2021"/>
    <s v="November"/>
    <n v="4"/>
    <x v="1"/>
  </r>
  <r>
    <x v="5"/>
    <n v="1185732"/>
    <x v="458"/>
    <x v="2"/>
    <x v="15"/>
    <x v="17"/>
    <x v="2"/>
    <n v="65"/>
    <n v="320"/>
    <n v="208000"/>
    <n v="52000"/>
    <n v="0.25"/>
    <x v="1"/>
    <x v="4"/>
    <n v="2021"/>
    <s v="November"/>
    <n v="4"/>
    <x v="1"/>
  </r>
  <r>
    <x v="5"/>
    <n v="1185732"/>
    <x v="458"/>
    <x v="2"/>
    <x v="15"/>
    <x v="17"/>
    <x v="3"/>
    <n v="65"/>
    <n v="300"/>
    <n v="195000"/>
    <n v="48750"/>
    <n v="0.25"/>
    <x v="1"/>
    <x v="4"/>
    <n v="2021"/>
    <s v="November"/>
    <n v="4"/>
    <x v="1"/>
  </r>
  <r>
    <x v="5"/>
    <n v="1185732"/>
    <x v="458"/>
    <x v="2"/>
    <x v="15"/>
    <x v="17"/>
    <x v="4"/>
    <n v="75"/>
    <n v="275"/>
    <n v="206250"/>
    <n v="51562.5"/>
    <n v="0.25"/>
    <x v="1"/>
    <x v="4"/>
    <n v="2021"/>
    <s v="November"/>
    <n v="4"/>
    <x v="1"/>
  </r>
  <r>
    <x v="5"/>
    <n v="1185732"/>
    <x v="458"/>
    <x v="2"/>
    <x v="15"/>
    <x v="17"/>
    <x v="5"/>
    <n v="80"/>
    <n v="375"/>
    <n v="300000"/>
    <n v="90000"/>
    <n v="0.3"/>
    <x v="1"/>
    <x v="4"/>
    <n v="2021"/>
    <s v="November"/>
    <n v="4"/>
    <x v="1"/>
  </r>
  <r>
    <x v="5"/>
    <n v="1185732"/>
    <x v="487"/>
    <x v="2"/>
    <x v="15"/>
    <x v="17"/>
    <x v="0"/>
    <n v="75"/>
    <n v="600"/>
    <n v="450000"/>
    <n v="157500"/>
    <n v="0.35000000000000003"/>
    <x v="1"/>
    <x v="5"/>
    <n v="2021"/>
    <s v="December"/>
    <n v="4"/>
    <x v="0"/>
  </r>
  <r>
    <x v="5"/>
    <n v="1185732"/>
    <x v="487"/>
    <x v="2"/>
    <x v="15"/>
    <x v="17"/>
    <x v="1"/>
    <n v="65"/>
    <n v="400"/>
    <n v="260000"/>
    <n v="91000"/>
    <n v="0.35000000000000003"/>
    <x v="1"/>
    <x v="5"/>
    <n v="2021"/>
    <s v="December"/>
    <n v="4"/>
    <x v="0"/>
  </r>
  <r>
    <x v="0"/>
    <n v="1128299"/>
    <x v="174"/>
    <x v="2"/>
    <x v="15"/>
    <x v="17"/>
    <x v="0"/>
    <n v="35"/>
    <n v="375"/>
    <n v="131250"/>
    <n v="32812.5"/>
    <n v="0.25"/>
    <x v="1"/>
    <x v="4"/>
    <n v="2021"/>
    <s v="January"/>
    <n v="1"/>
    <x v="1"/>
  </r>
  <r>
    <x v="0"/>
    <n v="1128299"/>
    <x v="174"/>
    <x v="2"/>
    <x v="15"/>
    <x v="17"/>
    <x v="1"/>
    <n v="45"/>
    <n v="375"/>
    <n v="168750"/>
    <n v="33750"/>
    <n v="0.2"/>
    <x v="1"/>
    <x v="4"/>
    <n v="2021"/>
    <s v="January"/>
    <n v="1"/>
    <x v="1"/>
  </r>
  <r>
    <x v="0"/>
    <n v="1128299"/>
    <x v="174"/>
    <x v="2"/>
    <x v="15"/>
    <x v="17"/>
    <x v="2"/>
    <n v="45"/>
    <n v="375"/>
    <n v="168750"/>
    <n v="42187.5"/>
    <n v="0.25"/>
    <x v="1"/>
    <x v="4"/>
    <n v="2021"/>
    <s v="January"/>
    <n v="1"/>
    <x v="1"/>
  </r>
  <r>
    <x v="0"/>
    <n v="1128299"/>
    <x v="174"/>
    <x v="2"/>
    <x v="15"/>
    <x v="17"/>
    <x v="3"/>
    <n v="45"/>
    <n v="225"/>
    <n v="101250"/>
    <n v="25312.5"/>
    <n v="0.25"/>
    <x v="1"/>
    <x v="4"/>
    <n v="2021"/>
    <s v="January"/>
    <n v="1"/>
    <x v="1"/>
  </r>
  <r>
    <x v="0"/>
    <n v="1128299"/>
    <x v="174"/>
    <x v="2"/>
    <x v="15"/>
    <x v="17"/>
    <x v="4"/>
    <n v="50"/>
    <n v="175"/>
    <n v="87500"/>
    <n v="13125"/>
    <n v="0.15"/>
    <x v="1"/>
    <x v="4"/>
    <n v="2021"/>
    <s v="January"/>
    <n v="1"/>
    <x v="1"/>
  </r>
  <r>
    <x v="0"/>
    <n v="1128299"/>
    <x v="174"/>
    <x v="2"/>
    <x v="15"/>
    <x v="17"/>
    <x v="5"/>
    <n v="45"/>
    <n v="425"/>
    <n v="191250"/>
    <n v="76500"/>
    <n v="0.4"/>
    <x v="1"/>
    <x v="4"/>
    <n v="2021"/>
    <s v="January"/>
    <n v="1"/>
    <x v="1"/>
  </r>
  <r>
    <x v="0"/>
    <n v="1128299"/>
    <x v="205"/>
    <x v="2"/>
    <x v="15"/>
    <x v="17"/>
    <x v="0"/>
    <n v="35"/>
    <n v="475"/>
    <n v="166250"/>
    <n v="41562.5"/>
    <n v="0.25"/>
    <x v="1"/>
    <x v="0"/>
    <n v="2021"/>
    <s v="February"/>
    <n v="1"/>
    <x v="0"/>
  </r>
  <r>
    <x v="0"/>
    <n v="1128299"/>
    <x v="205"/>
    <x v="2"/>
    <x v="15"/>
    <x v="17"/>
    <x v="1"/>
    <n v="45"/>
    <n v="375"/>
    <n v="168750"/>
    <n v="33750"/>
    <n v="0.2"/>
    <x v="1"/>
    <x v="0"/>
    <n v="2021"/>
    <s v="February"/>
    <n v="1"/>
    <x v="0"/>
  </r>
  <r>
    <x v="0"/>
    <n v="1128299"/>
    <x v="205"/>
    <x v="2"/>
    <x v="15"/>
    <x v="17"/>
    <x v="2"/>
    <n v="45"/>
    <n v="375"/>
    <n v="168750"/>
    <n v="42187.5"/>
    <n v="0.25"/>
    <x v="1"/>
    <x v="0"/>
    <n v="2021"/>
    <s v="February"/>
    <n v="1"/>
    <x v="0"/>
  </r>
  <r>
    <x v="0"/>
    <n v="1128299"/>
    <x v="205"/>
    <x v="2"/>
    <x v="16"/>
    <x v="18"/>
    <x v="3"/>
    <n v="45"/>
    <n v="225"/>
    <n v="101250"/>
    <n v="25312.5"/>
    <n v="0.25"/>
    <x v="1"/>
    <x v="0"/>
    <n v="2021"/>
    <s v="February"/>
    <n v="1"/>
    <x v="0"/>
  </r>
  <r>
    <x v="0"/>
    <n v="1128299"/>
    <x v="205"/>
    <x v="2"/>
    <x v="16"/>
    <x v="18"/>
    <x v="4"/>
    <n v="50"/>
    <n v="150"/>
    <n v="75000"/>
    <n v="11250"/>
    <n v="0.15"/>
    <x v="1"/>
    <x v="0"/>
    <n v="2021"/>
    <s v="February"/>
    <n v="1"/>
    <x v="0"/>
  </r>
  <r>
    <x v="0"/>
    <n v="1128299"/>
    <x v="205"/>
    <x v="2"/>
    <x v="16"/>
    <x v="18"/>
    <x v="5"/>
    <n v="45"/>
    <n v="350"/>
    <n v="157500"/>
    <n v="63000"/>
    <n v="0.4"/>
    <x v="1"/>
    <x v="0"/>
    <n v="2021"/>
    <s v="February"/>
    <n v="1"/>
    <x v="0"/>
  </r>
  <r>
    <x v="0"/>
    <n v="1128299"/>
    <x v="214"/>
    <x v="2"/>
    <x v="16"/>
    <x v="18"/>
    <x v="0"/>
    <n v="45"/>
    <n v="500"/>
    <n v="225000"/>
    <n v="56250"/>
    <n v="0.25"/>
    <x v="1"/>
    <x v="6"/>
    <n v="2021"/>
    <s v="March"/>
    <n v="1"/>
    <x v="0"/>
  </r>
  <r>
    <x v="0"/>
    <n v="1128299"/>
    <x v="214"/>
    <x v="2"/>
    <x v="16"/>
    <x v="18"/>
    <x v="1"/>
    <n v="55"/>
    <n v="350"/>
    <n v="192500"/>
    <n v="38500"/>
    <n v="0.2"/>
    <x v="1"/>
    <x v="6"/>
    <n v="2021"/>
    <s v="March"/>
    <n v="1"/>
    <x v="0"/>
  </r>
  <r>
    <x v="0"/>
    <n v="1128299"/>
    <x v="214"/>
    <x v="2"/>
    <x v="16"/>
    <x v="18"/>
    <x v="2"/>
    <n v="60"/>
    <n v="375"/>
    <n v="225000"/>
    <n v="56250"/>
    <n v="0.25"/>
    <x v="1"/>
    <x v="6"/>
    <n v="2021"/>
    <s v="March"/>
    <n v="1"/>
    <x v="0"/>
  </r>
  <r>
    <x v="0"/>
    <n v="1128299"/>
    <x v="214"/>
    <x v="2"/>
    <x v="16"/>
    <x v="18"/>
    <x v="3"/>
    <n v="55"/>
    <n v="275"/>
    <n v="151250"/>
    <n v="37812.5"/>
    <n v="0.25"/>
    <x v="1"/>
    <x v="6"/>
    <n v="2021"/>
    <s v="March"/>
    <n v="1"/>
    <x v="0"/>
  </r>
  <r>
    <x v="0"/>
    <n v="1128299"/>
    <x v="214"/>
    <x v="2"/>
    <x v="16"/>
    <x v="18"/>
    <x v="4"/>
    <n v="60"/>
    <n v="125"/>
    <n v="75000"/>
    <n v="11250"/>
    <n v="0.15"/>
    <x v="1"/>
    <x v="6"/>
    <n v="2021"/>
    <s v="March"/>
    <n v="1"/>
    <x v="0"/>
  </r>
  <r>
    <x v="0"/>
    <n v="1128299"/>
    <x v="214"/>
    <x v="2"/>
    <x v="16"/>
    <x v="18"/>
    <x v="5"/>
    <n v="55"/>
    <n v="325"/>
    <n v="178750"/>
    <n v="71500"/>
    <n v="0.4"/>
    <x v="1"/>
    <x v="6"/>
    <n v="2021"/>
    <s v="March"/>
    <n v="1"/>
    <x v="0"/>
  </r>
  <r>
    <x v="0"/>
    <n v="1128299"/>
    <x v="233"/>
    <x v="2"/>
    <x v="16"/>
    <x v="18"/>
    <x v="0"/>
    <n v="60"/>
    <n v="500"/>
    <n v="300000"/>
    <n v="75000"/>
    <n v="0.25"/>
    <x v="1"/>
    <x v="3"/>
    <n v="2021"/>
    <s v="April"/>
    <n v="2"/>
    <x v="1"/>
  </r>
  <r>
    <x v="0"/>
    <n v="1128299"/>
    <x v="233"/>
    <x v="2"/>
    <x v="16"/>
    <x v="18"/>
    <x v="1"/>
    <n v="65"/>
    <n v="300"/>
    <n v="195000"/>
    <n v="39000"/>
    <n v="0.2"/>
    <x v="1"/>
    <x v="3"/>
    <n v="2021"/>
    <s v="April"/>
    <n v="2"/>
    <x v="1"/>
  </r>
  <r>
    <x v="0"/>
    <n v="1128299"/>
    <x v="233"/>
    <x v="2"/>
    <x v="16"/>
    <x v="18"/>
    <x v="2"/>
    <n v="65"/>
    <n v="350"/>
    <n v="227500"/>
    <n v="56875"/>
    <n v="0.25"/>
    <x v="1"/>
    <x v="3"/>
    <n v="2021"/>
    <s v="April"/>
    <n v="2"/>
    <x v="1"/>
  </r>
  <r>
    <x v="0"/>
    <n v="1128299"/>
    <x v="233"/>
    <x v="2"/>
    <x v="16"/>
    <x v="18"/>
    <x v="3"/>
    <n v="50"/>
    <n v="250"/>
    <n v="125000"/>
    <n v="31250"/>
    <n v="0.25"/>
    <x v="1"/>
    <x v="3"/>
    <n v="2021"/>
    <s v="April"/>
    <n v="2"/>
    <x v="1"/>
  </r>
  <r>
    <x v="0"/>
    <n v="1128299"/>
    <x v="233"/>
    <x v="2"/>
    <x v="16"/>
    <x v="18"/>
    <x v="4"/>
    <n v="55"/>
    <n v="150"/>
    <n v="82500"/>
    <n v="12375"/>
    <n v="0.15"/>
    <x v="1"/>
    <x v="3"/>
    <n v="2021"/>
    <s v="April"/>
    <n v="2"/>
    <x v="1"/>
  </r>
  <r>
    <x v="0"/>
    <n v="1128299"/>
    <x v="233"/>
    <x v="2"/>
    <x v="16"/>
    <x v="18"/>
    <x v="5"/>
    <n v="70"/>
    <n v="325"/>
    <n v="227500"/>
    <n v="91000"/>
    <n v="0.4"/>
    <x v="1"/>
    <x v="3"/>
    <n v="2021"/>
    <s v="April"/>
    <n v="2"/>
    <x v="1"/>
  </r>
  <r>
    <x v="0"/>
    <n v="1128299"/>
    <x v="264"/>
    <x v="2"/>
    <x v="16"/>
    <x v="18"/>
    <x v="0"/>
    <n v="55"/>
    <n v="525"/>
    <n v="288750"/>
    <n v="72187.5"/>
    <n v="0.25"/>
    <x v="1"/>
    <x v="6"/>
    <n v="2021"/>
    <s v="May"/>
    <n v="2"/>
    <x v="0"/>
  </r>
  <r>
    <x v="0"/>
    <n v="1128299"/>
    <x v="264"/>
    <x v="2"/>
    <x v="16"/>
    <x v="18"/>
    <x v="1"/>
    <n v="60"/>
    <n v="375"/>
    <n v="225000"/>
    <n v="45000"/>
    <n v="0.2"/>
    <x v="1"/>
    <x v="6"/>
    <n v="2021"/>
    <s v="May"/>
    <n v="2"/>
    <x v="0"/>
  </r>
  <r>
    <x v="0"/>
    <n v="1128299"/>
    <x v="264"/>
    <x v="2"/>
    <x v="16"/>
    <x v="18"/>
    <x v="2"/>
    <n v="60"/>
    <n v="375"/>
    <n v="225000"/>
    <n v="56250"/>
    <n v="0.25"/>
    <x v="1"/>
    <x v="6"/>
    <n v="2021"/>
    <s v="May"/>
    <n v="2"/>
    <x v="0"/>
  </r>
  <r>
    <x v="0"/>
    <n v="1128299"/>
    <x v="264"/>
    <x v="2"/>
    <x v="16"/>
    <x v="18"/>
    <x v="3"/>
    <n v="55"/>
    <n v="275"/>
    <n v="151250"/>
    <n v="37812.5"/>
    <n v="0.25"/>
    <x v="1"/>
    <x v="6"/>
    <n v="2021"/>
    <s v="May"/>
    <n v="2"/>
    <x v="0"/>
  </r>
  <r>
    <x v="0"/>
    <n v="1128299"/>
    <x v="264"/>
    <x v="2"/>
    <x v="16"/>
    <x v="18"/>
    <x v="4"/>
    <n v="60"/>
    <n v="175"/>
    <n v="105000"/>
    <n v="15750"/>
    <n v="0.15"/>
    <x v="1"/>
    <x v="6"/>
    <n v="2021"/>
    <s v="May"/>
    <n v="2"/>
    <x v="0"/>
  </r>
  <r>
    <x v="0"/>
    <n v="1128299"/>
    <x v="264"/>
    <x v="2"/>
    <x v="16"/>
    <x v="18"/>
    <x v="5"/>
    <n v="75"/>
    <n v="475"/>
    <n v="356250"/>
    <n v="142500"/>
    <n v="0.4"/>
    <x v="1"/>
    <x v="6"/>
    <n v="2021"/>
    <s v="May"/>
    <n v="2"/>
    <x v="0"/>
  </r>
  <r>
    <x v="0"/>
    <n v="1128299"/>
    <x v="294"/>
    <x v="2"/>
    <x v="16"/>
    <x v="18"/>
    <x v="0"/>
    <n v="70"/>
    <n v="725"/>
    <n v="507500"/>
    <n v="126875"/>
    <n v="0.25"/>
    <x v="1"/>
    <x v="1"/>
    <n v="2021"/>
    <s v="June"/>
    <n v="2"/>
    <x v="0"/>
  </r>
  <r>
    <x v="0"/>
    <n v="1128299"/>
    <x v="294"/>
    <x v="2"/>
    <x v="16"/>
    <x v="18"/>
    <x v="1"/>
    <n v="75"/>
    <n v="600"/>
    <n v="450000"/>
    <n v="90000"/>
    <n v="0.2"/>
    <x v="1"/>
    <x v="1"/>
    <n v="2021"/>
    <s v="June"/>
    <n v="2"/>
    <x v="0"/>
  </r>
  <r>
    <x v="0"/>
    <n v="1128299"/>
    <x v="294"/>
    <x v="2"/>
    <x v="16"/>
    <x v="18"/>
    <x v="2"/>
    <n v="75"/>
    <n v="600"/>
    <n v="450000"/>
    <n v="112500"/>
    <n v="0.25"/>
    <x v="1"/>
    <x v="1"/>
    <n v="2021"/>
    <s v="June"/>
    <n v="2"/>
    <x v="0"/>
  </r>
  <r>
    <x v="0"/>
    <n v="1128299"/>
    <x v="294"/>
    <x v="2"/>
    <x v="16"/>
    <x v="18"/>
    <x v="3"/>
    <n v="75"/>
    <n v="475"/>
    <n v="356250"/>
    <n v="89062.5"/>
    <n v="0.25"/>
    <x v="1"/>
    <x v="1"/>
    <n v="2021"/>
    <s v="June"/>
    <n v="2"/>
    <x v="0"/>
  </r>
  <r>
    <x v="0"/>
    <n v="1128299"/>
    <x v="294"/>
    <x v="2"/>
    <x v="16"/>
    <x v="18"/>
    <x v="4"/>
    <n v="85"/>
    <n v="350"/>
    <n v="297500"/>
    <n v="44625"/>
    <n v="0.15"/>
    <x v="1"/>
    <x v="1"/>
    <n v="2021"/>
    <s v="June"/>
    <n v="2"/>
    <x v="0"/>
  </r>
  <r>
    <x v="0"/>
    <n v="1128299"/>
    <x v="294"/>
    <x v="2"/>
    <x v="16"/>
    <x v="18"/>
    <x v="5"/>
    <n v="100"/>
    <n v="650"/>
    <n v="650000"/>
    <n v="260000"/>
    <n v="0.4"/>
    <x v="1"/>
    <x v="1"/>
    <n v="2021"/>
    <s v="June"/>
    <n v="2"/>
    <x v="0"/>
  </r>
  <r>
    <x v="0"/>
    <n v="1128299"/>
    <x v="323"/>
    <x v="2"/>
    <x v="16"/>
    <x v="18"/>
    <x v="0"/>
    <n v="80"/>
    <n v="800"/>
    <n v="640000"/>
    <n v="160000"/>
    <n v="0.25"/>
    <x v="1"/>
    <x v="2"/>
    <n v="2021"/>
    <s v="July"/>
    <n v="3"/>
    <x v="0"/>
  </r>
  <r>
    <x v="0"/>
    <n v="1128299"/>
    <x v="323"/>
    <x v="2"/>
    <x v="16"/>
    <x v="18"/>
    <x v="1"/>
    <n v="85"/>
    <n v="650"/>
    <n v="552500"/>
    <n v="110500"/>
    <n v="0.2"/>
    <x v="1"/>
    <x v="2"/>
    <n v="2021"/>
    <s v="July"/>
    <n v="3"/>
    <x v="0"/>
  </r>
  <r>
    <x v="0"/>
    <n v="1128299"/>
    <x v="323"/>
    <x v="2"/>
    <x v="16"/>
    <x v="18"/>
    <x v="2"/>
    <n v="85"/>
    <n v="600"/>
    <n v="510000"/>
    <n v="127500"/>
    <n v="0.25"/>
    <x v="1"/>
    <x v="2"/>
    <n v="2021"/>
    <s v="July"/>
    <n v="3"/>
    <x v="0"/>
  </r>
  <r>
    <x v="0"/>
    <n v="1128299"/>
    <x v="323"/>
    <x v="2"/>
    <x v="16"/>
    <x v="18"/>
    <x v="3"/>
    <n v="80"/>
    <n v="500"/>
    <n v="400000"/>
    <n v="100000"/>
    <n v="0.25"/>
    <x v="1"/>
    <x v="2"/>
    <n v="2021"/>
    <s v="July"/>
    <n v="3"/>
    <x v="0"/>
  </r>
  <r>
    <x v="0"/>
    <n v="1128299"/>
    <x v="323"/>
    <x v="2"/>
    <x v="16"/>
    <x v="18"/>
    <x v="4"/>
    <n v="85"/>
    <n v="550"/>
    <n v="467500"/>
    <n v="70125"/>
    <n v="0.15"/>
    <x v="1"/>
    <x v="2"/>
    <n v="2021"/>
    <s v="July"/>
    <n v="3"/>
    <x v="0"/>
  </r>
  <r>
    <x v="0"/>
    <n v="1128299"/>
    <x v="323"/>
    <x v="2"/>
    <x v="16"/>
    <x v="18"/>
    <x v="5"/>
    <n v="100"/>
    <n v="550"/>
    <n v="550000"/>
    <n v="220000"/>
    <n v="0.4"/>
    <x v="1"/>
    <x v="2"/>
    <n v="2021"/>
    <s v="July"/>
    <n v="3"/>
    <x v="0"/>
  </r>
  <r>
    <x v="0"/>
    <n v="1128299"/>
    <x v="355"/>
    <x v="2"/>
    <x v="16"/>
    <x v="18"/>
    <x v="0"/>
    <n v="85"/>
    <n v="750"/>
    <n v="637500"/>
    <n v="159375"/>
    <n v="0.25"/>
    <x v="1"/>
    <x v="6"/>
    <n v="2021"/>
    <s v="August"/>
    <n v="3"/>
    <x v="0"/>
  </r>
  <r>
    <x v="0"/>
    <n v="1128299"/>
    <x v="355"/>
    <x v="2"/>
    <x v="16"/>
    <x v="18"/>
    <x v="1"/>
    <n v="75"/>
    <n v="725"/>
    <n v="543750"/>
    <n v="108750"/>
    <n v="0.2"/>
    <x v="1"/>
    <x v="6"/>
    <n v="2021"/>
    <s v="August"/>
    <n v="3"/>
    <x v="0"/>
  </r>
  <r>
    <x v="0"/>
    <n v="1128299"/>
    <x v="355"/>
    <x v="2"/>
    <x v="16"/>
    <x v="18"/>
    <x v="2"/>
    <n v="70"/>
    <n v="600"/>
    <n v="420000"/>
    <n v="105000"/>
    <n v="0.25"/>
    <x v="1"/>
    <x v="6"/>
    <n v="2021"/>
    <s v="August"/>
    <n v="3"/>
    <x v="0"/>
  </r>
  <r>
    <x v="0"/>
    <n v="1128299"/>
    <x v="355"/>
    <x v="2"/>
    <x v="16"/>
    <x v="18"/>
    <x v="3"/>
    <n v="70"/>
    <n v="525"/>
    <n v="367500"/>
    <n v="91875"/>
    <n v="0.25"/>
    <x v="1"/>
    <x v="6"/>
    <n v="2021"/>
    <s v="August"/>
    <n v="3"/>
    <x v="0"/>
  </r>
  <r>
    <x v="1"/>
    <n v="1128299"/>
    <x v="355"/>
    <x v="2"/>
    <x v="16"/>
    <x v="18"/>
    <x v="4"/>
    <n v="70"/>
    <n v="525"/>
    <n v="367500"/>
    <n v="55125"/>
    <n v="0.15"/>
    <x v="1"/>
    <x v="6"/>
    <n v="2021"/>
    <s v="August"/>
    <n v="3"/>
    <x v="0"/>
  </r>
  <r>
    <x v="1"/>
    <n v="1128299"/>
    <x v="355"/>
    <x v="2"/>
    <x v="16"/>
    <x v="18"/>
    <x v="5"/>
    <n v="75"/>
    <n v="350"/>
    <n v="262500"/>
    <n v="105000"/>
    <n v="0.4"/>
    <x v="1"/>
    <x v="6"/>
    <n v="2021"/>
    <s v="August"/>
    <n v="3"/>
    <x v="0"/>
  </r>
  <r>
    <x v="1"/>
    <n v="1128299"/>
    <x v="387"/>
    <x v="2"/>
    <x v="16"/>
    <x v="18"/>
    <x v="0"/>
    <n v="65"/>
    <n v="550"/>
    <n v="357500"/>
    <n v="89375"/>
    <n v="0.25"/>
    <x v="1"/>
    <x v="3"/>
    <n v="2021"/>
    <s v="September"/>
    <n v="3"/>
    <x v="1"/>
  </r>
  <r>
    <x v="1"/>
    <n v="1128299"/>
    <x v="387"/>
    <x v="2"/>
    <x v="16"/>
    <x v="18"/>
    <x v="1"/>
    <n v="70"/>
    <n v="550"/>
    <n v="385000"/>
    <n v="77000"/>
    <n v="0.2"/>
    <x v="1"/>
    <x v="3"/>
    <n v="2021"/>
    <s v="September"/>
    <n v="3"/>
    <x v="1"/>
  </r>
  <r>
    <x v="1"/>
    <n v="1128299"/>
    <x v="387"/>
    <x v="2"/>
    <x v="16"/>
    <x v="18"/>
    <x v="2"/>
    <n v="65"/>
    <n v="375"/>
    <n v="243750"/>
    <n v="60937.5"/>
    <n v="0.25"/>
    <x v="1"/>
    <x v="3"/>
    <n v="2021"/>
    <s v="September"/>
    <n v="3"/>
    <x v="1"/>
  </r>
  <r>
    <x v="1"/>
    <n v="1128299"/>
    <x v="387"/>
    <x v="2"/>
    <x v="16"/>
    <x v="18"/>
    <x v="3"/>
    <n v="65"/>
    <n v="325"/>
    <n v="211250"/>
    <n v="52812.5"/>
    <n v="0.25"/>
    <x v="1"/>
    <x v="3"/>
    <n v="2021"/>
    <s v="September"/>
    <n v="3"/>
    <x v="1"/>
  </r>
  <r>
    <x v="1"/>
    <n v="1128299"/>
    <x v="387"/>
    <x v="2"/>
    <x v="16"/>
    <x v="18"/>
    <x v="4"/>
    <n v="75"/>
    <n v="350"/>
    <n v="262500"/>
    <n v="39375"/>
    <n v="0.15"/>
    <x v="1"/>
    <x v="3"/>
    <n v="2021"/>
    <s v="September"/>
    <n v="3"/>
    <x v="1"/>
  </r>
  <r>
    <x v="1"/>
    <n v="1128299"/>
    <x v="387"/>
    <x v="2"/>
    <x v="16"/>
    <x v="18"/>
    <x v="5"/>
    <n v="60"/>
    <n v="375"/>
    <n v="225000"/>
    <n v="90000"/>
    <n v="0.4"/>
    <x v="1"/>
    <x v="3"/>
    <n v="2021"/>
    <s v="September"/>
    <n v="3"/>
    <x v="1"/>
  </r>
  <r>
    <x v="1"/>
    <n v="1128299"/>
    <x v="416"/>
    <x v="2"/>
    <x v="16"/>
    <x v="18"/>
    <x v="0"/>
    <n v="55"/>
    <n v="475"/>
    <n v="261250"/>
    <n v="65312.5"/>
    <n v="0.25"/>
    <x v="1"/>
    <x v="4"/>
    <n v="2021"/>
    <s v="October"/>
    <n v="4"/>
    <x v="1"/>
  </r>
  <r>
    <x v="1"/>
    <n v="1128299"/>
    <x v="416"/>
    <x v="2"/>
    <x v="16"/>
    <x v="18"/>
    <x v="1"/>
    <n v="65"/>
    <n v="475"/>
    <n v="308750"/>
    <n v="61750"/>
    <n v="0.2"/>
    <x v="1"/>
    <x v="4"/>
    <n v="2021"/>
    <s v="October"/>
    <n v="4"/>
    <x v="1"/>
  </r>
  <r>
    <x v="1"/>
    <n v="1128299"/>
    <x v="416"/>
    <x v="2"/>
    <x v="16"/>
    <x v="18"/>
    <x v="2"/>
    <n v="60"/>
    <n v="300"/>
    <n v="180000"/>
    <n v="45000"/>
    <n v="0.25"/>
    <x v="1"/>
    <x v="4"/>
    <n v="2021"/>
    <s v="October"/>
    <n v="4"/>
    <x v="1"/>
  </r>
  <r>
    <x v="1"/>
    <n v="1128299"/>
    <x v="416"/>
    <x v="2"/>
    <x v="16"/>
    <x v="18"/>
    <x v="3"/>
    <n v="55"/>
    <n v="275"/>
    <n v="151250"/>
    <n v="37812.5"/>
    <n v="0.25"/>
    <x v="1"/>
    <x v="4"/>
    <n v="2021"/>
    <s v="October"/>
    <n v="4"/>
    <x v="1"/>
  </r>
  <r>
    <x v="1"/>
    <n v="1128299"/>
    <x v="416"/>
    <x v="2"/>
    <x v="16"/>
    <x v="18"/>
    <x v="4"/>
    <n v="65"/>
    <n v="250"/>
    <n v="162500"/>
    <n v="24375"/>
    <n v="0.15"/>
    <x v="1"/>
    <x v="4"/>
    <n v="2021"/>
    <s v="October"/>
    <n v="4"/>
    <x v="1"/>
  </r>
  <r>
    <x v="1"/>
    <n v="1128299"/>
    <x v="416"/>
    <x v="2"/>
    <x v="16"/>
    <x v="18"/>
    <x v="5"/>
    <n v="70"/>
    <n v="300"/>
    <n v="210000"/>
    <n v="84000"/>
    <n v="0.4"/>
    <x v="1"/>
    <x v="4"/>
    <n v="2021"/>
    <s v="October"/>
    <n v="4"/>
    <x v="1"/>
  </r>
  <r>
    <x v="1"/>
    <n v="1128299"/>
    <x v="447"/>
    <x v="2"/>
    <x v="16"/>
    <x v="18"/>
    <x v="0"/>
    <n v="55"/>
    <n v="525"/>
    <n v="288750"/>
    <n v="72187.5"/>
    <n v="0.25"/>
    <x v="1"/>
    <x v="0"/>
    <n v="2021"/>
    <s v="November"/>
    <n v="4"/>
    <x v="0"/>
  </r>
  <r>
    <x v="1"/>
    <n v="1128299"/>
    <x v="447"/>
    <x v="2"/>
    <x v="16"/>
    <x v="18"/>
    <x v="1"/>
    <n v="60"/>
    <n v="600"/>
    <n v="360000"/>
    <n v="72000"/>
    <n v="0.2"/>
    <x v="1"/>
    <x v="0"/>
    <n v="2021"/>
    <s v="November"/>
    <n v="4"/>
    <x v="0"/>
  </r>
  <r>
    <x v="1"/>
    <n v="1128299"/>
    <x v="447"/>
    <x v="2"/>
    <x v="16"/>
    <x v="18"/>
    <x v="2"/>
    <n v="55"/>
    <n v="425"/>
    <n v="233750"/>
    <n v="58437.5"/>
    <n v="0.25"/>
    <x v="1"/>
    <x v="0"/>
    <n v="2021"/>
    <s v="November"/>
    <n v="4"/>
    <x v="0"/>
  </r>
  <r>
    <x v="1"/>
    <n v="1128299"/>
    <x v="447"/>
    <x v="2"/>
    <x v="16"/>
    <x v="18"/>
    <x v="3"/>
    <n v="65"/>
    <n v="400"/>
    <n v="260000"/>
    <n v="65000"/>
    <n v="0.25"/>
    <x v="1"/>
    <x v="0"/>
    <n v="2021"/>
    <s v="November"/>
    <n v="4"/>
    <x v="0"/>
  </r>
  <r>
    <x v="1"/>
    <n v="1128299"/>
    <x v="447"/>
    <x v="2"/>
    <x v="16"/>
    <x v="18"/>
    <x v="4"/>
    <n v="85"/>
    <n v="375"/>
    <n v="318750"/>
    <n v="47812.5"/>
    <n v="0.15"/>
    <x v="1"/>
    <x v="0"/>
    <n v="2021"/>
    <s v="November"/>
    <n v="4"/>
    <x v="0"/>
  </r>
  <r>
    <x v="1"/>
    <n v="1128299"/>
    <x v="447"/>
    <x v="2"/>
    <x v="16"/>
    <x v="18"/>
    <x v="5"/>
    <n v="90"/>
    <n v="500"/>
    <n v="450000"/>
    <n v="180000"/>
    <n v="0.4"/>
    <x v="1"/>
    <x v="0"/>
    <n v="2021"/>
    <s v="November"/>
    <n v="4"/>
    <x v="0"/>
  </r>
  <r>
    <x v="1"/>
    <n v="1128299"/>
    <x v="476"/>
    <x v="2"/>
    <x v="16"/>
    <x v="18"/>
    <x v="0"/>
    <n v="75"/>
    <n v="700"/>
    <n v="525000"/>
    <n v="131250"/>
    <n v="0.25"/>
    <x v="1"/>
    <x v="1"/>
    <n v="2021"/>
    <s v="December"/>
    <n v="4"/>
    <x v="0"/>
  </r>
  <r>
    <x v="1"/>
    <n v="1128299"/>
    <x v="476"/>
    <x v="2"/>
    <x v="16"/>
    <x v="18"/>
    <x v="1"/>
    <n v="85"/>
    <n v="700"/>
    <n v="595000"/>
    <n v="119000"/>
    <n v="0.2"/>
    <x v="1"/>
    <x v="1"/>
    <n v="2021"/>
    <s v="December"/>
    <n v="4"/>
    <x v="0"/>
  </r>
  <r>
    <x v="2"/>
    <n v="1128299"/>
    <x v="476"/>
    <x v="2"/>
    <x v="16"/>
    <x v="18"/>
    <x v="2"/>
    <n v="80"/>
    <n v="500"/>
    <n v="400000"/>
    <n v="100000"/>
    <n v="0.25"/>
    <x v="1"/>
    <x v="1"/>
    <n v="2021"/>
    <s v="December"/>
    <n v="4"/>
    <x v="0"/>
  </r>
  <r>
    <x v="2"/>
    <n v="1128299"/>
    <x v="476"/>
    <x v="2"/>
    <x v="16"/>
    <x v="18"/>
    <x v="3"/>
    <n v="80"/>
    <n v="500"/>
    <n v="400000"/>
    <n v="100000"/>
    <n v="0.25"/>
    <x v="1"/>
    <x v="1"/>
    <n v="2021"/>
    <s v="December"/>
    <n v="4"/>
    <x v="0"/>
  </r>
  <r>
    <x v="2"/>
    <n v="1128299"/>
    <x v="476"/>
    <x v="2"/>
    <x v="16"/>
    <x v="18"/>
    <x v="4"/>
    <n v="90"/>
    <n v="425"/>
    <n v="382500"/>
    <n v="57375"/>
    <n v="0.15"/>
    <x v="1"/>
    <x v="1"/>
    <n v="2021"/>
    <s v="December"/>
    <n v="4"/>
    <x v="0"/>
  </r>
  <r>
    <x v="2"/>
    <n v="1128299"/>
    <x v="476"/>
    <x v="2"/>
    <x v="16"/>
    <x v="18"/>
    <x v="5"/>
    <n v="95"/>
    <n v="525"/>
    <n v="498750"/>
    <n v="199500"/>
    <n v="0.4"/>
    <x v="1"/>
    <x v="1"/>
    <n v="2021"/>
    <s v="December"/>
    <n v="4"/>
    <x v="0"/>
  </r>
  <r>
    <x v="2"/>
    <n v="1128299"/>
    <x v="181"/>
    <x v="2"/>
    <x v="16"/>
    <x v="18"/>
    <x v="0"/>
    <n v="40"/>
    <n v="425"/>
    <n v="170000"/>
    <n v="51000"/>
    <n v="0.3"/>
    <x v="1"/>
    <x v="4"/>
    <n v="2021"/>
    <s v="January"/>
    <n v="1"/>
    <x v="1"/>
  </r>
  <r>
    <x v="2"/>
    <n v="1128299"/>
    <x v="181"/>
    <x v="2"/>
    <x v="16"/>
    <x v="18"/>
    <x v="1"/>
    <n v="50"/>
    <n v="425"/>
    <n v="212500"/>
    <n v="53125"/>
    <n v="0.25"/>
    <x v="1"/>
    <x v="4"/>
    <n v="2021"/>
    <s v="January"/>
    <n v="1"/>
    <x v="1"/>
  </r>
  <r>
    <x v="2"/>
    <n v="1128299"/>
    <x v="181"/>
    <x v="2"/>
    <x v="16"/>
    <x v="18"/>
    <x v="2"/>
    <n v="50"/>
    <n v="425"/>
    <n v="212500"/>
    <n v="63750"/>
    <n v="0.3"/>
    <x v="1"/>
    <x v="4"/>
    <n v="2021"/>
    <s v="January"/>
    <n v="1"/>
    <x v="1"/>
  </r>
  <r>
    <x v="2"/>
    <n v="1128299"/>
    <x v="181"/>
    <x v="2"/>
    <x v="16"/>
    <x v="18"/>
    <x v="3"/>
    <n v="50"/>
    <n v="275"/>
    <n v="137500"/>
    <n v="41250"/>
    <n v="0.3"/>
    <x v="1"/>
    <x v="4"/>
    <n v="2021"/>
    <s v="January"/>
    <n v="1"/>
    <x v="1"/>
  </r>
  <r>
    <x v="2"/>
    <n v="1128299"/>
    <x v="181"/>
    <x v="2"/>
    <x v="16"/>
    <x v="18"/>
    <x v="4"/>
    <n v="55"/>
    <n v="225"/>
    <n v="123750"/>
    <n v="24750"/>
    <n v="0.2"/>
    <x v="1"/>
    <x v="4"/>
    <n v="2021"/>
    <s v="January"/>
    <n v="1"/>
    <x v="1"/>
  </r>
  <r>
    <x v="2"/>
    <n v="1128299"/>
    <x v="181"/>
    <x v="2"/>
    <x v="16"/>
    <x v="18"/>
    <x v="5"/>
    <n v="50"/>
    <n v="475"/>
    <n v="237500"/>
    <n v="106875"/>
    <n v="0.45"/>
    <x v="1"/>
    <x v="4"/>
    <n v="2021"/>
    <s v="January"/>
    <n v="1"/>
    <x v="1"/>
  </r>
  <r>
    <x v="2"/>
    <n v="1128299"/>
    <x v="212"/>
    <x v="2"/>
    <x v="16"/>
    <x v="18"/>
    <x v="0"/>
    <n v="40"/>
    <n v="525"/>
    <n v="210000"/>
    <n v="63000"/>
    <n v="0.3"/>
    <x v="1"/>
    <x v="0"/>
    <n v="2021"/>
    <s v="February"/>
    <n v="1"/>
    <x v="0"/>
  </r>
  <r>
    <x v="2"/>
    <n v="1128299"/>
    <x v="212"/>
    <x v="2"/>
    <x v="16"/>
    <x v="18"/>
    <x v="1"/>
    <n v="50"/>
    <n v="425"/>
    <n v="212500"/>
    <n v="53125"/>
    <n v="0.25"/>
    <x v="1"/>
    <x v="0"/>
    <n v="2021"/>
    <s v="February"/>
    <n v="1"/>
    <x v="0"/>
  </r>
  <r>
    <x v="2"/>
    <n v="1128299"/>
    <x v="212"/>
    <x v="2"/>
    <x v="16"/>
    <x v="18"/>
    <x v="2"/>
    <n v="50"/>
    <n v="425"/>
    <n v="212500"/>
    <n v="63750"/>
    <n v="0.3"/>
    <x v="1"/>
    <x v="0"/>
    <n v="2021"/>
    <s v="February"/>
    <n v="1"/>
    <x v="0"/>
  </r>
  <r>
    <x v="2"/>
    <n v="1128299"/>
    <x v="212"/>
    <x v="4"/>
    <x v="8"/>
    <x v="19"/>
    <x v="3"/>
    <n v="50"/>
    <n v="275"/>
    <n v="137500"/>
    <n v="41250"/>
    <n v="0.3"/>
    <x v="1"/>
    <x v="0"/>
    <n v="2021"/>
    <s v="February"/>
    <n v="1"/>
    <x v="0"/>
  </r>
  <r>
    <x v="2"/>
    <n v="1128299"/>
    <x v="212"/>
    <x v="4"/>
    <x v="8"/>
    <x v="19"/>
    <x v="4"/>
    <n v="55"/>
    <n v="200"/>
    <n v="110000"/>
    <n v="22000"/>
    <n v="0.2"/>
    <x v="1"/>
    <x v="0"/>
    <n v="2021"/>
    <s v="February"/>
    <n v="1"/>
    <x v="0"/>
  </r>
  <r>
    <x v="2"/>
    <n v="1128299"/>
    <x v="212"/>
    <x v="4"/>
    <x v="8"/>
    <x v="19"/>
    <x v="5"/>
    <n v="50"/>
    <n v="400"/>
    <n v="200000"/>
    <n v="90000"/>
    <n v="0.45"/>
    <x v="1"/>
    <x v="0"/>
    <n v="2021"/>
    <s v="February"/>
    <n v="1"/>
    <x v="0"/>
  </r>
  <r>
    <x v="2"/>
    <n v="1128299"/>
    <x v="221"/>
    <x v="4"/>
    <x v="8"/>
    <x v="19"/>
    <x v="0"/>
    <n v="50"/>
    <n v="550"/>
    <n v="275000"/>
    <n v="82500"/>
    <n v="0.3"/>
    <x v="1"/>
    <x v="6"/>
    <n v="2021"/>
    <s v="March"/>
    <n v="1"/>
    <x v="0"/>
  </r>
  <r>
    <x v="2"/>
    <n v="1128299"/>
    <x v="221"/>
    <x v="4"/>
    <x v="8"/>
    <x v="19"/>
    <x v="1"/>
    <n v="60"/>
    <n v="400"/>
    <n v="240000"/>
    <n v="60000"/>
    <n v="0.25"/>
    <x v="1"/>
    <x v="6"/>
    <n v="2021"/>
    <s v="March"/>
    <n v="1"/>
    <x v="0"/>
  </r>
  <r>
    <x v="2"/>
    <n v="1128299"/>
    <x v="221"/>
    <x v="4"/>
    <x v="8"/>
    <x v="19"/>
    <x v="2"/>
    <n v="65"/>
    <n v="425"/>
    <n v="276250"/>
    <n v="82875"/>
    <n v="0.3"/>
    <x v="1"/>
    <x v="6"/>
    <n v="2021"/>
    <s v="March"/>
    <n v="1"/>
    <x v="0"/>
  </r>
  <r>
    <x v="2"/>
    <n v="1128299"/>
    <x v="221"/>
    <x v="4"/>
    <x v="8"/>
    <x v="19"/>
    <x v="3"/>
    <n v="60"/>
    <n v="325"/>
    <n v="195000"/>
    <n v="58500"/>
    <n v="0.3"/>
    <x v="1"/>
    <x v="6"/>
    <n v="2021"/>
    <s v="March"/>
    <n v="1"/>
    <x v="0"/>
  </r>
  <r>
    <x v="2"/>
    <n v="1128299"/>
    <x v="221"/>
    <x v="4"/>
    <x v="8"/>
    <x v="19"/>
    <x v="4"/>
    <n v="65"/>
    <n v="175"/>
    <n v="113750"/>
    <n v="22750"/>
    <n v="0.2"/>
    <x v="1"/>
    <x v="6"/>
    <n v="2021"/>
    <s v="March"/>
    <n v="1"/>
    <x v="0"/>
  </r>
  <r>
    <x v="2"/>
    <n v="1128299"/>
    <x v="221"/>
    <x v="4"/>
    <x v="8"/>
    <x v="19"/>
    <x v="5"/>
    <n v="60"/>
    <n v="375"/>
    <n v="225000"/>
    <n v="101250"/>
    <n v="0.45"/>
    <x v="1"/>
    <x v="6"/>
    <n v="2021"/>
    <s v="March"/>
    <n v="1"/>
    <x v="0"/>
  </r>
  <r>
    <x v="1"/>
    <n v="1128299"/>
    <x v="240"/>
    <x v="4"/>
    <x v="8"/>
    <x v="19"/>
    <x v="0"/>
    <n v="65"/>
    <n v="550"/>
    <n v="357500"/>
    <n v="107250"/>
    <n v="0.3"/>
    <x v="1"/>
    <x v="3"/>
    <n v="2021"/>
    <s v="April"/>
    <n v="2"/>
    <x v="1"/>
  </r>
  <r>
    <x v="1"/>
    <n v="1128299"/>
    <x v="240"/>
    <x v="4"/>
    <x v="8"/>
    <x v="19"/>
    <x v="1"/>
    <n v="70"/>
    <n v="350"/>
    <n v="245000"/>
    <n v="61250"/>
    <n v="0.25"/>
    <x v="1"/>
    <x v="3"/>
    <n v="2021"/>
    <s v="April"/>
    <n v="2"/>
    <x v="1"/>
  </r>
  <r>
    <x v="1"/>
    <n v="1128299"/>
    <x v="240"/>
    <x v="4"/>
    <x v="8"/>
    <x v="19"/>
    <x v="2"/>
    <n v="70"/>
    <n v="400"/>
    <n v="280000"/>
    <n v="84000"/>
    <n v="0.3"/>
    <x v="1"/>
    <x v="3"/>
    <n v="2021"/>
    <s v="April"/>
    <n v="2"/>
    <x v="1"/>
  </r>
  <r>
    <x v="1"/>
    <n v="1128299"/>
    <x v="240"/>
    <x v="4"/>
    <x v="8"/>
    <x v="19"/>
    <x v="3"/>
    <n v="55"/>
    <n v="300"/>
    <n v="165000"/>
    <n v="49500"/>
    <n v="0.3"/>
    <x v="1"/>
    <x v="3"/>
    <n v="2021"/>
    <s v="April"/>
    <n v="2"/>
    <x v="1"/>
  </r>
  <r>
    <x v="1"/>
    <n v="1128299"/>
    <x v="240"/>
    <x v="4"/>
    <x v="8"/>
    <x v="19"/>
    <x v="4"/>
    <n v="60"/>
    <n v="200"/>
    <n v="120000"/>
    <n v="24000"/>
    <n v="0.2"/>
    <x v="1"/>
    <x v="3"/>
    <n v="2021"/>
    <s v="April"/>
    <n v="2"/>
    <x v="1"/>
  </r>
  <r>
    <x v="1"/>
    <n v="1128299"/>
    <x v="240"/>
    <x v="4"/>
    <x v="8"/>
    <x v="19"/>
    <x v="5"/>
    <n v="75"/>
    <n v="375"/>
    <n v="281250"/>
    <n v="126562.5"/>
    <n v="0.45"/>
    <x v="1"/>
    <x v="3"/>
    <n v="2021"/>
    <s v="April"/>
    <n v="2"/>
    <x v="1"/>
  </r>
  <r>
    <x v="1"/>
    <n v="1128299"/>
    <x v="271"/>
    <x v="4"/>
    <x v="8"/>
    <x v="19"/>
    <x v="0"/>
    <n v="60"/>
    <n v="575"/>
    <n v="345000"/>
    <n v="103500"/>
    <n v="0.3"/>
    <x v="1"/>
    <x v="6"/>
    <n v="2021"/>
    <s v="May"/>
    <n v="2"/>
    <x v="0"/>
  </r>
  <r>
    <x v="1"/>
    <n v="1128299"/>
    <x v="271"/>
    <x v="4"/>
    <x v="8"/>
    <x v="19"/>
    <x v="1"/>
    <n v="65"/>
    <n v="425"/>
    <n v="276250"/>
    <n v="69062.5"/>
    <n v="0.25"/>
    <x v="1"/>
    <x v="6"/>
    <n v="2021"/>
    <s v="May"/>
    <n v="2"/>
    <x v="0"/>
  </r>
  <r>
    <x v="1"/>
    <n v="1128299"/>
    <x v="271"/>
    <x v="4"/>
    <x v="8"/>
    <x v="19"/>
    <x v="2"/>
    <n v="65"/>
    <n v="425"/>
    <n v="276250"/>
    <n v="82875"/>
    <n v="0.3"/>
    <x v="1"/>
    <x v="6"/>
    <n v="2021"/>
    <s v="May"/>
    <n v="2"/>
    <x v="0"/>
  </r>
  <r>
    <x v="1"/>
    <n v="1128299"/>
    <x v="271"/>
    <x v="4"/>
    <x v="8"/>
    <x v="19"/>
    <x v="3"/>
    <n v="60"/>
    <n v="325"/>
    <n v="195000"/>
    <n v="58500"/>
    <n v="0.3"/>
    <x v="1"/>
    <x v="6"/>
    <n v="2021"/>
    <s v="May"/>
    <n v="2"/>
    <x v="0"/>
  </r>
  <r>
    <x v="1"/>
    <n v="1128299"/>
    <x v="271"/>
    <x v="4"/>
    <x v="8"/>
    <x v="19"/>
    <x v="4"/>
    <n v="55"/>
    <n v="225"/>
    <n v="123750"/>
    <n v="24750"/>
    <n v="0.2"/>
    <x v="1"/>
    <x v="6"/>
    <n v="2021"/>
    <s v="May"/>
    <n v="2"/>
    <x v="0"/>
  </r>
  <r>
    <x v="1"/>
    <n v="1128299"/>
    <x v="271"/>
    <x v="4"/>
    <x v="8"/>
    <x v="19"/>
    <x v="5"/>
    <n v="70"/>
    <n v="575"/>
    <n v="402500"/>
    <n v="181125"/>
    <n v="0.45"/>
    <x v="1"/>
    <x v="6"/>
    <n v="2021"/>
    <s v="May"/>
    <n v="2"/>
    <x v="0"/>
  </r>
  <r>
    <x v="1"/>
    <n v="1128299"/>
    <x v="301"/>
    <x v="4"/>
    <x v="8"/>
    <x v="19"/>
    <x v="0"/>
    <n v="65"/>
    <n v="825"/>
    <n v="536250"/>
    <n v="160875"/>
    <n v="0.3"/>
    <x v="1"/>
    <x v="1"/>
    <n v="2021"/>
    <s v="June"/>
    <n v="2"/>
    <x v="0"/>
  </r>
  <r>
    <x v="1"/>
    <n v="1128299"/>
    <x v="301"/>
    <x v="4"/>
    <x v="8"/>
    <x v="19"/>
    <x v="1"/>
    <n v="70"/>
    <n v="700"/>
    <n v="490000"/>
    <n v="122500"/>
    <n v="0.25"/>
    <x v="0"/>
    <x v="1"/>
    <n v="2021"/>
    <s v="June"/>
    <n v="2"/>
    <x v="0"/>
  </r>
  <r>
    <x v="1"/>
    <n v="1128299"/>
    <x v="301"/>
    <x v="4"/>
    <x v="8"/>
    <x v="19"/>
    <x v="2"/>
    <n v="85"/>
    <n v="700"/>
    <n v="595000"/>
    <n v="178500"/>
    <n v="0.3"/>
    <x v="0"/>
    <x v="1"/>
    <n v="2021"/>
    <s v="June"/>
    <n v="2"/>
    <x v="0"/>
  </r>
  <r>
    <x v="1"/>
    <n v="1128299"/>
    <x v="301"/>
    <x v="4"/>
    <x v="8"/>
    <x v="19"/>
    <x v="3"/>
    <n v="85"/>
    <n v="575"/>
    <n v="488750"/>
    <n v="146625"/>
    <n v="0.3"/>
    <x v="0"/>
    <x v="1"/>
    <n v="2021"/>
    <s v="June"/>
    <n v="2"/>
    <x v="0"/>
  </r>
  <r>
    <x v="1"/>
    <n v="1128299"/>
    <x v="301"/>
    <x v="4"/>
    <x v="8"/>
    <x v="19"/>
    <x v="4"/>
    <n v="95"/>
    <n v="450"/>
    <n v="427500"/>
    <n v="85500"/>
    <n v="0.2"/>
    <x v="0"/>
    <x v="1"/>
    <n v="2021"/>
    <s v="June"/>
    <n v="2"/>
    <x v="0"/>
  </r>
  <r>
    <x v="1"/>
    <n v="1128299"/>
    <x v="301"/>
    <x v="4"/>
    <x v="8"/>
    <x v="19"/>
    <x v="5"/>
    <n v="110"/>
    <n v="750"/>
    <n v="825000"/>
    <n v="371250"/>
    <n v="0.45"/>
    <x v="0"/>
    <x v="1"/>
    <n v="2021"/>
    <s v="June"/>
    <n v="2"/>
    <x v="0"/>
  </r>
  <r>
    <x v="1"/>
    <n v="1128299"/>
    <x v="330"/>
    <x v="4"/>
    <x v="8"/>
    <x v="19"/>
    <x v="0"/>
    <n v="90"/>
    <n v="900"/>
    <n v="810000"/>
    <n v="243000"/>
    <n v="0.3"/>
    <x v="0"/>
    <x v="2"/>
    <n v="2021"/>
    <s v="July"/>
    <n v="3"/>
    <x v="0"/>
  </r>
  <r>
    <x v="1"/>
    <n v="1128299"/>
    <x v="330"/>
    <x v="4"/>
    <x v="8"/>
    <x v="19"/>
    <x v="1"/>
    <n v="95"/>
    <n v="750"/>
    <n v="712500"/>
    <n v="178125"/>
    <n v="0.25"/>
    <x v="0"/>
    <x v="2"/>
    <n v="2021"/>
    <s v="July"/>
    <n v="3"/>
    <x v="0"/>
  </r>
  <r>
    <x v="1"/>
    <n v="1128299"/>
    <x v="330"/>
    <x v="4"/>
    <x v="8"/>
    <x v="19"/>
    <x v="2"/>
    <n v="95"/>
    <n v="700"/>
    <n v="665000"/>
    <n v="199500"/>
    <n v="0.3"/>
    <x v="0"/>
    <x v="2"/>
    <n v="2021"/>
    <s v="July"/>
    <n v="3"/>
    <x v="0"/>
  </r>
  <r>
    <x v="1"/>
    <n v="1128299"/>
    <x v="330"/>
    <x v="4"/>
    <x v="8"/>
    <x v="19"/>
    <x v="3"/>
    <n v="90"/>
    <n v="600"/>
    <n v="540000"/>
    <n v="162000"/>
    <n v="0.3"/>
    <x v="0"/>
    <x v="2"/>
    <n v="2021"/>
    <s v="July"/>
    <n v="3"/>
    <x v="0"/>
  </r>
  <r>
    <x v="1"/>
    <n v="1128299"/>
    <x v="330"/>
    <x v="4"/>
    <x v="8"/>
    <x v="19"/>
    <x v="4"/>
    <n v="95"/>
    <n v="650"/>
    <n v="617500"/>
    <n v="123500"/>
    <n v="0.2"/>
    <x v="0"/>
    <x v="2"/>
    <n v="2021"/>
    <s v="July"/>
    <n v="3"/>
    <x v="0"/>
  </r>
  <r>
    <x v="1"/>
    <n v="1128299"/>
    <x v="330"/>
    <x v="4"/>
    <x v="8"/>
    <x v="19"/>
    <x v="5"/>
    <n v="110"/>
    <n v="650"/>
    <n v="715000"/>
    <n v="321750"/>
    <n v="0.45"/>
    <x v="0"/>
    <x v="2"/>
    <n v="2021"/>
    <s v="July"/>
    <n v="3"/>
    <x v="0"/>
  </r>
  <r>
    <x v="1"/>
    <n v="1128299"/>
    <x v="362"/>
    <x v="4"/>
    <x v="8"/>
    <x v="19"/>
    <x v="0"/>
    <n v="95"/>
    <n v="850"/>
    <n v="807500"/>
    <n v="242250"/>
    <n v="0.3"/>
    <x v="0"/>
    <x v="6"/>
    <n v="2021"/>
    <s v="August"/>
    <n v="3"/>
    <x v="0"/>
  </r>
  <r>
    <x v="1"/>
    <n v="1128299"/>
    <x v="362"/>
    <x v="4"/>
    <x v="8"/>
    <x v="19"/>
    <x v="1"/>
    <n v="85"/>
    <n v="825"/>
    <n v="701250"/>
    <n v="175312.5"/>
    <n v="0.25"/>
    <x v="0"/>
    <x v="6"/>
    <n v="2021"/>
    <s v="August"/>
    <n v="3"/>
    <x v="0"/>
  </r>
  <r>
    <x v="1"/>
    <n v="1128299"/>
    <x v="362"/>
    <x v="4"/>
    <x v="8"/>
    <x v="19"/>
    <x v="2"/>
    <n v="80"/>
    <n v="700"/>
    <n v="560000"/>
    <n v="168000"/>
    <n v="0.3"/>
    <x v="0"/>
    <x v="6"/>
    <n v="2021"/>
    <s v="August"/>
    <n v="3"/>
    <x v="0"/>
  </r>
  <r>
    <x v="1"/>
    <n v="1128299"/>
    <x v="362"/>
    <x v="4"/>
    <x v="8"/>
    <x v="19"/>
    <x v="3"/>
    <n v="80"/>
    <n v="475"/>
    <n v="380000"/>
    <n v="114000"/>
    <n v="0.3"/>
    <x v="0"/>
    <x v="6"/>
    <n v="2021"/>
    <s v="August"/>
    <n v="3"/>
    <x v="0"/>
  </r>
  <r>
    <x v="1"/>
    <n v="1128299"/>
    <x v="362"/>
    <x v="4"/>
    <x v="8"/>
    <x v="19"/>
    <x v="4"/>
    <n v="80"/>
    <n v="475"/>
    <n v="380000"/>
    <n v="76000"/>
    <n v="0.2"/>
    <x v="0"/>
    <x v="6"/>
    <n v="2021"/>
    <s v="August"/>
    <n v="3"/>
    <x v="0"/>
  </r>
  <r>
    <x v="1"/>
    <n v="1128299"/>
    <x v="362"/>
    <x v="4"/>
    <x v="8"/>
    <x v="19"/>
    <x v="5"/>
    <n v="85"/>
    <n v="300"/>
    <n v="255000"/>
    <n v="114750"/>
    <n v="0.45"/>
    <x v="0"/>
    <x v="6"/>
    <n v="2021"/>
    <s v="August"/>
    <n v="3"/>
    <x v="0"/>
  </r>
  <r>
    <x v="1"/>
    <n v="1128299"/>
    <x v="394"/>
    <x v="4"/>
    <x v="8"/>
    <x v="19"/>
    <x v="0"/>
    <n v="60"/>
    <n v="500"/>
    <n v="300000"/>
    <n v="90000"/>
    <n v="0.3"/>
    <x v="0"/>
    <x v="3"/>
    <n v="2021"/>
    <s v="September"/>
    <n v="3"/>
    <x v="1"/>
  </r>
  <r>
    <x v="1"/>
    <n v="1128299"/>
    <x v="394"/>
    <x v="4"/>
    <x v="8"/>
    <x v="19"/>
    <x v="1"/>
    <n v="65"/>
    <n v="500"/>
    <n v="325000"/>
    <n v="81250"/>
    <n v="0.25"/>
    <x v="0"/>
    <x v="3"/>
    <n v="2021"/>
    <s v="September"/>
    <n v="3"/>
    <x v="1"/>
  </r>
  <r>
    <x v="1"/>
    <n v="1128299"/>
    <x v="394"/>
    <x v="4"/>
    <x v="8"/>
    <x v="19"/>
    <x v="2"/>
    <n v="60"/>
    <n v="300"/>
    <n v="180000"/>
    <n v="54000"/>
    <n v="0.3"/>
    <x v="0"/>
    <x v="3"/>
    <n v="2021"/>
    <s v="September"/>
    <n v="3"/>
    <x v="1"/>
  </r>
  <r>
    <x v="1"/>
    <n v="1128299"/>
    <x v="394"/>
    <x v="4"/>
    <x v="8"/>
    <x v="19"/>
    <x v="3"/>
    <n v="60"/>
    <n v="250"/>
    <n v="150000"/>
    <n v="45000"/>
    <n v="0.3"/>
    <x v="0"/>
    <x v="3"/>
    <n v="2021"/>
    <s v="September"/>
    <n v="3"/>
    <x v="1"/>
  </r>
  <r>
    <x v="1"/>
    <n v="1128299"/>
    <x v="394"/>
    <x v="4"/>
    <x v="8"/>
    <x v="19"/>
    <x v="4"/>
    <n v="70"/>
    <n v="275"/>
    <n v="192500"/>
    <n v="38500"/>
    <n v="0.2"/>
    <x v="0"/>
    <x v="3"/>
    <n v="2021"/>
    <s v="September"/>
    <n v="3"/>
    <x v="1"/>
  </r>
  <r>
    <x v="1"/>
    <n v="1128299"/>
    <x v="394"/>
    <x v="4"/>
    <x v="8"/>
    <x v="19"/>
    <x v="5"/>
    <n v="55"/>
    <n v="300"/>
    <n v="165000"/>
    <n v="74250"/>
    <n v="0.45"/>
    <x v="0"/>
    <x v="3"/>
    <n v="2021"/>
    <s v="September"/>
    <n v="3"/>
    <x v="1"/>
  </r>
  <r>
    <x v="1"/>
    <n v="1128299"/>
    <x v="423"/>
    <x v="4"/>
    <x v="8"/>
    <x v="19"/>
    <x v="0"/>
    <n v="50"/>
    <n v="400"/>
    <n v="200000"/>
    <n v="60000"/>
    <n v="0.3"/>
    <x v="0"/>
    <x v="4"/>
    <n v="2021"/>
    <s v="October"/>
    <n v="4"/>
    <x v="1"/>
  </r>
  <r>
    <x v="1"/>
    <n v="1128299"/>
    <x v="423"/>
    <x v="4"/>
    <x v="8"/>
    <x v="19"/>
    <x v="1"/>
    <n v="65"/>
    <n v="575"/>
    <n v="373750"/>
    <n v="93437.5"/>
    <n v="0.25"/>
    <x v="0"/>
    <x v="4"/>
    <n v="2021"/>
    <s v="October"/>
    <n v="4"/>
    <x v="1"/>
  </r>
  <r>
    <x v="1"/>
    <n v="1128299"/>
    <x v="423"/>
    <x v="4"/>
    <x v="8"/>
    <x v="19"/>
    <x v="2"/>
    <n v="60"/>
    <n v="400"/>
    <n v="240000"/>
    <n v="72000"/>
    <n v="0.3"/>
    <x v="0"/>
    <x v="4"/>
    <n v="2021"/>
    <s v="October"/>
    <n v="4"/>
    <x v="1"/>
  </r>
  <r>
    <x v="1"/>
    <n v="1128299"/>
    <x v="423"/>
    <x v="4"/>
    <x v="8"/>
    <x v="19"/>
    <x v="3"/>
    <n v="55"/>
    <n v="375"/>
    <n v="206250"/>
    <n v="61875"/>
    <n v="0.3"/>
    <x v="0"/>
    <x v="4"/>
    <n v="2021"/>
    <s v="October"/>
    <n v="4"/>
    <x v="1"/>
  </r>
  <r>
    <x v="1"/>
    <n v="1128299"/>
    <x v="423"/>
    <x v="4"/>
    <x v="8"/>
    <x v="19"/>
    <x v="4"/>
    <n v="65"/>
    <n v="350"/>
    <n v="227500"/>
    <n v="45500"/>
    <n v="0.2"/>
    <x v="0"/>
    <x v="4"/>
    <n v="2021"/>
    <s v="October"/>
    <n v="4"/>
    <x v="1"/>
  </r>
  <r>
    <x v="1"/>
    <n v="1128299"/>
    <x v="423"/>
    <x v="4"/>
    <x v="8"/>
    <x v="19"/>
    <x v="5"/>
    <n v="70"/>
    <n v="400"/>
    <n v="280000"/>
    <n v="126000"/>
    <n v="0.45"/>
    <x v="0"/>
    <x v="4"/>
    <n v="2021"/>
    <s v="October"/>
    <n v="4"/>
    <x v="1"/>
  </r>
  <r>
    <x v="1"/>
    <n v="1128299"/>
    <x v="454"/>
    <x v="4"/>
    <x v="8"/>
    <x v="19"/>
    <x v="0"/>
    <n v="55"/>
    <n v="625"/>
    <n v="343750"/>
    <n v="103125"/>
    <n v="0.3"/>
    <x v="0"/>
    <x v="0"/>
    <n v="2021"/>
    <s v="November"/>
    <n v="4"/>
    <x v="0"/>
  </r>
  <r>
    <x v="1"/>
    <n v="1128299"/>
    <x v="454"/>
    <x v="4"/>
    <x v="8"/>
    <x v="19"/>
    <x v="1"/>
    <n v="60"/>
    <n v="700"/>
    <n v="420000"/>
    <n v="105000"/>
    <n v="0.25"/>
    <x v="0"/>
    <x v="0"/>
    <n v="2021"/>
    <s v="November"/>
    <n v="4"/>
    <x v="0"/>
  </r>
  <r>
    <x v="1"/>
    <n v="1128299"/>
    <x v="454"/>
    <x v="4"/>
    <x v="8"/>
    <x v="19"/>
    <x v="2"/>
    <n v="55"/>
    <n v="525"/>
    <n v="288750"/>
    <n v="86625"/>
    <n v="0.3"/>
    <x v="0"/>
    <x v="0"/>
    <n v="2021"/>
    <s v="November"/>
    <n v="4"/>
    <x v="0"/>
  </r>
  <r>
    <x v="1"/>
    <n v="1128299"/>
    <x v="454"/>
    <x v="4"/>
    <x v="8"/>
    <x v="19"/>
    <x v="3"/>
    <n v="65"/>
    <n v="500"/>
    <n v="325000"/>
    <n v="97500"/>
    <n v="0.3"/>
    <x v="0"/>
    <x v="0"/>
    <n v="2021"/>
    <s v="November"/>
    <n v="4"/>
    <x v="0"/>
  </r>
  <r>
    <x v="1"/>
    <n v="1128299"/>
    <x v="454"/>
    <x v="4"/>
    <x v="8"/>
    <x v="19"/>
    <x v="4"/>
    <n v="85"/>
    <n v="475"/>
    <n v="403750"/>
    <n v="80750"/>
    <n v="0.2"/>
    <x v="0"/>
    <x v="0"/>
    <n v="2021"/>
    <s v="November"/>
    <n v="4"/>
    <x v="0"/>
  </r>
  <r>
    <x v="1"/>
    <n v="1128299"/>
    <x v="454"/>
    <x v="4"/>
    <x v="8"/>
    <x v="19"/>
    <x v="5"/>
    <n v="90"/>
    <n v="600"/>
    <n v="540000"/>
    <n v="243000"/>
    <n v="0.45"/>
    <x v="0"/>
    <x v="0"/>
    <n v="2021"/>
    <s v="November"/>
    <n v="4"/>
    <x v="0"/>
  </r>
  <r>
    <x v="1"/>
    <n v="1128299"/>
    <x v="483"/>
    <x v="4"/>
    <x v="8"/>
    <x v="19"/>
    <x v="0"/>
    <n v="75"/>
    <n v="800"/>
    <n v="600000"/>
    <n v="180000"/>
    <n v="0.3"/>
    <x v="0"/>
    <x v="1"/>
    <n v="2021"/>
    <s v="December"/>
    <n v="4"/>
    <x v="0"/>
  </r>
  <r>
    <x v="1"/>
    <n v="1128299"/>
    <x v="483"/>
    <x v="4"/>
    <x v="8"/>
    <x v="19"/>
    <x v="1"/>
    <n v="85"/>
    <n v="800"/>
    <n v="680000"/>
    <n v="170000"/>
    <n v="0.25"/>
    <x v="0"/>
    <x v="1"/>
    <n v="2021"/>
    <s v="December"/>
    <n v="4"/>
    <x v="0"/>
  </r>
  <r>
    <x v="3"/>
    <n v="1128299"/>
    <x v="483"/>
    <x v="4"/>
    <x v="8"/>
    <x v="19"/>
    <x v="2"/>
    <n v="80"/>
    <n v="600"/>
    <n v="480000"/>
    <n v="144000"/>
    <n v="0.3"/>
    <x v="0"/>
    <x v="1"/>
    <n v="2021"/>
    <s v="December"/>
    <n v="4"/>
    <x v="0"/>
  </r>
  <r>
    <x v="3"/>
    <n v="1128299"/>
    <x v="483"/>
    <x v="4"/>
    <x v="8"/>
    <x v="19"/>
    <x v="3"/>
    <n v="80"/>
    <n v="600"/>
    <n v="480000"/>
    <n v="144000"/>
    <n v="0.3"/>
    <x v="0"/>
    <x v="1"/>
    <n v="2021"/>
    <s v="December"/>
    <n v="4"/>
    <x v="0"/>
  </r>
  <r>
    <x v="3"/>
    <n v="1128299"/>
    <x v="483"/>
    <x v="4"/>
    <x v="8"/>
    <x v="19"/>
    <x v="4"/>
    <n v="90"/>
    <n v="525"/>
    <n v="472500"/>
    <n v="94500"/>
    <n v="0.2"/>
    <x v="0"/>
    <x v="1"/>
    <n v="2021"/>
    <s v="December"/>
    <n v="4"/>
    <x v="0"/>
  </r>
  <r>
    <x v="3"/>
    <n v="1128299"/>
    <x v="483"/>
    <x v="4"/>
    <x v="8"/>
    <x v="19"/>
    <x v="5"/>
    <n v="95"/>
    <n v="625"/>
    <n v="593750"/>
    <n v="267187.5"/>
    <n v="0.45"/>
    <x v="0"/>
    <x v="1"/>
    <n v="2021"/>
    <s v="December"/>
    <n v="4"/>
    <x v="0"/>
  </r>
  <r>
    <x v="3"/>
    <n v="1185732"/>
    <x v="176"/>
    <x v="4"/>
    <x v="8"/>
    <x v="19"/>
    <x v="0"/>
    <n v="45"/>
    <n v="850"/>
    <n v="382500"/>
    <n v="172125"/>
    <n v="0.45"/>
    <x v="0"/>
    <x v="6"/>
    <n v="2021"/>
    <s v="January"/>
    <n v="1"/>
    <x v="0"/>
  </r>
  <r>
    <x v="3"/>
    <n v="1185732"/>
    <x v="176"/>
    <x v="4"/>
    <x v="8"/>
    <x v="19"/>
    <x v="1"/>
    <n v="45"/>
    <n v="650"/>
    <n v="292500"/>
    <n v="102375"/>
    <n v="0.35"/>
    <x v="0"/>
    <x v="6"/>
    <n v="2021"/>
    <s v="January"/>
    <n v="1"/>
    <x v="0"/>
  </r>
  <r>
    <x v="3"/>
    <n v="1185732"/>
    <x v="176"/>
    <x v="4"/>
    <x v="8"/>
    <x v="19"/>
    <x v="2"/>
    <n v="35"/>
    <n v="650"/>
    <n v="227500"/>
    <n v="56875"/>
    <n v="0.25"/>
    <x v="0"/>
    <x v="6"/>
    <n v="2021"/>
    <s v="January"/>
    <n v="1"/>
    <x v="0"/>
  </r>
  <r>
    <x v="3"/>
    <n v="1185732"/>
    <x v="176"/>
    <x v="4"/>
    <x v="8"/>
    <x v="19"/>
    <x v="3"/>
    <n v="40"/>
    <n v="500"/>
    <n v="200000"/>
    <n v="60000"/>
    <n v="0.3"/>
    <x v="0"/>
    <x v="6"/>
    <n v="2021"/>
    <s v="January"/>
    <n v="1"/>
    <x v="0"/>
  </r>
  <r>
    <x v="3"/>
    <n v="1185732"/>
    <x v="176"/>
    <x v="4"/>
    <x v="8"/>
    <x v="19"/>
    <x v="4"/>
    <n v="55"/>
    <n v="550"/>
    <n v="302500"/>
    <n v="105875"/>
    <n v="0.35"/>
    <x v="0"/>
    <x v="6"/>
    <n v="2021"/>
    <s v="January"/>
    <n v="1"/>
    <x v="0"/>
  </r>
  <r>
    <x v="3"/>
    <n v="1185732"/>
    <x v="176"/>
    <x v="4"/>
    <x v="8"/>
    <x v="19"/>
    <x v="5"/>
    <n v="45"/>
    <n v="650"/>
    <n v="292500"/>
    <n v="146250"/>
    <n v="0.5"/>
    <x v="0"/>
    <x v="6"/>
    <n v="2021"/>
    <s v="January"/>
    <n v="1"/>
    <x v="0"/>
  </r>
  <r>
    <x v="3"/>
    <n v="1185732"/>
    <x v="205"/>
    <x v="4"/>
    <x v="8"/>
    <x v="19"/>
    <x v="0"/>
    <n v="45"/>
    <n v="900"/>
    <n v="405000"/>
    <n v="182250"/>
    <n v="0.45"/>
    <x v="0"/>
    <x v="0"/>
    <n v="2021"/>
    <s v="February"/>
    <n v="1"/>
    <x v="0"/>
  </r>
  <r>
    <x v="3"/>
    <n v="1185732"/>
    <x v="205"/>
    <x v="4"/>
    <x v="8"/>
    <x v="19"/>
    <x v="1"/>
    <n v="45"/>
    <n v="550"/>
    <n v="247500"/>
    <n v="86625"/>
    <n v="0.35"/>
    <x v="0"/>
    <x v="0"/>
    <n v="2021"/>
    <s v="February"/>
    <n v="1"/>
    <x v="0"/>
  </r>
  <r>
    <x v="3"/>
    <n v="1185732"/>
    <x v="205"/>
    <x v="4"/>
    <x v="8"/>
    <x v="19"/>
    <x v="2"/>
    <n v="35"/>
    <n v="600"/>
    <n v="210000"/>
    <n v="52500"/>
    <n v="0.25"/>
    <x v="0"/>
    <x v="0"/>
    <n v="2021"/>
    <s v="February"/>
    <n v="1"/>
    <x v="0"/>
  </r>
  <r>
    <x v="3"/>
    <n v="1185732"/>
    <x v="205"/>
    <x v="0"/>
    <x v="0"/>
    <x v="20"/>
    <x v="3"/>
    <n v="40"/>
    <n v="475"/>
    <n v="190000"/>
    <n v="57000"/>
    <n v="0.3"/>
    <x v="0"/>
    <x v="0"/>
    <n v="2021"/>
    <s v="February"/>
    <n v="1"/>
    <x v="0"/>
  </r>
  <r>
    <x v="3"/>
    <n v="1185732"/>
    <x v="205"/>
    <x v="0"/>
    <x v="0"/>
    <x v="20"/>
    <x v="4"/>
    <n v="55"/>
    <n v="550"/>
    <n v="302500"/>
    <n v="105875"/>
    <n v="0.35"/>
    <x v="0"/>
    <x v="0"/>
    <n v="2021"/>
    <s v="February"/>
    <n v="1"/>
    <x v="0"/>
  </r>
  <r>
    <x v="3"/>
    <n v="1185732"/>
    <x v="205"/>
    <x v="0"/>
    <x v="0"/>
    <x v="20"/>
    <x v="5"/>
    <n v="45"/>
    <n v="650"/>
    <n v="292500"/>
    <n v="146250"/>
    <n v="0.5"/>
    <x v="0"/>
    <x v="0"/>
    <n v="2021"/>
    <s v="February"/>
    <n v="1"/>
    <x v="0"/>
  </r>
  <r>
    <x v="3"/>
    <n v="1185732"/>
    <x v="710"/>
    <x v="0"/>
    <x v="0"/>
    <x v="20"/>
    <x v="0"/>
    <n v="45"/>
    <n v="870"/>
    <n v="391500"/>
    <n v="176175"/>
    <n v="0.45"/>
    <x v="0"/>
    <x v="5"/>
    <n v="2021"/>
    <s v="March"/>
    <n v="1"/>
    <x v="0"/>
  </r>
  <r>
    <x v="3"/>
    <n v="1185732"/>
    <x v="710"/>
    <x v="0"/>
    <x v="0"/>
    <x v="20"/>
    <x v="1"/>
    <n v="45"/>
    <n v="550"/>
    <n v="247500"/>
    <n v="86625"/>
    <n v="0.35"/>
    <x v="0"/>
    <x v="5"/>
    <n v="2021"/>
    <s v="March"/>
    <n v="1"/>
    <x v="0"/>
  </r>
  <r>
    <x v="3"/>
    <n v="1185732"/>
    <x v="710"/>
    <x v="0"/>
    <x v="0"/>
    <x v="20"/>
    <x v="2"/>
    <n v="35"/>
    <n v="575"/>
    <n v="201250"/>
    <n v="50312.5"/>
    <n v="0.25"/>
    <x v="0"/>
    <x v="5"/>
    <n v="2021"/>
    <s v="March"/>
    <n v="1"/>
    <x v="0"/>
  </r>
  <r>
    <x v="3"/>
    <n v="1185732"/>
    <x v="710"/>
    <x v="0"/>
    <x v="0"/>
    <x v="20"/>
    <x v="3"/>
    <n v="40"/>
    <n v="425"/>
    <n v="170000"/>
    <n v="51000"/>
    <n v="0.3"/>
    <x v="0"/>
    <x v="5"/>
    <n v="2021"/>
    <s v="March"/>
    <n v="1"/>
    <x v="0"/>
  </r>
  <r>
    <x v="3"/>
    <n v="1185732"/>
    <x v="710"/>
    <x v="0"/>
    <x v="0"/>
    <x v="20"/>
    <x v="4"/>
    <n v="55"/>
    <n v="475"/>
    <n v="261250"/>
    <n v="91437.5"/>
    <n v="0.35"/>
    <x v="0"/>
    <x v="5"/>
    <n v="2021"/>
    <s v="March"/>
    <n v="1"/>
    <x v="0"/>
  </r>
  <r>
    <x v="3"/>
    <n v="1185732"/>
    <x v="710"/>
    <x v="0"/>
    <x v="0"/>
    <x v="20"/>
    <x v="5"/>
    <n v="45"/>
    <n v="575"/>
    <n v="258750"/>
    <n v="129375"/>
    <n v="0.5"/>
    <x v="0"/>
    <x v="5"/>
    <n v="2021"/>
    <s v="March"/>
    <n v="1"/>
    <x v="0"/>
  </r>
  <r>
    <x v="3"/>
    <n v="1185732"/>
    <x v="232"/>
    <x v="0"/>
    <x v="0"/>
    <x v="20"/>
    <x v="0"/>
    <n v="45"/>
    <n v="825"/>
    <n v="371250"/>
    <n v="167062.5"/>
    <n v="0.45"/>
    <x v="0"/>
    <x v="2"/>
    <n v="2021"/>
    <s v="April"/>
    <n v="2"/>
    <x v="0"/>
  </r>
  <r>
    <x v="3"/>
    <n v="1185732"/>
    <x v="232"/>
    <x v="0"/>
    <x v="0"/>
    <x v="20"/>
    <x v="1"/>
    <n v="45"/>
    <n v="525"/>
    <n v="236250"/>
    <n v="82687.5"/>
    <n v="0.35"/>
    <x v="0"/>
    <x v="2"/>
    <n v="2021"/>
    <s v="April"/>
    <n v="2"/>
    <x v="0"/>
  </r>
  <r>
    <x v="3"/>
    <n v="1185732"/>
    <x v="232"/>
    <x v="0"/>
    <x v="0"/>
    <x v="20"/>
    <x v="2"/>
    <n v="35"/>
    <n v="525"/>
    <n v="183750"/>
    <n v="45937.5"/>
    <n v="0.25"/>
    <x v="0"/>
    <x v="2"/>
    <n v="2021"/>
    <s v="April"/>
    <n v="2"/>
    <x v="0"/>
  </r>
  <r>
    <x v="3"/>
    <n v="1185732"/>
    <x v="232"/>
    <x v="0"/>
    <x v="0"/>
    <x v="20"/>
    <x v="3"/>
    <n v="40"/>
    <n v="450"/>
    <n v="180000"/>
    <n v="54000"/>
    <n v="0.3"/>
    <x v="0"/>
    <x v="2"/>
    <n v="2021"/>
    <s v="April"/>
    <n v="2"/>
    <x v="0"/>
  </r>
  <r>
    <x v="3"/>
    <n v="1185732"/>
    <x v="232"/>
    <x v="0"/>
    <x v="0"/>
    <x v="20"/>
    <x v="4"/>
    <n v="55"/>
    <n v="475"/>
    <n v="261250"/>
    <n v="91437.5"/>
    <n v="0.35"/>
    <x v="0"/>
    <x v="2"/>
    <n v="2021"/>
    <s v="April"/>
    <n v="2"/>
    <x v="0"/>
  </r>
  <r>
    <x v="3"/>
    <n v="1185732"/>
    <x v="232"/>
    <x v="0"/>
    <x v="0"/>
    <x v="20"/>
    <x v="5"/>
    <n v="45"/>
    <n v="600"/>
    <n v="270000"/>
    <n v="135000"/>
    <n v="0.5"/>
    <x v="0"/>
    <x v="2"/>
    <n v="2021"/>
    <s v="April"/>
    <n v="2"/>
    <x v="0"/>
  </r>
  <r>
    <x v="3"/>
    <n v="1185732"/>
    <x v="261"/>
    <x v="0"/>
    <x v="0"/>
    <x v="20"/>
    <x v="0"/>
    <n v="55"/>
    <n v="870"/>
    <n v="478500"/>
    <n v="215325"/>
    <n v="0.45"/>
    <x v="0"/>
    <x v="3"/>
    <n v="2021"/>
    <s v="May"/>
    <n v="2"/>
    <x v="1"/>
  </r>
  <r>
    <x v="3"/>
    <n v="1185732"/>
    <x v="261"/>
    <x v="0"/>
    <x v="0"/>
    <x v="20"/>
    <x v="1"/>
    <n v="55"/>
    <n v="575"/>
    <n v="316250"/>
    <n v="110687.5"/>
    <n v="0.35"/>
    <x v="0"/>
    <x v="3"/>
    <n v="2021"/>
    <s v="May"/>
    <n v="2"/>
    <x v="1"/>
  </r>
  <r>
    <x v="3"/>
    <n v="1185732"/>
    <x v="261"/>
    <x v="0"/>
    <x v="0"/>
    <x v="20"/>
    <x v="2"/>
    <n v="50"/>
    <n v="550"/>
    <n v="275000"/>
    <n v="68750"/>
    <n v="0.25"/>
    <x v="0"/>
    <x v="3"/>
    <n v="2021"/>
    <s v="May"/>
    <n v="2"/>
    <x v="1"/>
  </r>
  <r>
    <x v="3"/>
    <n v="1185732"/>
    <x v="261"/>
    <x v="0"/>
    <x v="0"/>
    <x v="20"/>
    <x v="3"/>
    <n v="50"/>
    <n v="500"/>
    <n v="250000"/>
    <n v="75000"/>
    <n v="0.3"/>
    <x v="0"/>
    <x v="3"/>
    <n v="2021"/>
    <s v="May"/>
    <n v="2"/>
    <x v="1"/>
  </r>
  <r>
    <x v="3"/>
    <n v="1185732"/>
    <x v="261"/>
    <x v="0"/>
    <x v="0"/>
    <x v="20"/>
    <x v="4"/>
    <n v="60"/>
    <n v="525"/>
    <n v="315000"/>
    <n v="110250"/>
    <n v="0.35"/>
    <x v="0"/>
    <x v="3"/>
    <n v="2021"/>
    <s v="May"/>
    <n v="2"/>
    <x v="1"/>
  </r>
  <r>
    <x v="3"/>
    <n v="1185732"/>
    <x v="261"/>
    <x v="0"/>
    <x v="0"/>
    <x v="20"/>
    <x v="5"/>
    <n v="65"/>
    <n v="625"/>
    <n v="406250"/>
    <n v="203125"/>
    <n v="0.5"/>
    <x v="0"/>
    <x v="3"/>
    <n v="2021"/>
    <s v="May"/>
    <n v="2"/>
    <x v="1"/>
  </r>
  <r>
    <x v="3"/>
    <n v="1185732"/>
    <x v="294"/>
    <x v="0"/>
    <x v="0"/>
    <x v="20"/>
    <x v="0"/>
    <n v="60"/>
    <n v="875"/>
    <n v="525000"/>
    <n v="236250"/>
    <n v="0.45"/>
    <x v="0"/>
    <x v="1"/>
    <n v="2021"/>
    <s v="June"/>
    <n v="2"/>
    <x v="0"/>
  </r>
  <r>
    <x v="3"/>
    <n v="1185732"/>
    <x v="294"/>
    <x v="0"/>
    <x v="0"/>
    <x v="20"/>
    <x v="1"/>
    <n v="55"/>
    <n v="625"/>
    <n v="343750"/>
    <n v="120312.5"/>
    <n v="0.35"/>
    <x v="0"/>
    <x v="1"/>
    <n v="2021"/>
    <s v="June"/>
    <n v="2"/>
    <x v="0"/>
  </r>
  <r>
    <x v="3"/>
    <n v="1185732"/>
    <x v="294"/>
    <x v="0"/>
    <x v="0"/>
    <x v="20"/>
    <x v="2"/>
    <n v="50"/>
    <n v="600"/>
    <n v="300000"/>
    <n v="75000"/>
    <n v="0.25"/>
    <x v="0"/>
    <x v="1"/>
    <n v="2021"/>
    <s v="June"/>
    <n v="2"/>
    <x v="0"/>
  </r>
  <r>
    <x v="3"/>
    <n v="1185732"/>
    <x v="294"/>
    <x v="0"/>
    <x v="0"/>
    <x v="20"/>
    <x v="3"/>
    <n v="50"/>
    <n v="575"/>
    <n v="287500"/>
    <n v="86250"/>
    <n v="0.3"/>
    <x v="0"/>
    <x v="1"/>
    <n v="2021"/>
    <s v="June"/>
    <n v="2"/>
    <x v="0"/>
  </r>
  <r>
    <x v="3"/>
    <n v="1185732"/>
    <x v="294"/>
    <x v="0"/>
    <x v="0"/>
    <x v="20"/>
    <x v="4"/>
    <n v="65"/>
    <n v="575"/>
    <n v="373750"/>
    <n v="130812.5"/>
    <n v="0.35"/>
    <x v="0"/>
    <x v="1"/>
    <n v="2021"/>
    <s v="June"/>
    <n v="2"/>
    <x v="0"/>
  </r>
  <r>
    <x v="3"/>
    <n v="1185732"/>
    <x v="294"/>
    <x v="0"/>
    <x v="0"/>
    <x v="20"/>
    <x v="5"/>
    <n v="70"/>
    <n v="725"/>
    <n v="507500"/>
    <n v="253750"/>
    <n v="0.5"/>
    <x v="0"/>
    <x v="1"/>
    <n v="2021"/>
    <s v="June"/>
    <n v="2"/>
    <x v="0"/>
  </r>
  <r>
    <x v="3"/>
    <n v="1185732"/>
    <x v="322"/>
    <x v="0"/>
    <x v="0"/>
    <x v="20"/>
    <x v="0"/>
    <n v="65"/>
    <n v="950"/>
    <n v="617500"/>
    <n v="277875"/>
    <n v="0.45"/>
    <x v="0"/>
    <x v="1"/>
    <n v="2021"/>
    <s v="July"/>
    <n v="3"/>
    <x v="0"/>
  </r>
  <r>
    <x v="3"/>
    <n v="1185732"/>
    <x v="322"/>
    <x v="0"/>
    <x v="0"/>
    <x v="20"/>
    <x v="1"/>
    <n v="60"/>
    <n v="700"/>
    <n v="420000"/>
    <n v="147000"/>
    <n v="0.35"/>
    <x v="0"/>
    <x v="1"/>
    <n v="2021"/>
    <s v="July"/>
    <n v="3"/>
    <x v="0"/>
  </r>
  <r>
    <x v="3"/>
    <n v="1185732"/>
    <x v="322"/>
    <x v="0"/>
    <x v="0"/>
    <x v="20"/>
    <x v="2"/>
    <n v="55"/>
    <n v="625"/>
    <n v="343750"/>
    <n v="85937.5"/>
    <n v="0.25"/>
    <x v="0"/>
    <x v="1"/>
    <n v="2021"/>
    <s v="July"/>
    <n v="3"/>
    <x v="0"/>
  </r>
  <r>
    <x v="3"/>
    <n v="1185732"/>
    <x v="322"/>
    <x v="0"/>
    <x v="0"/>
    <x v="20"/>
    <x v="3"/>
    <n v="55"/>
    <n v="575"/>
    <n v="316250"/>
    <n v="94875"/>
    <n v="0.3"/>
    <x v="0"/>
    <x v="1"/>
    <n v="2021"/>
    <s v="July"/>
    <n v="3"/>
    <x v="0"/>
  </r>
  <r>
    <x v="3"/>
    <n v="1185732"/>
    <x v="322"/>
    <x v="0"/>
    <x v="0"/>
    <x v="20"/>
    <x v="4"/>
    <n v="65"/>
    <n v="600"/>
    <n v="390000"/>
    <n v="136500"/>
    <n v="0.35"/>
    <x v="0"/>
    <x v="1"/>
    <n v="2021"/>
    <s v="July"/>
    <n v="3"/>
    <x v="0"/>
  </r>
  <r>
    <x v="3"/>
    <n v="1185732"/>
    <x v="322"/>
    <x v="0"/>
    <x v="0"/>
    <x v="20"/>
    <x v="5"/>
    <n v="70"/>
    <n v="775"/>
    <n v="542500"/>
    <n v="271250"/>
    <n v="0.5"/>
    <x v="0"/>
    <x v="1"/>
    <n v="2021"/>
    <s v="July"/>
    <n v="3"/>
    <x v="0"/>
  </r>
  <r>
    <x v="3"/>
    <n v="1185732"/>
    <x v="354"/>
    <x v="0"/>
    <x v="0"/>
    <x v="20"/>
    <x v="0"/>
    <n v="65"/>
    <n v="925"/>
    <n v="601250"/>
    <n v="270562.5"/>
    <n v="0.45"/>
    <x v="0"/>
    <x v="5"/>
    <n v="2021"/>
    <s v="August"/>
    <n v="3"/>
    <x v="0"/>
  </r>
  <r>
    <x v="3"/>
    <n v="1185732"/>
    <x v="354"/>
    <x v="0"/>
    <x v="0"/>
    <x v="20"/>
    <x v="1"/>
    <n v="60"/>
    <n v="700"/>
    <n v="420000"/>
    <n v="147000"/>
    <n v="0.35"/>
    <x v="0"/>
    <x v="5"/>
    <n v="2021"/>
    <s v="August"/>
    <n v="3"/>
    <x v="0"/>
  </r>
  <r>
    <x v="3"/>
    <n v="1185732"/>
    <x v="354"/>
    <x v="0"/>
    <x v="0"/>
    <x v="20"/>
    <x v="2"/>
    <n v="55"/>
    <n v="625"/>
    <n v="343750"/>
    <n v="85937.5"/>
    <n v="0.25"/>
    <x v="0"/>
    <x v="5"/>
    <n v="2021"/>
    <s v="August"/>
    <n v="3"/>
    <x v="0"/>
  </r>
  <r>
    <x v="3"/>
    <n v="1185732"/>
    <x v="354"/>
    <x v="0"/>
    <x v="0"/>
    <x v="20"/>
    <x v="3"/>
    <n v="45"/>
    <n v="575"/>
    <n v="258750"/>
    <n v="77625"/>
    <n v="0.3"/>
    <x v="0"/>
    <x v="5"/>
    <n v="2021"/>
    <s v="August"/>
    <n v="3"/>
    <x v="0"/>
  </r>
  <r>
    <x v="3"/>
    <n v="1185732"/>
    <x v="354"/>
    <x v="0"/>
    <x v="0"/>
    <x v="20"/>
    <x v="4"/>
    <n v="55"/>
    <n v="550"/>
    <n v="302500"/>
    <n v="105875"/>
    <n v="0.35"/>
    <x v="0"/>
    <x v="5"/>
    <n v="2021"/>
    <s v="August"/>
    <n v="3"/>
    <x v="0"/>
  </r>
  <r>
    <x v="3"/>
    <n v="1185732"/>
    <x v="354"/>
    <x v="0"/>
    <x v="0"/>
    <x v="20"/>
    <x v="5"/>
    <n v="60"/>
    <n v="725"/>
    <n v="435000"/>
    <n v="217500"/>
    <n v="0.5"/>
    <x v="0"/>
    <x v="5"/>
    <n v="2021"/>
    <s v="August"/>
    <n v="3"/>
    <x v="0"/>
  </r>
  <r>
    <x v="3"/>
    <n v="1185732"/>
    <x v="384"/>
    <x v="0"/>
    <x v="0"/>
    <x v="20"/>
    <x v="0"/>
    <n v="55"/>
    <n v="850"/>
    <n v="467500"/>
    <n v="210375"/>
    <n v="0.45"/>
    <x v="0"/>
    <x v="0"/>
    <n v="2021"/>
    <s v="September"/>
    <n v="3"/>
    <x v="0"/>
  </r>
  <r>
    <x v="3"/>
    <n v="1185732"/>
    <x v="384"/>
    <x v="0"/>
    <x v="0"/>
    <x v="20"/>
    <x v="1"/>
    <n v="50"/>
    <n v="650"/>
    <n v="325000"/>
    <n v="113750"/>
    <n v="0.35"/>
    <x v="0"/>
    <x v="0"/>
    <n v="2021"/>
    <s v="September"/>
    <n v="3"/>
    <x v="0"/>
  </r>
  <r>
    <x v="3"/>
    <n v="1185732"/>
    <x v="384"/>
    <x v="0"/>
    <x v="0"/>
    <x v="20"/>
    <x v="2"/>
    <n v="45"/>
    <n v="550"/>
    <n v="247500"/>
    <n v="61875"/>
    <n v="0.25"/>
    <x v="0"/>
    <x v="0"/>
    <n v="2021"/>
    <s v="September"/>
    <n v="3"/>
    <x v="0"/>
  </r>
  <r>
    <x v="3"/>
    <n v="1185732"/>
    <x v="384"/>
    <x v="0"/>
    <x v="0"/>
    <x v="20"/>
    <x v="3"/>
    <n v="45"/>
    <n v="525"/>
    <n v="236250"/>
    <n v="70875"/>
    <n v="0.3"/>
    <x v="0"/>
    <x v="0"/>
    <n v="2021"/>
    <s v="September"/>
    <n v="3"/>
    <x v="0"/>
  </r>
  <r>
    <x v="3"/>
    <n v="1185732"/>
    <x v="384"/>
    <x v="0"/>
    <x v="0"/>
    <x v="20"/>
    <x v="4"/>
    <n v="55"/>
    <n v="525"/>
    <n v="288750"/>
    <n v="101062.5"/>
    <n v="0.35"/>
    <x v="0"/>
    <x v="0"/>
    <n v="2021"/>
    <s v="September"/>
    <n v="3"/>
    <x v="0"/>
  </r>
  <r>
    <x v="3"/>
    <n v="1185732"/>
    <x v="384"/>
    <x v="0"/>
    <x v="0"/>
    <x v="20"/>
    <x v="5"/>
    <n v="60"/>
    <n v="625"/>
    <n v="375000"/>
    <n v="187500"/>
    <n v="0.5"/>
    <x v="0"/>
    <x v="0"/>
    <n v="2021"/>
    <s v="September"/>
    <n v="3"/>
    <x v="0"/>
  </r>
  <r>
    <x v="3"/>
    <n v="1185732"/>
    <x v="416"/>
    <x v="0"/>
    <x v="0"/>
    <x v="20"/>
    <x v="0"/>
    <n v="60"/>
    <n v="800"/>
    <n v="480000"/>
    <n v="216000"/>
    <n v="0.45"/>
    <x v="0"/>
    <x v="4"/>
    <n v="2021"/>
    <s v="October"/>
    <n v="4"/>
    <x v="1"/>
  </r>
  <r>
    <x v="3"/>
    <n v="1185732"/>
    <x v="416"/>
    <x v="0"/>
    <x v="0"/>
    <x v="20"/>
    <x v="1"/>
    <n v="50"/>
    <n v="625"/>
    <n v="312500"/>
    <n v="109375"/>
    <n v="0.35"/>
    <x v="0"/>
    <x v="4"/>
    <n v="2021"/>
    <s v="October"/>
    <n v="4"/>
    <x v="1"/>
  </r>
  <r>
    <x v="3"/>
    <n v="1185732"/>
    <x v="416"/>
    <x v="0"/>
    <x v="0"/>
    <x v="20"/>
    <x v="2"/>
    <n v="50"/>
    <n v="525"/>
    <n v="262500"/>
    <n v="65625"/>
    <n v="0.25"/>
    <x v="0"/>
    <x v="4"/>
    <n v="2021"/>
    <s v="October"/>
    <n v="4"/>
    <x v="1"/>
  </r>
  <r>
    <x v="3"/>
    <n v="1185732"/>
    <x v="416"/>
    <x v="0"/>
    <x v="0"/>
    <x v="20"/>
    <x v="3"/>
    <n v="50"/>
    <n v="500"/>
    <n v="250000"/>
    <n v="75000"/>
    <n v="0.3"/>
    <x v="0"/>
    <x v="4"/>
    <n v="2021"/>
    <s v="October"/>
    <n v="4"/>
    <x v="1"/>
  </r>
  <r>
    <x v="3"/>
    <n v="1185732"/>
    <x v="416"/>
    <x v="0"/>
    <x v="0"/>
    <x v="20"/>
    <x v="4"/>
    <n v="60"/>
    <n v="500"/>
    <n v="300000"/>
    <n v="105000"/>
    <n v="0.35"/>
    <x v="0"/>
    <x v="4"/>
    <n v="2021"/>
    <s v="October"/>
    <n v="4"/>
    <x v="1"/>
  </r>
  <r>
    <x v="3"/>
    <n v="1185732"/>
    <x v="416"/>
    <x v="0"/>
    <x v="0"/>
    <x v="20"/>
    <x v="5"/>
    <n v="65"/>
    <n v="625"/>
    <n v="406250"/>
    <n v="203125"/>
    <n v="0.5"/>
    <x v="0"/>
    <x v="4"/>
    <n v="2021"/>
    <s v="October"/>
    <n v="4"/>
    <x v="1"/>
  </r>
  <r>
    <x v="3"/>
    <n v="1185732"/>
    <x v="446"/>
    <x v="0"/>
    <x v="0"/>
    <x v="20"/>
    <x v="0"/>
    <n v="60"/>
    <n v="775"/>
    <n v="465000"/>
    <n v="209250"/>
    <n v="0.45"/>
    <x v="0"/>
    <x v="6"/>
    <n v="2021"/>
    <s v="November"/>
    <n v="4"/>
    <x v="0"/>
  </r>
  <r>
    <x v="3"/>
    <n v="1185732"/>
    <x v="446"/>
    <x v="0"/>
    <x v="0"/>
    <x v="20"/>
    <x v="1"/>
    <n v="50"/>
    <n v="600"/>
    <n v="300000"/>
    <n v="105000"/>
    <n v="0.35"/>
    <x v="0"/>
    <x v="6"/>
    <n v="2021"/>
    <s v="November"/>
    <n v="4"/>
    <x v="0"/>
  </r>
  <r>
    <x v="3"/>
    <n v="1185732"/>
    <x v="446"/>
    <x v="0"/>
    <x v="0"/>
    <x v="20"/>
    <x v="2"/>
    <n v="50"/>
    <n v="545"/>
    <n v="272500"/>
    <n v="68125"/>
    <n v="0.25"/>
    <x v="0"/>
    <x v="6"/>
    <n v="2021"/>
    <s v="November"/>
    <n v="4"/>
    <x v="0"/>
  </r>
  <r>
    <x v="3"/>
    <n v="1185732"/>
    <x v="446"/>
    <x v="0"/>
    <x v="0"/>
    <x v="20"/>
    <x v="3"/>
    <n v="50"/>
    <n v="575"/>
    <n v="287500"/>
    <n v="86250"/>
    <n v="0.3"/>
    <x v="0"/>
    <x v="6"/>
    <n v="2021"/>
    <s v="November"/>
    <n v="4"/>
    <x v="0"/>
  </r>
  <r>
    <x v="3"/>
    <n v="1185732"/>
    <x v="446"/>
    <x v="0"/>
    <x v="0"/>
    <x v="20"/>
    <x v="4"/>
    <n v="65"/>
    <n v="550"/>
    <n v="357500"/>
    <n v="125125"/>
    <n v="0.35"/>
    <x v="0"/>
    <x v="6"/>
    <n v="2021"/>
    <s v="November"/>
    <n v="4"/>
    <x v="0"/>
  </r>
  <r>
    <x v="3"/>
    <n v="1185732"/>
    <x v="446"/>
    <x v="0"/>
    <x v="0"/>
    <x v="20"/>
    <x v="5"/>
    <n v="70"/>
    <n v="650"/>
    <n v="455000"/>
    <n v="227500"/>
    <n v="0.5"/>
    <x v="0"/>
    <x v="6"/>
    <n v="2021"/>
    <s v="November"/>
    <n v="4"/>
    <x v="0"/>
  </r>
  <r>
    <x v="3"/>
    <n v="1185732"/>
    <x v="475"/>
    <x v="0"/>
    <x v="0"/>
    <x v="20"/>
    <x v="0"/>
    <n v="65"/>
    <n v="875"/>
    <n v="568750"/>
    <n v="255937.5"/>
    <n v="0.45"/>
    <x v="0"/>
    <x v="0"/>
    <n v="2021"/>
    <s v="December"/>
    <n v="4"/>
    <x v="0"/>
  </r>
  <r>
    <x v="3"/>
    <n v="1185732"/>
    <x v="475"/>
    <x v="0"/>
    <x v="0"/>
    <x v="20"/>
    <x v="1"/>
    <n v="55"/>
    <n v="675"/>
    <n v="371250"/>
    <n v="129937.5"/>
    <n v="0.35"/>
    <x v="0"/>
    <x v="0"/>
    <n v="2021"/>
    <s v="December"/>
    <n v="4"/>
    <x v="0"/>
  </r>
  <r>
    <x v="4"/>
    <n v="1185732"/>
    <x v="475"/>
    <x v="0"/>
    <x v="0"/>
    <x v="20"/>
    <x v="2"/>
    <n v="55"/>
    <n v="625"/>
    <n v="343750"/>
    <n v="85937.5"/>
    <n v="0.25"/>
    <x v="0"/>
    <x v="0"/>
    <n v="2021"/>
    <s v="December"/>
    <n v="4"/>
    <x v="0"/>
  </r>
  <r>
    <x v="4"/>
    <n v="1185732"/>
    <x v="475"/>
    <x v="0"/>
    <x v="0"/>
    <x v="20"/>
    <x v="3"/>
    <n v="55"/>
    <n v="575"/>
    <n v="316250"/>
    <n v="94875"/>
    <n v="0.3"/>
    <x v="0"/>
    <x v="0"/>
    <n v="2021"/>
    <s v="December"/>
    <n v="4"/>
    <x v="0"/>
  </r>
  <r>
    <x v="4"/>
    <n v="1185732"/>
    <x v="475"/>
    <x v="0"/>
    <x v="0"/>
    <x v="20"/>
    <x v="4"/>
    <n v="65"/>
    <n v="575"/>
    <n v="373750"/>
    <n v="130812.5"/>
    <n v="0.35"/>
    <x v="0"/>
    <x v="0"/>
    <n v="2021"/>
    <s v="December"/>
    <n v="4"/>
    <x v="0"/>
  </r>
  <r>
    <x v="4"/>
    <n v="1185732"/>
    <x v="475"/>
    <x v="0"/>
    <x v="0"/>
    <x v="20"/>
    <x v="5"/>
    <n v="70"/>
    <n v="675"/>
    <n v="472500"/>
    <n v="236250"/>
    <n v="0.5"/>
    <x v="0"/>
    <x v="0"/>
    <n v="2021"/>
    <s v="December"/>
    <n v="4"/>
    <x v="0"/>
  </r>
  <r>
    <x v="4"/>
    <n v="1185732"/>
    <x v="178"/>
    <x v="0"/>
    <x v="0"/>
    <x v="20"/>
    <x v="0"/>
    <n v="40"/>
    <n v="800"/>
    <n v="320000"/>
    <n v="160000"/>
    <n v="0.5"/>
    <x v="0"/>
    <x v="1"/>
    <n v="2021"/>
    <s v="January"/>
    <n v="1"/>
    <x v="0"/>
  </r>
  <r>
    <x v="4"/>
    <n v="1185732"/>
    <x v="178"/>
    <x v="0"/>
    <x v="0"/>
    <x v="20"/>
    <x v="1"/>
    <n v="40"/>
    <n v="600"/>
    <n v="240000"/>
    <n v="72000"/>
    <n v="0.3"/>
    <x v="0"/>
    <x v="1"/>
    <n v="2021"/>
    <s v="January"/>
    <n v="1"/>
    <x v="0"/>
  </r>
  <r>
    <x v="4"/>
    <n v="1185732"/>
    <x v="178"/>
    <x v="0"/>
    <x v="0"/>
    <x v="20"/>
    <x v="2"/>
    <n v="30"/>
    <n v="600"/>
    <n v="180000"/>
    <n v="63000"/>
    <n v="0.35"/>
    <x v="0"/>
    <x v="1"/>
    <n v="2021"/>
    <s v="January"/>
    <n v="1"/>
    <x v="0"/>
  </r>
  <r>
    <x v="4"/>
    <n v="1185732"/>
    <x v="178"/>
    <x v="0"/>
    <x v="0"/>
    <x v="20"/>
    <x v="3"/>
    <n v="35"/>
    <n v="450"/>
    <n v="157500"/>
    <n v="55125"/>
    <n v="0.35"/>
    <x v="0"/>
    <x v="1"/>
    <n v="2021"/>
    <s v="January"/>
    <n v="1"/>
    <x v="0"/>
  </r>
  <r>
    <x v="4"/>
    <n v="1185732"/>
    <x v="178"/>
    <x v="0"/>
    <x v="0"/>
    <x v="20"/>
    <x v="4"/>
    <n v="50"/>
    <n v="500"/>
    <n v="250000"/>
    <n v="75000"/>
    <n v="0.3"/>
    <x v="0"/>
    <x v="1"/>
    <n v="2021"/>
    <s v="January"/>
    <n v="1"/>
    <x v="0"/>
  </r>
  <r>
    <x v="4"/>
    <n v="1185732"/>
    <x v="178"/>
    <x v="0"/>
    <x v="0"/>
    <x v="20"/>
    <x v="5"/>
    <n v="40"/>
    <n v="600"/>
    <n v="240000"/>
    <n v="60000"/>
    <n v="0.25"/>
    <x v="0"/>
    <x v="1"/>
    <n v="2021"/>
    <s v="January"/>
    <n v="1"/>
    <x v="0"/>
  </r>
  <r>
    <x v="4"/>
    <n v="1185732"/>
    <x v="207"/>
    <x v="0"/>
    <x v="0"/>
    <x v="20"/>
    <x v="0"/>
    <n v="40"/>
    <n v="850"/>
    <n v="340000"/>
    <n v="170000"/>
    <n v="0.5"/>
    <x v="0"/>
    <x v="2"/>
    <n v="2021"/>
    <s v="February"/>
    <n v="1"/>
    <x v="0"/>
  </r>
  <r>
    <x v="4"/>
    <n v="1185732"/>
    <x v="207"/>
    <x v="0"/>
    <x v="0"/>
    <x v="20"/>
    <x v="1"/>
    <n v="40"/>
    <n v="500"/>
    <n v="200000"/>
    <n v="60000"/>
    <n v="0.3"/>
    <x v="0"/>
    <x v="2"/>
    <n v="2021"/>
    <s v="February"/>
    <n v="1"/>
    <x v="0"/>
  </r>
  <r>
    <x v="4"/>
    <n v="1185732"/>
    <x v="207"/>
    <x v="0"/>
    <x v="0"/>
    <x v="20"/>
    <x v="2"/>
    <n v="30"/>
    <n v="550"/>
    <n v="165000"/>
    <n v="57750"/>
    <n v="0.35"/>
    <x v="0"/>
    <x v="2"/>
    <n v="2021"/>
    <s v="February"/>
    <n v="1"/>
    <x v="0"/>
  </r>
  <r>
    <x v="4"/>
    <n v="1185732"/>
    <x v="207"/>
    <x v="2"/>
    <x v="17"/>
    <x v="21"/>
    <x v="3"/>
    <n v="35"/>
    <n v="425"/>
    <n v="148750"/>
    <n v="52062.5"/>
    <n v="0.35"/>
    <x v="0"/>
    <x v="2"/>
    <n v="2021"/>
    <s v="February"/>
    <n v="1"/>
    <x v="0"/>
  </r>
  <r>
    <x v="4"/>
    <n v="1185732"/>
    <x v="207"/>
    <x v="2"/>
    <x v="17"/>
    <x v="21"/>
    <x v="4"/>
    <n v="50"/>
    <n v="500"/>
    <n v="250000"/>
    <n v="75000"/>
    <n v="0.3"/>
    <x v="0"/>
    <x v="2"/>
    <n v="2021"/>
    <s v="February"/>
    <n v="1"/>
    <x v="0"/>
  </r>
  <r>
    <x v="4"/>
    <n v="1185732"/>
    <x v="207"/>
    <x v="2"/>
    <x v="17"/>
    <x v="21"/>
    <x v="5"/>
    <n v="40"/>
    <n v="600"/>
    <n v="240000"/>
    <n v="60000"/>
    <n v="0.25"/>
    <x v="0"/>
    <x v="2"/>
    <n v="2021"/>
    <s v="February"/>
    <n v="1"/>
    <x v="0"/>
  </r>
  <r>
    <x v="4"/>
    <n v="1185732"/>
    <x v="215"/>
    <x v="2"/>
    <x v="17"/>
    <x v="21"/>
    <x v="0"/>
    <n v="40"/>
    <n v="820"/>
    <n v="328000"/>
    <n v="164000"/>
    <n v="0.5"/>
    <x v="0"/>
    <x v="0"/>
    <n v="2021"/>
    <s v="March"/>
    <n v="1"/>
    <x v="0"/>
  </r>
  <r>
    <x v="4"/>
    <n v="1185732"/>
    <x v="215"/>
    <x v="2"/>
    <x v="17"/>
    <x v="21"/>
    <x v="1"/>
    <n v="40"/>
    <n v="525"/>
    <n v="210000"/>
    <n v="63000"/>
    <n v="0.3"/>
    <x v="0"/>
    <x v="0"/>
    <n v="2021"/>
    <s v="March"/>
    <n v="1"/>
    <x v="0"/>
  </r>
  <r>
    <x v="4"/>
    <n v="1185732"/>
    <x v="215"/>
    <x v="2"/>
    <x v="17"/>
    <x v="21"/>
    <x v="2"/>
    <n v="30"/>
    <n v="550"/>
    <n v="165000"/>
    <n v="57750"/>
    <n v="0.35"/>
    <x v="0"/>
    <x v="0"/>
    <n v="2021"/>
    <s v="March"/>
    <n v="1"/>
    <x v="0"/>
  </r>
  <r>
    <x v="4"/>
    <n v="1185732"/>
    <x v="215"/>
    <x v="2"/>
    <x v="17"/>
    <x v="21"/>
    <x v="3"/>
    <n v="35"/>
    <n v="400"/>
    <n v="140000"/>
    <n v="49000"/>
    <n v="0.35"/>
    <x v="0"/>
    <x v="0"/>
    <n v="2021"/>
    <s v="March"/>
    <n v="1"/>
    <x v="0"/>
  </r>
  <r>
    <x v="4"/>
    <n v="1185732"/>
    <x v="215"/>
    <x v="2"/>
    <x v="17"/>
    <x v="21"/>
    <x v="4"/>
    <n v="50"/>
    <n v="450"/>
    <n v="225000"/>
    <n v="67500"/>
    <n v="0.3"/>
    <x v="0"/>
    <x v="0"/>
    <n v="2021"/>
    <s v="March"/>
    <n v="1"/>
    <x v="0"/>
  </r>
  <r>
    <x v="4"/>
    <n v="1185732"/>
    <x v="215"/>
    <x v="2"/>
    <x v="17"/>
    <x v="21"/>
    <x v="5"/>
    <n v="40"/>
    <n v="550"/>
    <n v="220000"/>
    <n v="55000"/>
    <n v="0.25"/>
    <x v="0"/>
    <x v="0"/>
    <n v="2021"/>
    <s v="March"/>
    <n v="1"/>
    <x v="0"/>
  </r>
  <r>
    <x v="4"/>
    <n v="1185732"/>
    <x v="234"/>
    <x v="2"/>
    <x v="17"/>
    <x v="21"/>
    <x v="0"/>
    <n v="40"/>
    <n v="800"/>
    <n v="320000"/>
    <n v="160000"/>
    <n v="0.5"/>
    <x v="0"/>
    <x v="4"/>
    <n v="2021"/>
    <s v="April"/>
    <n v="2"/>
    <x v="1"/>
  </r>
  <r>
    <x v="4"/>
    <n v="1185732"/>
    <x v="234"/>
    <x v="2"/>
    <x v="17"/>
    <x v="21"/>
    <x v="1"/>
    <n v="40"/>
    <n v="500"/>
    <n v="200000"/>
    <n v="60000"/>
    <n v="0.3"/>
    <x v="0"/>
    <x v="4"/>
    <n v="2021"/>
    <s v="April"/>
    <n v="2"/>
    <x v="1"/>
  </r>
  <r>
    <x v="4"/>
    <n v="1185732"/>
    <x v="234"/>
    <x v="2"/>
    <x v="17"/>
    <x v="21"/>
    <x v="2"/>
    <n v="30"/>
    <n v="500"/>
    <n v="150000"/>
    <n v="52500"/>
    <n v="0.35"/>
    <x v="0"/>
    <x v="4"/>
    <n v="2021"/>
    <s v="April"/>
    <n v="2"/>
    <x v="1"/>
  </r>
  <r>
    <x v="4"/>
    <n v="1185732"/>
    <x v="234"/>
    <x v="2"/>
    <x v="17"/>
    <x v="21"/>
    <x v="3"/>
    <n v="35"/>
    <n v="425"/>
    <n v="148750"/>
    <n v="52062.5"/>
    <n v="0.35"/>
    <x v="0"/>
    <x v="4"/>
    <n v="2021"/>
    <s v="April"/>
    <n v="2"/>
    <x v="1"/>
  </r>
  <r>
    <x v="4"/>
    <n v="1185732"/>
    <x v="234"/>
    <x v="2"/>
    <x v="17"/>
    <x v="21"/>
    <x v="4"/>
    <n v="50"/>
    <n v="425"/>
    <n v="212500"/>
    <n v="63750"/>
    <n v="0.3"/>
    <x v="0"/>
    <x v="4"/>
    <n v="2021"/>
    <s v="April"/>
    <n v="2"/>
    <x v="1"/>
  </r>
  <r>
    <x v="4"/>
    <n v="1185732"/>
    <x v="234"/>
    <x v="2"/>
    <x v="17"/>
    <x v="21"/>
    <x v="5"/>
    <n v="40"/>
    <n v="550"/>
    <n v="220000"/>
    <n v="55000"/>
    <n v="0.25"/>
    <x v="0"/>
    <x v="4"/>
    <n v="2021"/>
    <s v="April"/>
    <n v="2"/>
    <x v="1"/>
  </r>
  <r>
    <x v="4"/>
    <n v="1185732"/>
    <x v="263"/>
    <x v="2"/>
    <x v="17"/>
    <x v="21"/>
    <x v="0"/>
    <n v="50"/>
    <n v="820"/>
    <n v="410000"/>
    <n v="205000"/>
    <n v="0.5"/>
    <x v="0"/>
    <x v="5"/>
    <n v="2021"/>
    <s v="May"/>
    <n v="2"/>
    <x v="0"/>
  </r>
  <r>
    <x v="4"/>
    <n v="1185732"/>
    <x v="263"/>
    <x v="2"/>
    <x v="17"/>
    <x v="21"/>
    <x v="1"/>
    <n v="45"/>
    <n v="525"/>
    <n v="236250"/>
    <n v="70875"/>
    <n v="0.3"/>
    <x v="0"/>
    <x v="5"/>
    <n v="2021"/>
    <s v="May"/>
    <n v="2"/>
    <x v="0"/>
  </r>
  <r>
    <x v="4"/>
    <n v="1185732"/>
    <x v="263"/>
    <x v="2"/>
    <x v="17"/>
    <x v="21"/>
    <x v="2"/>
    <n v="40"/>
    <n v="500"/>
    <n v="200000"/>
    <n v="70000"/>
    <n v="0.35"/>
    <x v="0"/>
    <x v="5"/>
    <n v="2021"/>
    <s v="May"/>
    <n v="2"/>
    <x v="0"/>
  </r>
  <r>
    <x v="4"/>
    <n v="1185732"/>
    <x v="263"/>
    <x v="2"/>
    <x v="17"/>
    <x v="21"/>
    <x v="3"/>
    <n v="40"/>
    <n v="450"/>
    <n v="180000"/>
    <n v="63000"/>
    <n v="0.35"/>
    <x v="0"/>
    <x v="5"/>
    <n v="2021"/>
    <s v="May"/>
    <n v="2"/>
    <x v="0"/>
  </r>
  <r>
    <x v="4"/>
    <n v="1185732"/>
    <x v="263"/>
    <x v="2"/>
    <x v="17"/>
    <x v="21"/>
    <x v="4"/>
    <n v="50"/>
    <n v="475"/>
    <n v="237500"/>
    <n v="71250"/>
    <n v="0.3"/>
    <x v="0"/>
    <x v="5"/>
    <n v="2021"/>
    <s v="May"/>
    <n v="2"/>
    <x v="0"/>
  </r>
  <r>
    <x v="4"/>
    <n v="1185732"/>
    <x v="263"/>
    <x v="2"/>
    <x v="17"/>
    <x v="21"/>
    <x v="5"/>
    <n v="55"/>
    <n v="600"/>
    <n v="330000"/>
    <n v="82500"/>
    <n v="0.25"/>
    <x v="0"/>
    <x v="5"/>
    <n v="2021"/>
    <s v="May"/>
    <n v="2"/>
    <x v="0"/>
  </r>
  <r>
    <x v="4"/>
    <n v="1185732"/>
    <x v="296"/>
    <x v="2"/>
    <x v="17"/>
    <x v="21"/>
    <x v="0"/>
    <n v="50"/>
    <n v="850"/>
    <n v="425000"/>
    <n v="212500"/>
    <n v="0.5"/>
    <x v="0"/>
    <x v="3"/>
    <n v="2021"/>
    <s v="June"/>
    <n v="2"/>
    <x v="1"/>
  </r>
  <r>
    <x v="4"/>
    <n v="1185732"/>
    <x v="296"/>
    <x v="2"/>
    <x v="17"/>
    <x v="21"/>
    <x v="1"/>
    <n v="45"/>
    <n v="600"/>
    <n v="270000"/>
    <n v="81000"/>
    <n v="0.3"/>
    <x v="0"/>
    <x v="3"/>
    <n v="2021"/>
    <s v="June"/>
    <n v="2"/>
    <x v="1"/>
  </r>
  <r>
    <x v="4"/>
    <n v="1185732"/>
    <x v="296"/>
    <x v="2"/>
    <x v="17"/>
    <x v="21"/>
    <x v="2"/>
    <n v="40"/>
    <n v="525"/>
    <n v="210000"/>
    <n v="73500"/>
    <n v="0.35"/>
    <x v="0"/>
    <x v="3"/>
    <n v="2021"/>
    <s v="June"/>
    <n v="2"/>
    <x v="1"/>
  </r>
  <r>
    <x v="4"/>
    <n v="1185732"/>
    <x v="296"/>
    <x v="2"/>
    <x v="17"/>
    <x v="21"/>
    <x v="3"/>
    <n v="40"/>
    <n v="500"/>
    <n v="200000"/>
    <n v="70000"/>
    <n v="0.35"/>
    <x v="0"/>
    <x v="3"/>
    <n v="2021"/>
    <s v="June"/>
    <n v="2"/>
    <x v="1"/>
  </r>
  <r>
    <x v="4"/>
    <n v="1185732"/>
    <x v="296"/>
    <x v="2"/>
    <x v="17"/>
    <x v="21"/>
    <x v="4"/>
    <n v="50"/>
    <n v="500"/>
    <n v="250000"/>
    <n v="75000"/>
    <n v="0.3"/>
    <x v="0"/>
    <x v="3"/>
    <n v="2021"/>
    <s v="June"/>
    <n v="2"/>
    <x v="1"/>
  </r>
  <r>
    <x v="4"/>
    <n v="1185732"/>
    <x v="296"/>
    <x v="2"/>
    <x v="17"/>
    <x v="21"/>
    <x v="5"/>
    <n v="55"/>
    <n v="650"/>
    <n v="357500"/>
    <n v="89375"/>
    <n v="0.25"/>
    <x v="0"/>
    <x v="3"/>
    <n v="2021"/>
    <s v="June"/>
    <n v="2"/>
    <x v="1"/>
  </r>
  <r>
    <x v="4"/>
    <n v="1185732"/>
    <x v="324"/>
    <x v="2"/>
    <x v="17"/>
    <x v="21"/>
    <x v="0"/>
    <n v="50"/>
    <n v="875"/>
    <n v="437500"/>
    <n v="218750"/>
    <n v="0.5"/>
    <x v="0"/>
    <x v="3"/>
    <n v="2021"/>
    <s v="July"/>
    <n v="3"/>
    <x v="1"/>
  </r>
  <r>
    <x v="4"/>
    <n v="1185732"/>
    <x v="324"/>
    <x v="2"/>
    <x v="17"/>
    <x v="21"/>
    <x v="1"/>
    <n v="45"/>
    <n v="625"/>
    <n v="281250"/>
    <n v="84375"/>
    <n v="0.3"/>
    <x v="0"/>
    <x v="3"/>
    <n v="2021"/>
    <s v="July"/>
    <n v="3"/>
    <x v="1"/>
  </r>
  <r>
    <x v="4"/>
    <n v="1185732"/>
    <x v="324"/>
    <x v="2"/>
    <x v="17"/>
    <x v="21"/>
    <x v="2"/>
    <n v="40"/>
    <n v="550"/>
    <n v="220000"/>
    <n v="77000"/>
    <n v="0.35"/>
    <x v="0"/>
    <x v="3"/>
    <n v="2021"/>
    <s v="July"/>
    <n v="3"/>
    <x v="1"/>
  </r>
  <r>
    <x v="4"/>
    <n v="1185732"/>
    <x v="324"/>
    <x v="2"/>
    <x v="17"/>
    <x v="21"/>
    <x v="3"/>
    <n v="40"/>
    <n v="500"/>
    <n v="200000"/>
    <n v="70000"/>
    <n v="0.35"/>
    <x v="0"/>
    <x v="3"/>
    <n v="2021"/>
    <s v="July"/>
    <n v="3"/>
    <x v="1"/>
  </r>
  <r>
    <x v="4"/>
    <n v="1185732"/>
    <x v="324"/>
    <x v="2"/>
    <x v="17"/>
    <x v="21"/>
    <x v="4"/>
    <n v="50"/>
    <n v="525"/>
    <n v="262500"/>
    <n v="78750"/>
    <n v="0.3"/>
    <x v="0"/>
    <x v="3"/>
    <n v="2021"/>
    <s v="July"/>
    <n v="3"/>
    <x v="1"/>
  </r>
  <r>
    <x v="4"/>
    <n v="1185732"/>
    <x v="324"/>
    <x v="2"/>
    <x v="17"/>
    <x v="21"/>
    <x v="5"/>
    <n v="55"/>
    <n v="700"/>
    <n v="385000"/>
    <n v="96250"/>
    <n v="0.25"/>
    <x v="0"/>
    <x v="3"/>
    <n v="2021"/>
    <s v="July"/>
    <n v="3"/>
    <x v="1"/>
  </r>
  <r>
    <x v="4"/>
    <n v="1185732"/>
    <x v="356"/>
    <x v="2"/>
    <x v="17"/>
    <x v="21"/>
    <x v="0"/>
    <n v="50"/>
    <n v="850"/>
    <n v="425000"/>
    <n v="212500"/>
    <n v="0.5"/>
    <x v="0"/>
    <x v="0"/>
    <n v="2021"/>
    <s v="August"/>
    <n v="3"/>
    <x v="0"/>
  </r>
  <r>
    <x v="4"/>
    <n v="1185732"/>
    <x v="356"/>
    <x v="2"/>
    <x v="17"/>
    <x v="21"/>
    <x v="1"/>
    <n v="45"/>
    <n v="625"/>
    <n v="281250"/>
    <n v="84375"/>
    <n v="0.3"/>
    <x v="0"/>
    <x v="0"/>
    <n v="2021"/>
    <s v="August"/>
    <n v="3"/>
    <x v="0"/>
  </r>
  <r>
    <x v="4"/>
    <n v="1185732"/>
    <x v="356"/>
    <x v="2"/>
    <x v="17"/>
    <x v="21"/>
    <x v="2"/>
    <n v="40"/>
    <n v="550"/>
    <n v="220000"/>
    <n v="77000"/>
    <n v="0.35"/>
    <x v="0"/>
    <x v="0"/>
    <n v="2021"/>
    <s v="August"/>
    <n v="3"/>
    <x v="0"/>
  </r>
  <r>
    <x v="4"/>
    <n v="1185732"/>
    <x v="356"/>
    <x v="2"/>
    <x v="17"/>
    <x v="21"/>
    <x v="3"/>
    <n v="40"/>
    <n v="525"/>
    <n v="210000"/>
    <n v="73500"/>
    <n v="0.35"/>
    <x v="0"/>
    <x v="0"/>
    <n v="2021"/>
    <s v="August"/>
    <n v="3"/>
    <x v="0"/>
  </r>
  <r>
    <x v="4"/>
    <n v="1185732"/>
    <x v="356"/>
    <x v="2"/>
    <x v="17"/>
    <x v="21"/>
    <x v="4"/>
    <n v="50"/>
    <n v="500"/>
    <n v="250000"/>
    <n v="75000"/>
    <n v="0.3"/>
    <x v="0"/>
    <x v="0"/>
    <n v="2021"/>
    <s v="August"/>
    <n v="3"/>
    <x v="0"/>
  </r>
  <r>
    <x v="4"/>
    <n v="1185732"/>
    <x v="356"/>
    <x v="2"/>
    <x v="17"/>
    <x v="21"/>
    <x v="5"/>
    <n v="55"/>
    <n v="675"/>
    <n v="371250"/>
    <n v="92812.5"/>
    <n v="0.25"/>
    <x v="0"/>
    <x v="0"/>
    <n v="2021"/>
    <s v="August"/>
    <n v="3"/>
    <x v="0"/>
  </r>
  <r>
    <x v="4"/>
    <n v="1185732"/>
    <x v="386"/>
    <x v="2"/>
    <x v="17"/>
    <x v="21"/>
    <x v="0"/>
    <n v="50"/>
    <n v="800"/>
    <n v="400000"/>
    <n v="200000"/>
    <n v="0.5"/>
    <x v="0"/>
    <x v="2"/>
    <n v="2021"/>
    <s v="September"/>
    <n v="3"/>
    <x v="0"/>
  </r>
  <r>
    <x v="4"/>
    <n v="1185732"/>
    <x v="386"/>
    <x v="2"/>
    <x v="17"/>
    <x v="21"/>
    <x v="1"/>
    <n v="45"/>
    <n v="600"/>
    <n v="270000"/>
    <n v="81000"/>
    <n v="0.3"/>
    <x v="0"/>
    <x v="2"/>
    <n v="2021"/>
    <s v="September"/>
    <n v="3"/>
    <x v="0"/>
  </r>
  <r>
    <x v="4"/>
    <n v="1185732"/>
    <x v="386"/>
    <x v="2"/>
    <x v="17"/>
    <x v="21"/>
    <x v="2"/>
    <n v="40"/>
    <n v="525"/>
    <n v="210000"/>
    <n v="73500"/>
    <n v="0.35"/>
    <x v="0"/>
    <x v="2"/>
    <n v="2021"/>
    <s v="September"/>
    <n v="3"/>
    <x v="0"/>
  </r>
  <r>
    <x v="4"/>
    <n v="1185732"/>
    <x v="386"/>
    <x v="2"/>
    <x v="17"/>
    <x v="21"/>
    <x v="3"/>
    <n v="40"/>
    <n v="500"/>
    <n v="200000"/>
    <n v="70000"/>
    <n v="0.35"/>
    <x v="0"/>
    <x v="2"/>
    <n v="2021"/>
    <s v="September"/>
    <n v="3"/>
    <x v="0"/>
  </r>
  <r>
    <x v="4"/>
    <n v="1185732"/>
    <x v="386"/>
    <x v="2"/>
    <x v="17"/>
    <x v="21"/>
    <x v="4"/>
    <n v="50"/>
    <n v="500"/>
    <n v="250000"/>
    <n v="75000"/>
    <n v="0.3"/>
    <x v="0"/>
    <x v="2"/>
    <n v="2021"/>
    <s v="September"/>
    <n v="3"/>
    <x v="0"/>
  </r>
  <r>
    <x v="4"/>
    <n v="1185732"/>
    <x v="386"/>
    <x v="2"/>
    <x v="17"/>
    <x v="21"/>
    <x v="5"/>
    <n v="55"/>
    <n v="600"/>
    <n v="330000"/>
    <n v="82500"/>
    <n v="0.25"/>
    <x v="0"/>
    <x v="2"/>
    <n v="2021"/>
    <s v="September"/>
    <n v="3"/>
    <x v="0"/>
  </r>
  <r>
    <x v="4"/>
    <n v="1185732"/>
    <x v="418"/>
    <x v="2"/>
    <x v="17"/>
    <x v="21"/>
    <x v="0"/>
    <n v="55"/>
    <n v="775"/>
    <n v="426250"/>
    <n v="213125"/>
    <n v="0.5"/>
    <x v="0"/>
    <x v="6"/>
    <n v="2021"/>
    <s v="October"/>
    <n v="4"/>
    <x v="0"/>
  </r>
  <r>
    <x v="4"/>
    <n v="1185732"/>
    <x v="418"/>
    <x v="2"/>
    <x v="17"/>
    <x v="21"/>
    <x v="1"/>
    <n v="45"/>
    <n v="600"/>
    <n v="270000"/>
    <n v="81000"/>
    <n v="0.3"/>
    <x v="0"/>
    <x v="6"/>
    <n v="2021"/>
    <s v="October"/>
    <n v="4"/>
    <x v="0"/>
  </r>
  <r>
    <x v="4"/>
    <n v="1185732"/>
    <x v="418"/>
    <x v="2"/>
    <x v="17"/>
    <x v="21"/>
    <x v="2"/>
    <n v="45"/>
    <n v="500"/>
    <n v="225000"/>
    <n v="78750"/>
    <n v="0.35"/>
    <x v="0"/>
    <x v="6"/>
    <n v="2021"/>
    <s v="October"/>
    <n v="4"/>
    <x v="0"/>
  </r>
  <r>
    <x v="4"/>
    <n v="1185732"/>
    <x v="418"/>
    <x v="2"/>
    <x v="17"/>
    <x v="21"/>
    <x v="3"/>
    <n v="45"/>
    <n v="475"/>
    <n v="213750"/>
    <n v="74812.5"/>
    <n v="0.35"/>
    <x v="0"/>
    <x v="6"/>
    <n v="2021"/>
    <s v="October"/>
    <n v="4"/>
    <x v="0"/>
  </r>
  <r>
    <x v="4"/>
    <n v="1185732"/>
    <x v="418"/>
    <x v="2"/>
    <x v="17"/>
    <x v="21"/>
    <x v="4"/>
    <n v="55"/>
    <n v="475"/>
    <n v="261250"/>
    <n v="78375"/>
    <n v="0.3"/>
    <x v="0"/>
    <x v="6"/>
    <n v="2021"/>
    <s v="October"/>
    <n v="4"/>
    <x v="0"/>
  </r>
  <r>
    <x v="4"/>
    <n v="1185732"/>
    <x v="418"/>
    <x v="2"/>
    <x v="17"/>
    <x v="21"/>
    <x v="5"/>
    <n v="60"/>
    <n v="600"/>
    <n v="360000"/>
    <n v="90000"/>
    <n v="0.25"/>
    <x v="0"/>
    <x v="6"/>
    <n v="2021"/>
    <s v="October"/>
    <n v="4"/>
    <x v="0"/>
  </r>
  <r>
    <x v="4"/>
    <n v="1185732"/>
    <x v="448"/>
    <x v="2"/>
    <x v="17"/>
    <x v="21"/>
    <x v="0"/>
    <n v="55"/>
    <n v="750"/>
    <n v="412500"/>
    <n v="206250"/>
    <n v="0.5"/>
    <x v="0"/>
    <x v="1"/>
    <n v="2021"/>
    <s v="November"/>
    <n v="4"/>
    <x v="0"/>
  </r>
  <r>
    <x v="4"/>
    <n v="1185732"/>
    <x v="448"/>
    <x v="2"/>
    <x v="17"/>
    <x v="21"/>
    <x v="1"/>
    <n v="45"/>
    <n v="575"/>
    <n v="258750"/>
    <n v="77625"/>
    <n v="0.3"/>
    <x v="0"/>
    <x v="1"/>
    <n v="2021"/>
    <s v="November"/>
    <n v="4"/>
    <x v="0"/>
  </r>
  <r>
    <x v="4"/>
    <n v="1185732"/>
    <x v="448"/>
    <x v="2"/>
    <x v="17"/>
    <x v="21"/>
    <x v="2"/>
    <n v="45"/>
    <n v="520"/>
    <n v="234000"/>
    <n v="81900"/>
    <n v="0.35"/>
    <x v="0"/>
    <x v="1"/>
    <n v="2021"/>
    <s v="November"/>
    <n v="4"/>
    <x v="0"/>
  </r>
  <r>
    <x v="4"/>
    <n v="1185732"/>
    <x v="448"/>
    <x v="2"/>
    <x v="17"/>
    <x v="21"/>
    <x v="3"/>
    <n v="45"/>
    <n v="500"/>
    <n v="225000"/>
    <n v="78750"/>
    <n v="0.35"/>
    <x v="0"/>
    <x v="1"/>
    <n v="2021"/>
    <s v="November"/>
    <n v="4"/>
    <x v="0"/>
  </r>
  <r>
    <x v="4"/>
    <n v="1185732"/>
    <x v="448"/>
    <x v="2"/>
    <x v="17"/>
    <x v="21"/>
    <x v="4"/>
    <n v="55"/>
    <n v="475"/>
    <n v="261250"/>
    <n v="78375"/>
    <n v="0.3"/>
    <x v="0"/>
    <x v="1"/>
    <n v="2021"/>
    <s v="November"/>
    <n v="4"/>
    <x v="0"/>
  </r>
  <r>
    <x v="4"/>
    <n v="1185732"/>
    <x v="448"/>
    <x v="2"/>
    <x v="17"/>
    <x v="21"/>
    <x v="5"/>
    <n v="60"/>
    <n v="575"/>
    <n v="345000"/>
    <n v="86250"/>
    <n v="0.25"/>
    <x v="0"/>
    <x v="1"/>
    <n v="2021"/>
    <s v="November"/>
    <n v="4"/>
    <x v="0"/>
  </r>
  <r>
    <x v="4"/>
    <n v="1185732"/>
    <x v="477"/>
    <x v="2"/>
    <x v="17"/>
    <x v="21"/>
    <x v="0"/>
    <n v="55"/>
    <n v="800"/>
    <n v="440000"/>
    <n v="220000"/>
    <n v="0.5"/>
    <x v="0"/>
    <x v="2"/>
    <n v="2021"/>
    <s v="December"/>
    <n v="4"/>
    <x v="0"/>
  </r>
  <r>
    <x v="4"/>
    <n v="1185732"/>
    <x v="477"/>
    <x v="2"/>
    <x v="17"/>
    <x v="21"/>
    <x v="1"/>
    <n v="45"/>
    <n v="600"/>
    <n v="270000"/>
    <n v="81000"/>
    <n v="0.3"/>
    <x v="0"/>
    <x v="2"/>
    <n v="2021"/>
    <s v="December"/>
    <n v="4"/>
    <x v="0"/>
  </r>
  <r>
    <x v="0"/>
    <n v="1185732"/>
    <x v="477"/>
    <x v="2"/>
    <x v="17"/>
    <x v="21"/>
    <x v="2"/>
    <n v="45"/>
    <n v="550"/>
    <n v="247500"/>
    <n v="86625"/>
    <n v="0.35"/>
    <x v="0"/>
    <x v="2"/>
    <n v="2021"/>
    <s v="December"/>
    <n v="4"/>
    <x v="0"/>
  </r>
  <r>
    <x v="0"/>
    <n v="1185732"/>
    <x v="477"/>
    <x v="2"/>
    <x v="17"/>
    <x v="21"/>
    <x v="3"/>
    <n v="45"/>
    <n v="500"/>
    <n v="225000"/>
    <n v="78750"/>
    <n v="0.35"/>
    <x v="0"/>
    <x v="2"/>
    <n v="2021"/>
    <s v="December"/>
    <n v="4"/>
    <x v="0"/>
  </r>
  <r>
    <x v="0"/>
    <n v="1185732"/>
    <x v="477"/>
    <x v="2"/>
    <x v="17"/>
    <x v="21"/>
    <x v="4"/>
    <n v="55"/>
    <n v="500"/>
    <n v="275000"/>
    <n v="82500"/>
    <n v="0.3"/>
    <x v="0"/>
    <x v="2"/>
    <n v="2021"/>
    <s v="December"/>
    <n v="4"/>
    <x v="0"/>
  </r>
  <r>
    <x v="0"/>
    <n v="1185732"/>
    <x v="477"/>
    <x v="2"/>
    <x v="17"/>
    <x v="21"/>
    <x v="5"/>
    <n v="60"/>
    <n v="600"/>
    <n v="360000"/>
    <n v="90000"/>
    <n v="0.25"/>
    <x v="0"/>
    <x v="2"/>
    <n v="2021"/>
    <s v="December"/>
    <n v="4"/>
    <x v="0"/>
  </r>
  <r>
    <x v="0"/>
    <n v="1128299"/>
    <x v="188"/>
    <x v="2"/>
    <x v="17"/>
    <x v="21"/>
    <x v="0"/>
    <n v="30"/>
    <n v="350"/>
    <n v="105000"/>
    <n v="36750"/>
    <n v="0.35"/>
    <x v="0"/>
    <x v="4"/>
    <n v="2021"/>
    <s v="January"/>
    <n v="1"/>
    <x v="1"/>
  </r>
  <r>
    <x v="0"/>
    <n v="1128299"/>
    <x v="188"/>
    <x v="2"/>
    <x v="17"/>
    <x v="21"/>
    <x v="1"/>
    <n v="40"/>
    <n v="350"/>
    <n v="140000"/>
    <n v="49000"/>
    <n v="0.35"/>
    <x v="0"/>
    <x v="4"/>
    <n v="2021"/>
    <s v="January"/>
    <n v="1"/>
    <x v="1"/>
  </r>
  <r>
    <x v="0"/>
    <n v="1128299"/>
    <x v="188"/>
    <x v="2"/>
    <x v="17"/>
    <x v="21"/>
    <x v="2"/>
    <n v="40"/>
    <n v="350"/>
    <n v="140000"/>
    <n v="49000"/>
    <n v="0.35"/>
    <x v="0"/>
    <x v="4"/>
    <n v="2021"/>
    <s v="January"/>
    <n v="1"/>
    <x v="1"/>
  </r>
  <r>
    <x v="0"/>
    <n v="1128299"/>
    <x v="188"/>
    <x v="2"/>
    <x v="17"/>
    <x v="21"/>
    <x v="3"/>
    <n v="40"/>
    <n v="200"/>
    <n v="80000"/>
    <n v="28000"/>
    <n v="0.35"/>
    <x v="0"/>
    <x v="4"/>
    <n v="2021"/>
    <s v="January"/>
    <n v="1"/>
    <x v="1"/>
  </r>
  <r>
    <x v="0"/>
    <n v="1128299"/>
    <x v="188"/>
    <x v="2"/>
    <x v="17"/>
    <x v="21"/>
    <x v="4"/>
    <n v="45"/>
    <n v="150"/>
    <n v="67500"/>
    <n v="27000"/>
    <n v="0.4"/>
    <x v="0"/>
    <x v="4"/>
    <n v="2021"/>
    <s v="January"/>
    <n v="1"/>
    <x v="1"/>
  </r>
  <r>
    <x v="0"/>
    <n v="1128299"/>
    <x v="188"/>
    <x v="2"/>
    <x v="17"/>
    <x v="21"/>
    <x v="5"/>
    <n v="40"/>
    <n v="400"/>
    <n v="160000"/>
    <n v="48000"/>
    <n v="0.3"/>
    <x v="0"/>
    <x v="4"/>
    <n v="2021"/>
    <s v="January"/>
    <n v="1"/>
    <x v="1"/>
  </r>
  <r>
    <x v="0"/>
    <n v="1128299"/>
    <x v="698"/>
    <x v="2"/>
    <x v="17"/>
    <x v="21"/>
    <x v="0"/>
    <n v="30"/>
    <n v="450"/>
    <n v="135000"/>
    <n v="47250"/>
    <n v="0.35"/>
    <x v="0"/>
    <x v="0"/>
    <n v="2021"/>
    <s v="February"/>
    <n v="1"/>
    <x v="0"/>
  </r>
  <r>
    <x v="0"/>
    <n v="1128299"/>
    <x v="698"/>
    <x v="2"/>
    <x v="17"/>
    <x v="21"/>
    <x v="1"/>
    <n v="40"/>
    <n v="350"/>
    <n v="140000"/>
    <n v="49000"/>
    <n v="0.35"/>
    <x v="0"/>
    <x v="0"/>
    <n v="2021"/>
    <s v="February"/>
    <n v="1"/>
    <x v="0"/>
  </r>
  <r>
    <x v="0"/>
    <n v="1128299"/>
    <x v="698"/>
    <x v="2"/>
    <x v="17"/>
    <x v="21"/>
    <x v="2"/>
    <n v="40"/>
    <n v="350"/>
    <n v="140000"/>
    <n v="49000"/>
    <n v="0.35"/>
    <x v="0"/>
    <x v="0"/>
    <n v="2021"/>
    <s v="February"/>
    <n v="1"/>
    <x v="0"/>
  </r>
  <r>
    <x v="0"/>
    <n v="1128299"/>
    <x v="698"/>
    <x v="4"/>
    <x v="18"/>
    <x v="22"/>
    <x v="3"/>
    <n v="40"/>
    <n v="200"/>
    <n v="80000"/>
    <n v="28000"/>
    <n v="0.35"/>
    <x v="0"/>
    <x v="0"/>
    <n v="2021"/>
    <s v="February"/>
    <n v="1"/>
    <x v="0"/>
  </r>
  <r>
    <x v="0"/>
    <n v="1128299"/>
    <x v="698"/>
    <x v="4"/>
    <x v="18"/>
    <x v="22"/>
    <x v="4"/>
    <n v="45"/>
    <n v="125"/>
    <n v="56250"/>
    <n v="22500"/>
    <n v="0.4"/>
    <x v="0"/>
    <x v="0"/>
    <n v="2021"/>
    <s v="February"/>
    <n v="1"/>
    <x v="0"/>
  </r>
  <r>
    <x v="0"/>
    <n v="1128299"/>
    <x v="698"/>
    <x v="4"/>
    <x v="18"/>
    <x v="22"/>
    <x v="5"/>
    <n v="40"/>
    <n v="325"/>
    <n v="130000"/>
    <n v="39000"/>
    <n v="0.3"/>
    <x v="0"/>
    <x v="0"/>
    <n v="2021"/>
    <s v="February"/>
    <n v="1"/>
    <x v="0"/>
  </r>
  <r>
    <x v="0"/>
    <n v="1128299"/>
    <x v="228"/>
    <x v="4"/>
    <x v="18"/>
    <x v="22"/>
    <x v="0"/>
    <n v="40"/>
    <n v="475"/>
    <n v="190000"/>
    <n v="66500"/>
    <n v="0.35"/>
    <x v="0"/>
    <x v="6"/>
    <n v="2021"/>
    <s v="March"/>
    <n v="1"/>
    <x v="0"/>
  </r>
  <r>
    <x v="0"/>
    <n v="1128299"/>
    <x v="228"/>
    <x v="4"/>
    <x v="18"/>
    <x v="22"/>
    <x v="1"/>
    <n v="50"/>
    <n v="325"/>
    <n v="162500"/>
    <n v="56875"/>
    <n v="0.35"/>
    <x v="0"/>
    <x v="6"/>
    <n v="2021"/>
    <s v="March"/>
    <n v="1"/>
    <x v="0"/>
  </r>
  <r>
    <x v="0"/>
    <n v="1128299"/>
    <x v="228"/>
    <x v="4"/>
    <x v="18"/>
    <x v="22"/>
    <x v="2"/>
    <n v="55"/>
    <n v="350"/>
    <n v="192500"/>
    <n v="67375"/>
    <n v="0.35"/>
    <x v="0"/>
    <x v="6"/>
    <n v="2021"/>
    <s v="March"/>
    <n v="1"/>
    <x v="0"/>
  </r>
  <r>
    <x v="0"/>
    <n v="1128299"/>
    <x v="228"/>
    <x v="4"/>
    <x v="18"/>
    <x v="22"/>
    <x v="3"/>
    <n v="50"/>
    <n v="250"/>
    <n v="125000"/>
    <n v="43750"/>
    <n v="0.35"/>
    <x v="0"/>
    <x v="6"/>
    <n v="2021"/>
    <s v="March"/>
    <n v="1"/>
    <x v="0"/>
  </r>
  <r>
    <x v="0"/>
    <n v="1128299"/>
    <x v="228"/>
    <x v="4"/>
    <x v="18"/>
    <x v="22"/>
    <x v="4"/>
    <n v="55"/>
    <n v="100"/>
    <n v="55000"/>
    <n v="22000"/>
    <n v="0.4"/>
    <x v="0"/>
    <x v="6"/>
    <n v="2021"/>
    <s v="March"/>
    <n v="1"/>
    <x v="0"/>
  </r>
  <r>
    <x v="0"/>
    <n v="1128299"/>
    <x v="228"/>
    <x v="4"/>
    <x v="18"/>
    <x v="22"/>
    <x v="5"/>
    <n v="50"/>
    <n v="300"/>
    <n v="150000"/>
    <n v="45000"/>
    <n v="0.3"/>
    <x v="0"/>
    <x v="6"/>
    <n v="2021"/>
    <s v="March"/>
    <n v="1"/>
    <x v="0"/>
  </r>
  <r>
    <x v="0"/>
    <n v="1128299"/>
    <x v="247"/>
    <x v="4"/>
    <x v="18"/>
    <x v="22"/>
    <x v="0"/>
    <n v="55"/>
    <n v="475"/>
    <n v="261250"/>
    <n v="91437.5"/>
    <n v="0.35"/>
    <x v="0"/>
    <x v="3"/>
    <n v="2021"/>
    <s v="April"/>
    <n v="2"/>
    <x v="1"/>
  </r>
  <r>
    <x v="0"/>
    <n v="1128299"/>
    <x v="247"/>
    <x v="4"/>
    <x v="18"/>
    <x v="22"/>
    <x v="1"/>
    <n v="60"/>
    <n v="275"/>
    <n v="165000"/>
    <n v="57750"/>
    <n v="0.35"/>
    <x v="0"/>
    <x v="3"/>
    <n v="2021"/>
    <s v="April"/>
    <n v="2"/>
    <x v="1"/>
  </r>
  <r>
    <x v="0"/>
    <n v="1128299"/>
    <x v="247"/>
    <x v="4"/>
    <x v="18"/>
    <x v="22"/>
    <x v="2"/>
    <n v="60"/>
    <n v="325"/>
    <n v="195000"/>
    <n v="68250"/>
    <n v="0.35"/>
    <x v="0"/>
    <x v="3"/>
    <n v="2021"/>
    <s v="April"/>
    <n v="2"/>
    <x v="1"/>
  </r>
  <r>
    <x v="0"/>
    <n v="1128299"/>
    <x v="247"/>
    <x v="4"/>
    <x v="18"/>
    <x v="22"/>
    <x v="3"/>
    <n v="45"/>
    <n v="225"/>
    <n v="101250"/>
    <n v="35437.5"/>
    <n v="0.35"/>
    <x v="0"/>
    <x v="3"/>
    <n v="2021"/>
    <s v="April"/>
    <n v="2"/>
    <x v="1"/>
  </r>
  <r>
    <x v="0"/>
    <n v="1128299"/>
    <x v="247"/>
    <x v="4"/>
    <x v="18"/>
    <x v="22"/>
    <x v="4"/>
    <n v="50"/>
    <n v="125"/>
    <n v="62500"/>
    <n v="25000"/>
    <n v="0.4"/>
    <x v="0"/>
    <x v="3"/>
    <n v="2021"/>
    <s v="April"/>
    <n v="2"/>
    <x v="1"/>
  </r>
  <r>
    <x v="0"/>
    <n v="1128299"/>
    <x v="247"/>
    <x v="4"/>
    <x v="18"/>
    <x v="22"/>
    <x v="5"/>
    <n v="65"/>
    <n v="300"/>
    <n v="195000"/>
    <n v="58500"/>
    <n v="0.3"/>
    <x v="0"/>
    <x v="3"/>
    <n v="2021"/>
    <s v="April"/>
    <n v="2"/>
    <x v="1"/>
  </r>
  <r>
    <x v="0"/>
    <n v="1128299"/>
    <x v="278"/>
    <x v="4"/>
    <x v="18"/>
    <x v="22"/>
    <x v="0"/>
    <n v="50"/>
    <n v="500"/>
    <n v="250000"/>
    <n v="87500"/>
    <n v="0.35"/>
    <x v="0"/>
    <x v="6"/>
    <n v="2021"/>
    <s v="May"/>
    <n v="2"/>
    <x v="0"/>
  </r>
  <r>
    <x v="0"/>
    <n v="1128299"/>
    <x v="278"/>
    <x v="4"/>
    <x v="18"/>
    <x v="22"/>
    <x v="1"/>
    <n v="55"/>
    <n v="350"/>
    <n v="192500"/>
    <n v="67375"/>
    <n v="0.35"/>
    <x v="0"/>
    <x v="6"/>
    <n v="2021"/>
    <s v="May"/>
    <n v="2"/>
    <x v="0"/>
  </r>
  <r>
    <x v="0"/>
    <n v="1128299"/>
    <x v="278"/>
    <x v="4"/>
    <x v="18"/>
    <x v="22"/>
    <x v="2"/>
    <n v="55"/>
    <n v="350"/>
    <n v="192500"/>
    <n v="67375"/>
    <n v="0.35"/>
    <x v="0"/>
    <x v="6"/>
    <n v="2021"/>
    <s v="May"/>
    <n v="2"/>
    <x v="0"/>
  </r>
  <r>
    <x v="0"/>
    <n v="1128299"/>
    <x v="278"/>
    <x v="4"/>
    <x v="18"/>
    <x v="22"/>
    <x v="3"/>
    <n v="50"/>
    <n v="275"/>
    <n v="137500"/>
    <n v="48125"/>
    <n v="0.35"/>
    <x v="0"/>
    <x v="6"/>
    <n v="2021"/>
    <s v="May"/>
    <n v="2"/>
    <x v="0"/>
  </r>
  <r>
    <x v="0"/>
    <n v="1128299"/>
    <x v="278"/>
    <x v="4"/>
    <x v="18"/>
    <x v="22"/>
    <x v="4"/>
    <n v="45"/>
    <n v="175"/>
    <n v="78750"/>
    <n v="31500"/>
    <n v="0.4"/>
    <x v="0"/>
    <x v="6"/>
    <n v="2021"/>
    <s v="May"/>
    <n v="2"/>
    <x v="0"/>
  </r>
  <r>
    <x v="0"/>
    <n v="1128299"/>
    <x v="278"/>
    <x v="4"/>
    <x v="18"/>
    <x v="22"/>
    <x v="5"/>
    <n v="60"/>
    <n v="525"/>
    <n v="315000"/>
    <n v="94500"/>
    <n v="0.3"/>
    <x v="0"/>
    <x v="6"/>
    <n v="2021"/>
    <s v="May"/>
    <n v="2"/>
    <x v="0"/>
  </r>
  <r>
    <x v="0"/>
    <n v="1128299"/>
    <x v="308"/>
    <x v="4"/>
    <x v="18"/>
    <x v="22"/>
    <x v="0"/>
    <n v="55"/>
    <n v="775"/>
    <n v="426250"/>
    <n v="149187.5"/>
    <n v="0.35"/>
    <x v="0"/>
    <x v="1"/>
    <n v="2021"/>
    <s v="June"/>
    <n v="2"/>
    <x v="0"/>
  </r>
  <r>
    <x v="0"/>
    <n v="1128299"/>
    <x v="308"/>
    <x v="4"/>
    <x v="18"/>
    <x v="22"/>
    <x v="1"/>
    <n v="65"/>
    <n v="650"/>
    <n v="422500"/>
    <n v="147875"/>
    <n v="0.35"/>
    <x v="0"/>
    <x v="1"/>
    <n v="2021"/>
    <s v="June"/>
    <n v="2"/>
    <x v="0"/>
  </r>
  <r>
    <x v="0"/>
    <n v="1128299"/>
    <x v="308"/>
    <x v="4"/>
    <x v="18"/>
    <x v="22"/>
    <x v="2"/>
    <n v="80"/>
    <n v="650"/>
    <n v="520000"/>
    <n v="182000"/>
    <n v="0.35"/>
    <x v="0"/>
    <x v="1"/>
    <n v="2021"/>
    <s v="June"/>
    <n v="2"/>
    <x v="0"/>
  </r>
  <r>
    <x v="0"/>
    <n v="1128299"/>
    <x v="308"/>
    <x v="4"/>
    <x v="18"/>
    <x v="22"/>
    <x v="3"/>
    <n v="80"/>
    <n v="525"/>
    <n v="420000"/>
    <n v="147000"/>
    <n v="0.35"/>
    <x v="0"/>
    <x v="1"/>
    <n v="2021"/>
    <s v="June"/>
    <n v="2"/>
    <x v="0"/>
  </r>
  <r>
    <x v="0"/>
    <n v="1128299"/>
    <x v="308"/>
    <x v="4"/>
    <x v="18"/>
    <x v="22"/>
    <x v="4"/>
    <n v="90"/>
    <n v="400"/>
    <n v="360000"/>
    <n v="144000"/>
    <n v="0.4"/>
    <x v="0"/>
    <x v="1"/>
    <n v="2021"/>
    <s v="June"/>
    <n v="2"/>
    <x v="0"/>
  </r>
  <r>
    <x v="0"/>
    <n v="1128299"/>
    <x v="308"/>
    <x v="4"/>
    <x v="18"/>
    <x v="22"/>
    <x v="5"/>
    <n v="105"/>
    <n v="700"/>
    <n v="735000"/>
    <n v="220500"/>
    <n v="0.3"/>
    <x v="0"/>
    <x v="1"/>
    <n v="2021"/>
    <s v="June"/>
    <n v="2"/>
    <x v="0"/>
  </r>
  <r>
    <x v="0"/>
    <n v="1128299"/>
    <x v="337"/>
    <x v="4"/>
    <x v="18"/>
    <x v="22"/>
    <x v="0"/>
    <n v="85"/>
    <n v="850"/>
    <n v="722500"/>
    <n v="252875"/>
    <n v="0.35"/>
    <x v="0"/>
    <x v="2"/>
    <n v="2021"/>
    <s v="July"/>
    <n v="3"/>
    <x v="0"/>
  </r>
  <r>
    <x v="0"/>
    <n v="1128299"/>
    <x v="337"/>
    <x v="4"/>
    <x v="18"/>
    <x v="22"/>
    <x v="1"/>
    <n v="90"/>
    <n v="700"/>
    <n v="630000"/>
    <n v="220500"/>
    <n v="0.35"/>
    <x v="0"/>
    <x v="2"/>
    <n v="2021"/>
    <s v="July"/>
    <n v="3"/>
    <x v="0"/>
  </r>
  <r>
    <x v="0"/>
    <n v="1128299"/>
    <x v="337"/>
    <x v="4"/>
    <x v="18"/>
    <x v="22"/>
    <x v="2"/>
    <n v="90"/>
    <n v="650"/>
    <n v="585000"/>
    <n v="204750"/>
    <n v="0.35"/>
    <x v="0"/>
    <x v="2"/>
    <n v="2021"/>
    <s v="July"/>
    <n v="3"/>
    <x v="0"/>
  </r>
  <r>
    <x v="0"/>
    <n v="1128299"/>
    <x v="337"/>
    <x v="4"/>
    <x v="18"/>
    <x v="22"/>
    <x v="3"/>
    <n v="85"/>
    <n v="550"/>
    <n v="467500"/>
    <n v="163625"/>
    <n v="0.35"/>
    <x v="0"/>
    <x v="2"/>
    <n v="2021"/>
    <s v="July"/>
    <n v="3"/>
    <x v="0"/>
  </r>
  <r>
    <x v="0"/>
    <n v="1128299"/>
    <x v="337"/>
    <x v="4"/>
    <x v="18"/>
    <x v="22"/>
    <x v="4"/>
    <n v="90"/>
    <n v="600"/>
    <n v="540000"/>
    <n v="216000"/>
    <n v="0.4"/>
    <x v="0"/>
    <x v="2"/>
    <n v="2021"/>
    <s v="July"/>
    <n v="3"/>
    <x v="0"/>
  </r>
  <r>
    <x v="0"/>
    <n v="1128299"/>
    <x v="337"/>
    <x v="4"/>
    <x v="18"/>
    <x v="22"/>
    <x v="5"/>
    <n v="105"/>
    <n v="600"/>
    <n v="630000"/>
    <n v="189000"/>
    <n v="0.3"/>
    <x v="0"/>
    <x v="2"/>
    <n v="2021"/>
    <s v="July"/>
    <n v="3"/>
    <x v="0"/>
  </r>
  <r>
    <x v="0"/>
    <n v="1128299"/>
    <x v="369"/>
    <x v="4"/>
    <x v="18"/>
    <x v="22"/>
    <x v="0"/>
    <n v="90"/>
    <n v="800"/>
    <n v="720000"/>
    <n v="252000"/>
    <n v="0.35"/>
    <x v="0"/>
    <x v="6"/>
    <n v="2021"/>
    <s v="August"/>
    <n v="3"/>
    <x v="0"/>
  </r>
  <r>
    <x v="0"/>
    <n v="1128299"/>
    <x v="369"/>
    <x v="4"/>
    <x v="18"/>
    <x v="22"/>
    <x v="1"/>
    <n v="80"/>
    <n v="775"/>
    <n v="620000"/>
    <n v="217000"/>
    <n v="0.35"/>
    <x v="0"/>
    <x v="6"/>
    <n v="2021"/>
    <s v="August"/>
    <n v="3"/>
    <x v="0"/>
  </r>
  <r>
    <x v="0"/>
    <n v="1128299"/>
    <x v="369"/>
    <x v="4"/>
    <x v="18"/>
    <x v="22"/>
    <x v="2"/>
    <n v="70"/>
    <n v="650"/>
    <n v="455000"/>
    <n v="159250"/>
    <n v="0.35"/>
    <x v="0"/>
    <x v="6"/>
    <n v="2021"/>
    <s v="August"/>
    <n v="3"/>
    <x v="0"/>
  </r>
  <r>
    <x v="0"/>
    <n v="1128299"/>
    <x v="369"/>
    <x v="4"/>
    <x v="18"/>
    <x v="22"/>
    <x v="3"/>
    <n v="70"/>
    <n v="425"/>
    <n v="297500"/>
    <n v="104125"/>
    <n v="0.35"/>
    <x v="0"/>
    <x v="6"/>
    <n v="2021"/>
    <s v="August"/>
    <n v="3"/>
    <x v="0"/>
  </r>
  <r>
    <x v="0"/>
    <n v="1128299"/>
    <x v="369"/>
    <x v="4"/>
    <x v="18"/>
    <x v="22"/>
    <x v="4"/>
    <n v="70"/>
    <n v="425"/>
    <n v="297500"/>
    <n v="119000"/>
    <n v="0.4"/>
    <x v="0"/>
    <x v="6"/>
    <n v="2021"/>
    <s v="August"/>
    <n v="3"/>
    <x v="0"/>
  </r>
  <r>
    <x v="0"/>
    <n v="1128299"/>
    <x v="369"/>
    <x v="4"/>
    <x v="18"/>
    <x v="22"/>
    <x v="5"/>
    <n v="75"/>
    <n v="250"/>
    <n v="187500"/>
    <n v="56250"/>
    <n v="0.3"/>
    <x v="0"/>
    <x v="6"/>
    <n v="2021"/>
    <s v="August"/>
    <n v="3"/>
    <x v="0"/>
  </r>
  <r>
    <x v="0"/>
    <n v="1128299"/>
    <x v="401"/>
    <x v="4"/>
    <x v="18"/>
    <x v="22"/>
    <x v="0"/>
    <n v="50"/>
    <n v="450"/>
    <n v="225000"/>
    <n v="78750"/>
    <n v="0.35"/>
    <x v="0"/>
    <x v="3"/>
    <n v="2021"/>
    <s v="September"/>
    <n v="3"/>
    <x v="1"/>
  </r>
  <r>
    <x v="0"/>
    <n v="1128299"/>
    <x v="401"/>
    <x v="4"/>
    <x v="18"/>
    <x v="22"/>
    <x v="1"/>
    <n v="55"/>
    <n v="450"/>
    <n v="247500"/>
    <n v="86625"/>
    <n v="0.35"/>
    <x v="0"/>
    <x v="3"/>
    <n v="2021"/>
    <s v="September"/>
    <n v="3"/>
    <x v="1"/>
  </r>
  <r>
    <x v="0"/>
    <n v="1128299"/>
    <x v="401"/>
    <x v="4"/>
    <x v="18"/>
    <x v="22"/>
    <x v="2"/>
    <n v="50"/>
    <n v="250"/>
    <n v="125000"/>
    <n v="43750"/>
    <n v="0.35"/>
    <x v="0"/>
    <x v="3"/>
    <n v="2021"/>
    <s v="September"/>
    <n v="3"/>
    <x v="1"/>
  </r>
  <r>
    <x v="0"/>
    <n v="1128299"/>
    <x v="401"/>
    <x v="4"/>
    <x v="18"/>
    <x v="22"/>
    <x v="3"/>
    <n v="50"/>
    <n v="200"/>
    <n v="100000"/>
    <n v="35000"/>
    <n v="0.35"/>
    <x v="0"/>
    <x v="3"/>
    <n v="2021"/>
    <s v="September"/>
    <n v="3"/>
    <x v="1"/>
  </r>
  <r>
    <x v="0"/>
    <n v="1128299"/>
    <x v="401"/>
    <x v="4"/>
    <x v="18"/>
    <x v="22"/>
    <x v="4"/>
    <n v="60"/>
    <n v="225"/>
    <n v="135000"/>
    <n v="54000"/>
    <n v="0.4"/>
    <x v="0"/>
    <x v="3"/>
    <n v="2021"/>
    <s v="September"/>
    <n v="3"/>
    <x v="1"/>
  </r>
  <r>
    <x v="0"/>
    <n v="1128299"/>
    <x v="401"/>
    <x v="4"/>
    <x v="18"/>
    <x v="22"/>
    <x v="5"/>
    <n v="45"/>
    <n v="250"/>
    <n v="112500"/>
    <n v="33750"/>
    <n v="0.3"/>
    <x v="0"/>
    <x v="3"/>
    <n v="2021"/>
    <s v="September"/>
    <n v="3"/>
    <x v="1"/>
  </r>
  <r>
    <x v="0"/>
    <n v="1128299"/>
    <x v="430"/>
    <x v="4"/>
    <x v="18"/>
    <x v="22"/>
    <x v="0"/>
    <n v="40"/>
    <n v="350"/>
    <n v="140000"/>
    <n v="49000"/>
    <n v="0.35"/>
    <x v="0"/>
    <x v="4"/>
    <n v="2021"/>
    <s v="October"/>
    <n v="4"/>
    <x v="1"/>
  </r>
  <r>
    <x v="0"/>
    <n v="1128299"/>
    <x v="430"/>
    <x v="4"/>
    <x v="18"/>
    <x v="22"/>
    <x v="1"/>
    <n v="55"/>
    <n v="525"/>
    <n v="288750"/>
    <n v="101062.5"/>
    <n v="0.35"/>
    <x v="0"/>
    <x v="4"/>
    <n v="2021"/>
    <s v="October"/>
    <n v="4"/>
    <x v="1"/>
  </r>
  <r>
    <x v="0"/>
    <n v="1128299"/>
    <x v="430"/>
    <x v="4"/>
    <x v="18"/>
    <x v="22"/>
    <x v="2"/>
    <n v="50"/>
    <n v="350"/>
    <n v="175000"/>
    <n v="61250"/>
    <n v="0.35"/>
    <x v="0"/>
    <x v="4"/>
    <n v="2021"/>
    <s v="October"/>
    <n v="4"/>
    <x v="1"/>
  </r>
  <r>
    <x v="0"/>
    <n v="1128299"/>
    <x v="430"/>
    <x v="4"/>
    <x v="18"/>
    <x v="22"/>
    <x v="3"/>
    <n v="45"/>
    <n v="325"/>
    <n v="146250"/>
    <n v="51187.5"/>
    <n v="0.35"/>
    <x v="0"/>
    <x v="4"/>
    <n v="2021"/>
    <s v="October"/>
    <n v="4"/>
    <x v="1"/>
  </r>
  <r>
    <x v="0"/>
    <n v="1128299"/>
    <x v="430"/>
    <x v="4"/>
    <x v="18"/>
    <x v="22"/>
    <x v="4"/>
    <n v="55"/>
    <n v="300"/>
    <n v="165000"/>
    <n v="66000"/>
    <n v="0.4"/>
    <x v="0"/>
    <x v="4"/>
    <n v="2021"/>
    <s v="October"/>
    <n v="4"/>
    <x v="1"/>
  </r>
  <r>
    <x v="0"/>
    <n v="1128299"/>
    <x v="430"/>
    <x v="4"/>
    <x v="18"/>
    <x v="22"/>
    <x v="5"/>
    <n v="60"/>
    <n v="350"/>
    <n v="210000"/>
    <n v="63000"/>
    <n v="0.3"/>
    <x v="0"/>
    <x v="4"/>
    <n v="2021"/>
    <s v="October"/>
    <n v="4"/>
    <x v="1"/>
  </r>
  <r>
    <x v="0"/>
    <n v="1128299"/>
    <x v="461"/>
    <x v="4"/>
    <x v="18"/>
    <x v="22"/>
    <x v="0"/>
    <n v="45"/>
    <n v="575"/>
    <n v="258750"/>
    <n v="90562.5"/>
    <n v="0.35"/>
    <x v="0"/>
    <x v="0"/>
    <n v="2021"/>
    <s v="November"/>
    <n v="4"/>
    <x v="0"/>
  </r>
  <r>
    <x v="0"/>
    <n v="1128299"/>
    <x v="461"/>
    <x v="4"/>
    <x v="18"/>
    <x v="22"/>
    <x v="1"/>
    <n v="50"/>
    <n v="650"/>
    <n v="325000"/>
    <n v="113750"/>
    <n v="0.35"/>
    <x v="0"/>
    <x v="0"/>
    <n v="2021"/>
    <s v="November"/>
    <n v="4"/>
    <x v="0"/>
  </r>
  <r>
    <x v="0"/>
    <n v="1128299"/>
    <x v="461"/>
    <x v="4"/>
    <x v="18"/>
    <x v="22"/>
    <x v="2"/>
    <n v="45"/>
    <n v="475"/>
    <n v="213750"/>
    <n v="74812.5"/>
    <n v="0.35"/>
    <x v="0"/>
    <x v="0"/>
    <n v="2021"/>
    <s v="November"/>
    <n v="4"/>
    <x v="0"/>
  </r>
  <r>
    <x v="0"/>
    <n v="1128299"/>
    <x v="461"/>
    <x v="4"/>
    <x v="18"/>
    <x v="22"/>
    <x v="3"/>
    <n v="55"/>
    <n v="450"/>
    <n v="247500"/>
    <n v="86625"/>
    <n v="0.35"/>
    <x v="0"/>
    <x v="0"/>
    <n v="2021"/>
    <s v="November"/>
    <n v="4"/>
    <x v="0"/>
  </r>
  <r>
    <x v="0"/>
    <n v="1128299"/>
    <x v="461"/>
    <x v="4"/>
    <x v="18"/>
    <x v="22"/>
    <x v="4"/>
    <n v="75"/>
    <n v="425"/>
    <n v="318750"/>
    <n v="127500"/>
    <n v="0.4"/>
    <x v="0"/>
    <x v="0"/>
    <n v="2021"/>
    <s v="November"/>
    <n v="4"/>
    <x v="0"/>
  </r>
  <r>
    <x v="0"/>
    <n v="1128299"/>
    <x v="461"/>
    <x v="4"/>
    <x v="18"/>
    <x v="22"/>
    <x v="5"/>
    <n v="80"/>
    <n v="550"/>
    <n v="440000"/>
    <n v="132000"/>
    <n v="0.3"/>
    <x v="0"/>
    <x v="0"/>
    <n v="2021"/>
    <s v="November"/>
    <n v="4"/>
    <x v="0"/>
  </r>
  <r>
    <x v="0"/>
    <n v="1128299"/>
    <x v="490"/>
    <x v="4"/>
    <x v="18"/>
    <x v="22"/>
    <x v="0"/>
    <n v="65"/>
    <n v="750"/>
    <n v="487500"/>
    <n v="170625"/>
    <n v="0.35"/>
    <x v="0"/>
    <x v="1"/>
    <n v="2021"/>
    <s v="December"/>
    <n v="4"/>
    <x v="0"/>
  </r>
  <r>
    <x v="0"/>
    <n v="1128299"/>
    <x v="490"/>
    <x v="4"/>
    <x v="18"/>
    <x v="22"/>
    <x v="1"/>
    <n v="75"/>
    <n v="750"/>
    <n v="562500"/>
    <n v="196875"/>
    <n v="0.35"/>
    <x v="0"/>
    <x v="1"/>
    <n v="2021"/>
    <s v="December"/>
    <n v="4"/>
    <x v="0"/>
  </r>
  <r>
    <x v="2"/>
    <n v="1128299"/>
    <x v="490"/>
    <x v="4"/>
    <x v="18"/>
    <x v="22"/>
    <x v="2"/>
    <n v="70"/>
    <n v="550"/>
    <n v="385000"/>
    <n v="134750"/>
    <n v="0.35"/>
    <x v="0"/>
    <x v="1"/>
    <n v="2021"/>
    <s v="December"/>
    <n v="4"/>
    <x v="0"/>
  </r>
  <r>
    <x v="2"/>
    <n v="1128299"/>
    <x v="490"/>
    <x v="4"/>
    <x v="18"/>
    <x v="22"/>
    <x v="3"/>
    <n v="70"/>
    <n v="550"/>
    <n v="385000"/>
    <n v="134750"/>
    <n v="0.35"/>
    <x v="0"/>
    <x v="1"/>
    <n v="2021"/>
    <s v="December"/>
    <n v="4"/>
    <x v="0"/>
  </r>
  <r>
    <x v="2"/>
    <n v="1128299"/>
    <x v="490"/>
    <x v="4"/>
    <x v="18"/>
    <x v="22"/>
    <x v="4"/>
    <n v="80"/>
    <n v="475"/>
    <n v="380000"/>
    <n v="152000"/>
    <n v="0.4"/>
    <x v="0"/>
    <x v="1"/>
    <n v="2021"/>
    <s v="December"/>
    <n v="4"/>
    <x v="0"/>
  </r>
  <r>
    <x v="2"/>
    <n v="1128299"/>
    <x v="490"/>
    <x v="4"/>
    <x v="18"/>
    <x v="22"/>
    <x v="5"/>
    <n v="85"/>
    <n v="575"/>
    <n v="488750"/>
    <n v="146625"/>
    <n v="0.3"/>
    <x v="0"/>
    <x v="1"/>
    <n v="2021"/>
    <s v="December"/>
    <n v="4"/>
    <x v="0"/>
  </r>
  <r>
    <x v="2"/>
    <n v="1185732"/>
    <x v="183"/>
    <x v="4"/>
    <x v="18"/>
    <x v="22"/>
    <x v="0"/>
    <n v="35"/>
    <n v="750"/>
    <n v="262500"/>
    <n v="131250"/>
    <n v="0.5"/>
    <x v="0"/>
    <x v="6"/>
    <n v="2021"/>
    <s v="January"/>
    <n v="1"/>
    <x v="0"/>
  </r>
  <r>
    <x v="2"/>
    <n v="1185732"/>
    <x v="183"/>
    <x v="4"/>
    <x v="18"/>
    <x v="22"/>
    <x v="1"/>
    <n v="35"/>
    <n v="550"/>
    <n v="192500"/>
    <n v="77000"/>
    <n v="0.4"/>
    <x v="0"/>
    <x v="6"/>
    <n v="2021"/>
    <s v="January"/>
    <n v="1"/>
    <x v="0"/>
  </r>
  <r>
    <x v="2"/>
    <n v="1185732"/>
    <x v="183"/>
    <x v="4"/>
    <x v="18"/>
    <x v="22"/>
    <x v="2"/>
    <n v="25"/>
    <n v="550"/>
    <n v="137500"/>
    <n v="41250"/>
    <n v="0.3"/>
    <x v="0"/>
    <x v="6"/>
    <n v="2021"/>
    <s v="January"/>
    <n v="1"/>
    <x v="0"/>
  </r>
  <r>
    <x v="2"/>
    <n v="1185732"/>
    <x v="183"/>
    <x v="4"/>
    <x v="18"/>
    <x v="22"/>
    <x v="3"/>
    <n v="30"/>
    <n v="400"/>
    <n v="120000"/>
    <n v="42000"/>
    <n v="0.35"/>
    <x v="0"/>
    <x v="6"/>
    <n v="2021"/>
    <s v="January"/>
    <n v="1"/>
    <x v="0"/>
  </r>
  <r>
    <x v="2"/>
    <n v="1185732"/>
    <x v="183"/>
    <x v="4"/>
    <x v="18"/>
    <x v="22"/>
    <x v="4"/>
    <n v="45"/>
    <n v="450"/>
    <n v="202500"/>
    <n v="81000"/>
    <n v="0.4"/>
    <x v="0"/>
    <x v="6"/>
    <n v="2021"/>
    <s v="January"/>
    <n v="1"/>
    <x v="0"/>
  </r>
  <r>
    <x v="2"/>
    <n v="1185732"/>
    <x v="183"/>
    <x v="4"/>
    <x v="18"/>
    <x v="22"/>
    <x v="5"/>
    <n v="35"/>
    <n v="550"/>
    <n v="192500"/>
    <n v="105875"/>
    <n v="0.55000000000000004"/>
    <x v="0"/>
    <x v="6"/>
    <n v="2021"/>
    <s v="January"/>
    <n v="1"/>
    <x v="0"/>
  </r>
  <r>
    <x v="2"/>
    <n v="1185732"/>
    <x v="212"/>
    <x v="4"/>
    <x v="18"/>
    <x v="22"/>
    <x v="0"/>
    <n v="35"/>
    <n v="800"/>
    <n v="280000"/>
    <n v="140000"/>
    <n v="0.5"/>
    <x v="0"/>
    <x v="0"/>
    <n v="2021"/>
    <s v="February"/>
    <n v="1"/>
    <x v="0"/>
  </r>
  <r>
    <x v="2"/>
    <n v="1185732"/>
    <x v="212"/>
    <x v="4"/>
    <x v="18"/>
    <x v="22"/>
    <x v="1"/>
    <n v="35"/>
    <n v="450"/>
    <n v="157500"/>
    <n v="63000"/>
    <n v="0.4"/>
    <x v="0"/>
    <x v="0"/>
    <n v="2021"/>
    <s v="February"/>
    <n v="1"/>
    <x v="0"/>
  </r>
  <r>
    <x v="2"/>
    <n v="1185732"/>
    <x v="212"/>
    <x v="4"/>
    <x v="18"/>
    <x v="22"/>
    <x v="2"/>
    <n v="25"/>
    <n v="500"/>
    <n v="125000"/>
    <n v="37500"/>
    <n v="0.3"/>
    <x v="0"/>
    <x v="0"/>
    <n v="2021"/>
    <s v="February"/>
    <n v="1"/>
    <x v="0"/>
  </r>
  <r>
    <x v="2"/>
    <n v="1185732"/>
    <x v="212"/>
    <x v="3"/>
    <x v="19"/>
    <x v="23"/>
    <x v="3"/>
    <n v="30"/>
    <n v="375"/>
    <n v="112500"/>
    <n v="39375"/>
    <n v="0.35"/>
    <x v="0"/>
    <x v="0"/>
    <n v="2021"/>
    <s v="February"/>
    <n v="1"/>
    <x v="0"/>
  </r>
  <r>
    <x v="2"/>
    <n v="1185732"/>
    <x v="212"/>
    <x v="3"/>
    <x v="19"/>
    <x v="23"/>
    <x v="4"/>
    <n v="45"/>
    <n v="450"/>
    <n v="202500"/>
    <n v="81000"/>
    <n v="0.4"/>
    <x v="0"/>
    <x v="0"/>
    <n v="2021"/>
    <s v="February"/>
    <n v="1"/>
    <x v="0"/>
  </r>
  <r>
    <x v="2"/>
    <n v="1185732"/>
    <x v="212"/>
    <x v="3"/>
    <x v="19"/>
    <x v="23"/>
    <x v="5"/>
    <n v="35"/>
    <n v="550"/>
    <n v="192500"/>
    <n v="105875"/>
    <n v="0.55000000000000004"/>
    <x v="0"/>
    <x v="0"/>
    <n v="2021"/>
    <s v="February"/>
    <n v="1"/>
    <x v="0"/>
  </r>
  <r>
    <x v="2"/>
    <n v="1185732"/>
    <x v="220"/>
    <x v="3"/>
    <x v="19"/>
    <x v="23"/>
    <x v="0"/>
    <n v="35"/>
    <n v="770"/>
    <n v="269500"/>
    <n v="134750"/>
    <n v="0.5"/>
    <x v="0"/>
    <x v="5"/>
    <n v="2021"/>
    <s v="March"/>
    <n v="1"/>
    <x v="0"/>
  </r>
  <r>
    <x v="2"/>
    <n v="1185732"/>
    <x v="220"/>
    <x v="3"/>
    <x v="19"/>
    <x v="23"/>
    <x v="1"/>
    <n v="35"/>
    <n v="450"/>
    <n v="157500"/>
    <n v="63000"/>
    <n v="0.4"/>
    <x v="0"/>
    <x v="5"/>
    <n v="2021"/>
    <s v="March"/>
    <n v="1"/>
    <x v="0"/>
  </r>
  <r>
    <x v="2"/>
    <n v="1185732"/>
    <x v="220"/>
    <x v="3"/>
    <x v="19"/>
    <x v="23"/>
    <x v="2"/>
    <n v="25"/>
    <n v="475"/>
    <n v="118750"/>
    <n v="35625"/>
    <n v="0.3"/>
    <x v="0"/>
    <x v="5"/>
    <n v="2021"/>
    <s v="March"/>
    <n v="1"/>
    <x v="0"/>
  </r>
  <r>
    <x v="2"/>
    <n v="1185732"/>
    <x v="220"/>
    <x v="3"/>
    <x v="19"/>
    <x v="23"/>
    <x v="3"/>
    <n v="30"/>
    <n v="325"/>
    <n v="97500"/>
    <n v="34125"/>
    <n v="0.35"/>
    <x v="0"/>
    <x v="5"/>
    <n v="2021"/>
    <s v="March"/>
    <n v="1"/>
    <x v="0"/>
  </r>
  <r>
    <x v="2"/>
    <n v="1185732"/>
    <x v="220"/>
    <x v="3"/>
    <x v="19"/>
    <x v="23"/>
    <x v="4"/>
    <n v="45"/>
    <n v="375"/>
    <n v="168750"/>
    <n v="67500"/>
    <n v="0.4"/>
    <x v="0"/>
    <x v="5"/>
    <n v="2021"/>
    <s v="March"/>
    <n v="1"/>
    <x v="0"/>
  </r>
  <r>
    <x v="2"/>
    <n v="1185732"/>
    <x v="220"/>
    <x v="3"/>
    <x v="19"/>
    <x v="23"/>
    <x v="5"/>
    <n v="35"/>
    <n v="475"/>
    <n v="166250"/>
    <n v="91437.5"/>
    <n v="0.55000000000000004"/>
    <x v="0"/>
    <x v="5"/>
    <n v="2021"/>
    <s v="March"/>
    <n v="1"/>
    <x v="0"/>
  </r>
  <r>
    <x v="2"/>
    <n v="1185732"/>
    <x v="239"/>
    <x v="3"/>
    <x v="19"/>
    <x v="23"/>
    <x v="0"/>
    <n v="35"/>
    <n v="725"/>
    <n v="253750"/>
    <n v="126875"/>
    <n v="0.5"/>
    <x v="0"/>
    <x v="2"/>
    <n v="2021"/>
    <s v="April"/>
    <n v="2"/>
    <x v="0"/>
  </r>
  <r>
    <x v="2"/>
    <n v="1185732"/>
    <x v="239"/>
    <x v="3"/>
    <x v="19"/>
    <x v="23"/>
    <x v="1"/>
    <n v="40"/>
    <n v="425"/>
    <n v="170000"/>
    <n v="68000"/>
    <n v="0.4"/>
    <x v="0"/>
    <x v="2"/>
    <n v="2021"/>
    <s v="April"/>
    <n v="2"/>
    <x v="0"/>
  </r>
  <r>
    <x v="2"/>
    <n v="1185732"/>
    <x v="239"/>
    <x v="3"/>
    <x v="19"/>
    <x v="23"/>
    <x v="2"/>
    <n v="30"/>
    <n v="450"/>
    <n v="135000"/>
    <n v="40500"/>
    <n v="0.3"/>
    <x v="0"/>
    <x v="2"/>
    <n v="2021"/>
    <s v="April"/>
    <n v="2"/>
    <x v="0"/>
  </r>
  <r>
    <x v="2"/>
    <n v="1185732"/>
    <x v="239"/>
    <x v="3"/>
    <x v="19"/>
    <x v="23"/>
    <x v="3"/>
    <n v="35"/>
    <n v="375"/>
    <n v="131250"/>
    <n v="45937.5"/>
    <n v="0.35"/>
    <x v="0"/>
    <x v="2"/>
    <n v="2021"/>
    <s v="April"/>
    <n v="2"/>
    <x v="0"/>
  </r>
  <r>
    <x v="2"/>
    <n v="1185732"/>
    <x v="239"/>
    <x v="3"/>
    <x v="19"/>
    <x v="23"/>
    <x v="4"/>
    <n v="50"/>
    <n v="400"/>
    <n v="200000"/>
    <n v="80000"/>
    <n v="0.4"/>
    <x v="0"/>
    <x v="2"/>
    <n v="2021"/>
    <s v="April"/>
    <n v="2"/>
    <x v="0"/>
  </r>
  <r>
    <x v="2"/>
    <n v="1185732"/>
    <x v="239"/>
    <x v="3"/>
    <x v="19"/>
    <x v="23"/>
    <x v="5"/>
    <n v="40"/>
    <n v="525"/>
    <n v="210000"/>
    <n v="115500"/>
    <n v="0.55000000000000004"/>
    <x v="0"/>
    <x v="2"/>
    <n v="2021"/>
    <s v="April"/>
    <n v="2"/>
    <x v="0"/>
  </r>
  <r>
    <x v="2"/>
    <n v="1185732"/>
    <x v="268"/>
    <x v="3"/>
    <x v="19"/>
    <x v="23"/>
    <x v="0"/>
    <n v="50"/>
    <n v="795"/>
    <n v="397500"/>
    <n v="198750"/>
    <n v="0.5"/>
    <x v="0"/>
    <x v="3"/>
    <n v="2021"/>
    <s v="May"/>
    <n v="2"/>
    <x v="1"/>
  </r>
  <r>
    <x v="2"/>
    <n v="1185732"/>
    <x v="268"/>
    <x v="3"/>
    <x v="19"/>
    <x v="23"/>
    <x v="1"/>
    <n v="50"/>
    <n v="500"/>
    <n v="250000"/>
    <n v="100000"/>
    <n v="0.4"/>
    <x v="0"/>
    <x v="3"/>
    <n v="2021"/>
    <s v="May"/>
    <n v="2"/>
    <x v="1"/>
  </r>
  <r>
    <x v="2"/>
    <n v="1185732"/>
    <x v="268"/>
    <x v="3"/>
    <x v="19"/>
    <x v="23"/>
    <x v="2"/>
    <n v="45"/>
    <n v="475"/>
    <n v="213750"/>
    <n v="64125"/>
    <n v="0.3"/>
    <x v="0"/>
    <x v="3"/>
    <n v="2021"/>
    <s v="May"/>
    <n v="2"/>
    <x v="1"/>
  </r>
  <r>
    <x v="2"/>
    <n v="1185732"/>
    <x v="268"/>
    <x v="3"/>
    <x v="19"/>
    <x v="23"/>
    <x v="3"/>
    <n v="45"/>
    <n v="450"/>
    <n v="202500"/>
    <n v="70875"/>
    <n v="0.35"/>
    <x v="0"/>
    <x v="3"/>
    <n v="2021"/>
    <s v="May"/>
    <n v="2"/>
    <x v="1"/>
  </r>
  <r>
    <x v="2"/>
    <n v="1185732"/>
    <x v="268"/>
    <x v="3"/>
    <x v="19"/>
    <x v="23"/>
    <x v="4"/>
    <n v="55"/>
    <n v="475"/>
    <n v="261250"/>
    <n v="104500"/>
    <n v="0.4"/>
    <x v="0"/>
    <x v="3"/>
    <n v="2021"/>
    <s v="May"/>
    <n v="2"/>
    <x v="1"/>
  </r>
  <r>
    <x v="2"/>
    <n v="1185732"/>
    <x v="268"/>
    <x v="3"/>
    <x v="19"/>
    <x v="23"/>
    <x v="5"/>
    <n v="60"/>
    <n v="575"/>
    <n v="345000"/>
    <n v="189750"/>
    <n v="0.55000000000000004"/>
    <x v="0"/>
    <x v="3"/>
    <n v="2021"/>
    <s v="May"/>
    <n v="2"/>
    <x v="1"/>
  </r>
  <r>
    <x v="2"/>
    <n v="1185732"/>
    <x v="301"/>
    <x v="3"/>
    <x v="19"/>
    <x v="23"/>
    <x v="0"/>
    <n v="55"/>
    <n v="825"/>
    <n v="453750"/>
    <n v="226875"/>
    <n v="0.5"/>
    <x v="0"/>
    <x v="1"/>
    <n v="2021"/>
    <s v="June"/>
    <n v="2"/>
    <x v="0"/>
  </r>
  <r>
    <x v="2"/>
    <n v="1185732"/>
    <x v="301"/>
    <x v="3"/>
    <x v="19"/>
    <x v="23"/>
    <x v="1"/>
    <n v="50"/>
    <n v="575"/>
    <n v="287500"/>
    <n v="115000"/>
    <n v="0.4"/>
    <x v="0"/>
    <x v="1"/>
    <n v="2021"/>
    <s v="June"/>
    <n v="2"/>
    <x v="0"/>
  </r>
  <r>
    <x v="2"/>
    <n v="1185732"/>
    <x v="301"/>
    <x v="3"/>
    <x v="19"/>
    <x v="23"/>
    <x v="2"/>
    <n v="45"/>
    <n v="550"/>
    <n v="247500"/>
    <n v="74250"/>
    <n v="0.3"/>
    <x v="0"/>
    <x v="1"/>
    <n v="2021"/>
    <s v="June"/>
    <n v="2"/>
    <x v="0"/>
  </r>
  <r>
    <x v="2"/>
    <n v="1185732"/>
    <x v="301"/>
    <x v="3"/>
    <x v="19"/>
    <x v="23"/>
    <x v="3"/>
    <n v="45"/>
    <n v="525"/>
    <n v="236250"/>
    <n v="82687.5"/>
    <n v="0.35"/>
    <x v="0"/>
    <x v="1"/>
    <n v="2021"/>
    <s v="June"/>
    <n v="2"/>
    <x v="0"/>
  </r>
  <r>
    <x v="2"/>
    <n v="1185732"/>
    <x v="301"/>
    <x v="3"/>
    <x v="19"/>
    <x v="23"/>
    <x v="4"/>
    <n v="60"/>
    <n v="525"/>
    <n v="315000"/>
    <n v="126000"/>
    <n v="0.4"/>
    <x v="0"/>
    <x v="1"/>
    <n v="2021"/>
    <s v="June"/>
    <n v="2"/>
    <x v="0"/>
  </r>
  <r>
    <x v="2"/>
    <n v="1185732"/>
    <x v="301"/>
    <x v="3"/>
    <x v="19"/>
    <x v="23"/>
    <x v="5"/>
    <n v="65"/>
    <n v="675"/>
    <n v="438750"/>
    <n v="241312.5"/>
    <n v="0.55000000000000004"/>
    <x v="0"/>
    <x v="1"/>
    <n v="2021"/>
    <s v="June"/>
    <n v="2"/>
    <x v="0"/>
  </r>
  <r>
    <x v="2"/>
    <n v="1185732"/>
    <x v="329"/>
    <x v="3"/>
    <x v="19"/>
    <x v="23"/>
    <x v="0"/>
    <n v="60"/>
    <n v="900"/>
    <n v="540000"/>
    <n v="270000"/>
    <n v="0.5"/>
    <x v="0"/>
    <x v="1"/>
    <n v="2021"/>
    <s v="July"/>
    <n v="3"/>
    <x v="0"/>
  </r>
  <r>
    <x v="2"/>
    <n v="1185732"/>
    <x v="329"/>
    <x v="3"/>
    <x v="19"/>
    <x v="23"/>
    <x v="1"/>
    <n v="55"/>
    <n v="650"/>
    <n v="357500"/>
    <n v="143000"/>
    <n v="0.4"/>
    <x v="0"/>
    <x v="1"/>
    <n v="2021"/>
    <s v="July"/>
    <n v="3"/>
    <x v="0"/>
  </r>
  <r>
    <x v="2"/>
    <n v="1185732"/>
    <x v="329"/>
    <x v="3"/>
    <x v="19"/>
    <x v="23"/>
    <x v="2"/>
    <n v="50"/>
    <n v="575"/>
    <n v="287500"/>
    <n v="86250"/>
    <n v="0.3"/>
    <x v="0"/>
    <x v="1"/>
    <n v="2021"/>
    <s v="July"/>
    <n v="3"/>
    <x v="0"/>
  </r>
  <r>
    <x v="2"/>
    <n v="1185732"/>
    <x v="329"/>
    <x v="3"/>
    <x v="19"/>
    <x v="23"/>
    <x v="3"/>
    <n v="50"/>
    <n v="525"/>
    <n v="262500"/>
    <n v="91875"/>
    <n v="0.35"/>
    <x v="0"/>
    <x v="1"/>
    <n v="2021"/>
    <s v="July"/>
    <n v="3"/>
    <x v="0"/>
  </r>
  <r>
    <x v="2"/>
    <n v="1185732"/>
    <x v="329"/>
    <x v="3"/>
    <x v="19"/>
    <x v="23"/>
    <x v="4"/>
    <n v="60"/>
    <n v="550"/>
    <n v="330000"/>
    <n v="132000"/>
    <n v="0.4"/>
    <x v="0"/>
    <x v="1"/>
    <n v="2021"/>
    <s v="July"/>
    <n v="3"/>
    <x v="0"/>
  </r>
  <r>
    <x v="2"/>
    <n v="1185732"/>
    <x v="329"/>
    <x v="3"/>
    <x v="19"/>
    <x v="23"/>
    <x v="5"/>
    <n v="65"/>
    <n v="725"/>
    <n v="471250"/>
    <n v="259187.5"/>
    <n v="0.55000000000000004"/>
    <x v="0"/>
    <x v="1"/>
    <n v="2021"/>
    <s v="July"/>
    <n v="3"/>
    <x v="0"/>
  </r>
  <r>
    <x v="2"/>
    <n v="1185732"/>
    <x v="361"/>
    <x v="3"/>
    <x v="19"/>
    <x v="23"/>
    <x v="0"/>
    <n v="60"/>
    <n v="875"/>
    <n v="525000"/>
    <n v="262500"/>
    <n v="0.5"/>
    <x v="0"/>
    <x v="5"/>
    <n v="2021"/>
    <s v="August"/>
    <n v="3"/>
    <x v="0"/>
  </r>
  <r>
    <x v="2"/>
    <n v="1185732"/>
    <x v="361"/>
    <x v="3"/>
    <x v="19"/>
    <x v="23"/>
    <x v="1"/>
    <n v="55"/>
    <n v="650"/>
    <n v="357500"/>
    <n v="143000"/>
    <n v="0.4"/>
    <x v="0"/>
    <x v="5"/>
    <n v="2021"/>
    <s v="August"/>
    <n v="3"/>
    <x v="0"/>
  </r>
  <r>
    <x v="2"/>
    <n v="1185732"/>
    <x v="361"/>
    <x v="3"/>
    <x v="19"/>
    <x v="23"/>
    <x v="2"/>
    <n v="45"/>
    <n v="575"/>
    <n v="258750"/>
    <n v="77625"/>
    <n v="0.3"/>
    <x v="0"/>
    <x v="5"/>
    <n v="2021"/>
    <s v="August"/>
    <n v="3"/>
    <x v="0"/>
  </r>
  <r>
    <x v="2"/>
    <n v="1185732"/>
    <x v="361"/>
    <x v="3"/>
    <x v="19"/>
    <x v="23"/>
    <x v="3"/>
    <n v="35"/>
    <n v="525"/>
    <n v="183750"/>
    <n v="64312.5"/>
    <n v="0.35"/>
    <x v="0"/>
    <x v="5"/>
    <n v="2021"/>
    <s v="August"/>
    <n v="3"/>
    <x v="0"/>
  </r>
  <r>
    <x v="2"/>
    <n v="1185732"/>
    <x v="361"/>
    <x v="3"/>
    <x v="19"/>
    <x v="23"/>
    <x v="4"/>
    <n v="45"/>
    <n v="500"/>
    <n v="225000"/>
    <n v="90000"/>
    <n v="0.4"/>
    <x v="0"/>
    <x v="5"/>
    <n v="2021"/>
    <s v="August"/>
    <n v="3"/>
    <x v="0"/>
  </r>
  <r>
    <x v="2"/>
    <n v="1185732"/>
    <x v="361"/>
    <x v="3"/>
    <x v="19"/>
    <x v="23"/>
    <x v="5"/>
    <n v="50"/>
    <n v="675"/>
    <n v="337500"/>
    <n v="185625"/>
    <n v="0.55000000000000004"/>
    <x v="0"/>
    <x v="5"/>
    <n v="2021"/>
    <s v="August"/>
    <n v="3"/>
    <x v="0"/>
  </r>
  <r>
    <x v="2"/>
    <n v="1185732"/>
    <x v="391"/>
    <x v="3"/>
    <x v="19"/>
    <x v="23"/>
    <x v="0"/>
    <n v="45"/>
    <n v="800"/>
    <n v="360000"/>
    <n v="180000"/>
    <n v="0.5"/>
    <x v="0"/>
    <x v="0"/>
    <n v="2021"/>
    <s v="September"/>
    <n v="3"/>
    <x v="0"/>
  </r>
  <r>
    <x v="2"/>
    <n v="1185732"/>
    <x v="391"/>
    <x v="3"/>
    <x v="19"/>
    <x v="23"/>
    <x v="1"/>
    <n v="40"/>
    <n v="600"/>
    <n v="240000"/>
    <n v="96000"/>
    <n v="0.4"/>
    <x v="0"/>
    <x v="0"/>
    <n v="2021"/>
    <s v="September"/>
    <n v="3"/>
    <x v="0"/>
  </r>
  <r>
    <x v="2"/>
    <n v="1185732"/>
    <x v="391"/>
    <x v="3"/>
    <x v="19"/>
    <x v="23"/>
    <x v="2"/>
    <n v="35"/>
    <n v="500"/>
    <n v="175000"/>
    <n v="52500"/>
    <n v="0.3"/>
    <x v="0"/>
    <x v="0"/>
    <n v="2021"/>
    <s v="September"/>
    <n v="3"/>
    <x v="0"/>
  </r>
  <r>
    <x v="2"/>
    <n v="1185732"/>
    <x v="391"/>
    <x v="3"/>
    <x v="19"/>
    <x v="23"/>
    <x v="3"/>
    <n v="35"/>
    <n v="475"/>
    <n v="166250"/>
    <n v="58187.5"/>
    <n v="0.35"/>
    <x v="0"/>
    <x v="0"/>
    <n v="2021"/>
    <s v="September"/>
    <n v="3"/>
    <x v="0"/>
  </r>
  <r>
    <x v="2"/>
    <n v="1185732"/>
    <x v="391"/>
    <x v="3"/>
    <x v="19"/>
    <x v="23"/>
    <x v="4"/>
    <n v="45"/>
    <n v="475"/>
    <n v="213750"/>
    <n v="85500"/>
    <n v="0.4"/>
    <x v="0"/>
    <x v="0"/>
    <n v="2021"/>
    <s v="September"/>
    <n v="3"/>
    <x v="0"/>
  </r>
  <r>
    <x v="2"/>
    <n v="1185732"/>
    <x v="391"/>
    <x v="3"/>
    <x v="19"/>
    <x v="23"/>
    <x v="5"/>
    <n v="50"/>
    <n v="575"/>
    <n v="287500"/>
    <n v="158125"/>
    <n v="0.55000000000000004"/>
    <x v="0"/>
    <x v="0"/>
    <n v="2021"/>
    <s v="September"/>
    <n v="3"/>
    <x v="0"/>
  </r>
  <r>
    <x v="2"/>
    <n v="1185732"/>
    <x v="423"/>
    <x v="3"/>
    <x v="19"/>
    <x v="23"/>
    <x v="0"/>
    <n v="50"/>
    <n v="750"/>
    <n v="375000"/>
    <n v="187500"/>
    <n v="0.5"/>
    <x v="0"/>
    <x v="4"/>
    <n v="2021"/>
    <s v="October"/>
    <n v="4"/>
    <x v="1"/>
  </r>
  <r>
    <x v="2"/>
    <n v="1185732"/>
    <x v="423"/>
    <x v="3"/>
    <x v="19"/>
    <x v="23"/>
    <x v="1"/>
    <n v="40"/>
    <n v="575"/>
    <n v="230000"/>
    <n v="92000"/>
    <n v="0.4"/>
    <x v="0"/>
    <x v="4"/>
    <n v="2021"/>
    <s v="October"/>
    <n v="4"/>
    <x v="1"/>
  </r>
  <r>
    <x v="2"/>
    <n v="1185732"/>
    <x v="423"/>
    <x v="3"/>
    <x v="19"/>
    <x v="23"/>
    <x v="2"/>
    <n v="40"/>
    <n v="425"/>
    <n v="170000"/>
    <n v="51000"/>
    <n v="0.3"/>
    <x v="0"/>
    <x v="4"/>
    <n v="2021"/>
    <s v="October"/>
    <n v="4"/>
    <x v="1"/>
  </r>
  <r>
    <x v="2"/>
    <n v="1185732"/>
    <x v="423"/>
    <x v="3"/>
    <x v="19"/>
    <x v="23"/>
    <x v="3"/>
    <n v="40"/>
    <n v="400"/>
    <n v="160000"/>
    <n v="56000"/>
    <n v="0.35"/>
    <x v="0"/>
    <x v="4"/>
    <n v="2021"/>
    <s v="October"/>
    <n v="4"/>
    <x v="1"/>
  </r>
  <r>
    <x v="2"/>
    <n v="1185732"/>
    <x v="423"/>
    <x v="3"/>
    <x v="19"/>
    <x v="23"/>
    <x v="4"/>
    <n v="50"/>
    <n v="400"/>
    <n v="200000"/>
    <n v="80000"/>
    <n v="0.4"/>
    <x v="0"/>
    <x v="4"/>
    <n v="2021"/>
    <s v="October"/>
    <n v="4"/>
    <x v="1"/>
  </r>
  <r>
    <x v="2"/>
    <n v="1185732"/>
    <x v="423"/>
    <x v="3"/>
    <x v="19"/>
    <x v="23"/>
    <x v="5"/>
    <n v="55"/>
    <n v="525"/>
    <n v="288750"/>
    <n v="158812.5"/>
    <n v="0.55000000000000004"/>
    <x v="0"/>
    <x v="4"/>
    <n v="2021"/>
    <s v="October"/>
    <n v="4"/>
    <x v="1"/>
  </r>
  <r>
    <x v="2"/>
    <n v="1185732"/>
    <x v="453"/>
    <x v="3"/>
    <x v="19"/>
    <x v="23"/>
    <x v="0"/>
    <n v="50"/>
    <n v="675"/>
    <n v="337500"/>
    <n v="168750"/>
    <n v="0.5"/>
    <x v="0"/>
    <x v="6"/>
    <n v="2021"/>
    <s v="November"/>
    <n v="4"/>
    <x v="0"/>
  </r>
  <r>
    <x v="2"/>
    <n v="1185732"/>
    <x v="453"/>
    <x v="3"/>
    <x v="19"/>
    <x v="23"/>
    <x v="1"/>
    <n v="45"/>
    <n v="500"/>
    <n v="225000"/>
    <n v="90000"/>
    <n v="0.4"/>
    <x v="0"/>
    <x v="6"/>
    <n v="2021"/>
    <s v="November"/>
    <n v="4"/>
    <x v="0"/>
  </r>
  <r>
    <x v="2"/>
    <n v="1185732"/>
    <x v="453"/>
    <x v="3"/>
    <x v="19"/>
    <x v="23"/>
    <x v="2"/>
    <n v="45"/>
    <n v="445"/>
    <n v="200250"/>
    <n v="60075"/>
    <n v="0.3"/>
    <x v="0"/>
    <x v="6"/>
    <n v="2021"/>
    <s v="November"/>
    <n v="4"/>
    <x v="0"/>
  </r>
  <r>
    <x v="2"/>
    <n v="1185732"/>
    <x v="453"/>
    <x v="3"/>
    <x v="19"/>
    <x v="23"/>
    <x v="3"/>
    <n v="45"/>
    <n v="475"/>
    <n v="213750"/>
    <n v="74812.5"/>
    <n v="0.35"/>
    <x v="0"/>
    <x v="6"/>
    <n v="2021"/>
    <s v="November"/>
    <n v="4"/>
    <x v="0"/>
  </r>
  <r>
    <x v="2"/>
    <n v="1185732"/>
    <x v="453"/>
    <x v="3"/>
    <x v="19"/>
    <x v="23"/>
    <x v="4"/>
    <n v="60"/>
    <n v="450"/>
    <n v="270000"/>
    <n v="108000"/>
    <n v="0.4"/>
    <x v="0"/>
    <x v="6"/>
    <n v="2021"/>
    <s v="November"/>
    <n v="4"/>
    <x v="0"/>
  </r>
  <r>
    <x v="2"/>
    <n v="1185732"/>
    <x v="453"/>
    <x v="3"/>
    <x v="19"/>
    <x v="23"/>
    <x v="5"/>
    <n v="65"/>
    <n v="625"/>
    <n v="406250"/>
    <n v="223437.5"/>
    <n v="0.55000000000000004"/>
    <x v="0"/>
    <x v="6"/>
    <n v="2021"/>
    <s v="November"/>
    <n v="4"/>
    <x v="0"/>
  </r>
  <r>
    <x v="2"/>
    <n v="1185732"/>
    <x v="482"/>
    <x v="3"/>
    <x v="19"/>
    <x v="23"/>
    <x v="0"/>
    <n v="60"/>
    <n v="850"/>
    <n v="510000"/>
    <n v="255000"/>
    <n v="0.5"/>
    <x v="0"/>
    <x v="0"/>
    <n v="2021"/>
    <s v="December"/>
    <n v="4"/>
    <x v="0"/>
  </r>
  <r>
    <x v="2"/>
    <n v="1185732"/>
    <x v="482"/>
    <x v="3"/>
    <x v="19"/>
    <x v="23"/>
    <x v="1"/>
    <n v="50"/>
    <n v="650"/>
    <n v="325000"/>
    <n v="130000"/>
    <n v="0.4"/>
    <x v="0"/>
    <x v="0"/>
    <n v="2021"/>
    <s v="December"/>
    <n v="4"/>
    <x v="0"/>
  </r>
  <r>
    <x v="0"/>
    <n v="1185732"/>
    <x v="482"/>
    <x v="3"/>
    <x v="19"/>
    <x v="23"/>
    <x v="2"/>
    <n v="50"/>
    <n v="600"/>
    <n v="300000"/>
    <n v="90000"/>
    <n v="0.3"/>
    <x v="0"/>
    <x v="0"/>
    <n v="2021"/>
    <s v="December"/>
    <n v="4"/>
    <x v="0"/>
  </r>
  <r>
    <x v="0"/>
    <n v="1185732"/>
    <x v="482"/>
    <x v="3"/>
    <x v="19"/>
    <x v="23"/>
    <x v="3"/>
    <n v="50"/>
    <n v="550"/>
    <n v="275000"/>
    <n v="96250"/>
    <n v="0.35"/>
    <x v="0"/>
    <x v="0"/>
    <n v="2021"/>
    <s v="December"/>
    <n v="4"/>
    <x v="0"/>
  </r>
  <r>
    <x v="0"/>
    <n v="1185732"/>
    <x v="482"/>
    <x v="3"/>
    <x v="19"/>
    <x v="23"/>
    <x v="4"/>
    <n v="60"/>
    <n v="550"/>
    <n v="330000"/>
    <n v="132000"/>
    <n v="0.4"/>
    <x v="0"/>
    <x v="0"/>
    <n v="2021"/>
    <s v="December"/>
    <n v="4"/>
    <x v="0"/>
  </r>
  <r>
    <x v="0"/>
    <n v="1185732"/>
    <x v="482"/>
    <x v="3"/>
    <x v="19"/>
    <x v="23"/>
    <x v="5"/>
    <n v="65"/>
    <n v="650"/>
    <n v="422500"/>
    <n v="232375"/>
    <n v="0.55000000000000004"/>
    <x v="0"/>
    <x v="0"/>
    <n v="2021"/>
    <s v="December"/>
    <n v="4"/>
    <x v="0"/>
  </r>
  <r>
    <x v="0"/>
    <n v="1185732"/>
    <x v="182"/>
    <x v="3"/>
    <x v="19"/>
    <x v="23"/>
    <x v="0"/>
    <n v="30"/>
    <n v="625"/>
    <n v="187500"/>
    <n v="75000"/>
    <n v="0.4"/>
    <x v="0"/>
    <x v="5"/>
    <n v="2021"/>
    <s v="January"/>
    <n v="1"/>
    <x v="0"/>
  </r>
  <r>
    <x v="0"/>
    <n v="1185732"/>
    <x v="182"/>
    <x v="3"/>
    <x v="19"/>
    <x v="23"/>
    <x v="1"/>
    <n v="30"/>
    <n v="425"/>
    <n v="127500"/>
    <n v="44625"/>
    <n v="0.35"/>
    <x v="0"/>
    <x v="5"/>
    <n v="2021"/>
    <s v="January"/>
    <n v="1"/>
    <x v="0"/>
  </r>
  <r>
    <x v="0"/>
    <n v="1185732"/>
    <x v="182"/>
    <x v="3"/>
    <x v="19"/>
    <x v="23"/>
    <x v="2"/>
    <n v="20"/>
    <n v="425"/>
    <n v="85000"/>
    <n v="29750"/>
    <n v="0.35"/>
    <x v="0"/>
    <x v="5"/>
    <n v="2021"/>
    <s v="January"/>
    <n v="1"/>
    <x v="0"/>
  </r>
  <r>
    <x v="0"/>
    <n v="1185732"/>
    <x v="182"/>
    <x v="3"/>
    <x v="19"/>
    <x v="23"/>
    <x v="3"/>
    <n v="25"/>
    <n v="275"/>
    <n v="68750"/>
    <n v="27500"/>
    <n v="0.4"/>
    <x v="0"/>
    <x v="5"/>
    <n v="2021"/>
    <s v="January"/>
    <n v="1"/>
    <x v="0"/>
  </r>
  <r>
    <x v="0"/>
    <n v="1185732"/>
    <x v="182"/>
    <x v="3"/>
    <x v="19"/>
    <x v="23"/>
    <x v="4"/>
    <n v="40"/>
    <n v="325"/>
    <n v="130000"/>
    <n v="45500"/>
    <n v="0.35"/>
    <x v="0"/>
    <x v="5"/>
    <n v="2021"/>
    <s v="January"/>
    <n v="1"/>
    <x v="0"/>
  </r>
  <r>
    <x v="0"/>
    <n v="1185732"/>
    <x v="182"/>
    <x v="3"/>
    <x v="19"/>
    <x v="23"/>
    <x v="5"/>
    <n v="30"/>
    <n v="425"/>
    <n v="127500"/>
    <n v="63750"/>
    <n v="0.5"/>
    <x v="0"/>
    <x v="5"/>
    <n v="2021"/>
    <s v="January"/>
    <n v="1"/>
    <x v="0"/>
  </r>
  <r>
    <x v="0"/>
    <n v="1185732"/>
    <x v="213"/>
    <x v="3"/>
    <x v="19"/>
    <x v="23"/>
    <x v="0"/>
    <n v="30"/>
    <n v="675"/>
    <n v="202500"/>
    <n v="81000"/>
    <n v="0.4"/>
    <x v="0"/>
    <x v="1"/>
    <n v="2021"/>
    <s v="February"/>
    <n v="1"/>
    <x v="0"/>
  </r>
  <r>
    <x v="0"/>
    <n v="1185732"/>
    <x v="213"/>
    <x v="3"/>
    <x v="19"/>
    <x v="23"/>
    <x v="1"/>
    <n v="30"/>
    <n v="325"/>
    <n v="97500"/>
    <n v="34125"/>
    <n v="0.35"/>
    <x v="0"/>
    <x v="1"/>
    <n v="2021"/>
    <s v="February"/>
    <n v="1"/>
    <x v="0"/>
  </r>
  <r>
    <x v="0"/>
    <n v="1185732"/>
    <x v="213"/>
    <x v="3"/>
    <x v="19"/>
    <x v="23"/>
    <x v="2"/>
    <n v="20"/>
    <n v="375"/>
    <n v="75000"/>
    <n v="26250"/>
    <n v="0.35"/>
    <x v="0"/>
    <x v="1"/>
    <n v="2021"/>
    <s v="February"/>
    <n v="1"/>
    <x v="0"/>
  </r>
  <r>
    <x v="0"/>
    <n v="1185732"/>
    <x v="213"/>
    <x v="3"/>
    <x v="20"/>
    <x v="24"/>
    <x v="3"/>
    <n v="25"/>
    <n v="250"/>
    <n v="62500"/>
    <n v="25000"/>
    <n v="0.4"/>
    <x v="0"/>
    <x v="1"/>
    <n v="2021"/>
    <s v="February"/>
    <n v="1"/>
    <x v="0"/>
  </r>
  <r>
    <x v="0"/>
    <n v="1185732"/>
    <x v="213"/>
    <x v="3"/>
    <x v="20"/>
    <x v="24"/>
    <x v="4"/>
    <n v="40"/>
    <n v="325"/>
    <n v="130000"/>
    <n v="45500"/>
    <n v="0.35"/>
    <x v="0"/>
    <x v="1"/>
    <n v="2021"/>
    <s v="February"/>
    <n v="1"/>
    <x v="0"/>
  </r>
  <r>
    <x v="0"/>
    <n v="1185732"/>
    <x v="213"/>
    <x v="3"/>
    <x v="20"/>
    <x v="24"/>
    <x v="5"/>
    <n v="30"/>
    <n v="400"/>
    <n v="120000"/>
    <n v="60000"/>
    <n v="0.5"/>
    <x v="0"/>
    <x v="1"/>
    <n v="2021"/>
    <s v="February"/>
    <n v="1"/>
    <x v="0"/>
  </r>
  <r>
    <x v="0"/>
    <n v="1185732"/>
    <x v="222"/>
    <x v="3"/>
    <x v="20"/>
    <x v="24"/>
    <x v="0"/>
    <n v="35"/>
    <n v="620"/>
    <n v="217000"/>
    <n v="86800"/>
    <n v="0.4"/>
    <x v="0"/>
    <x v="0"/>
    <n v="2021"/>
    <s v="March"/>
    <n v="1"/>
    <x v="0"/>
  </r>
  <r>
    <x v="0"/>
    <n v="1185732"/>
    <x v="222"/>
    <x v="3"/>
    <x v="20"/>
    <x v="24"/>
    <x v="1"/>
    <n v="35"/>
    <n v="300"/>
    <n v="105000"/>
    <n v="36750"/>
    <n v="0.35"/>
    <x v="0"/>
    <x v="0"/>
    <n v="2021"/>
    <s v="March"/>
    <n v="1"/>
    <x v="0"/>
  </r>
  <r>
    <x v="0"/>
    <n v="1185732"/>
    <x v="222"/>
    <x v="3"/>
    <x v="20"/>
    <x v="24"/>
    <x v="2"/>
    <n v="25"/>
    <n v="350"/>
    <n v="87500"/>
    <n v="30625"/>
    <n v="0.35"/>
    <x v="0"/>
    <x v="0"/>
    <n v="2021"/>
    <s v="March"/>
    <n v="1"/>
    <x v="0"/>
  </r>
  <r>
    <x v="0"/>
    <n v="1185732"/>
    <x v="222"/>
    <x v="3"/>
    <x v="20"/>
    <x v="24"/>
    <x v="3"/>
    <n v="30"/>
    <n v="200"/>
    <n v="60000"/>
    <n v="24000"/>
    <n v="0.4"/>
    <x v="0"/>
    <x v="0"/>
    <n v="2021"/>
    <s v="March"/>
    <n v="1"/>
    <x v="0"/>
  </r>
  <r>
    <x v="0"/>
    <n v="1185732"/>
    <x v="222"/>
    <x v="3"/>
    <x v="20"/>
    <x v="24"/>
    <x v="4"/>
    <n v="45"/>
    <n v="250"/>
    <n v="112500"/>
    <n v="39375"/>
    <n v="0.35"/>
    <x v="0"/>
    <x v="0"/>
    <n v="2021"/>
    <s v="March"/>
    <n v="1"/>
    <x v="0"/>
  </r>
  <r>
    <x v="0"/>
    <n v="1185732"/>
    <x v="222"/>
    <x v="3"/>
    <x v="20"/>
    <x v="24"/>
    <x v="5"/>
    <n v="35"/>
    <n v="350"/>
    <n v="122500"/>
    <n v="61250"/>
    <n v="0.5"/>
    <x v="0"/>
    <x v="0"/>
    <n v="2021"/>
    <s v="March"/>
    <n v="1"/>
    <x v="0"/>
  </r>
  <r>
    <x v="0"/>
    <n v="1185732"/>
    <x v="241"/>
    <x v="3"/>
    <x v="20"/>
    <x v="24"/>
    <x v="0"/>
    <n v="35"/>
    <n v="575"/>
    <n v="201250"/>
    <n v="80500"/>
    <n v="0.4"/>
    <x v="0"/>
    <x v="4"/>
    <n v="2021"/>
    <s v="April"/>
    <n v="2"/>
    <x v="1"/>
  </r>
  <r>
    <x v="0"/>
    <n v="1185732"/>
    <x v="241"/>
    <x v="3"/>
    <x v="20"/>
    <x v="24"/>
    <x v="1"/>
    <n v="30"/>
    <n v="275"/>
    <n v="82500"/>
    <n v="28875"/>
    <n v="0.35"/>
    <x v="0"/>
    <x v="4"/>
    <n v="2021"/>
    <s v="April"/>
    <n v="2"/>
    <x v="1"/>
  </r>
  <r>
    <x v="0"/>
    <n v="1185732"/>
    <x v="241"/>
    <x v="3"/>
    <x v="20"/>
    <x v="24"/>
    <x v="2"/>
    <n v="20"/>
    <n v="275"/>
    <n v="55000"/>
    <n v="19250"/>
    <n v="0.35"/>
    <x v="0"/>
    <x v="4"/>
    <n v="2021"/>
    <s v="April"/>
    <n v="2"/>
    <x v="1"/>
  </r>
  <r>
    <x v="0"/>
    <n v="1185732"/>
    <x v="241"/>
    <x v="3"/>
    <x v="20"/>
    <x v="24"/>
    <x v="3"/>
    <n v="25"/>
    <n v="200"/>
    <n v="50000"/>
    <n v="20000"/>
    <n v="0.4"/>
    <x v="0"/>
    <x v="4"/>
    <n v="2021"/>
    <s v="April"/>
    <n v="2"/>
    <x v="1"/>
  </r>
  <r>
    <x v="0"/>
    <n v="1185732"/>
    <x v="241"/>
    <x v="3"/>
    <x v="20"/>
    <x v="24"/>
    <x v="4"/>
    <n v="40"/>
    <n v="225"/>
    <n v="90000"/>
    <n v="31500"/>
    <n v="0.35"/>
    <x v="0"/>
    <x v="4"/>
    <n v="2021"/>
    <s v="April"/>
    <n v="2"/>
    <x v="1"/>
  </r>
  <r>
    <x v="0"/>
    <n v="1185732"/>
    <x v="241"/>
    <x v="3"/>
    <x v="20"/>
    <x v="24"/>
    <x v="5"/>
    <n v="30"/>
    <n v="350"/>
    <n v="105000"/>
    <n v="52500"/>
    <n v="0.5"/>
    <x v="0"/>
    <x v="4"/>
    <n v="2021"/>
    <s v="April"/>
    <n v="2"/>
    <x v="1"/>
  </r>
  <r>
    <x v="0"/>
    <n v="1185732"/>
    <x v="272"/>
    <x v="3"/>
    <x v="20"/>
    <x v="24"/>
    <x v="0"/>
    <n v="40"/>
    <n v="620"/>
    <n v="248000"/>
    <n v="99200"/>
    <n v="0.4"/>
    <x v="0"/>
    <x v="0"/>
    <n v="2021"/>
    <s v="May"/>
    <n v="2"/>
    <x v="0"/>
  </r>
  <r>
    <x v="0"/>
    <n v="1185732"/>
    <x v="272"/>
    <x v="3"/>
    <x v="20"/>
    <x v="24"/>
    <x v="1"/>
    <n v="35"/>
    <n v="325"/>
    <n v="113750"/>
    <n v="39812.5"/>
    <n v="0.35"/>
    <x v="0"/>
    <x v="0"/>
    <n v="2021"/>
    <s v="May"/>
    <n v="2"/>
    <x v="0"/>
  </r>
  <r>
    <x v="0"/>
    <n v="1185732"/>
    <x v="272"/>
    <x v="3"/>
    <x v="20"/>
    <x v="24"/>
    <x v="2"/>
    <n v="30"/>
    <n v="300"/>
    <n v="90000"/>
    <n v="31500"/>
    <n v="0.35"/>
    <x v="0"/>
    <x v="0"/>
    <n v="2021"/>
    <s v="May"/>
    <n v="2"/>
    <x v="0"/>
  </r>
  <r>
    <x v="0"/>
    <n v="1185732"/>
    <x v="272"/>
    <x v="3"/>
    <x v="20"/>
    <x v="24"/>
    <x v="3"/>
    <n v="30"/>
    <n v="225"/>
    <n v="67500"/>
    <n v="27000"/>
    <n v="0.4"/>
    <x v="0"/>
    <x v="0"/>
    <n v="2021"/>
    <s v="May"/>
    <n v="2"/>
    <x v="0"/>
  </r>
  <r>
    <x v="0"/>
    <n v="1185732"/>
    <x v="272"/>
    <x v="3"/>
    <x v="20"/>
    <x v="24"/>
    <x v="4"/>
    <n v="45"/>
    <n v="250"/>
    <n v="112500"/>
    <n v="39375"/>
    <n v="0.35"/>
    <x v="0"/>
    <x v="0"/>
    <n v="2021"/>
    <s v="May"/>
    <n v="2"/>
    <x v="0"/>
  </r>
  <r>
    <x v="0"/>
    <n v="1185732"/>
    <x v="272"/>
    <x v="3"/>
    <x v="20"/>
    <x v="24"/>
    <x v="5"/>
    <n v="50"/>
    <n v="350"/>
    <n v="175000"/>
    <n v="87500"/>
    <n v="0.5"/>
    <x v="0"/>
    <x v="0"/>
    <n v="2021"/>
    <s v="May"/>
    <n v="2"/>
    <x v="0"/>
  </r>
  <r>
    <x v="0"/>
    <n v="1185732"/>
    <x v="302"/>
    <x v="3"/>
    <x v="20"/>
    <x v="24"/>
    <x v="0"/>
    <n v="35"/>
    <n v="600"/>
    <n v="210000"/>
    <n v="84000"/>
    <n v="0.4"/>
    <x v="0"/>
    <x v="2"/>
    <n v="2021"/>
    <s v="June"/>
    <n v="2"/>
    <x v="0"/>
  </r>
  <r>
    <x v="0"/>
    <n v="1185732"/>
    <x v="302"/>
    <x v="3"/>
    <x v="20"/>
    <x v="24"/>
    <x v="1"/>
    <n v="30"/>
    <n v="350"/>
    <n v="105000"/>
    <n v="36750"/>
    <n v="0.35"/>
    <x v="0"/>
    <x v="2"/>
    <n v="2021"/>
    <s v="June"/>
    <n v="2"/>
    <x v="0"/>
  </r>
  <r>
    <x v="0"/>
    <n v="1185732"/>
    <x v="302"/>
    <x v="3"/>
    <x v="20"/>
    <x v="24"/>
    <x v="2"/>
    <n v="25"/>
    <n v="375"/>
    <n v="93750"/>
    <n v="32812.5"/>
    <n v="0.35"/>
    <x v="0"/>
    <x v="2"/>
    <n v="2021"/>
    <s v="June"/>
    <n v="2"/>
    <x v="0"/>
  </r>
  <r>
    <x v="0"/>
    <n v="1185732"/>
    <x v="302"/>
    <x v="3"/>
    <x v="20"/>
    <x v="24"/>
    <x v="3"/>
    <n v="25"/>
    <n v="350"/>
    <n v="87500"/>
    <n v="35000"/>
    <n v="0.4"/>
    <x v="0"/>
    <x v="2"/>
    <n v="2021"/>
    <s v="June"/>
    <n v="2"/>
    <x v="0"/>
  </r>
  <r>
    <x v="0"/>
    <n v="1185732"/>
    <x v="302"/>
    <x v="3"/>
    <x v="20"/>
    <x v="24"/>
    <x v="4"/>
    <n v="40"/>
    <n v="350"/>
    <n v="140000"/>
    <n v="49000"/>
    <n v="0.35"/>
    <x v="0"/>
    <x v="2"/>
    <n v="2021"/>
    <s v="June"/>
    <n v="2"/>
    <x v="0"/>
  </r>
  <r>
    <x v="0"/>
    <n v="1185732"/>
    <x v="302"/>
    <x v="3"/>
    <x v="20"/>
    <x v="24"/>
    <x v="5"/>
    <n v="45"/>
    <n v="525"/>
    <n v="236250"/>
    <n v="118125"/>
    <n v="0.5"/>
    <x v="0"/>
    <x v="2"/>
    <n v="2021"/>
    <s v="June"/>
    <n v="2"/>
    <x v="0"/>
  </r>
  <r>
    <x v="0"/>
    <n v="1185732"/>
    <x v="331"/>
    <x v="3"/>
    <x v="20"/>
    <x v="24"/>
    <x v="0"/>
    <n v="40"/>
    <n v="750"/>
    <n v="300000"/>
    <n v="120000"/>
    <n v="0.4"/>
    <x v="0"/>
    <x v="3"/>
    <n v="2021"/>
    <s v="July"/>
    <n v="3"/>
    <x v="1"/>
  </r>
  <r>
    <x v="0"/>
    <n v="1185732"/>
    <x v="331"/>
    <x v="3"/>
    <x v="20"/>
    <x v="24"/>
    <x v="1"/>
    <n v="35"/>
    <n v="500"/>
    <n v="175000"/>
    <n v="61250"/>
    <n v="0.35"/>
    <x v="0"/>
    <x v="3"/>
    <n v="2021"/>
    <s v="July"/>
    <n v="3"/>
    <x v="1"/>
  </r>
  <r>
    <x v="0"/>
    <n v="1185732"/>
    <x v="331"/>
    <x v="3"/>
    <x v="20"/>
    <x v="24"/>
    <x v="2"/>
    <n v="30"/>
    <n v="425"/>
    <n v="127500"/>
    <n v="44625"/>
    <n v="0.35"/>
    <x v="0"/>
    <x v="3"/>
    <n v="2021"/>
    <s v="July"/>
    <n v="3"/>
    <x v="1"/>
  </r>
  <r>
    <x v="0"/>
    <n v="1185732"/>
    <x v="331"/>
    <x v="3"/>
    <x v="20"/>
    <x v="24"/>
    <x v="3"/>
    <n v="30"/>
    <n v="375"/>
    <n v="112500"/>
    <n v="45000"/>
    <n v="0.4"/>
    <x v="0"/>
    <x v="3"/>
    <n v="2021"/>
    <s v="July"/>
    <n v="3"/>
    <x v="1"/>
  </r>
  <r>
    <x v="0"/>
    <n v="1185732"/>
    <x v="331"/>
    <x v="3"/>
    <x v="20"/>
    <x v="24"/>
    <x v="4"/>
    <n v="40"/>
    <n v="375"/>
    <n v="150000"/>
    <n v="52500"/>
    <n v="0.35"/>
    <x v="0"/>
    <x v="3"/>
    <n v="2021"/>
    <s v="July"/>
    <n v="3"/>
    <x v="1"/>
  </r>
  <r>
    <x v="0"/>
    <n v="1185732"/>
    <x v="331"/>
    <x v="3"/>
    <x v="20"/>
    <x v="24"/>
    <x v="5"/>
    <n v="45"/>
    <n v="550"/>
    <n v="247500"/>
    <n v="123750"/>
    <n v="0.5"/>
    <x v="0"/>
    <x v="3"/>
    <n v="2021"/>
    <s v="July"/>
    <n v="3"/>
    <x v="1"/>
  </r>
  <r>
    <x v="0"/>
    <n v="1185732"/>
    <x v="363"/>
    <x v="3"/>
    <x v="20"/>
    <x v="24"/>
    <x v="0"/>
    <n v="40"/>
    <n v="700"/>
    <n v="280000"/>
    <n v="112000"/>
    <n v="0.4"/>
    <x v="0"/>
    <x v="0"/>
    <n v="2021"/>
    <s v="August"/>
    <n v="3"/>
    <x v="0"/>
  </r>
  <r>
    <x v="0"/>
    <n v="1185732"/>
    <x v="363"/>
    <x v="3"/>
    <x v="20"/>
    <x v="24"/>
    <x v="1"/>
    <n v="40"/>
    <n v="475"/>
    <n v="190000"/>
    <n v="66500"/>
    <n v="0.35"/>
    <x v="0"/>
    <x v="0"/>
    <n v="2021"/>
    <s v="August"/>
    <n v="3"/>
    <x v="0"/>
  </r>
  <r>
    <x v="0"/>
    <n v="1185732"/>
    <x v="363"/>
    <x v="3"/>
    <x v="20"/>
    <x v="24"/>
    <x v="2"/>
    <n v="35"/>
    <n v="400"/>
    <n v="140000"/>
    <n v="49000"/>
    <n v="0.35"/>
    <x v="0"/>
    <x v="0"/>
    <n v="2021"/>
    <s v="August"/>
    <n v="3"/>
    <x v="0"/>
  </r>
  <r>
    <x v="0"/>
    <n v="1185732"/>
    <x v="363"/>
    <x v="3"/>
    <x v="20"/>
    <x v="24"/>
    <x v="3"/>
    <n v="25"/>
    <n v="325"/>
    <n v="81250"/>
    <n v="32500"/>
    <n v="0.4"/>
    <x v="0"/>
    <x v="0"/>
    <n v="2021"/>
    <s v="August"/>
    <n v="3"/>
    <x v="0"/>
  </r>
  <r>
    <x v="0"/>
    <n v="1185732"/>
    <x v="363"/>
    <x v="3"/>
    <x v="20"/>
    <x v="24"/>
    <x v="4"/>
    <n v="35"/>
    <n v="300"/>
    <n v="105000"/>
    <n v="36750"/>
    <n v="0.35"/>
    <x v="0"/>
    <x v="0"/>
    <n v="2021"/>
    <s v="August"/>
    <n v="3"/>
    <x v="0"/>
  </r>
  <r>
    <x v="0"/>
    <n v="1185732"/>
    <x v="363"/>
    <x v="3"/>
    <x v="20"/>
    <x v="24"/>
    <x v="5"/>
    <n v="40"/>
    <n v="475"/>
    <n v="190000"/>
    <n v="95000"/>
    <n v="0.5"/>
    <x v="0"/>
    <x v="0"/>
    <n v="2021"/>
    <s v="August"/>
    <n v="3"/>
    <x v="0"/>
  </r>
  <r>
    <x v="0"/>
    <n v="1185732"/>
    <x v="395"/>
    <x v="3"/>
    <x v="20"/>
    <x v="24"/>
    <x v="0"/>
    <n v="35"/>
    <n v="600"/>
    <n v="210000"/>
    <n v="84000"/>
    <n v="0.4"/>
    <x v="0"/>
    <x v="4"/>
    <n v="2021"/>
    <s v="September"/>
    <n v="3"/>
    <x v="1"/>
  </r>
  <r>
    <x v="0"/>
    <n v="1185732"/>
    <x v="395"/>
    <x v="3"/>
    <x v="20"/>
    <x v="24"/>
    <x v="1"/>
    <n v="30"/>
    <n v="400"/>
    <n v="120000"/>
    <n v="42000"/>
    <n v="0.35"/>
    <x v="0"/>
    <x v="4"/>
    <n v="2021"/>
    <s v="September"/>
    <n v="3"/>
    <x v="1"/>
  </r>
  <r>
    <x v="0"/>
    <n v="1185732"/>
    <x v="395"/>
    <x v="3"/>
    <x v="20"/>
    <x v="24"/>
    <x v="2"/>
    <n v="15"/>
    <n v="300"/>
    <n v="45000"/>
    <n v="15750"/>
    <n v="0.35"/>
    <x v="0"/>
    <x v="4"/>
    <n v="2021"/>
    <s v="September"/>
    <n v="3"/>
    <x v="1"/>
  </r>
  <r>
    <x v="0"/>
    <n v="1185732"/>
    <x v="395"/>
    <x v="3"/>
    <x v="20"/>
    <x v="24"/>
    <x v="3"/>
    <n v="15"/>
    <n v="275"/>
    <n v="41250"/>
    <n v="16500"/>
    <n v="0.4"/>
    <x v="0"/>
    <x v="4"/>
    <n v="2021"/>
    <s v="September"/>
    <n v="3"/>
    <x v="1"/>
  </r>
  <r>
    <x v="0"/>
    <n v="1185732"/>
    <x v="395"/>
    <x v="3"/>
    <x v="20"/>
    <x v="24"/>
    <x v="4"/>
    <n v="25"/>
    <n v="275"/>
    <n v="68750"/>
    <n v="24062.5"/>
    <n v="0.35"/>
    <x v="0"/>
    <x v="4"/>
    <n v="2021"/>
    <s v="September"/>
    <n v="3"/>
    <x v="1"/>
  </r>
  <r>
    <x v="0"/>
    <n v="1185732"/>
    <x v="395"/>
    <x v="3"/>
    <x v="20"/>
    <x v="24"/>
    <x v="5"/>
    <n v="30"/>
    <n v="350"/>
    <n v="105000"/>
    <n v="52500"/>
    <n v="0.5"/>
    <x v="0"/>
    <x v="4"/>
    <n v="2021"/>
    <s v="September"/>
    <n v="3"/>
    <x v="1"/>
  </r>
  <r>
    <x v="0"/>
    <n v="1185732"/>
    <x v="424"/>
    <x v="3"/>
    <x v="20"/>
    <x v="24"/>
    <x v="0"/>
    <n v="35"/>
    <n v="525"/>
    <n v="183750"/>
    <n v="73500"/>
    <n v="0.4"/>
    <x v="0"/>
    <x v="5"/>
    <n v="2021"/>
    <s v="October"/>
    <n v="4"/>
    <x v="0"/>
  </r>
  <r>
    <x v="0"/>
    <n v="1185732"/>
    <x v="424"/>
    <x v="3"/>
    <x v="20"/>
    <x v="24"/>
    <x v="1"/>
    <n v="25"/>
    <n v="350"/>
    <n v="87500"/>
    <n v="30625"/>
    <n v="0.35"/>
    <x v="0"/>
    <x v="5"/>
    <n v="2021"/>
    <s v="October"/>
    <n v="4"/>
    <x v="0"/>
  </r>
  <r>
    <x v="0"/>
    <n v="1185732"/>
    <x v="424"/>
    <x v="3"/>
    <x v="20"/>
    <x v="24"/>
    <x v="2"/>
    <n v="25"/>
    <n v="250"/>
    <n v="62500"/>
    <n v="21875"/>
    <n v="0.35"/>
    <x v="0"/>
    <x v="5"/>
    <n v="2021"/>
    <s v="October"/>
    <n v="4"/>
    <x v="0"/>
  </r>
  <r>
    <x v="0"/>
    <n v="1185732"/>
    <x v="424"/>
    <x v="3"/>
    <x v="20"/>
    <x v="24"/>
    <x v="3"/>
    <n v="25"/>
    <n v="225"/>
    <n v="56250"/>
    <n v="22500"/>
    <n v="0.4"/>
    <x v="0"/>
    <x v="5"/>
    <n v="2021"/>
    <s v="October"/>
    <n v="4"/>
    <x v="0"/>
  </r>
  <r>
    <x v="0"/>
    <n v="1185732"/>
    <x v="424"/>
    <x v="3"/>
    <x v="20"/>
    <x v="24"/>
    <x v="4"/>
    <n v="35"/>
    <n v="225"/>
    <n v="78750"/>
    <n v="27562.5"/>
    <n v="0.35"/>
    <x v="0"/>
    <x v="5"/>
    <n v="2021"/>
    <s v="October"/>
    <n v="4"/>
    <x v="0"/>
  </r>
  <r>
    <x v="0"/>
    <n v="1185732"/>
    <x v="424"/>
    <x v="3"/>
    <x v="20"/>
    <x v="24"/>
    <x v="5"/>
    <n v="40"/>
    <n v="350"/>
    <n v="140000"/>
    <n v="70000"/>
    <n v="0.5"/>
    <x v="0"/>
    <x v="5"/>
    <n v="2021"/>
    <s v="October"/>
    <n v="4"/>
    <x v="0"/>
  </r>
  <r>
    <x v="0"/>
    <n v="1185732"/>
    <x v="455"/>
    <x v="3"/>
    <x v="20"/>
    <x v="24"/>
    <x v="0"/>
    <n v="35"/>
    <n v="500"/>
    <n v="175000"/>
    <n v="70000"/>
    <n v="0.4"/>
    <x v="0"/>
    <x v="1"/>
    <n v="2021"/>
    <s v="November"/>
    <n v="4"/>
    <x v="0"/>
  </r>
  <r>
    <x v="0"/>
    <n v="1185732"/>
    <x v="455"/>
    <x v="3"/>
    <x v="20"/>
    <x v="24"/>
    <x v="1"/>
    <n v="25"/>
    <n v="350"/>
    <n v="87500"/>
    <n v="30625"/>
    <n v="0.35"/>
    <x v="0"/>
    <x v="1"/>
    <n v="2021"/>
    <s v="November"/>
    <n v="4"/>
    <x v="0"/>
  </r>
  <r>
    <x v="0"/>
    <n v="1185732"/>
    <x v="455"/>
    <x v="3"/>
    <x v="20"/>
    <x v="24"/>
    <x v="2"/>
    <n v="25"/>
    <n v="295"/>
    <n v="73750"/>
    <n v="25812.5"/>
    <n v="0.35"/>
    <x v="0"/>
    <x v="1"/>
    <n v="2021"/>
    <s v="November"/>
    <n v="4"/>
    <x v="0"/>
  </r>
  <r>
    <x v="0"/>
    <n v="1185732"/>
    <x v="455"/>
    <x v="3"/>
    <x v="20"/>
    <x v="24"/>
    <x v="3"/>
    <n v="25"/>
    <n v="325"/>
    <n v="81250"/>
    <n v="32500"/>
    <n v="0.4"/>
    <x v="0"/>
    <x v="1"/>
    <n v="2021"/>
    <s v="November"/>
    <n v="4"/>
    <x v="0"/>
  </r>
  <r>
    <x v="0"/>
    <n v="1185732"/>
    <x v="455"/>
    <x v="3"/>
    <x v="20"/>
    <x v="24"/>
    <x v="4"/>
    <n v="45"/>
    <n v="300"/>
    <n v="135000"/>
    <n v="47250"/>
    <n v="0.35"/>
    <x v="0"/>
    <x v="1"/>
    <n v="2021"/>
    <s v="November"/>
    <n v="4"/>
    <x v="0"/>
  </r>
  <r>
    <x v="0"/>
    <n v="1185732"/>
    <x v="455"/>
    <x v="3"/>
    <x v="20"/>
    <x v="24"/>
    <x v="5"/>
    <n v="50"/>
    <n v="400"/>
    <n v="200000"/>
    <n v="100000"/>
    <n v="0.5"/>
    <x v="0"/>
    <x v="1"/>
    <n v="2021"/>
    <s v="November"/>
    <n v="4"/>
    <x v="0"/>
  </r>
  <r>
    <x v="0"/>
    <n v="1185732"/>
    <x v="484"/>
    <x v="3"/>
    <x v="20"/>
    <x v="24"/>
    <x v="0"/>
    <n v="45"/>
    <n v="650"/>
    <n v="292500"/>
    <n v="117000"/>
    <n v="0.4"/>
    <x v="0"/>
    <x v="2"/>
    <n v="2021"/>
    <s v="December"/>
    <n v="4"/>
    <x v="0"/>
  </r>
  <r>
    <x v="0"/>
    <n v="1185732"/>
    <x v="484"/>
    <x v="3"/>
    <x v="20"/>
    <x v="24"/>
    <x v="1"/>
    <n v="35"/>
    <n v="450"/>
    <n v="157500"/>
    <n v="55125"/>
    <n v="0.35"/>
    <x v="0"/>
    <x v="2"/>
    <n v="2021"/>
    <s v="December"/>
    <n v="4"/>
    <x v="0"/>
  </r>
  <r>
    <x v="3"/>
    <n v="1185732"/>
    <x v="484"/>
    <x v="3"/>
    <x v="20"/>
    <x v="24"/>
    <x v="2"/>
    <n v="35"/>
    <n v="400"/>
    <n v="140000"/>
    <n v="49000"/>
    <n v="0.35"/>
    <x v="0"/>
    <x v="2"/>
    <n v="2021"/>
    <s v="December"/>
    <n v="4"/>
    <x v="0"/>
  </r>
  <r>
    <x v="3"/>
    <n v="1185732"/>
    <x v="484"/>
    <x v="3"/>
    <x v="20"/>
    <x v="24"/>
    <x v="3"/>
    <n v="35"/>
    <n v="350"/>
    <n v="122500"/>
    <n v="49000"/>
    <n v="0.4"/>
    <x v="0"/>
    <x v="2"/>
    <n v="2021"/>
    <s v="December"/>
    <n v="4"/>
    <x v="0"/>
  </r>
  <r>
    <x v="3"/>
    <n v="1185732"/>
    <x v="484"/>
    <x v="3"/>
    <x v="20"/>
    <x v="24"/>
    <x v="4"/>
    <n v="45"/>
    <n v="350"/>
    <n v="157500"/>
    <n v="55125"/>
    <n v="0.35"/>
    <x v="0"/>
    <x v="2"/>
    <n v="2021"/>
    <s v="December"/>
    <n v="4"/>
    <x v="0"/>
  </r>
  <r>
    <x v="3"/>
    <n v="1185732"/>
    <x v="484"/>
    <x v="3"/>
    <x v="20"/>
    <x v="24"/>
    <x v="5"/>
    <n v="50"/>
    <n v="450"/>
    <n v="225000"/>
    <n v="112500"/>
    <n v="0.5"/>
    <x v="0"/>
    <x v="2"/>
    <n v="2021"/>
    <s v="December"/>
    <n v="4"/>
    <x v="0"/>
  </r>
  <r>
    <x v="3"/>
    <n v="1185732"/>
    <x v="175"/>
    <x v="3"/>
    <x v="20"/>
    <x v="24"/>
    <x v="0"/>
    <n v="25"/>
    <n v="675"/>
    <n v="168750"/>
    <n v="67500"/>
    <n v="0.4"/>
    <x v="0"/>
    <x v="5"/>
    <n v="2021"/>
    <s v="January"/>
    <n v="1"/>
    <x v="0"/>
  </r>
  <r>
    <x v="3"/>
    <n v="1185732"/>
    <x v="175"/>
    <x v="3"/>
    <x v="20"/>
    <x v="24"/>
    <x v="1"/>
    <n v="25"/>
    <n v="475"/>
    <n v="118750"/>
    <n v="41562.5"/>
    <n v="0.35"/>
    <x v="0"/>
    <x v="5"/>
    <n v="2021"/>
    <s v="January"/>
    <n v="1"/>
    <x v="0"/>
  </r>
  <r>
    <x v="3"/>
    <n v="1185732"/>
    <x v="175"/>
    <x v="3"/>
    <x v="20"/>
    <x v="24"/>
    <x v="2"/>
    <n v="15"/>
    <n v="475"/>
    <n v="71250"/>
    <n v="24937.5"/>
    <n v="0.35"/>
    <x v="0"/>
    <x v="5"/>
    <n v="2021"/>
    <s v="January"/>
    <n v="1"/>
    <x v="0"/>
  </r>
  <r>
    <x v="3"/>
    <n v="1185732"/>
    <x v="175"/>
    <x v="3"/>
    <x v="20"/>
    <x v="24"/>
    <x v="3"/>
    <n v="20"/>
    <n v="325"/>
    <n v="65000"/>
    <n v="26000"/>
    <n v="0.4"/>
    <x v="0"/>
    <x v="5"/>
    <n v="2021"/>
    <s v="January"/>
    <n v="1"/>
    <x v="0"/>
  </r>
  <r>
    <x v="3"/>
    <n v="1185732"/>
    <x v="175"/>
    <x v="3"/>
    <x v="20"/>
    <x v="24"/>
    <x v="4"/>
    <n v="35"/>
    <n v="375"/>
    <n v="131250"/>
    <n v="45937.5"/>
    <n v="0.35"/>
    <x v="0"/>
    <x v="5"/>
    <n v="2021"/>
    <s v="January"/>
    <n v="1"/>
    <x v="0"/>
  </r>
  <r>
    <x v="3"/>
    <n v="1185732"/>
    <x v="175"/>
    <x v="3"/>
    <x v="20"/>
    <x v="24"/>
    <x v="5"/>
    <n v="25"/>
    <n v="475"/>
    <n v="118750"/>
    <n v="59375"/>
    <n v="0.5"/>
    <x v="0"/>
    <x v="5"/>
    <n v="2021"/>
    <s v="January"/>
    <n v="1"/>
    <x v="0"/>
  </r>
  <r>
    <x v="3"/>
    <n v="1185732"/>
    <x v="206"/>
    <x v="3"/>
    <x v="20"/>
    <x v="24"/>
    <x v="0"/>
    <n v="25"/>
    <n v="725"/>
    <n v="181250"/>
    <n v="72500"/>
    <n v="0.4"/>
    <x v="0"/>
    <x v="1"/>
    <n v="2021"/>
    <s v="February"/>
    <n v="1"/>
    <x v="0"/>
  </r>
  <r>
    <x v="3"/>
    <n v="1185732"/>
    <x v="206"/>
    <x v="3"/>
    <x v="20"/>
    <x v="24"/>
    <x v="1"/>
    <n v="25"/>
    <n v="375"/>
    <n v="93750"/>
    <n v="32812.5"/>
    <n v="0.35"/>
    <x v="0"/>
    <x v="1"/>
    <n v="2021"/>
    <s v="February"/>
    <n v="1"/>
    <x v="0"/>
  </r>
  <r>
    <x v="3"/>
    <n v="1185732"/>
    <x v="206"/>
    <x v="3"/>
    <x v="20"/>
    <x v="24"/>
    <x v="2"/>
    <n v="15"/>
    <n v="425"/>
    <n v="63750"/>
    <n v="22312.5"/>
    <n v="0.35"/>
    <x v="0"/>
    <x v="1"/>
    <n v="2021"/>
    <s v="February"/>
    <n v="1"/>
    <x v="0"/>
  </r>
  <r>
    <x v="3"/>
    <n v="1185732"/>
    <x v="206"/>
    <x v="2"/>
    <x v="21"/>
    <x v="25"/>
    <x v="3"/>
    <n v="20"/>
    <n v="300"/>
    <n v="60000"/>
    <n v="24000"/>
    <n v="0.4"/>
    <x v="0"/>
    <x v="1"/>
    <n v="2021"/>
    <s v="February"/>
    <n v="1"/>
    <x v="0"/>
  </r>
  <r>
    <x v="3"/>
    <n v="1185732"/>
    <x v="206"/>
    <x v="2"/>
    <x v="21"/>
    <x v="25"/>
    <x v="4"/>
    <n v="35"/>
    <n v="375"/>
    <n v="131250"/>
    <n v="45937.5"/>
    <n v="0.35"/>
    <x v="0"/>
    <x v="1"/>
    <n v="2021"/>
    <s v="February"/>
    <n v="1"/>
    <x v="0"/>
  </r>
  <r>
    <x v="3"/>
    <n v="1185732"/>
    <x v="206"/>
    <x v="2"/>
    <x v="21"/>
    <x v="25"/>
    <x v="5"/>
    <n v="25"/>
    <n v="450"/>
    <n v="112500"/>
    <n v="56250"/>
    <n v="0.5"/>
    <x v="0"/>
    <x v="1"/>
    <n v="2021"/>
    <s v="February"/>
    <n v="1"/>
    <x v="0"/>
  </r>
  <r>
    <x v="3"/>
    <n v="1185732"/>
    <x v="215"/>
    <x v="2"/>
    <x v="21"/>
    <x v="25"/>
    <x v="0"/>
    <n v="30"/>
    <n v="670"/>
    <n v="201000"/>
    <n v="80400"/>
    <n v="0.4"/>
    <x v="0"/>
    <x v="0"/>
    <n v="2021"/>
    <s v="March"/>
    <n v="1"/>
    <x v="0"/>
  </r>
  <r>
    <x v="3"/>
    <n v="1185732"/>
    <x v="215"/>
    <x v="2"/>
    <x v="21"/>
    <x v="25"/>
    <x v="1"/>
    <n v="30"/>
    <n v="350"/>
    <n v="105000"/>
    <n v="36750"/>
    <n v="0.35"/>
    <x v="0"/>
    <x v="0"/>
    <n v="2021"/>
    <s v="March"/>
    <n v="1"/>
    <x v="0"/>
  </r>
  <r>
    <x v="3"/>
    <n v="1185732"/>
    <x v="215"/>
    <x v="2"/>
    <x v="21"/>
    <x v="25"/>
    <x v="2"/>
    <n v="20"/>
    <n v="400"/>
    <n v="80000"/>
    <n v="28000"/>
    <n v="0.35"/>
    <x v="0"/>
    <x v="0"/>
    <n v="2021"/>
    <s v="March"/>
    <n v="1"/>
    <x v="0"/>
  </r>
  <r>
    <x v="3"/>
    <n v="1185732"/>
    <x v="215"/>
    <x v="2"/>
    <x v="21"/>
    <x v="25"/>
    <x v="3"/>
    <n v="25"/>
    <n v="250"/>
    <n v="62500"/>
    <n v="25000"/>
    <n v="0.4"/>
    <x v="0"/>
    <x v="0"/>
    <n v="2021"/>
    <s v="March"/>
    <n v="1"/>
    <x v="0"/>
  </r>
  <r>
    <x v="3"/>
    <n v="1185732"/>
    <x v="215"/>
    <x v="2"/>
    <x v="21"/>
    <x v="25"/>
    <x v="4"/>
    <n v="40"/>
    <n v="300"/>
    <n v="120000"/>
    <n v="42000"/>
    <n v="0.35"/>
    <x v="0"/>
    <x v="0"/>
    <n v="2021"/>
    <s v="March"/>
    <n v="1"/>
    <x v="0"/>
  </r>
  <r>
    <x v="3"/>
    <n v="1185732"/>
    <x v="215"/>
    <x v="2"/>
    <x v="21"/>
    <x v="25"/>
    <x v="5"/>
    <n v="30"/>
    <n v="400"/>
    <n v="120000"/>
    <n v="60000"/>
    <n v="0.5"/>
    <x v="0"/>
    <x v="0"/>
    <n v="2021"/>
    <s v="March"/>
    <n v="1"/>
    <x v="0"/>
  </r>
  <r>
    <x v="3"/>
    <n v="1185732"/>
    <x v="234"/>
    <x v="2"/>
    <x v="21"/>
    <x v="25"/>
    <x v="0"/>
    <n v="30"/>
    <n v="625"/>
    <n v="187500"/>
    <n v="75000"/>
    <n v="0.4"/>
    <x v="0"/>
    <x v="4"/>
    <n v="2021"/>
    <s v="April"/>
    <n v="2"/>
    <x v="1"/>
  </r>
  <r>
    <x v="3"/>
    <n v="1185732"/>
    <x v="234"/>
    <x v="2"/>
    <x v="21"/>
    <x v="25"/>
    <x v="1"/>
    <n v="25"/>
    <n v="325"/>
    <n v="81250"/>
    <n v="28437.5"/>
    <n v="0.35"/>
    <x v="0"/>
    <x v="4"/>
    <n v="2021"/>
    <s v="April"/>
    <n v="2"/>
    <x v="1"/>
  </r>
  <r>
    <x v="3"/>
    <n v="1185732"/>
    <x v="234"/>
    <x v="2"/>
    <x v="21"/>
    <x v="25"/>
    <x v="2"/>
    <n v="15"/>
    <n v="325"/>
    <n v="48750"/>
    <n v="17062.5"/>
    <n v="0.35"/>
    <x v="0"/>
    <x v="4"/>
    <n v="2021"/>
    <s v="April"/>
    <n v="2"/>
    <x v="1"/>
  </r>
  <r>
    <x v="3"/>
    <n v="1185732"/>
    <x v="234"/>
    <x v="2"/>
    <x v="21"/>
    <x v="25"/>
    <x v="3"/>
    <n v="20"/>
    <n v="250"/>
    <n v="50000"/>
    <n v="20000"/>
    <n v="0.4"/>
    <x v="0"/>
    <x v="4"/>
    <n v="2021"/>
    <s v="April"/>
    <n v="2"/>
    <x v="1"/>
  </r>
  <r>
    <x v="3"/>
    <n v="1185732"/>
    <x v="234"/>
    <x v="2"/>
    <x v="21"/>
    <x v="25"/>
    <x v="4"/>
    <n v="35"/>
    <n v="275"/>
    <n v="96250"/>
    <n v="33687.5"/>
    <n v="0.35"/>
    <x v="0"/>
    <x v="4"/>
    <n v="2021"/>
    <s v="April"/>
    <n v="2"/>
    <x v="1"/>
  </r>
  <r>
    <x v="3"/>
    <n v="1185732"/>
    <x v="234"/>
    <x v="2"/>
    <x v="21"/>
    <x v="25"/>
    <x v="5"/>
    <n v="25"/>
    <n v="400"/>
    <n v="100000"/>
    <n v="50000"/>
    <n v="0.5"/>
    <x v="0"/>
    <x v="4"/>
    <n v="2021"/>
    <s v="April"/>
    <n v="2"/>
    <x v="1"/>
  </r>
  <r>
    <x v="3"/>
    <n v="1185732"/>
    <x v="265"/>
    <x v="2"/>
    <x v="21"/>
    <x v="25"/>
    <x v="0"/>
    <n v="35"/>
    <n v="670"/>
    <n v="234500"/>
    <n v="93800"/>
    <n v="0.4"/>
    <x v="0"/>
    <x v="0"/>
    <n v="2021"/>
    <s v="May"/>
    <n v="2"/>
    <x v="0"/>
  </r>
  <r>
    <x v="3"/>
    <n v="1185732"/>
    <x v="265"/>
    <x v="2"/>
    <x v="21"/>
    <x v="25"/>
    <x v="1"/>
    <n v="30"/>
    <n v="375"/>
    <n v="112500"/>
    <n v="39375"/>
    <n v="0.35"/>
    <x v="0"/>
    <x v="0"/>
    <n v="2021"/>
    <s v="May"/>
    <n v="2"/>
    <x v="0"/>
  </r>
  <r>
    <x v="3"/>
    <n v="1185732"/>
    <x v="265"/>
    <x v="2"/>
    <x v="21"/>
    <x v="25"/>
    <x v="2"/>
    <n v="25"/>
    <n v="350"/>
    <n v="87500"/>
    <n v="30625"/>
    <n v="0.35"/>
    <x v="0"/>
    <x v="0"/>
    <n v="2021"/>
    <s v="May"/>
    <n v="2"/>
    <x v="0"/>
  </r>
  <r>
    <x v="3"/>
    <n v="1185732"/>
    <x v="265"/>
    <x v="2"/>
    <x v="21"/>
    <x v="25"/>
    <x v="3"/>
    <n v="25"/>
    <n v="275"/>
    <n v="68750"/>
    <n v="27500"/>
    <n v="0.4"/>
    <x v="0"/>
    <x v="0"/>
    <n v="2021"/>
    <s v="May"/>
    <n v="2"/>
    <x v="0"/>
  </r>
  <r>
    <x v="3"/>
    <n v="1185732"/>
    <x v="265"/>
    <x v="2"/>
    <x v="21"/>
    <x v="25"/>
    <x v="4"/>
    <n v="40"/>
    <n v="300"/>
    <n v="120000"/>
    <n v="42000"/>
    <n v="0.35"/>
    <x v="0"/>
    <x v="0"/>
    <n v="2021"/>
    <s v="May"/>
    <n v="2"/>
    <x v="0"/>
  </r>
  <r>
    <x v="3"/>
    <n v="1185732"/>
    <x v="265"/>
    <x v="2"/>
    <x v="21"/>
    <x v="25"/>
    <x v="5"/>
    <n v="45"/>
    <n v="400"/>
    <n v="180000"/>
    <n v="90000"/>
    <n v="0.5"/>
    <x v="0"/>
    <x v="0"/>
    <n v="2021"/>
    <s v="May"/>
    <n v="2"/>
    <x v="0"/>
  </r>
  <r>
    <x v="3"/>
    <n v="1185732"/>
    <x v="295"/>
    <x v="2"/>
    <x v="21"/>
    <x v="25"/>
    <x v="0"/>
    <n v="30"/>
    <n v="650"/>
    <n v="195000"/>
    <n v="78000"/>
    <n v="0.4"/>
    <x v="0"/>
    <x v="2"/>
    <n v="2021"/>
    <s v="June"/>
    <n v="2"/>
    <x v="0"/>
  </r>
  <r>
    <x v="3"/>
    <n v="1185732"/>
    <x v="295"/>
    <x v="2"/>
    <x v="21"/>
    <x v="25"/>
    <x v="1"/>
    <n v="25"/>
    <n v="400"/>
    <n v="100000"/>
    <n v="35000"/>
    <n v="0.35"/>
    <x v="0"/>
    <x v="2"/>
    <n v="2021"/>
    <s v="June"/>
    <n v="2"/>
    <x v="0"/>
  </r>
  <r>
    <x v="3"/>
    <n v="1185732"/>
    <x v="295"/>
    <x v="2"/>
    <x v="21"/>
    <x v="25"/>
    <x v="2"/>
    <n v="20"/>
    <n v="425"/>
    <n v="85000"/>
    <n v="29750"/>
    <n v="0.35"/>
    <x v="0"/>
    <x v="2"/>
    <n v="2021"/>
    <s v="June"/>
    <n v="2"/>
    <x v="0"/>
  </r>
  <r>
    <x v="3"/>
    <n v="1185732"/>
    <x v="295"/>
    <x v="2"/>
    <x v="21"/>
    <x v="25"/>
    <x v="3"/>
    <n v="20"/>
    <n v="400"/>
    <n v="80000"/>
    <n v="32000"/>
    <n v="0.4"/>
    <x v="0"/>
    <x v="2"/>
    <n v="2021"/>
    <s v="June"/>
    <n v="2"/>
    <x v="0"/>
  </r>
  <r>
    <x v="3"/>
    <n v="1185732"/>
    <x v="295"/>
    <x v="2"/>
    <x v="21"/>
    <x v="25"/>
    <x v="4"/>
    <n v="35"/>
    <n v="400"/>
    <n v="140000"/>
    <n v="49000"/>
    <n v="0.35"/>
    <x v="0"/>
    <x v="2"/>
    <n v="2021"/>
    <s v="June"/>
    <n v="2"/>
    <x v="0"/>
  </r>
  <r>
    <x v="3"/>
    <n v="1185732"/>
    <x v="295"/>
    <x v="2"/>
    <x v="21"/>
    <x v="25"/>
    <x v="5"/>
    <n v="40"/>
    <n v="575"/>
    <n v="230000"/>
    <n v="115000"/>
    <n v="0.5"/>
    <x v="0"/>
    <x v="2"/>
    <n v="2021"/>
    <s v="June"/>
    <n v="2"/>
    <x v="0"/>
  </r>
  <r>
    <x v="3"/>
    <n v="1185732"/>
    <x v="324"/>
    <x v="2"/>
    <x v="21"/>
    <x v="25"/>
    <x v="0"/>
    <n v="35"/>
    <n v="800"/>
    <n v="280000"/>
    <n v="112000"/>
    <n v="0.4"/>
    <x v="0"/>
    <x v="3"/>
    <n v="2021"/>
    <s v="July"/>
    <n v="3"/>
    <x v="1"/>
  </r>
  <r>
    <x v="3"/>
    <n v="1185732"/>
    <x v="324"/>
    <x v="2"/>
    <x v="21"/>
    <x v="25"/>
    <x v="1"/>
    <n v="30"/>
    <n v="550"/>
    <n v="165000"/>
    <n v="57750"/>
    <n v="0.35"/>
    <x v="0"/>
    <x v="3"/>
    <n v="2021"/>
    <s v="July"/>
    <n v="3"/>
    <x v="1"/>
  </r>
  <r>
    <x v="3"/>
    <n v="1185732"/>
    <x v="324"/>
    <x v="2"/>
    <x v="21"/>
    <x v="25"/>
    <x v="2"/>
    <n v="25"/>
    <n v="475"/>
    <n v="118750"/>
    <n v="41562.5"/>
    <n v="0.35"/>
    <x v="0"/>
    <x v="3"/>
    <n v="2021"/>
    <s v="July"/>
    <n v="3"/>
    <x v="1"/>
  </r>
  <r>
    <x v="3"/>
    <n v="1185732"/>
    <x v="324"/>
    <x v="2"/>
    <x v="21"/>
    <x v="25"/>
    <x v="3"/>
    <n v="25"/>
    <n v="425"/>
    <n v="106250"/>
    <n v="42500"/>
    <n v="0.4"/>
    <x v="0"/>
    <x v="3"/>
    <n v="2021"/>
    <s v="July"/>
    <n v="3"/>
    <x v="1"/>
  </r>
  <r>
    <x v="3"/>
    <n v="1185732"/>
    <x v="324"/>
    <x v="2"/>
    <x v="21"/>
    <x v="25"/>
    <x v="4"/>
    <n v="35"/>
    <n v="425"/>
    <n v="148750"/>
    <n v="52062.5"/>
    <n v="0.35"/>
    <x v="0"/>
    <x v="3"/>
    <n v="2021"/>
    <s v="July"/>
    <n v="3"/>
    <x v="1"/>
  </r>
  <r>
    <x v="3"/>
    <n v="1185732"/>
    <x v="324"/>
    <x v="2"/>
    <x v="21"/>
    <x v="25"/>
    <x v="5"/>
    <n v="40"/>
    <n v="600"/>
    <n v="240000"/>
    <n v="120000"/>
    <n v="0.5"/>
    <x v="0"/>
    <x v="3"/>
    <n v="2021"/>
    <s v="July"/>
    <n v="3"/>
    <x v="1"/>
  </r>
  <r>
    <x v="3"/>
    <n v="1185732"/>
    <x v="356"/>
    <x v="2"/>
    <x v="21"/>
    <x v="25"/>
    <x v="0"/>
    <n v="35"/>
    <n v="750"/>
    <n v="262500"/>
    <n v="105000"/>
    <n v="0.4"/>
    <x v="0"/>
    <x v="0"/>
    <n v="2021"/>
    <s v="August"/>
    <n v="3"/>
    <x v="0"/>
  </r>
  <r>
    <x v="3"/>
    <n v="1185732"/>
    <x v="356"/>
    <x v="2"/>
    <x v="21"/>
    <x v="25"/>
    <x v="1"/>
    <n v="35"/>
    <n v="525"/>
    <n v="183750"/>
    <n v="64312.5"/>
    <n v="0.35"/>
    <x v="0"/>
    <x v="0"/>
    <n v="2021"/>
    <s v="August"/>
    <n v="3"/>
    <x v="0"/>
  </r>
  <r>
    <x v="3"/>
    <n v="1185732"/>
    <x v="356"/>
    <x v="2"/>
    <x v="21"/>
    <x v="25"/>
    <x v="2"/>
    <n v="30"/>
    <n v="450"/>
    <n v="135000"/>
    <n v="47250"/>
    <n v="0.35"/>
    <x v="0"/>
    <x v="0"/>
    <n v="2021"/>
    <s v="August"/>
    <n v="3"/>
    <x v="0"/>
  </r>
  <r>
    <x v="3"/>
    <n v="1185732"/>
    <x v="356"/>
    <x v="2"/>
    <x v="21"/>
    <x v="25"/>
    <x v="3"/>
    <n v="20"/>
    <n v="375"/>
    <n v="75000"/>
    <n v="30000"/>
    <n v="0.4"/>
    <x v="0"/>
    <x v="0"/>
    <n v="2021"/>
    <s v="August"/>
    <n v="3"/>
    <x v="0"/>
  </r>
  <r>
    <x v="3"/>
    <n v="1185732"/>
    <x v="356"/>
    <x v="2"/>
    <x v="21"/>
    <x v="25"/>
    <x v="4"/>
    <n v="30"/>
    <n v="350"/>
    <n v="105000"/>
    <n v="36750"/>
    <n v="0.35"/>
    <x v="0"/>
    <x v="0"/>
    <n v="2021"/>
    <s v="August"/>
    <n v="3"/>
    <x v="0"/>
  </r>
  <r>
    <x v="3"/>
    <n v="1185732"/>
    <x v="356"/>
    <x v="2"/>
    <x v="21"/>
    <x v="25"/>
    <x v="5"/>
    <n v="35"/>
    <n v="525"/>
    <n v="183750"/>
    <n v="91875"/>
    <n v="0.5"/>
    <x v="0"/>
    <x v="0"/>
    <n v="2021"/>
    <s v="August"/>
    <n v="3"/>
    <x v="0"/>
  </r>
  <r>
    <x v="3"/>
    <n v="1185732"/>
    <x v="388"/>
    <x v="2"/>
    <x v="21"/>
    <x v="25"/>
    <x v="0"/>
    <n v="30"/>
    <n v="650"/>
    <n v="195000"/>
    <n v="78000"/>
    <n v="0.4"/>
    <x v="0"/>
    <x v="4"/>
    <n v="2021"/>
    <s v="September"/>
    <n v="3"/>
    <x v="1"/>
  </r>
  <r>
    <x v="3"/>
    <n v="1185732"/>
    <x v="388"/>
    <x v="2"/>
    <x v="21"/>
    <x v="25"/>
    <x v="1"/>
    <n v="25"/>
    <n v="450"/>
    <n v="112500"/>
    <n v="39375"/>
    <n v="0.35"/>
    <x v="0"/>
    <x v="4"/>
    <n v="2021"/>
    <s v="September"/>
    <n v="3"/>
    <x v="1"/>
  </r>
  <r>
    <x v="3"/>
    <n v="1185732"/>
    <x v="388"/>
    <x v="2"/>
    <x v="21"/>
    <x v="25"/>
    <x v="2"/>
    <n v="10"/>
    <n v="350"/>
    <n v="35000"/>
    <n v="12250"/>
    <n v="0.35"/>
    <x v="0"/>
    <x v="4"/>
    <n v="2021"/>
    <s v="September"/>
    <n v="3"/>
    <x v="1"/>
  </r>
  <r>
    <x v="3"/>
    <n v="1185732"/>
    <x v="388"/>
    <x v="2"/>
    <x v="21"/>
    <x v="25"/>
    <x v="3"/>
    <n v="10"/>
    <n v="325"/>
    <n v="32500"/>
    <n v="13000"/>
    <n v="0.4"/>
    <x v="0"/>
    <x v="4"/>
    <n v="2021"/>
    <s v="September"/>
    <n v="3"/>
    <x v="1"/>
  </r>
  <r>
    <x v="3"/>
    <n v="1185732"/>
    <x v="388"/>
    <x v="2"/>
    <x v="21"/>
    <x v="25"/>
    <x v="4"/>
    <n v="20"/>
    <n v="325"/>
    <n v="65000"/>
    <n v="22750"/>
    <n v="0.35"/>
    <x v="0"/>
    <x v="4"/>
    <n v="2021"/>
    <s v="September"/>
    <n v="3"/>
    <x v="1"/>
  </r>
  <r>
    <x v="3"/>
    <n v="1185732"/>
    <x v="388"/>
    <x v="2"/>
    <x v="21"/>
    <x v="25"/>
    <x v="5"/>
    <n v="25"/>
    <n v="400"/>
    <n v="100000"/>
    <n v="50000"/>
    <n v="0.5"/>
    <x v="0"/>
    <x v="4"/>
    <n v="2021"/>
    <s v="September"/>
    <n v="3"/>
    <x v="1"/>
  </r>
  <r>
    <x v="3"/>
    <n v="1185732"/>
    <x v="417"/>
    <x v="2"/>
    <x v="21"/>
    <x v="25"/>
    <x v="0"/>
    <n v="30"/>
    <n v="575"/>
    <n v="172500"/>
    <n v="69000"/>
    <n v="0.4"/>
    <x v="0"/>
    <x v="5"/>
    <n v="2021"/>
    <s v="October"/>
    <n v="4"/>
    <x v="0"/>
  </r>
  <r>
    <x v="3"/>
    <n v="1185732"/>
    <x v="417"/>
    <x v="2"/>
    <x v="21"/>
    <x v="25"/>
    <x v="1"/>
    <n v="20"/>
    <n v="400"/>
    <n v="80000"/>
    <n v="28000"/>
    <n v="0.35"/>
    <x v="0"/>
    <x v="5"/>
    <n v="2021"/>
    <s v="October"/>
    <n v="4"/>
    <x v="0"/>
  </r>
  <r>
    <x v="3"/>
    <n v="1185732"/>
    <x v="417"/>
    <x v="2"/>
    <x v="21"/>
    <x v="25"/>
    <x v="2"/>
    <n v="20"/>
    <n v="300"/>
    <n v="60000"/>
    <n v="21000"/>
    <n v="0.35"/>
    <x v="0"/>
    <x v="5"/>
    <n v="2021"/>
    <s v="October"/>
    <n v="4"/>
    <x v="0"/>
  </r>
  <r>
    <x v="3"/>
    <n v="1185732"/>
    <x v="417"/>
    <x v="2"/>
    <x v="21"/>
    <x v="25"/>
    <x v="3"/>
    <n v="20"/>
    <n v="275"/>
    <n v="55000"/>
    <n v="22000"/>
    <n v="0.4"/>
    <x v="0"/>
    <x v="5"/>
    <n v="2021"/>
    <s v="October"/>
    <n v="4"/>
    <x v="0"/>
  </r>
  <r>
    <x v="3"/>
    <n v="1185732"/>
    <x v="417"/>
    <x v="2"/>
    <x v="21"/>
    <x v="25"/>
    <x v="4"/>
    <n v="30"/>
    <n v="275"/>
    <n v="82500"/>
    <n v="28875"/>
    <n v="0.35"/>
    <x v="0"/>
    <x v="5"/>
    <n v="2021"/>
    <s v="October"/>
    <n v="4"/>
    <x v="0"/>
  </r>
  <r>
    <x v="3"/>
    <n v="1185732"/>
    <x v="417"/>
    <x v="2"/>
    <x v="21"/>
    <x v="25"/>
    <x v="5"/>
    <n v="35"/>
    <n v="400"/>
    <n v="140000"/>
    <n v="70000"/>
    <n v="0.5"/>
    <x v="0"/>
    <x v="5"/>
    <n v="2021"/>
    <s v="October"/>
    <n v="4"/>
    <x v="0"/>
  </r>
  <r>
    <x v="3"/>
    <n v="1185732"/>
    <x v="448"/>
    <x v="2"/>
    <x v="21"/>
    <x v="25"/>
    <x v="0"/>
    <n v="30"/>
    <n v="550"/>
    <n v="165000"/>
    <n v="66000"/>
    <n v="0.4"/>
    <x v="0"/>
    <x v="1"/>
    <n v="2021"/>
    <s v="November"/>
    <n v="4"/>
    <x v="0"/>
  </r>
  <r>
    <x v="3"/>
    <n v="1185732"/>
    <x v="448"/>
    <x v="2"/>
    <x v="21"/>
    <x v="25"/>
    <x v="1"/>
    <n v="20"/>
    <n v="400"/>
    <n v="80000"/>
    <n v="28000"/>
    <n v="0.35"/>
    <x v="0"/>
    <x v="1"/>
    <n v="2021"/>
    <s v="November"/>
    <n v="4"/>
    <x v="0"/>
  </r>
  <r>
    <x v="3"/>
    <n v="1185732"/>
    <x v="448"/>
    <x v="2"/>
    <x v="21"/>
    <x v="25"/>
    <x v="2"/>
    <n v="20"/>
    <n v="345"/>
    <n v="69000"/>
    <n v="24150"/>
    <n v="0.35"/>
    <x v="0"/>
    <x v="1"/>
    <n v="2021"/>
    <s v="November"/>
    <n v="4"/>
    <x v="0"/>
  </r>
  <r>
    <x v="3"/>
    <n v="1185732"/>
    <x v="448"/>
    <x v="2"/>
    <x v="21"/>
    <x v="25"/>
    <x v="3"/>
    <n v="20"/>
    <n v="375"/>
    <n v="75000"/>
    <n v="30000"/>
    <n v="0.4"/>
    <x v="0"/>
    <x v="1"/>
    <n v="2021"/>
    <s v="November"/>
    <n v="4"/>
    <x v="0"/>
  </r>
  <r>
    <x v="3"/>
    <n v="1185732"/>
    <x v="448"/>
    <x v="2"/>
    <x v="21"/>
    <x v="25"/>
    <x v="4"/>
    <n v="40"/>
    <n v="350"/>
    <n v="140000"/>
    <n v="49000"/>
    <n v="0.35"/>
    <x v="0"/>
    <x v="1"/>
    <n v="2021"/>
    <s v="November"/>
    <n v="4"/>
    <x v="0"/>
  </r>
  <r>
    <x v="3"/>
    <n v="1185732"/>
    <x v="448"/>
    <x v="2"/>
    <x v="21"/>
    <x v="25"/>
    <x v="5"/>
    <n v="45"/>
    <n v="450"/>
    <n v="202500"/>
    <n v="101250"/>
    <n v="0.5"/>
    <x v="0"/>
    <x v="1"/>
    <n v="2021"/>
    <s v="November"/>
    <n v="4"/>
    <x v="0"/>
  </r>
  <r>
    <x v="3"/>
    <n v="1185732"/>
    <x v="477"/>
    <x v="2"/>
    <x v="21"/>
    <x v="25"/>
    <x v="0"/>
    <n v="40"/>
    <n v="700"/>
    <n v="280000"/>
    <n v="112000"/>
    <n v="0.4"/>
    <x v="0"/>
    <x v="2"/>
    <n v="2021"/>
    <s v="December"/>
    <n v="4"/>
    <x v="0"/>
  </r>
  <r>
    <x v="3"/>
    <n v="1185732"/>
    <x v="477"/>
    <x v="2"/>
    <x v="21"/>
    <x v="25"/>
    <x v="1"/>
    <n v="30"/>
    <n v="500"/>
    <n v="150000"/>
    <n v="52500"/>
    <n v="0.35"/>
    <x v="0"/>
    <x v="2"/>
    <n v="2021"/>
    <s v="December"/>
    <n v="4"/>
    <x v="0"/>
  </r>
  <r>
    <x v="3"/>
    <n v="1185732"/>
    <x v="477"/>
    <x v="2"/>
    <x v="21"/>
    <x v="25"/>
    <x v="2"/>
    <n v="30"/>
    <n v="450"/>
    <n v="135000"/>
    <n v="47250"/>
    <n v="0.35"/>
    <x v="0"/>
    <x v="2"/>
    <n v="2021"/>
    <s v="December"/>
    <n v="4"/>
    <x v="0"/>
  </r>
  <r>
    <x v="3"/>
    <n v="1185732"/>
    <x v="477"/>
    <x v="2"/>
    <x v="21"/>
    <x v="25"/>
    <x v="3"/>
    <n v="30"/>
    <n v="400"/>
    <n v="120000"/>
    <n v="48000"/>
    <n v="0.4"/>
    <x v="0"/>
    <x v="2"/>
    <n v="2021"/>
    <s v="December"/>
    <n v="4"/>
    <x v="0"/>
  </r>
  <r>
    <x v="3"/>
    <n v="1185732"/>
    <x v="477"/>
    <x v="2"/>
    <x v="21"/>
    <x v="25"/>
    <x v="4"/>
    <n v="40"/>
    <n v="400"/>
    <n v="160000"/>
    <n v="56000"/>
    <n v="0.35"/>
    <x v="0"/>
    <x v="2"/>
    <n v="2021"/>
    <s v="December"/>
    <n v="4"/>
    <x v="0"/>
  </r>
  <r>
    <x v="3"/>
    <n v="1185732"/>
    <x v="477"/>
    <x v="2"/>
    <x v="21"/>
    <x v="25"/>
    <x v="5"/>
    <n v="45"/>
    <n v="500"/>
    <n v="225000"/>
    <n v="112500"/>
    <n v="0.5"/>
    <x v="0"/>
    <x v="2"/>
    <n v="2021"/>
    <s v="December"/>
    <n v="4"/>
    <x v="0"/>
  </r>
  <r>
    <x v="3"/>
    <n v="1128299"/>
    <x v="188"/>
    <x v="2"/>
    <x v="21"/>
    <x v="25"/>
    <x v="0"/>
    <n v="30"/>
    <n v="350"/>
    <n v="105000"/>
    <n v="36750"/>
    <n v="0.35"/>
    <x v="0"/>
    <x v="4"/>
    <n v="2021"/>
    <s v="January"/>
    <n v="1"/>
    <x v="1"/>
  </r>
  <r>
    <x v="3"/>
    <n v="1128299"/>
    <x v="188"/>
    <x v="2"/>
    <x v="21"/>
    <x v="25"/>
    <x v="1"/>
    <n v="40"/>
    <n v="350"/>
    <n v="140000"/>
    <n v="49000"/>
    <n v="0.35"/>
    <x v="0"/>
    <x v="4"/>
    <n v="2021"/>
    <s v="January"/>
    <n v="1"/>
    <x v="1"/>
  </r>
  <r>
    <x v="3"/>
    <n v="1128299"/>
    <x v="188"/>
    <x v="2"/>
    <x v="21"/>
    <x v="25"/>
    <x v="2"/>
    <n v="40"/>
    <n v="350"/>
    <n v="140000"/>
    <n v="49000"/>
    <n v="0.35"/>
    <x v="0"/>
    <x v="4"/>
    <n v="2021"/>
    <s v="January"/>
    <n v="1"/>
    <x v="1"/>
  </r>
  <r>
    <x v="3"/>
    <n v="1128299"/>
    <x v="188"/>
    <x v="2"/>
    <x v="21"/>
    <x v="25"/>
    <x v="3"/>
    <n v="40"/>
    <n v="200"/>
    <n v="80000"/>
    <n v="28000"/>
    <n v="0.35"/>
    <x v="0"/>
    <x v="4"/>
    <n v="2021"/>
    <s v="January"/>
    <n v="1"/>
    <x v="1"/>
  </r>
  <r>
    <x v="3"/>
    <n v="1128299"/>
    <x v="188"/>
    <x v="2"/>
    <x v="21"/>
    <x v="25"/>
    <x v="4"/>
    <n v="45"/>
    <n v="150"/>
    <n v="67500"/>
    <n v="27000"/>
    <n v="0.4"/>
    <x v="0"/>
    <x v="4"/>
    <n v="2021"/>
    <s v="January"/>
    <n v="1"/>
    <x v="1"/>
  </r>
  <r>
    <x v="3"/>
    <n v="1128299"/>
    <x v="188"/>
    <x v="2"/>
    <x v="21"/>
    <x v="25"/>
    <x v="5"/>
    <n v="40"/>
    <n v="400"/>
    <n v="160000"/>
    <n v="48000"/>
    <n v="0.3"/>
    <x v="0"/>
    <x v="4"/>
    <n v="2021"/>
    <s v="January"/>
    <n v="1"/>
    <x v="1"/>
  </r>
  <r>
    <x v="3"/>
    <n v="1128299"/>
    <x v="698"/>
    <x v="2"/>
    <x v="21"/>
    <x v="25"/>
    <x v="0"/>
    <n v="30"/>
    <n v="450"/>
    <n v="135000"/>
    <n v="47250"/>
    <n v="0.35"/>
    <x v="0"/>
    <x v="0"/>
    <n v="2021"/>
    <s v="February"/>
    <n v="1"/>
    <x v="0"/>
  </r>
  <r>
    <x v="3"/>
    <n v="1128299"/>
    <x v="698"/>
    <x v="2"/>
    <x v="21"/>
    <x v="25"/>
    <x v="1"/>
    <n v="40"/>
    <n v="350"/>
    <n v="140000"/>
    <n v="49000"/>
    <n v="0.35"/>
    <x v="0"/>
    <x v="0"/>
    <n v="2021"/>
    <s v="February"/>
    <n v="1"/>
    <x v="0"/>
  </r>
  <r>
    <x v="3"/>
    <n v="1128299"/>
    <x v="698"/>
    <x v="2"/>
    <x v="21"/>
    <x v="25"/>
    <x v="2"/>
    <n v="40"/>
    <n v="350"/>
    <n v="140000"/>
    <n v="49000"/>
    <n v="0.35"/>
    <x v="0"/>
    <x v="0"/>
    <n v="2021"/>
    <s v="February"/>
    <n v="1"/>
    <x v="0"/>
  </r>
  <r>
    <x v="3"/>
    <n v="1128299"/>
    <x v="698"/>
    <x v="2"/>
    <x v="22"/>
    <x v="16"/>
    <x v="3"/>
    <n v="40"/>
    <n v="200"/>
    <n v="80000"/>
    <n v="28000"/>
    <n v="0.35"/>
    <x v="0"/>
    <x v="0"/>
    <n v="2021"/>
    <s v="February"/>
    <n v="1"/>
    <x v="0"/>
  </r>
  <r>
    <x v="3"/>
    <n v="1128299"/>
    <x v="698"/>
    <x v="2"/>
    <x v="22"/>
    <x v="16"/>
    <x v="4"/>
    <n v="45"/>
    <n v="125"/>
    <n v="56250"/>
    <n v="22500"/>
    <n v="0.4"/>
    <x v="0"/>
    <x v="0"/>
    <n v="2021"/>
    <s v="February"/>
    <n v="1"/>
    <x v="0"/>
  </r>
  <r>
    <x v="3"/>
    <n v="1128299"/>
    <x v="698"/>
    <x v="2"/>
    <x v="22"/>
    <x v="16"/>
    <x v="5"/>
    <n v="40"/>
    <n v="325"/>
    <n v="130000"/>
    <n v="39000"/>
    <n v="0.3"/>
    <x v="0"/>
    <x v="0"/>
    <n v="2021"/>
    <s v="February"/>
    <n v="1"/>
    <x v="0"/>
  </r>
  <r>
    <x v="3"/>
    <n v="1128299"/>
    <x v="228"/>
    <x v="2"/>
    <x v="22"/>
    <x v="16"/>
    <x v="0"/>
    <n v="40"/>
    <n v="475"/>
    <n v="190000"/>
    <n v="66500"/>
    <n v="0.35"/>
    <x v="0"/>
    <x v="6"/>
    <n v="2021"/>
    <s v="March"/>
    <n v="1"/>
    <x v="0"/>
  </r>
  <r>
    <x v="3"/>
    <n v="1128299"/>
    <x v="228"/>
    <x v="2"/>
    <x v="22"/>
    <x v="16"/>
    <x v="1"/>
    <n v="50"/>
    <n v="325"/>
    <n v="162500"/>
    <n v="56875"/>
    <n v="0.35"/>
    <x v="0"/>
    <x v="6"/>
    <n v="2021"/>
    <s v="March"/>
    <n v="1"/>
    <x v="0"/>
  </r>
  <r>
    <x v="3"/>
    <n v="1128299"/>
    <x v="228"/>
    <x v="2"/>
    <x v="22"/>
    <x v="16"/>
    <x v="2"/>
    <n v="55"/>
    <n v="350"/>
    <n v="192500"/>
    <n v="67375"/>
    <n v="0.35"/>
    <x v="0"/>
    <x v="6"/>
    <n v="2021"/>
    <s v="March"/>
    <n v="1"/>
    <x v="0"/>
  </r>
  <r>
    <x v="3"/>
    <n v="1128299"/>
    <x v="228"/>
    <x v="2"/>
    <x v="22"/>
    <x v="16"/>
    <x v="3"/>
    <n v="50"/>
    <n v="250"/>
    <n v="125000"/>
    <n v="43750"/>
    <n v="0.35"/>
    <x v="0"/>
    <x v="6"/>
    <n v="2021"/>
    <s v="March"/>
    <n v="1"/>
    <x v="0"/>
  </r>
  <r>
    <x v="3"/>
    <n v="1128299"/>
    <x v="228"/>
    <x v="2"/>
    <x v="22"/>
    <x v="16"/>
    <x v="4"/>
    <n v="55"/>
    <n v="100"/>
    <n v="55000"/>
    <n v="22000"/>
    <n v="0.4"/>
    <x v="0"/>
    <x v="6"/>
    <n v="2021"/>
    <s v="March"/>
    <n v="1"/>
    <x v="0"/>
  </r>
  <r>
    <x v="3"/>
    <n v="1128299"/>
    <x v="228"/>
    <x v="2"/>
    <x v="22"/>
    <x v="16"/>
    <x v="5"/>
    <n v="50"/>
    <n v="300"/>
    <n v="150000"/>
    <n v="45000"/>
    <n v="0.3"/>
    <x v="0"/>
    <x v="6"/>
    <n v="2021"/>
    <s v="March"/>
    <n v="1"/>
    <x v="0"/>
  </r>
  <r>
    <x v="3"/>
    <n v="1128299"/>
    <x v="247"/>
    <x v="2"/>
    <x v="22"/>
    <x v="16"/>
    <x v="0"/>
    <n v="55"/>
    <n v="475"/>
    <n v="261250"/>
    <n v="91437.5"/>
    <n v="0.35"/>
    <x v="0"/>
    <x v="3"/>
    <n v="2021"/>
    <s v="April"/>
    <n v="2"/>
    <x v="1"/>
  </r>
  <r>
    <x v="3"/>
    <n v="1128299"/>
    <x v="247"/>
    <x v="2"/>
    <x v="22"/>
    <x v="16"/>
    <x v="1"/>
    <n v="60"/>
    <n v="275"/>
    <n v="165000"/>
    <n v="57750"/>
    <n v="0.35"/>
    <x v="0"/>
    <x v="3"/>
    <n v="2021"/>
    <s v="April"/>
    <n v="2"/>
    <x v="1"/>
  </r>
  <r>
    <x v="3"/>
    <n v="1128299"/>
    <x v="247"/>
    <x v="2"/>
    <x v="22"/>
    <x v="16"/>
    <x v="2"/>
    <n v="60"/>
    <n v="325"/>
    <n v="195000"/>
    <n v="68250"/>
    <n v="0.35"/>
    <x v="0"/>
    <x v="3"/>
    <n v="2021"/>
    <s v="April"/>
    <n v="2"/>
    <x v="1"/>
  </r>
  <r>
    <x v="3"/>
    <n v="1128299"/>
    <x v="247"/>
    <x v="2"/>
    <x v="22"/>
    <x v="16"/>
    <x v="3"/>
    <n v="45"/>
    <n v="225"/>
    <n v="101250"/>
    <n v="35437.5"/>
    <n v="0.35"/>
    <x v="0"/>
    <x v="3"/>
    <n v="2021"/>
    <s v="April"/>
    <n v="2"/>
    <x v="1"/>
  </r>
  <r>
    <x v="3"/>
    <n v="1128299"/>
    <x v="247"/>
    <x v="2"/>
    <x v="22"/>
    <x v="16"/>
    <x v="4"/>
    <n v="50"/>
    <n v="125"/>
    <n v="62500"/>
    <n v="25000"/>
    <n v="0.4"/>
    <x v="0"/>
    <x v="3"/>
    <n v="2021"/>
    <s v="April"/>
    <n v="2"/>
    <x v="1"/>
  </r>
  <r>
    <x v="3"/>
    <n v="1128299"/>
    <x v="247"/>
    <x v="2"/>
    <x v="22"/>
    <x v="16"/>
    <x v="5"/>
    <n v="65"/>
    <n v="300"/>
    <n v="195000"/>
    <n v="58500"/>
    <n v="0.3"/>
    <x v="0"/>
    <x v="3"/>
    <n v="2021"/>
    <s v="April"/>
    <n v="2"/>
    <x v="1"/>
  </r>
  <r>
    <x v="3"/>
    <n v="1128299"/>
    <x v="278"/>
    <x v="2"/>
    <x v="22"/>
    <x v="16"/>
    <x v="0"/>
    <n v="50"/>
    <n v="500"/>
    <n v="250000"/>
    <n v="87500"/>
    <n v="0.35"/>
    <x v="0"/>
    <x v="6"/>
    <n v="2021"/>
    <s v="May"/>
    <n v="2"/>
    <x v="0"/>
  </r>
  <r>
    <x v="3"/>
    <n v="1128299"/>
    <x v="278"/>
    <x v="2"/>
    <x v="22"/>
    <x v="16"/>
    <x v="1"/>
    <n v="55"/>
    <n v="350"/>
    <n v="192500"/>
    <n v="67375"/>
    <n v="0.35"/>
    <x v="0"/>
    <x v="6"/>
    <n v="2021"/>
    <s v="May"/>
    <n v="2"/>
    <x v="0"/>
  </r>
  <r>
    <x v="3"/>
    <n v="1128299"/>
    <x v="278"/>
    <x v="2"/>
    <x v="22"/>
    <x v="16"/>
    <x v="2"/>
    <n v="55"/>
    <n v="350"/>
    <n v="192500"/>
    <n v="67375"/>
    <n v="0.35"/>
    <x v="0"/>
    <x v="6"/>
    <n v="2021"/>
    <s v="May"/>
    <n v="2"/>
    <x v="0"/>
  </r>
  <r>
    <x v="3"/>
    <n v="1128299"/>
    <x v="278"/>
    <x v="2"/>
    <x v="22"/>
    <x v="16"/>
    <x v="3"/>
    <n v="50"/>
    <n v="275"/>
    <n v="137500"/>
    <n v="48125"/>
    <n v="0.35"/>
    <x v="0"/>
    <x v="6"/>
    <n v="2021"/>
    <s v="May"/>
    <n v="2"/>
    <x v="0"/>
  </r>
  <r>
    <x v="3"/>
    <n v="1128299"/>
    <x v="278"/>
    <x v="2"/>
    <x v="22"/>
    <x v="16"/>
    <x v="4"/>
    <n v="45"/>
    <n v="175"/>
    <n v="78750"/>
    <n v="31500"/>
    <n v="0.4"/>
    <x v="0"/>
    <x v="6"/>
    <n v="2021"/>
    <s v="May"/>
    <n v="2"/>
    <x v="0"/>
  </r>
  <r>
    <x v="3"/>
    <n v="1128299"/>
    <x v="278"/>
    <x v="2"/>
    <x v="22"/>
    <x v="16"/>
    <x v="5"/>
    <n v="60"/>
    <n v="525"/>
    <n v="315000"/>
    <n v="94500"/>
    <n v="0.3"/>
    <x v="0"/>
    <x v="6"/>
    <n v="2021"/>
    <s v="May"/>
    <n v="2"/>
    <x v="0"/>
  </r>
  <r>
    <x v="3"/>
    <n v="1128299"/>
    <x v="308"/>
    <x v="2"/>
    <x v="22"/>
    <x v="16"/>
    <x v="0"/>
    <n v="55"/>
    <n v="775"/>
    <n v="426250"/>
    <n v="149187.5"/>
    <n v="0.35"/>
    <x v="0"/>
    <x v="1"/>
    <n v="2021"/>
    <s v="June"/>
    <n v="2"/>
    <x v="0"/>
  </r>
  <r>
    <x v="3"/>
    <n v="1128299"/>
    <x v="308"/>
    <x v="2"/>
    <x v="22"/>
    <x v="16"/>
    <x v="1"/>
    <n v="65"/>
    <n v="650"/>
    <n v="422500"/>
    <n v="147875"/>
    <n v="0.35"/>
    <x v="0"/>
    <x v="1"/>
    <n v="2021"/>
    <s v="June"/>
    <n v="2"/>
    <x v="0"/>
  </r>
  <r>
    <x v="3"/>
    <n v="1128299"/>
    <x v="308"/>
    <x v="2"/>
    <x v="22"/>
    <x v="16"/>
    <x v="2"/>
    <n v="80"/>
    <n v="650"/>
    <n v="520000"/>
    <n v="182000"/>
    <n v="0.35"/>
    <x v="0"/>
    <x v="1"/>
    <n v="2021"/>
    <s v="June"/>
    <n v="2"/>
    <x v="0"/>
  </r>
  <r>
    <x v="3"/>
    <n v="1128299"/>
    <x v="308"/>
    <x v="2"/>
    <x v="22"/>
    <x v="16"/>
    <x v="3"/>
    <n v="80"/>
    <n v="525"/>
    <n v="420000"/>
    <n v="147000"/>
    <n v="0.35"/>
    <x v="0"/>
    <x v="1"/>
    <n v="2021"/>
    <s v="June"/>
    <n v="2"/>
    <x v="0"/>
  </r>
  <r>
    <x v="3"/>
    <n v="1128299"/>
    <x v="308"/>
    <x v="2"/>
    <x v="22"/>
    <x v="16"/>
    <x v="4"/>
    <n v="90"/>
    <n v="400"/>
    <n v="360000"/>
    <n v="144000"/>
    <n v="0.4"/>
    <x v="0"/>
    <x v="1"/>
    <n v="2021"/>
    <s v="June"/>
    <n v="2"/>
    <x v="0"/>
  </r>
  <r>
    <x v="3"/>
    <n v="1128299"/>
    <x v="308"/>
    <x v="2"/>
    <x v="22"/>
    <x v="16"/>
    <x v="5"/>
    <n v="105"/>
    <n v="700"/>
    <n v="735000"/>
    <n v="220500"/>
    <n v="0.3"/>
    <x v="0"/>
    <x v="1"/>
    <n v="2021"/>
    <s v="June"/>
    <n v="2"/>
    <x v="0"/>
  </r>
  <r>
    <x v="3"/>
    <n v="1128299"/>
    <x v="337"/>
    <x v="2"/>
    <x v="22"/>
    <x v="16"/>
    <x v="0"/>
    <n v="85"/>
    <n v="850"/>
    <n v="722500"/>
    <n v="252875"/>
    <n v="0.35"/>
    <x v="0"/>
    <x v="2"/>
    <n v="2021"/>
    <s v="July"/>
    <n v="3"/>
    <x v="0"/>
  </r>
  <r>
    <x v="3"/>
    <n v="1128299"/>
    <x v="337"/>
    <x v="2"/>
    <x v="22"/>
    <x v="16"/>
    <x v="1"/>
    <n v="90"/>
    <n v="700"/>
    <n v="630000"/>
    <n v="220500"/>
    <n v="0.35"/>
    <x v="0"/>
    <x v="2"/>
    <n v="2021"/>
    <s v="July"/>
    <n v="3"/>
    <x v="0"/>
  </r>
  <r>
    <x v="3"/>
    <n v="1128299"/>
    <x v="337"/>
    <x v="2"/>
    <x v="22"/>
    <x v="16"/>
    <x v="2"/>
    <n v="90"/>
    <n v="650"/>
    <n v="585000"/>
    <n v="204750"/>
    <n v="0.35"/>
    <x v="0"/>
    <x v="2"/>
    <n v="2021"/>
    <s v="July"/>
    <n v="3"/>
    <x v="0"/>
  </r>
  <r>
    <x v="3"/>
    <n v="1128299"/>
    <x v="337"/>
    <x v="2"/>
    <x v="22"/>
    <x v="16"/>
    <x v="3"/>
    <n v="85"/>
    <n v="550"/>
    <n v="467500"/>
    <n v="163625"/>
    <n v="0.35"/>
    <x v="0"/>
    <x v="2"/>
    <n v="2021"/>
    <s v="July"/>
    <n v="3"/>
    <x v="0"/>
  </r>
  <r>
    <x v="3"/>
    <n v="1128299"/>
    <x v="337"/>
    <x v="2"/>
    <x v="22"/>
    <x v="16"/>
    <x v="4"/>
    <n v="90"/>
    <n v="600"/>
    <n v="540000"/>
    <n v="216000"/>
    <n v="0.4"/>
    <x v="0"/>
    <x v="2"/>
    <n v="2021"/>
    <s v="July"/>
    <n v="3"/>
    <x v="0"/>
  </r>
  <r>
    <x v="3"/>
    <n v="1128299"/>
    <x v="337"/>
    <x v="2"/>
    <x v="22"/>
    <x v="16"/>
    <x v="5"/>
    <n v="105"/>
    <n v="600"/>
    <n v="630000"/>
    <n v="189000"/>
    <n v="0.3"/>
    <x v="0"/>
    <x v="2"/>
    <n v="2021"/>
    <s v="July"/>
    <n v="3"/>
    <x v="0"/>
  </r>
  <r>
    <x v="3"/>
    <n v="1128299"/>
    <x v="369"/>
    <x v="2"/>
    <x v="22"/>
    <x v="16"/>
    <x v="0"/>
    <n v="90"/>
    <n v="800"/>
    <n v="720000"/>
    <n v="252000"/>
    <n v="0.35"/>
    <x v="0"/>
    <x v="6"/>
    <n v="2021"/>
    <s v="August"/>
    <n v="3"/>
    <x v="0"/>
  </r>
  <r>
    <x v="3"/>
    <n v="1128299"/>
    <x v="369"/>
    <x v="2"/>
    <x v="22"/>
    <x v="16"/>
    <x v="1"/>
    <n v="80"/>
    <n v="775"/>
    <n v="620000"/>
    <n v="217000"/>
    <n v="0.35"/>
    <x v="0"/>
    <x v="6"/>
    <n v="2021"/>
    <s v="August"/>
    <n v="3"/>
    <x v="0"/>
  </r>
  <r>
    <x v="3"/>
    <n v="1128299"/>
    <x v="369"/>
    <x v="2"/>
    <x v="22"/>
    <x v="16"/>
    <x v="2"/>
    <n v="70"/>
    <n v="650"/>
    <n v="455000"/>
    <n v="159250"/>
    <n v="0.35"/>
    <x v="0"/>
    <x v="6"/>
    <n v="2021"/>
    <s v="August"/>
    <n v="3"/>
    <x v="0"/>
  </r>
  <r>
    <x v="3"/>
    <n v="1128299"/>
    <x v="369"/>
    <x v="2"/>
    <x v="22"/>
    <x v="16"/>
    <x v="3"/>
    <n v="70"/>
    <n v="425"/>
    <n v="297500"/>
    <n v="104125"/>
    <n v="0.35"/>
    <x v="0"/>
    <x v="6"/>
    <n v="2021"/>
    <s v="August"/>
    <n v="3"/>
    <x v="0"/>
  </r>
  <r>
    <x v="3"/>
    <n v="1128299"/>
    <x v="369"/>
    <x v="2"/>
    <x v="22"/>
    <x v="16"/>
    <x v="4"/>
    <n v="70"/>
    <n v="425"/>
    <n v="297500"/>
    <n v="119000"/>
    <n v="0.4"/>
    <x v="0"/>
    <x v="6"/>
    <n v="2021"/>
    <s v="August"/>
    <n v="3"/>
    <x v="0"/>
  </r>
  <r>
    <x v="3"/>
    <n v="1128299"/>
    <x v="369"/>
    <x v="2"/>
    <x v="22"/>
    <x v="16"/>
    <x v="5"/>
    <n v="75"/>
    <n v="250"/>
    <n v="187500"/>
    <n v="56250"/>
    <n v="0.3"/>
    <x v="0"/>
    <x v="6"/>
    <n v="2021"/>
    <s v="August"/>
    <n v="3"/>
    <x v="0"/>
  </r>
  <r>
    <x v="3"/>
    <n v="1128299"/>
    <x v="401"/>
    <x v="2"/>
    <x v="22"/>
    <x v="16"/>
    <x v="0"/>
    <n v="50"/>
    <n v="450"/>
    <n v="225000"/>
    <n v="78750"/>
    <n v="0.35"/>
    <x v="0"/>
    <x v="3"/>
    <n v="2021"/>
    <s v="September"/>
    <n v="3"/>
    <x v="1"/>
  </r>
  <r>
    <x v="3"/>
    <n v="1128299"/>
    <x v="401"/>
    <x v="2"/>
    <x v="22"/>
    <x v="16"/>
    <x v="1"/>
    <n v="55"/>
    <n v="450"/>
    <n v="247500"/>
    <n v="86625"/>
    <n v="0.35"/>
    <x v="0"/>
    <x v="3"/>
    <n v="2021"/>
    <s v="September"/>
    <n v="3"/>
    <x v="1"/>
  </r>
  <r>
    <x v="3"/>
    <n v="1128299"/>
    <x v="401"/>
    <x v="2"/>
    <x v="22"/>
    <x v="16"/>
    <x v="2"/>
    <n v="50"/>
    <n v="250"/>
    <n v="125000"/>
    <n v="43750"/>
    <n v="0.35"/>
    <x v="0"/>
    <x v="3"/>
    <n v="2021"/>
    <s v="September"/>
    <n v="3"/>
    <x v="1"/>
  </r>
  <r>
    <x v="3"/>
    <n v="1128299"/>
    <x v="401"/>
    <x v="2"/>
    <x v="22"/>
    <x v="16"/>
    <x v="3"/>
    <n v="50"/>
    <n v="200"/>
    <n v="100000"/>
    <n v="35000"/>
    <n v="0.35"/>
    <x v="0"/>
    <x v="3"/>
    <n v="2021"/>
    <s v="September"/>
    <n v="3"/>
    <x v="1"/>
  </r>
  <r>
    <x v="3"/>
    <n v="1128299"/>
    <x v="401"/>
    <x v="2"/>
    <x v="22"/>
    <x v="16"/>
    <x v="4"/>
    <n v="60"/>
    <n v="225"/>
    <n v="135000"/>
    <n v="54000"/>
    <n v="0.4"/>
    <x v="0"/>
    <x v="3"/>
    <n v="2021"/>
    <s v="September"/>
    <n v="3"/>
    <x v="1"/>
  </r>
  <r>
    <x v="3"/>
    <n v="1128299"/>
    <x v="401"/>
    <x v="2"/>
    <x v="22"/>
    <x v="16"/>
    <x v="5"/>
    <n v="45"/>
    <n v="250"/>
    <n v="112500"/>
    <n v="33750"/>
    <n v="0.3"/>
    <x v="0"/>
    <x v="3"/>
    <n v="2021"/>
    <s v="September"/>
    <n v="3"/>
    <x v="1"/>
  </r>
  <r>
    <x v="3"/>
    <n v="1128299"/>
    <x v="430"/>
    <x v="2"/>
    <x v="22"/>
    <x v="16"/>
    <x v="0"/>
    <n v="40"/>
    <n v="350"/>
    <n v="140000"/>
    <n v="49000"/>
    <n v="0.35"/>
    <x v="0"/>
    <x v="4"/>
    <n v="2021"/>
    <s v="October"/>
    <n v="4"/>
    <x v="1"/>
  </r>
  <r>
    <x v="3"/>
    <n v="1128299"/>
    <x v="430"/>
    <x v="2"/>
    <x v="22"/>
    <x v="16"/>
    <x v="1"/>
    <n v="55"/>
    <n v="525"/>
    <n v="288750"/>
    <n v="101062.5"/>
    <n v="0.35"/>
    <x v="0"/>
    <x v="4"/>
    <n v="2021"/>
    <s v="October"/>
    <n v="4"/>
    <x v="1"/>
  </r>
  <r>
    <x v="3"/>
    <n v="1128299"/>
    <x v="430"/>
    <x v="2"/>
    <x v="22"/>
    <x v="16"/>
    <x v="2"/>
    <n v="50"/>
    <n v="350"/>
    <n v="175000"/>
    <n v="61250"/>
    <n v="0.35"/>
    <x v="0"/>
    <x v="4"/>
    <n v="2021"/>
    <s v="October"/>
    <n v="4"/>
    <x v="1"/>
  </r>
  <r>
    <x v="3"/>
    <n v="1128299"/>
    <x v="430"/>
    <x v="2"/>
    <x v="22"/>
    <x v="16"/>
    <x v="3"/>
    <n v="45"/>
    <n v="325"/>
    <n v="146250"/>
    <n v="51187.5"/>
    <n v="0.35"/>
    <x v="0"/>
    <x v="4"/>
    <n v="2021"/>
    <s v="October"/>
    <n v="4"/>
    <x v="1"/>
  </r>
  <r>
    <x v="3"/>
    <n v="1128299"/>
    <x v="430"/>
    <x v="2"/>
    <x v="22"/>
    <x v="16"/>
    <x v="4"/>
    <n v="55"/>
    <n v="300"/>
    <n v="165000"/>
    <n v="66000"/>
    <n v="0.4"/>
    <x v="0"/>
    <x v="4"/>
    <n v="2021"/>
    <s v="October"/>
    <n v="4"/>
    <x v="1"/>
  </r>
  <r>
    <x v="3"/>
    <n v="1128299"/>
    <x v="430"/>
    <x v="2"/>
    <x v="22"/>
    <x v="16"/>
    <x v="5"/>
    <n v="60"/>
    <n v="350"/>
    <n v="210000"/>
    <n v="63000"/>
    <n v="0.3"/>
    <x v="0"/>
    <x v="4"/>
    <n v="2021"/>
    <s v="October"/>
    <n v="4"/>
    <x v="1"/>
  </r>
  <r>
    <x v="3"/>
    <n v="1128299"/>
    <x v="461"/>
    <x v="2"/>
    <x v="22"/>
    <x v="16"/>
    <x v="0"/>
    <n v="45"/>
    <n v="575"/>
    <n v="258750"/>
    <n v="90562.5"/>
    <n v="0.35"/>
    <x v="0"/>
    <x v="0"/>
    <n v="2021"/>
    <s v="November"/>
    <n v="4"/>
    <x v="0"/>
  </r>
  <r>
    <x v="3"/>
    <n v="1128299"/>
    <x v="461"/>
    <x v="2"/>
    <x v="22"/>
    <x v="16"/>
    <x v="1"/>
    <n v="50"/>
    <n v="650"/>
    <n v="325000"/>
    <n v="113750"/>
    <n v="0.35"/>
    <x v="0"/>
    <x v="0"/>
    <n v="2021"/>
    <s v="November"/>
    <n v="4"/>
    <x v="0"/>
  </r>
  <r>
    <x v="3"/>
    <n v="1128299"/>
    <x v="461"/>
    <x v="2"/>
    <x v="22"/>
    <x v="16"/>
    <x v="2"/>
    <n v="45"/>
    <n v="475"/>
    <n v="213750"/>
    <n v="74812.5"/>
    <n v="0.35"/>
    <x v="0"/>
    <x v="0"/>
    <n v="2021"/>
    <s v="November"/>
    <n v="4"/>
    <x v="0"/>
  </r>
  <r>
    <x v="3"/>
    <n v="1128299"/>
    <x v="461"/>
    <x v="2"/>
    <x v="22"/>
    <x v="16"/>
    <x v="3"/>
    <n v="55"/>
    <n v="450"/>
    <n v="247500"/>
    <n v="86625"/>
    <n v="0.35"/>
    <x v="0"/>
    <x v="0"/>
    <n v="2021"/>
    <s v="November"/>
    <n v="4"/>
    <x v="0"/>
  </r>
  <r>
    <x v="3"/>
    <n v="1128299"/>
    <x v="461"/>
    <x v="2"/>
    <x v="22"/>
    <x v="16"/>
    <x v="4"/>
    <n v="75"/>
    <n v="425"/>
    <n v="318750"/>
    <n v="127500"/>
    <n v="0.4"/>
    <x v="0"/>
    <x v="0"/>
    <n v="2021"/>
    <s v="November"/>
    <n v="4"/>
    <x v="0"/>
  </r>
  <r>
    <x v="3"/>
    <n v="1128299"/>
    <x v="461"/>
    <x v="2"/>
    <x v="22"/>
    <x v="16"/>
    <x v="5"/>
    <n v="80"/>
    <n v="550"/>
    <n v="440000"/>
    <n v="132000"/>
    <n v="0.3"/>
    <x v="0"/>
    <x v="0"/>
    <n v="2021"/>
    <s v="November"/>
    <n v="4"/>
    <x v="0"/>
  </r>
  <r>
    <x v="3"/>
    <n v="1128299"/>
    <x v="490"/>
    <x v="2"/>
    <x v="22"/>
    <x v="16"/>
    <x v="0"/>
    <n v="65"/>
    <n v="750"/>
    <n v="487500"/>
    <n v="170625"/>
    <n v="0.35"/>
    <x v="0"/>
    <x v="1"/>
    <n v="2021"/>
    <s v="December"/>
    <n v="4"/>
    <x v="0"/>
  </r>
  <r>
    <x v="3"/>
    <n v="1128299"/>
    <x v="490"/>
    <x v="2"/>
    <x v="22"/>
    <x v="16"/>
    <x v="1"/>
    <n v="75"/>
    <n v="750"/>
    <n v="562500"/>
    <n v="196875"/>
    <n v="0.35"/>
    <x v="0"/>
    <x v="1"/>
    <n v="2021"/>
    <s v="December"/>
    <n v="4"/>
    <x v="0"/>
  </r>
  <r>
    <x v="3"/>
    <n v="1128299"/>
    <x v="490"/>
    <x v="2"/>
    <x v="22"/>
    <x v="16"/>
    <x v="2"/>
    <n v="70"/>
    <n v="550"/>
    <n v="385000"/>
    <n v="134750"/>
    <n v="0.35"/>
    <x v="0"/>
    <x v="1"/>
    <n v="2021"/>
    <s v="December"/>
    <n v="4"/>
    <x v="0"/>
  </r>
  <r>
    <x v="3"/>
    <n v="1128299"/>
    <x v="490"/>
    <x v="2"/>
    <x v="22"/>
    <x v="16"/>
    <x v="3"/>
    <n v="70"/>
    <n v="550"/>
    <n v="385000"/>
    <n v="134750"/>
    <n v="0.35"/>
    <x v="0"/>
    <x v="1"/>
    <n v="2021"/>
    <s v="December"/>
    <n v="4"/>
    <x v="0"/>
  </r>
  <r>
    <x v="3"/>
    <n v="1128299"/>
    <x v="490"/>
    <x v="2"/>
    <x v="22"/>
    <x v="16"/>
    <x v="4"/>
    <n v="80"/>
    <n v="475"/>
    <n v="380000"/>
    <n v="152000"/>
    <n v="0.4"/>
    <x v="0"/>
    <x v="1"/>
    <n v="2021"/>
    <s v="December"/>
    <n v="4"/>
    <x v="0"/>
  </r>
  <r>
    <x v="3"/>
    <n v="1128299"/>
    <x v="490"/>
    <x v="2"/>
    <x v="22"/>
    <x v="16"/>
    <x v="5"/>
    <n v="85"/>
    <n v="575"/>
    <n v="488750"/>
    <n v="146625"/>
    <n v="0.3"/>
    <x v="0"/>
    <x v="1"/>
    <n v="2021"/>
    <s v="December"/>
    <n v="4"/>
    <x v="0"/>
  </r>
  <r>
    <x v="3"/>
    <n v="1128299"/>
    <x v="181"/>
    <x v="2"/>
    <x v="22"/>
    <x v="16"/>
    <x v="0"/>
    <n v="35"/>
    <n v="400"/>
    <n v="140000"/>
    <n v="56000"/>
    <n v="0.4"/>
    <x v="0"/>
    <x v="4"/>
    <n v="2021"/>
    <s v="January"/>
    <n v="1"/>
    <x v="1"/>
  </r>
  <r>
    <x v="3"/>
    <n v="1128299"/>
    <x v="181"/>
    <x v="2"/>
    <x v="22"/>
    <x v="16"/>
    <x v="1"/>
    <n v="45"/>
    <n v="400"/>
    <n v="180000"/>
    <n v="72000"/>
    <n v="0.4"/>
    <x v="0"/>
    <x v="4"/>
    <n v="2021"/>
    <s v="January"/>
    <n v="1"/>
    <x v="1"/>
  </r>
  <r>
    <x v="3"/>
    <n v="1128299"/>
    <x v="181"/>
    <x v="2"/>
    <x v="22"/>
    <x v="16"/>
    <x v="2"/>
    <n v="45"/>
    <n v="400"/>
    <n v="180000"/>
    <n v="72000"/>
    <n v="0.4"/>
    <x v="0"/>
    <x v="4"/>
    <n v="2021"/>
    <s v="January"/>
    <n v="1"/>
    <x v="1"/>
  </r>
  <r>
    <x v="3"/>
    <n v="1128299"/>
    <x v="181"/>
    <x v="2"/>
    <x v="22"/>
    <x v="16"/>
    <x v="3"/>
    <n v="45"/>
    <n v="250"/>
    <n v="112500"/>
    <n v="45000"/>
    <n v="0.4"/>
    <x v="0"/>
    <x v="4"/>
    <n v="2021"/>
    <s v="January"/>
    <n v="1"/>
    <x v="1"/>
  </r>
  <r>
    <x v="3"/>
    <n v="1128299"/>
    <x v="181"/>
    <x v="2"/>
    <x v="22"/>
    <x v="16"/>
    <x v="4"/>
    <n v="50"/>
    <n v="200"/>
    <n v="100000"/>
    <n v="45000"/>
    <n v="0.45"/>
    <x v="0"/>
    <x v="4"/>
    <n v="2021"/>
    <s v="January"/>
    <n v="1"/>
    <x v="1"/>
  </r>
  <r>
    <x v="3"/>
    <n v="1128299"/>
    <x v="181"/>
    <x v="2"/>
    <x v="22"/>
    <x v="16"/>
    <x v="5"/>
    <n v="45"/>
    <n v="450"/>
    <n v="202500"/>
    <n v="70875"/>
    <n v="0.35"/>
    <x v="0"/>
    <x v="4"/>
    <n v="2021"/>
    <s v="January"/>
    <n v="1"/>
    <x v="1"/>
  </r>
  <r>
    <x v="3"/>
    <n v="1128299"/>
    <x v="212"/>
    <x v="2"/>
    <x v="22"/>
    <x v="16"/>
    <x v="0"/>
    <n v="35"/>
    <n v="500"/>
    <n v="175000"/>
    <n v="70000"/>
    <n v="0.4"/>
    <x v="0"/>
    <x v="0"/>
    <n v="2021"/>
    <s v="February"/>
    <n v="1"/>
    <x v="0"/>
  </r>
  <r>
    <x v="3"/>
    <n v="1128299"/>
    <x v="212"/>
    <x v="2"/>
    <x v="22"/>
    <x v="16"/>
    <x v="1"/>
    <n v="45"/>
    <n v="400"/>
    <n v="180000"/>
    <n v="72000"/>
    <n v="0.4"/>
    <x v="0"/>
    <x v="0"/>
    <n v="2021"/>
    <s v="February"/>
    <n v="1"/>
    <x v="0"/>
  </r>
  <r>
    <x v="3"/>
    <n v="1128299"/>
    <x v="212"/>
    <x v="2"/>
    <x v="22"/>
    <x v="16"/>
    <x v="2"/>
    <n v="45"/>
    <n v="400"/>
    <n v="180000"/>
    <n v="72000"/>
    <n v="0.4"/>
    <x v="0"/>
    <x v="0"/>
    <n v="2021"/>
    <s v="February"/>
    <n v="1"/>
    <x v="0"/>
  </r>
  <r>
    <x v="3"/>
    <n v="1128299"/>
    <x v="212"/>
    <x v="1"/>
    <x v="23"/>
    <x v="26"/>
    <x v="3"/>
    <n v="45"/>
    <n v="250"/>
    <n v="112500"/>
    <n v="45000"/>
    <n v="0.4"/>
    <x v="0"/>
    <x v="0"/>
    <n v="2021"/>
    <s v="February"/>
    <n v="1"/>
    <x v="0"/>
  </r>
  <r>
    <x v="3"/>
    <n v="1128299"/>
    <x v="212"/>
    <x v="1"/>
    <x v="23"/>
    <x v="26"/>
    <x v="4"/>
    <n v="50"/>
    <n v="175"/>
    <n v="87500"/>
    <n v="39375"/>
    <n v="0.45"/>
    <x v="0"/>
    <x v="0"/>
    <n v="2021"/>
    <s v="February"/>
    <n v="1"/>
    <x v="0"/>
  </r>
  <r>
    <x v="3"/>
    <n v="1128299"/>
    <x v="212"/>
    <x v="1"/>
    <x v="23"/>
    <x v="26"/>
    <x v="5"/>
    <n v="45"/>
    <n v="375"/>
    <n v="168750"/>
    <n v="59062.5"/>
    <n v="0.35"/>
    <x v="0"/>
    <x v="0"/>
    <n v="2021"/>
    <s v="February"/>
    <n v="1"/>
    <x v="0"/>
  </r>
  <r>
    <x v="3"/>
    <n v="1128299"/>
    <x v="221"/>
    <x v="1"/>
    <x v="23"/>
    <x v="26"/>
    <x v="0"/>
    <n v="45"/>
    <n v="525"/>
    <n v="236250"/>
    <n v="94500"/>
    <n v="0.4"/>
    <x v="0"/>
    <x v="6"/>
    <n v="2021"/>
    <s v="March"/>
    <n v="1"/>
    <x v="0"/>
  </r>
  <r>
    <x v="3"/>
    <n v="1128299"/>
    <x v="221"/>
    <x v="1"/>
    <x v="23"/>
    <x v="26"/>
    <x v="1"/>
    <n v="55"/>
    <n v="375"/>
    <n v="206250"/>
    <n v="82500"/>
    <n v="0.4"/>
    <x v="0"/>
    <x v="6"/>
    <n v="2021"/>
    <s v="March"/>
    <n v="1"/>
    <x v="0"/>
  </r>
  <r>
    <x v="3"/>
    <n v="1128299"/>
    <x v="221"/>
    <x v="1"/>
    <x v="23"/>
    <x v="26"/>
    <x v="2"/>
    <n v="60"/>
    <n v="400"/>
    <n v="240000"/>
    <n v="96000"/>
    <n v="0.4"/>
    <x v="0"/>
    <x v="6"/>
    <n v="2021"/>
    <s v="March"/>
    <n v="1"/>
    <x v="0"/>
  </r>
  <r>
    <x v="3"/>
    <n v="1128299"/>
    <x v="221"/>
    <x v="1"/>
    <x v="23"/>
    <x v="26"/>
    <x v="3"/>
    <n v="55"/>
    <n v="300"/>
    <n v="165000"/>
    <n v="66000"/>
    <n v="0.4"/>
    <x v="0"/>
    <x v="6"/>
    <n v="2021"/>
    <s v="March"/>
    <n v="1"/>
    <x v="0"/>
  </r>
  <r>
    <x v="3"/>
    <n v="1128299"/>
    <x v="221"/>
    <x v="1"/>
    <x v="23"/>
    <x v="26"/>
    <x v="4"/>
    <n v="60"/>
    <n v="150"/>
    <n v="90000"/>
    <n v="40500"/>
    <n v="0.45"/>
    <x v="0"/>
    <x v="6"/>
    <n v="2021"/>
    <s v="March"/>
    <n v="1"/>
    <x v="0"/>
  </r>
  <r>
    <x v="3"/>
    <n v="1128299"/>
    <x v="221"/>
    <x v="1"/>
    <x v="23"/>
    <x v="26"/>
    <x v="5"/>
    <n v="45"/>
    <n v="350"/>
    <n v="157500"/>
    <n v="55125"/>
    <n v="0.35"/>
    <x v="0"/>
    <x v="6"/>
    <n v="2021"/>
    <s v="March"/>
    <n v="1"/>
    <x v="0"/>
  </r>
  <r>
    <x v="3"/>
    <n v="1128299"/>
    <x v="240"/>
    <x v="1"/>
    <x v="23"/>
    <x v="26"/>
    <x v="0"/>
    <n v="50"/>
    <n v="525"/>
    <n v="262500"/>
    <n v="105000"/>
    <n v="0.4"/>
    <x v="0"/>
    <x v="3"/>
    <n v="2021"/>
    <s v="April"/>
    <n v="2"/>
    <x v="1"/>
  </r>
  <r>
    <x v="3"/>
    <n v="1128299"/>
    <x v="240"/>
    <x v="1"/>
    <x v="23"/>
    <x v="26"/>
    <x v="1"/>
    <n v="55"/>
    <n v="325"/>
    <n v="178750"/>
    <n v="71500"/>
    <n v="0.4"/>
    <x v="0"/>
    <x v="3"/>
    <n v="2021"/>
    <s v="April"/>
    <n v="2"/>
    <x v="1"/>
  </r>
  <r>
    <x v="3"/>
    <n v="1128299"/>
    <x v="240"/>
    <x v="1"/>
    <x v="23"/>
    <x v="26"/>
    <x v="2"/>
    <n v="55"/>
    <n v="375"/>
    <n v="206250"/>
    <n v="82500"/>
    <n v="0.4"/>
    <x v="0"/>
    <x v="3"/>
    <n v="2021"/>
    <s v="April"/>
    <n v="2"/>
    <x v="1"/>
  </r>
  <r>
    <x v="3"/>
    <n v="1128299"/>
    <x v="240"/>
    <x v="1"/>
    <x v="23"/>
    <x v="26"/>
    <x v="3"/>
    <n v="40"/>
    <n v="275"/>
    <n v="110000"/>
    <n v="44000"/>
    <n v="0.4"/>
    <x v="0"/>
    <x v="3"/>
    <n v="2021"/>
    <s v="April"/>
    <n v="2"/>
    <x v="1"/>
  </r>
  <r>
    <x v="3"/>
    <n v="1128299"/>
    <x v="240"/>
    <x v="1"/>
    <x v="23"/>
    <x v="26"/>
    <x v="4"/>
    <n v="45"/>
    <n v="175"/>
    <n v="78750"/>
    <n v="35437.5"/>
    <n v="0.45"/>
    <x v="0"/>
    <x v="3"/>
    <n v="2021"/>
    <s v="April"/>
    <n v="2"/>
    <x v="1"/>
  </r>
  <r>
    <x v="3"/>
    <n v="1128299"/>
    <x v="240"/>
    <x v="1"/>
    <x v="23"/>
    <x v="26"/>
    <x v="5"/>
    <n v="60"/>
    <n v="350"/>
    <n v="210000"/>
    <n v="73500"/>
    <n v="0.35"/>
    <x v="0"/>
    <x v="3"/>
    <n v="2021"/>
    <s v="April"/>
    <n v="2"/>
    <x v="1"/>
  </r>
  <r>
    <x v="3"/>
    <n v="1128299"/>
    <x v="271"/>
    <x v="1"/>
    <x v="23"/>
    <x v="26"/>
    <x v="0"/>
    <n v="45"/>
    <n v="550"/>
    <n v="247500"/>
    <n v="99000"/>
    <n v="0.4"/>
    <x v="0"/>
    <x v="6"/>
    <n v="2021"/>
    <s v="May"/>
    <n v="2"/>
    <x v="0"/>
  </r>
  <r>
    <x v="3"/>
    <n v="1128299"/>
    <x v="271"/>
    <x v="1"/>
    <x v="23"/>
    <x v="26"/>
    <x v="1"/>
    <n v="50"/>
    <n v="400"/>
    <n v="200000"/>
    <n v="80000"/>
    <n v="0.4"/>
    <x v="0"/>
    <x v="6"/>
    <n v="2021"/>
    <s v="May"/>
    <n v="2"/>
    <x v="0"/>
  </r>
  <r>
    <x v="3"/>
    <n v="1128299"/>
    <x v="271"/>
    <x v="1"/>
    <x v="23"/>
    <x v="26"/>
    <x v="2"/>
    <n v="50"/>
    <n v="400"/>
    <n v="200000"/>
    <n v="80000"/>
    <n v="0.4"/>
    <x v="0"/>
    <x v="6"/>
    <n v="2021"/>
    <s v="May"/>
    <n v="2"/>
    <x v="0"/>
  </r>
  <r>
    <x v="3"/>
    <n v="1128299"/>
    <x v="271"/>
    <x v="1"/>
    <x v="23"/>
    <x v="26"/>
    <x v="3"/>
    <n v="45"/>
    <n v="325"/>
    <n v="146250"/>
    <n v="58500"/>
    <n v="0.4"/>
    <x v="0"/>
    <x v="6"/>
    <n v="2021"/>
    <s v="May"/>
    <n v="2"/>
    <x v="0"/>
  </r>
  <r>
    <x v="3"/>
    <n v="1128299"/>
    <x v="271"/>
    <x v="1"/>
    <x v="23"/>
    <x v="26"/>
    <x v="4"/>
    <n v="40"/>
    <n v="225"/>
    <n v="90000"/>
    <n v="40500"/>
    <n v="0.45"/>
    <x v="0"/>
    <x v="6"/>
    <n v="2021"/>
    <s v="May"/>
    <n v="2"/>
    <x v="0"/>
  </r>
  <r>
    <x v="3"/>
    <n v="1128299"/>
    <x v="271"/>
    <x v="1"/>
    <x v="23"/>
    <x v="26"/>
    <x v="5"/>
    <n v="65"/>
    <n v="575"/>
    <n v="373750"/>
    <n v="130812.5"/>
    <n v="0.35"/>
    <x v="2"/>
    <x v="6"/>
    <n v="2021"/>
    <s v="May"/>
    <n v="2"/>
    <x v="0"/>
  </r>
  <r>
    <x v="3"/>
    <n v="1128299"/>
    <x v="301"/>
    <x v="1"/>
    <x v="23"/>
    <x v="26"/>
    <x v="0"/>
    <n v="60"/>
    <n v="825"/>
    <n v="495000"/>
    <n v="198000"/>
    <n v="0.4"/>
    <x v="2"/>
    <x v="1"/>
    <n v="2021"/>
    <s v="June"/>
    <n v="2"/>
    <x v="0"/>
  </r>
  <r>
    <x v="3"/>
    <n v="1128299"/>
    <x v="301"/>
    <x v="1"/>
    <x v="23"/>
    <x v="26"/>
    <x v="1"/>
    <n v="70"/>
    <n v="700"/>
    <n v="490000"/>
    <n v="196000"/>
    <n v="0.4"/>
    <x v="2"/>
    <x v="1"/>
    <n v="2021"/>
    <s v="June"/>
    <n v="2"/>
    <x v="0"/>
  </r>
  <r>
    <x v="3"/>
    <n v="1128299"/>
    <x v="301"/>
    <x v="1"/>
    <x v="23"/>
    <x v="26"/>
    <x v="2"/>
    <n v="85"/>
    <n v="700"/>
    <n v="595000"/>
    <n v="238000"/>
    <n v="0.4"/>
    <x v="2"/>
    <x v="1"/>
    <n v="2021"/>
    <s v="June"/>
    <n v="2"/>
    <x v="0"/>
  </r>
  <r>
    <x v="3"/>
    <n v="1128299"/>
    <x v="301"/>
    <x v="1"/>
    <x v="23"/>
    <x v="26"/>
    <x v="3"/>
    <n v="85"/>
    <n v="575"/>
    <n v="488750"/>
    <n v="195500"/>
    <n v="0.4"/>
    <x v="2"/>
    <x v="1"/>
    <n v="2021"/>
    <s v="June"/>
    <n v="2"/>
    <x v="0"/>
  </r>
  <r>
    <x v="3"/>
    <n v="1128299"/>
    <x v="301"/>
    <x v="1"/>
    <x v="23"/>
    <x v="26"/>
    <x v="4"/>
    <n v="95"/>
    <n v="450"/>
    <n v="427500"/>
    <n v="192375"/>
    <n v="0.45"/>
    <x v="2"/>
    <x v="1"/>
    <n v="2021"/>
    <s v="June"/>
    <n v="2"/>
    <x v="0"/>
  </r>
  <r>
    <x v="3"/>
    <n v="1128299"/>
    <x v="301"/>
    <x v="1"/>
    <x v="23"/>
    <x v="26"/>
    <x v="5"/>
    <n v="110"/>
    <n v="750"/>
    <n v="825000"/>
    <n v="288750"/>
    <n v="0.35"/>
    <x v="2"/>
    <x v="1"/>
    <n v="2021"/>
    <s v="June"/>
    <n v="2"/>
    <x v="0"/>
  </r>
  <r>
    <x v="3"/>
    <n v="1128299"/>
    <x v="330"/>
    <x v="1"/>
    <x v="23"/>
    <x v="26"/>
    <x v="0"/>
    <n v="90"/>
    <n v="900"/>
    <n v="810000"/>
    <n v="324000"/>
    <n v="0.4"/>
    <x v="2"/>
    <x v="2"/>
    <n v="2021"/>
    <s v="July"/>
    <n v="3"/>
    <x v="0"/>
  </r>
  <r>
    <x v="3"/>
    <n v="1128299"/>
    <x v="330"/>
    <x v="1"/>
    <x v="23"/>
    <x v="26"/>
    <x v="1"/>
    <n v="95"/>
    <n v="750"/>
    <n v="712500"/>
    <n v="285000"/>
    <n v="0.4"/>
    <x v="2"/>
    <x v="2"/>
    <n v="2021"/>
    <s v="July"/>
    <n v="3"/>
    <x v="0"/>
  </r>
  <r>
    <x v="3"/>
    <n v="1128299"/>
    <x v="330"/>
    <x v="1"/>
    <x v="23"/>
    <x v="26"/>
    <x v="2"/>
    <n v="95"/>
    <n v="700"/>
    <n v="665000"/>
    <n v="266000"/>
    <n v="0.4"/>
    <x v="2"/>
    <x v="2"/>
    <n v="2021"/>
    <s v="July"/>
    <n v="3"/>
    <x v="0"/>
  </r>
  <r>
    <x v="3"/>
    <n v="1128299"/>
    <x v="330"/>
    <x v="1"/>
    <x v="23"/>
    <x v="26"/>
    <x v="3"/>
    <n v="90"/>
    <n v="600"/>
    <n v="540000"/>
    <n v="216000"/>
    <n v="0.4"/>
    <x v="2"/>
    <x v="2"/>
    <n v="2021"/>
    <s v="July"/>
    <n v="3"/>
    <x v="0"/>
  </r>
  <r>
    <x v="3"/>
    <n v="1128299"/>
    <x v="330"/>
    <x v="1"/>
    <x v="23"/>
    <x v="26"/>
    <x v="4"/>
    <n v="95"/>
    <n v="650"/>
    <n v="617500"/>
    <n v="277875"/>
    <n v="0.45"/>
    <x v="2"/>
    <x v="2"/>
    <n v="2021"/>
    <s v="July"/>
    <n v="3"/>
    <x v="0"/>
  </r>
  <r>
    <x v="3"/>
    <n v="1128299"/>
    <x v="330"/>
    <x v="1"/>
    <x v="23"/>
    <x v="26"/>
    <x v="5"/>
    <n v="110"/>
    <n v="650"/>
    <n v="715000"/>
    <n v="250250"/>
    <n v="0.35"/>
    <x v="2"/>
    <x v="2"/>
    <n v="2021"/>
    <s v="July"/>
    <n v="3"/>
    <x v="0"/>
  </r>
  <r>
    <x v="3"/>
    <n v="1128299"/>
    <x v="362"/>
    <x v="1"/>
    <x v="23"/>
    <x v="26"/>
    <x v="0"/>
    <n v="95"/>
    <n v="850"/>
    <n v="807500"/>
    <n v="323000"/>
    <n v="0.4"/>
    <x v="2"/>
    <x v="6"/>
    <n v="2021"/>
    <s v="August"/>
    <n v="3"/>
    <x v="0"/>
  </r>
  <r>
    <x v="3"/>
    <n v="1128299"/>
    <x v="362"/>
    <x v="1"/>
    <x v="23"/>
    <x v="26"/>
    <x v="1"/>
    <n v="85"/>
    <n v="825"/>
    <n v="701250"/>
    <n v="280500"/>
    <n v="0.4"/>
    <x v="2"/>
    <x v="6"/>
    <n v="2021"/>
    <s v="August"/>
    <n v="3"/>
    <x v="0"/>
  </r>
  <r>
    <x v="3"/>
    <n v="1128299"/>
    <x v="362"/>
    <x v="1"/>
    <x v="23"/>
    <x v="26"/>
    <x v="2"/>
    <n v="75"/>
    <n v="700"/>
    <n v="525000"/>
    <n v="210000"/>
    <n v="0.4"/>
    <x v="2"/>
    <x v="6"/>
    <n v="2021"/>
    <s v="August"/>
    <n v="3"/>
    <x v="0"/>
  </r>
  <r>
    <x v="3"/>
    <n v="1128299"/>
    <x v="362"/>
    <x v="1"/>
    <x v="23"/>
    <x v="26"/>
    <x v="3"/>
    <n v="75"/>
    <n v="475"/>
    <n v="356250"/>
    <n v="142500"/>
    <n v="0.4"/>
    <x v="2"/>
    <x v="6"/>
    <n v="2021"/>
    <s v="August"/>
    <n v="3"/>
    <x v="0"/>
  </r>
  <r>
    <x v="3"/>
    <n v="1128299"/>
    <x v="362"/>
    <x v="1"/>
    <x v="23"/>
    <x v="26"/>
    <x v="4"/>
    <n v="65"/>
    <n v="475"/>
    <n v="308750"/>
    <n v="138937.5"/>
    <n v="0.45"/>
    <x v="2"/>
    <x v="6"/>
    <n v="2021"/>
    <s v="August"/>
    <n v="3"/>
    <x v="0"/>
  </r>
  <r>
    <x v="3"/>
    <n v="1128299"/>
    <x v="362"/>
    <x v="1"/>
    <x v="23"/>
    <x v="26"/>
    <x v="5"/>
    <n v="70"/>
    <n v="300"/>
    <n v="210000"/>
    <n v="73500"/>
    <n v="0.35"/>
    <x v="2"/>
    <x v="6"/>
    <n v="2021"/>
    <s v="August"/>
    <n v="3"/>
    <x v="0"/>
  </r>
  <r>
    <x v="3"/>
    <n v="1128299"/>
    <x v="394"/>
    <x v="1"/>
    <x v="23"/>
    <x v="26"/>
    <x v="0"/>
    <n v="45"/>
    <n v="500"/>
    <n v="225000"/>
    <n v="90000"/>
    <n v="0.4"/>
    <x v="2"/>
    <x v="3"/>
    <n v="2021"/>
    <s v="September"/>
    <n v="3"/>
    <x v="1"/>
  </r>
  <r>
    <x v="3"/>
    <n v="1128299"/>
    <x v="394"/>
    <x v="1"/>
    <x v="23"/>
    <x v="26"/>
    <x v="1"/>
    <n v="50"/>
    <n v="500"/>
    <n v="250000"/>
    <n v="100000"/>
    <n v="0.4"/>
    <x v="2"/>
    <x v="3"/>
    <n v="2021"/>
    <s v="September"/>
    <n v="3"/>
    <x v="1"/>
  </r>
  <r>
    <x v="3"/>
    <n v="1128299"/>
    <x v="394"/>
    <x v="1"/>
    <x v="23"/>
    <x v="26"/>
    <x v="2"/>
    <n v="45"/>
    <n v="300"/>
    <n v="135000"/>
    <n v="54000"/>
    <n v="0.4"/>
    <x v="2"/>
    <x v="3"/>
    <n v="2021"/>
    <s v="September"/>
    <n v="3"/>
    <x v="1"/>
  </r>
  <r>
    <x v="3"/>
    <n v="1128299"/>
    <x v="394"/>
    <x v="1"/>
    <x v="23"/>
    <x v="26"/>
    <x v="3"/>
    <n v="45"/>
    <n v="250"/>
    <n v="112500"/>
    <n v="45000"/>
    <n v="0.4"/>
    <x v="2"/>
    <x v="3"/>
    <n v="2021"/>
    <s v="September"/>
    <n v="3"/>
    <x v="1"/>
  </r>
  <r>
    <x v="3"/>
    <n v="1128299"/>
    <x v="394"/>
    <x v="1"/>
    <x v="23"/>
    <x v="26"/>
    <x v="4"/>
    <n v="55"/>
    <n v="275"/>
    <n v="151250"/>
    <n v="68062.5"/>
    <n v="0.45"/>
    <x v="2"/>
    <x v="3"/>
    <n v="2021"/>
    <s v="September"/>
    <n v="3"/>
    <x v="1"/>
  </r>
  <r>
    <x v="3"/>
    <n v="1128299"/>
    <x v="394"/>
    <x v="1"/>
    <x v="23"/>
    <x v="26"/>
    <x v="5"/>
    <n v="40"/>
    <n v="300"/>
    <n v="120000"/>
    <n v="42000"/>
    <n v="0.35"/>
    <x v="2"/>
    <x v="3"/>
    <n v="2021"/>
    <s v="September"/>
    <n v="3"/>
    <x v="1"/>
  </r>
  <r>
    <x v="3"/>
    <n v="1128299"/>
    <x v="423"/>
    <x v="1"/>
    <x v="23"/>
    <x v="26"/>
    <x v="0"/>
    <n v="35"/>
    <n v="400"/>
    <n v="140000"/>
    <n v="56000"/>
    <n v="0.4"/>
    <x v="2"/>
    <x v="4"/>
    <n v="2021"/>
    <s v="October"/>
    <n v="4"/>
    <x v="1"/>
  </r>
  <r>
    <x v="3"/>
    <n v="1128299"/>
    <x v="423"/>
    <x v="1"/>
    <x v="23"/>
    <x v="26"/>
    <x v="1"/>
    <n v="50"/>
    <n v="575"/>
    <n v="287500"/>
    <n v="115000"/>
    <n v="0.4"/>
    <x v="2"/>
    <x v="4"/>
    <n v="2021"/>
    <s v="October"/>
    <n v="4"/>
    <x v="1"/>
  </r>
  <r>
    <x v="3"/>
    <n v="1128299"/>
    <x v="423"/>
    <x v="1"/>
    <x v="23"/>
    <x v="26"/>
    <x v="2"/>
    <n v="45"/>
    <n v="400"/>
    <n v="180000"/>
    <n v="72000"/>
    <n v="0.4"/>
    <x v="2"/>
    <x v="4"/>
    <n v="2021"/>
    <s v="October"/>
    <n v="4"/>
    <x v="1"/>
  </r>
  <r>
    <x v="3"/>
    <n v="1128299"/>
    <x v="423"/>
    <x v="1"/>
    <x v="23"/>
    <x v="26"/>
    <x v="3"/>
    <n v="40"/>
    <n v="375"/>
    <n v="150000"/>
    <n v="60000"/>
    <n v="0.4"/>
    <x v="2"/>
    <x v="4"/>
    <n v="2021"/>
    <s v="October"/>
    <n v="4"/>
    <x v="1"/>
  </r>
  <r>
    <x v="3"/>
    <n v="1128299"/>
    <x v="423"/>
    <x v="1"/>
    <x v="23"/>
    <x v="26"/>
    <x v="4"/>
    <n v="50"/>
    <n v="350"/>
    <n v="175000"/>
    <n v="78750"/>
    <n v="0.45"/>
    <x v="2"/>
    <x v="4"/>
    <n v="2021"/>
    <s v="October"/>
    <n v="4"/>
    <x v="1"/>
  </r>
  <r>
    <x v="3"/>
    <n v="1128299"/>
    <x v="423"/>
    <x v="1"/>
    <x v="23"/>
    <x v="26"/>
    <x v="5"/>
    <n v="55"/>
    <n v="400"/>
    <n v="220000"/>
    <n v="77000"/>
    <n v="0.35"/>
    <x v="2"/>
    <x v="4"/>
    <n v="2021"/>
    <s v="October"/>
    <n v="4"/>
    <x v="1"/>
  </r>
  <r>
    <x v="3"/>
    <n v="1128299"/>
    <x v="454"/>
    <x v="1"/>
    <x v="23"/>
    <x v="26"/>
    <x v="0"/>
    <n v="40"/>
    <n v="625"/>
    <n v="250000"/>
    <n v="100000"/>
    <n v="0.4"/>
    <x v="2"/>
    <x v="0"/>
    <n v="2021"/>
    <s v="November"/>
    <n v="4"/>
    <x v="0"/>
  </r>
  <r>
    <x v="3"/>
    <n v="1128299"/>
    <x v="454"/>
    <x v="1"/>
    <x v="23"/>
    <x v="26"/>
    <x v="1"/>
    <n v="45"/>
    <n v="700"/>
    <n v="315000"/>
    <n v="126000"/>
    <n v="0.4"/>
    <x v="2"/>
    <x v="0"/>
    <n v="2021"/>
    <s v="November"/>
    <n v="4"/>
    <x v="0"/>
  </r>
  <r>
    <x v="3"/>
    <n v="1128299"/>
    <x v="454"/>
    <x v="1"/>
    <x v="23"/>
    <x v="26"/>
    <x v="2"/>
    <n v="40"/>
    <n v="525"/>
    <n v="210000"/>
    <n v="84000"/>
    <n v="0.4"/>
    <x v="2"/>
    <x v="0"/>
    <n v="2021"/>
    <s v="November"/>
    <n v="4"/>
    <x v="0"/>
  </r>
  <r>
    <x v="3"/>
    <n v="1128299"/>
    <x v="454"/>
    <x v="1"/>
    <x v="23"/>
    <x v="26"/>
    <x v="3"/>
    <n v="50"/>
    <n v="500"/>
    <n v="250000"/>
    <n v="100000"/>
    <n v="0.4"/>
    <x v="2"/>
    <x v="0"/>
    <n v="2021"/>
    <s v="November"/>
    <n v="4"/>
    <x v="0"/>
  </r>
  <r>
    <x v="3"/>
    <n v="1128299"/>
    <x v="454"/>
    <x v="1"/>
    <x v="23"/>
    <x v="26"/>
    <x v="4"/>
    <n v="70"/>
    <n v="475"/>
    <n v="332500"/>
    <n v="149625"/>
    <n v="0.45"/>
    <x v="2"/>
    <x v="0"/>
    <n v="2021"/>
    <s v="November"/>
    <n v="4"/>
    <x v="0"/>
  </r>
  <r>
    <x v="3"/>
    <n v="1128299"/>
    <x v="454"/>
    <x v="1"/>
    <x v="23"/>
    <x v="26"/>
    <x v="5"/>
    <n v="85"/>
    <n v="600"/>
    <n v="510000"/>
    <n v="178500"/>
    <n v="0.35"/>
    <x v="2"/>
    <x v="0"/>
    <n v="2021"/>
    <s v="November"/>
    <n v="4"/>
    <x v="0"/>
  </r>
  <r>
    <x v="3"/>
    <n v="1128299"/>
    <x v="483"/>
    <x v="1"/>
    <x v="23"/>
    <x v="26"/>
    <x v="0"/>
    <n v="70"/>
    <n v="800"/>
    <n v="560000"/>
    <n v="224000"/>
    <n v="0.4"/>
    <x v="2"/>
    <x v="1"/>
    <n v="2021"/>
    <s v="December"/>
    <n v="4"/>
    <x v="0"/>
  </r>
  <r>
    <x v="3"/>
    <n v="1128299"/>
    <x v="483"/>
    <x v="1"/>
    <x v="23"/>
    <x v="26"/>
    <x v="1"/>
    <n v="80"/>
    <n v="800"/>
    <n v="640000"/>
    <n v="256000"/>
    <n v="0.4"/>
    <x v="2"/>
    <x v="1"/>
    <n v="2021"/>
    <s v="December"/>
    <n v="4"/>
    <x v="0"/>
  </r>
  <r>
    <x v="0"/>
    <n v="1128299"/>
    <x v="483"/>
    <x v="1"/>
    <x v="23"/>
    <x v="26"/>
    <x v="2"/>
    <n v="75"/>
    <n v="600"/>
    <n v="450000"/>
    <n v="180000"/>
    <n v="0.4"/>
    <x v="2"/>
    <x v="1"/>
    <n v="2021"/>
    <s v="December"/>
    <n v="4"/>
    <x v="0"/>
  </r>
  <r>
    <x v="0"/>
    <n v="1128299"/>
    <x v="483"/>
    <x v="1"/>
    <x v="23"/>
    <x v="26"/>
    <x v="3"/>
    <n v="75"/>
    <n v="600"/>
    <n v="450000"/>
    <n v="180000"/>
    <n v="0.4"/>
    <x v="2"/>
    <x v="1"/>
    <n v="2021"/>
    <s v="December"/>
    <n v="4"/>
    <x v="0"/>
  </r>
  <r>
    <x v="0"/>
    <n v="1128299"/>
    <x v="483"/>
    <x v="1"/>
    <x v="23"/>
    <x v="26"/>
    <x v="4"/>
    <n v="85"/>
    <n v="525"/>
    <n v="446250"/>
    <n v="200812.5"/>
    <n v="0.45"/>
    <x v="2"/>
    <x v="1"/>
    <n v="2021"/>
    <s v="December"/>
    <n v="4"/>
    <x v="0"/>
  </r>
  <r>
    <x v="0"/>
    <n v="1128299"/>
    <x v="483"/>
    <x v="1"/>
    <x v="23"/>
    <x v="26"/>
    <x v="5"/>
    <n v="90"/>
    <n v="625"/>
    <n v="562500"/>
    <n v="196875"/>
    <n v="0.35"/>
    <x v="2"/>
    <x v="1"/>
    <n v="2021"/>
    <s v="December"/>
    <n v="4"/>
    <x v="0"/>
  </r>
  <r>
    <x v="0"/>
    <n v="1197831"/>
    <x v="169"/>
    <x v="1"/>
    <x v="23"/>
    <x v="26"/>
    <x v="0"/>
    <n v="20"/>
    <n v="675"/>
    <n v="135000"/>
    <n v="40500"/>
    <n v="0.3"/>
    <x v="2"/>
    <x v="6"/>
    <n v="2021"/>
    <s v="January"/>
    <n v="1"/>
    <x v="0"/>
  </r>
  <r>
    <x v="0"/>
    <n v="1197831"/>
    <x v="169"/>
    <x v="1"/>
    <x v="23"/>
    <x v="26"/>
    <x v="1"/>
    <n v="30"/>
    <n v="675"/>
    <n v="202500"/>
    <n v="60750"/>
    <n v="0.3"/>
    <x v="2"/>
    <x v="6"/>
    <n v="2021"/>
    <s v="January"/>
    <n v="1"/>
    <x v="0"/>
  </r>
  <r>
    <x v="0"/>
    <n v="1197831"/>
    <x v="169"/>
    <x v="1"/>
    <x v="23"/>
    <x v="26"/>
    <x v="2"/>
    <n v="30"/>
    <n v="475"/>
    <n v="142500"/>
    <n v="42750"/>
    <n v="0.3"/>
    <x v="2"/>
    <x v="6"/>
    <n v="2021"/>
    <s v="January"/>
    <n v="1"/>
    <x v="0"/>
  </r>
  <r>
    <x v="0"/>
    <n v="1197831"/>
    <x v="169"/>
    <x v="1"/>
    <x v="23"/>
    <x v="26"/>
    <x v="3"/>
    <n v="35"/>
    <n v="475"/>
    <n v="166250"/>
    <n v="66500"/>
    <n v="0.4"/>
    <x v="2"/>
    <x v="6"/>
    <n v="2021"/>
    <s v="January"/>
    <n v="1"/>
    <x v="0"/>
  </r>
  <r>
    <x v="0"/>
    <n v="1197831"/>
    <x v="169"/>
    <x v="1"/>
    <x v="23"/>
    <x v="26"/>
    <x v="4"/>
    <n v="40"/>
    <n v="325"/>
    <n v="130000"/>
    <n v="32500"/>
    <n v="0.25"/>
    <x v="2"/>
    <x v="6"/>
    <n v="2021"/>
    <s v="January"/>
    <n v="1"/>
    <x v="0"/>
  </r>
  <r>
    <x v="3"/>
    <n v="1197831"/>
    <x v="169"/>
    <x v="1"/>
    <x v="23"/>
    <x v="26"/>
    <x v="5"/>
    <n v="35"/>
    <n v="475"/>
    <n v="166250"/>
    <n v="74812.5"/>
    <n v="0.45"/>
    <x v="2"/>
    <x v="6"/>
    <n v="2021"/>
    <s v="January"/>
    <n v="1"/>
    <x v="0"/>
  </r>
  <r>
    <x v="0"/>
    <n v="1197831"/>
    <x v="199"/>
    <x v="1"/>
    <x v="23"/>
    <x v="26"/>
    <x v="0"/>
    <n v="25"/>
    <n v="625"/>
    <n v="156250"/>
    <n v="46875"/>
    <n v="0.3"/>
    <x v="2"/>
    <x v="1"/>
    <n v="2021"/>
    <s v="February"/>
    <n v="1"/>
    <x v="0"/>
  </r>
  <r>
    <x v="0"/>
    <n v="1197831"/>
    <x v="199"/>
    <x v="1"/>
    <x v="23"/>
    <x v="26"/>
    <x v="1"/>
    <n v="35"/>
    <n v="600"/>
    <n v="210000"/>
    <n v="63000"/>
    <n v="0.3"/>
    <x v="2"/>
    <x v="1"/>
    <n v="2021"/>
    <s v="February"/>
    <n v="1"/>
    <x v="0"/>
  </r>
  <r>
    <x v="0"/>
    <n v="1197831"/>
    <x v="199"/>
    <x v="1"/>
    <x v="23"/>
    <x v="26"/>
    <x v="2"/>
    <n v="35"/>
    <n v="425"/>
    <n v="148750"/>
    <n v="44625"/>
    <n v="0.3"/>
    <x v="2"/>
    <x v="1"/>
    <n v="2021"/>
    <s v="February"/>
    <n v="1"/>
    <x v="0"/>
  </r>
  <r>
    <x v="0"/>
    <n v="1197831"/>
    <x v="199"/>
    <x v="2"/>
    <x v="24"/>
    <x v="27"/>
    <x v="3"/>
    <n v="35"/>
    <n v="375"/>
    <n v="131250"/>
    <n v="52500"/>
    <n v="0.4"/>
    <x v="2"/>
    <x v="1"/>
    <n v="2021"/>
    <s v="February"/>
    <n v="1"/>
    <x v="0"/>
  </r>
  <r>
    <x v="0"/>
    <n v="1197831"/>
    <x v="199"/>
    <x v="2"/>
    <x v="24"/>
    <x v="27"/>
    <x v="4"/>
    <n v="40"/>
    <n v="250"/>
    <n v="100000"/>
    <n v="25000"/>
    <n v="0.25"/>
    <x v="2"/>
    <x v="1"/>
    <n v="2021"/>
    <s v="February"/>
    <n v="1"/>
    <x v="0"/>
  </r>
  <r>
    <x v="0"/>
    <n v="1197831"/>
    <x v="199"/>
    <x v="2"/>
    <x v="24"/>
    <x v="27"/>
    <x v="5"/>
    <n v="35"/>
    <n v="450"/>
    <n v="157500"/>
    <n v="70875"/>
    <n v="0.45"/>
    <x v="2"/>
    <x v="1"/>
    <n v="2021"/>
    <s v="February"/>
    <n v="1"/>
    <x v="0"/>
  </r>
  <r>
    <x v="0"/>
    <n v="1197831"/>
    <x v="708"/>
    <x v="2"/>
    <x v="24"/>
    <x v="27"/>
    <x v="0"/>
    <n v="30"/>
    <n v="625"/>
    <n v="187500"/>
    <n v="65625"/>
    <n v="0.35"/>
    <x v="2"/>
    <x v="3"/>
    <n v="2021"/>
    <s v="March"/>
    <n v="1"/>
    <x v="1"/>
  </r>
  <r>
    <x v="0"/>
    <n v="1197831"/>
    <x v="708"/>
    <x v="2"/>
    <x v="24"/>
    <x v="27"/>
    <x v="1"/>
    <n v="40"/>
    <n v="625"/>
    <n v="250000"/>
    <n v="87500"/>
    <n v="0.35"/>
    <x v="2"/>
    <x v="3"/>
    <n v="2021"/>
    <s v="March"/>
    <n v="1"/>
    <x v="1"/>
  </r>
  <r>
    <x v="0"/>
    <n v="1197831"/>
    <x v="708"/>
    <x v="2"/>
    <x v="24"/>
    <x v="27"/>
    <x v="2"/>
    <n v="30"/>
    <n v="450"/>
    <n v="135000"/>
    <n v="47250"/>
    <n v="0.35"/>
    <x v="2"/>
    <x v="3"/>
    <n v="2021"/>
    <s v="March"/>
    <n v="1"/>
    <x v="1"/>
  </r>
  <r>
    <x v="0"/>
    <n v="1197831"/>
    <x v="708"/>
    <x v="2"/>
    <x v="24"/>
    <x v="27"/>
    <x v="3"/>
    <n v="35"/>
    <n v="350"/>
    <n v="122500"/>
    <n v="55125"/>
    <n v="0.45"/>
    <x v="2"/>
    <x v="3"/>
    <n v="2021"/>
    <s v="March"/>
    <n v="1"/>
    <x v="1"/>
  </r>
  <r>
    <x v="3"/>
    <n v="1197831"/>
    <x v="708"/>
    <x v="2"/>
    <x v="24"/>
    <x v="27"/>
    <x v="4"/>
    <n v="40"/>
    <n v="250"/>
    <n v="100000"/>
    <n v="30000"/>
    <n v="0.3"/>
    <x v="2"/>
    <x v="3"/>
    <n v="2021"/>
    <s v="March"/>
    <n v="1"/>
    <x v="1"/>
  </r>
  <r>
    <x v="3"/>
    <n v="1197831"/>
    <x v="708"/>
    <x v="2"/>
    <x v="24"/>
    <x v="27"/>
    <x v="5"/>
    <n v="35"/>
    <n v="400"/>
    <n v="140000"/>
    <n v="70000"/>
    <n v="0.5"/>
    <x v="2"/>
    <x v="3"/>
    <n v="2021"/>
    <s v="March"/>
    <n v="1"/>
    <x v="1"/>
  </r>
  <r>
    <x v="3"/>
    <n v="1197831"/>
    <x v="723"/>
    <x v="2"/>
    <x v="24"/>
    <x v="27"/>
    <x v="0"/>
    <n v="20"/>
    <n v="650"/>
    <n v="130000"/>
    <n v="45500"/>
    <n v="0.35"/>
    <x v="2"/>
    <x v="5"/>
    <n v="2021"/>
    <s v="April"/>
    <n v="2"/>
    <x v="0"/>
  </r>
  <r>
    <x v="3"/>
    <n v="1197831"/>
    <x v="723"/>
    <x v="2"/>
    <x v="24"/>
    <x v="27"/>
    <x v="1"/>
    <n v="30"/>
    <n v="650"/>
    <n v="195000"/>
    <n v="68250"/>
    <n v="0.35"/>
    <x v="2"/>
    <x v="5"/>
    <n v="2021"/>
    <s v="April"/>
    <n v="2"/>
    <x v="0"/>
  </r>
  <r>
    <x v="3"/>
    <n v="1197831"/>
    <x v="723"/>
    <x v="2"/>
    <x v="24"/>
    <x v="27"/>
    <x v="2"/>
    <n v="25"/>
    <n v="475"/>
    <n v="118750"/>
    <n v="41562.5"/>
    <n v="0.35"/>
    <x v="2"/>
    <x v="5"/>
    <n v="2021"/>
    <s v="April"/>
    <n v="2"/>
    <x v="0"/>
  </r>
  <r>
    <x v="3"/>
    <n v="1197831"/>
    <x v="723"/>
    <x v="2"/>
    <x v="24"/>
    <x v="27"/>
    <x v="3"/>
    <n v="30"/>
    <n v="375"/>
    <n v="112500"/>
    <n v="50625"/>
    <n v="0.45"/>
    <x v="2"/>
    <x v="5"/>
    <n v="2021"/>
    <s v="April"/>
    <n v="2"/>
    <x v="0"/>
  </r>
  <r>
    <x v="3"/>
    <n v="1197831"/>
    <x v="723"/>
    <x v="2"/>
    <x v="24"/>
    <x v="27"/>
    <x v="4"/>
    <n v="35"/>
    <n v="275"/>
    <n v="96250"/>
    <n v="28875"/>
    <n v="0.3"/>
    <x v="2"/>
    <x v="5"/>
    <n v="2021"/>
    <s v="April"/>
    <n v="2"/>
    <x v="0"/>
  </r>
  <r>
    <x v="3"/>
    <n v="1197831"/>
    <x v="723"/>
    <x v="2"/>
    <x v="24"/>
    <x v="27"/>
    <x v="5"/>
    <n v="30"/>
    <n v="550"/>
    <n v="165000"/>
    <n v="82500"/>
    <n v="0.5"/>
    <x v="2"/>
    <x v="5"/>
    <n v="2021"/>
    <s v="April"/>
    <n v="2"/>
    <x v="0"/>
  </r>
  <r>
    <x v="3"/>
    <n v="1197831"/>
    <x v="258"/>
    <x v="2"/>
    <x v="24"/>
    <x v="27"/>
    <x v="0"/>
    <n v="20"/>
    <n v="700"/>
    <n v="140000"/>
    <n v="49000"/>
    <n v="0.35"/>
    <x v="2"/>
    <x v="0"/>
    <n v="2021"/>
    <s v="May"/>
    <n v="2"/>
    <x v="0"/>
  </r>
  <r>
    <x v="3"/>
    <n v="1197831"/>
    <x v="258"/>
    <x v="2"/>
    <x v="24"/>
    <x v="27"/>
    <x v="1"/>
    <n v="30"/>
    <n v="725"/>
    <n v="217500"/>
    <n v="76125"/>
    <n v="0.35"/>
    <x v="2"/>
    <x v="0"/>
    <n v="2021"/>
    <s v="May"/>
    <n v="2"/>
    <x v="0"/>
  </r>
  <r>
    <x v="3"/>
    <n v="1197831"/>
    <x v="258"/>
    <x v="2"/>
    <x v="24"/>
    <x v="27"/>
    <x v="2"/>
    <n v="25"/>
    <n v="575"/>
    <n v="143750"/>
    <n v="50312.5"/>
    <n v="0.35"/>
    <x v="2"/>
    <x v="0"/>
    <n v="2021"/>
    <s v="May"/>
    <n v="2"/>
    <x v="0"/>
  </r>
  <r>
    <x v="3"/>
    <n v="1197831"/>
    <x v="258"/>
    <x v="2"/>
    <x v="24"/>
    <x v="27"/>
    <x v="3"/>
    <n v="35"/>
    <n v="500"/>
    <n v="175000"/>
    <n v="78750"/>
    <n v="0.45"/>
    <x v="2"/>
    <x v="0"/>
    <n v="2021"/>
    <s v="May"/>
    <n v="2"/>
    <x v="0"/>
  </r>
  <r>
    <x v="3"/>
    <n v="1197831"/>
    <x v="258"/>
    <x v="2"/>
    <x v="24"/>
    <x v="27"/>
    <x v="4"/>
    <n v="50"/>
    <n v="400"/>
    <n v="200000"/>
    <n v="60000"/>
    <n v="0.3"/>
    <x v="2"/>
    <x v="0"/>
    <n v="2021"/>
    <s v="May"/>
    <n v="2"/>
    <x v="0"/>
  </r>
  <r>
    <x v="3"/>
    <n v="1197831"/>
    <x v="258"/>
    <x v="2"/>
    <x v="24"/>
    <x v="27"/>
    <x v="5"/>
    <n v="45"/>
    <n v="750"/>
    <n v="337500"/>
    <n v="168750"/>
    <n v="0.5"/>
    <x v="2"/>
    <x v="0"/>
    <n v="2021"/>
    <s v="May"/>
    <n v="2"/>
    <x v="0"/>
  </r>
  <r>
    <x v="3"/>
    <n v="1197831"/>
    <x v="288"/>
    <x v="2"/>
    <x v="24"/>
    <x v="27"/>
    <x v="0"/>
    <n v="45"/>
    <n v="750"/>
    <n v="337500"/>
    <n v="118125"/>
    <n v="0.35"/>
    <x v="2"/>
    <x v="2"/>
    <n v="2021"/>
    <s v="June"/>
    <n v="2"/>
    <x v="0"/>
  </r>
  <r>
    <x v="3"/>
    <n v="1197831"/>
    <x v="288"/>
    <x v="2"/>
    <x v="24"/>
    <x v="27"/>
    <x v="1"/>
    <n v="50"/>
    <n v="750"/>
    <n v="375000"/>
    <n v="131250"/>
    <n v="0.35"/>
    <x v="2"/>
    <x v="2"/>
    <n v="2021"/>
    <s v="June"/>
    <n v="2"/>
    <x v="0"/>
  </r>
  <r>
    <x v="3"/>
    <n v="1197831"/>
    <x v="288"/>
    <x v="2"/>
    <x v="24"/>
    <x v="27"/>
    <x v="2"/>
    <n v="50"/>
    <n v="600"/>
    <n v="300000"/>
    <n v="105000"/>
    <n v="0.35"/>
    <x v="2"/>
    <x v="2"/>
    <n v="2021"/>
    <s v="June"/>
    <n v="2"/>
    <x v="0"/>
  </r>
  <r>
    <x v="3"/>
    <n v="1197831"/>
    <x v="288"/>
    <x v="2"/>
    <x v="24"/>
    <x v="27"/>
    <x v="3"/>
    <n v="50"/>
    <n v="550"/>
    <n v="275000"/>
    <n v="123750"/>
    <n v="0.45"/>
    <x v="2"/>
    <x v="2"/>
    <n v="2021"/>
    <s v="June"/>
    <n v="2"/>
    <x v="0"/>
  </r>
  <r>
    <x v="3"/>
    <n v="1197831"/>
    <x v="288"/>
    <x v="2"/>
    <x v="24"/>
    <x v="27"/>
    <x v="4"/>
    <n v="55"/>
    <n v="450"/>
    <n v="247500"/>
    <n v="74250"/>
    <n v="0.3"/>
    <x v="2"/>
    <x v="2"/>
    <n v="2021"/>
    <s v="June"/>
    <n v="2"/>
    <x v="0"/>
  </r>
  <r>
    <x v="3"/>
    <n v="1197831"/>
    <x v="288"/>
    <x v="2"/>
    <x v="24"/>
    <x v="27"/>
    <x v="5"/>
    <n v="60"/>
    <n v="825"/>
    <n v="495000"/>
    <n v="247500"/>
    <n v="0.5"/>
    <x v="2"/>
    <x v="2"/>
    <n v="2021"/>
    <s v="June"/>
    <n v="2"/>
    <x v="0"/>
  </r>
  <r>
    <x v="3"/>
    <n v="1197831"/>
    <x v="320"/>
    <x v="2"/>
    <x v="24"/>
    <x v="27"/>
    <x v="0"/>
    <n v="50"/>
    <n v="775"/>
    <n v="387500"/>
    <n v="155000"/>
    <n v="0.4"/>
    <x v="2"/>
    <x v="6"/>
    <n v="2021"/>
    <s v="July"/>
    <n v="3"/>
    <x v="0"/>
  </r>
  <r>
    <x v="3"/>
    <n v="1197831"/>
    <x v="320"/>
    <x v="2"/>
    <x v="24"/>
    <x v="27"/>
    <x v="1"/>
    <n v="55"/>
    <n v="775"/>
    <n v="426250"/>
    <n v="170500"/>
    <n v="0.4"/>
    <x v="2"/>
    <x v="6"/>
    <n v="2021"/>
    <s v="July"/>
    <n v="3"/>
    <x v="0"/>
  </r>
  <r>
    <x v="3"/>
    <n v="1197831"/>
    <x v="320"/>
    <x v="2"/>
    <x v="24"/>
    <x v="27"/>
    <x v="2"/>
    <n v="50"/>
    <n v="925"/>
    <n v="462500"/>
    <n v="185000"/>
    <n v="0.4"/>
    <x v="2"/>
    <x v="6"/>
    <n v="2021"/>
    <s v="July"/>
    <n v="3"/>
    <x v="0"/>
  </r>
  <r>
    <x v="3"/>
    <n v="1197831"/>
    <x v="320"/>
    <x v="2"/>
    <x v="24"/>
    <x v="27"/>
    <x v="3"/>
    <n v="50"/>
    <n v="525"/>
    <n v="262500"/>
    <n v="131250"/>
    <n v="0.5"/>
    <x v="2"/>
    <x v="6"/>
    <n v="2021"/>
    <s v="July"/>
    <n v="3"/>
    <x v="0"/>
  </r>
  <r>
    <x v="3"/>
    <n v="1197831"/>
    <x v="320"/>
    <x v="2"/>
    <x v="24"/>
    <x v="27"/>
    <x v="4"/>
    <n v="55"/>
    <n v="525"/>
    <n v="288750"/>
    <n v="101062.5"/>
    <n v="0.35"/>
    <x v="2"/>
    <x v="6"/>
    <n v="2021"/>
    <s v="July"/>
    <n v="3"/>
    <x v="0"/>
  </r>
  <r>
    <x v="0"/>
    <n v="1197831"/>
    <x v="320"/>
    <x v="2"/>
    <x v="24"/>
    <x v="27"/>
    <x v="5"/>
    <n v="65"/>
    <n v="800"/>
    <n v="520000"/>
    <n v="286000"/>
    <n v="0.55000000000000004"/>
    <x v="2"/>
    <x v="6"/>
    <n v="2021"/>
    <s v="July"/>
    <n v="3"/>
    <x v="0"/>
  </r>
  <r>
    <x v="0"/>
    <n v="1197831"/>
    <x v="353"/>
    <x v="2"/>
    <x v="24"/>
    <x v="27"/>
    <x v="0"/>
    <n v="50"/>
    <n v="750"/>
    <n v="375000"/>
    <n v="150000"/>
    <n v="0.4"/>
    <x v="2"/>
    <x v="4"/>
    <n v="2021"/>
    <s v="August"/>
    <n v="3"/>
    <x v="1"/>
  </r>
  <r>
    <x v="0"/>
    <n v="1197831"/>
    <x v="353"/>
    <x v="2"/>
    <x v="24"/>
    <x v="27"/>
    <x v="1"/>
    <n v="55"/>
    <n v="750"/>
    <n v="412500"/>
    <n v="165000"/>
    <n v="0.4"/>
    <x v="2"/>
    <x v="4"/>
    <n v="2021"/>
    <s v="August"/>
    <n v="3"/>
    <x v="1"/>
  </r>
  <r>
    <x v="0"/>
    <n v="1197831"/>
    <x v="353"/>
    <x v="2"/>
    <x v="24"/>
    <x v="27"/>
    <x v="2"/>
    <n v="50"/>
    <n v="925"/>
    <n v="462500"/>
    <n v="185000"/>
    <n v="0.4"/>
    <x v="2"/>
    <x v="4"/>
    <n v="2021"/>
    <s v="August"/>
    <n v="3"/>
    <x v="1"/>
  </r>
  <r>
    <x v="0"/>
    <n v="1197831"/>
    <x v="353"/>
    <x v="2"/>
    <x v="24"/>
    <x v="27"/>
    <x v="3"/>
    <n v="50"/>
    <n v="475"/>
    <n v="237500"/>
    <n v="118750"/>
    <n v="0.5"/>
    <x v="2"/>
    <x v="4"/>
    <n v="2021"/>
    <s v="August"/>
    <n v="3"/>
    <x v="1"/>
  </r>
  <r>
    <x v="2"/>
    <n v="1197831"/>
    <x v="353"/>
    <x v="2"/>
    <x v="24"/>
    <x v="27"/>
    <x v="4"/>
    <n v="55"/>
    <n v="475"/>
    <n v="261250"/>
    <n v="91437.5"/>
    <n v="0.35"/>
    <x v="2"/>
    <x v="4"/>
    <n v="2021"/>
    <s v="August"/>
    <n v="3"/>
    <x v="1"/>
  </r>
  <r>
    <x v="2"/>
    <n v="1197831"/>
    <x v="353"/>
    <x v="2"/>
    <x v="24"/>
    <x v="27"/>
    <x v="5"/>
    <n v="60"/>
    <n v="725"/>
    <n v="435000"/>
    <n v="239250"/>
    <n v="0.55000000000000004"/>
    <x v="2"/>
    <x v="4"/>
    <n v="2021"/>
    <s v="August"/>
    <n v="3"/>
    <x v="1"/>
  </r>
  <r>
    <x v="2"/>
    <n v="1197831"/>
    <x v="381"/>
    <x v="2"/>
    <x v="24"/>
    <x v="27"/>
    <x v="0"/>
    <n v="55"/>
    <n v="675"/>
    <n v="371250"/>
    <n v="148500"/>
    <n v="0.4"/>
    <x v="2"/>
    <x v="4"/>
    <n v="2021"/>
    <s v="September"/>
    <n v="3"/>
    <x v="1"/>
  </r>
  <r>
    <x v="2"/>
    <n v="1197831"/>
    <x v="381"/>
    <x v="2"/>
    <x v="24"/>
    <x v="27"/>
    <x v="1"/>
    <n v="55"/>
    <n v="625"/>
    <n v="343750"/>
    <n v="137500"/>
    <n v="0.4"/>
    <x v="2"/>
    <x v="4"/>
    <n v="2021"/>
    <s v="September"/>
    <n v="3"/>
    <x v="1"/>
  </r>
  <r>
    <x v="2"/>
    <n v="1197831"/>
    <x v="381"/>
    <x v="2"/>
    <x v="24"/>
    <x v="27"/>
    <x v="2"/>
    <n v="60"/>
    <n v="675"/>
    <n v="405000"/>
    <n v="162000"/>
    <n v="0.4"/>
    <x v="2"/>
    <x v="4"/>
    <n v="2021"/>
    <s v="September"/>
    <n v="3"/>
    <x v="1"/>
  </r>
  <r>
    <x v="2"/>
    <n v="1197831"/>
    <x v="381"/>
    <x v="2"/>
    <x v="24"/>
    <x v="27"/>
    <x v="3"/>
    <n v="60"/>
    <n v="400"/>
    <n v="240000"/>
    <n v="120000"/>
    <n v="0.5"/>
    <x v="2"/>
    <x v="4"/>
    <n v="2021"/>
    <s v="September"/>
    <n v="3"/>
    <x v="1"/>
  </r>
  <r>
    <x v="2"/>
    <n v="1197831"/>
    <x v="381"/>
    <x v="2"/>
    <x v="24"/>
    <x v="27"/>
    <x v="4"/>
    <n v="55"/>
    <n v="400"/>
    <n v="220000"/>
    <n v="77000"/>
    <n v="0.35"/>
    <x v="2"/>
    <x v="4"/>
    <n v="2021"/>
    <s v="September"/>
    <n v="3"/>
    <x v="1"/>
  </r>
  <r>
    <x v="2"/>
    <n v="1197831"/>
    <x v="381"/>
    <x v="2"/>
    <x v="24"/>
    <x v="27"/>
    <x v="5"/>
    <n v="50"/>
    <n v="625"/>
    <n v="312500"/>
    <n v="171875"/>
    <n v="0.55000000000000004"/>
    <x v="2"/>
    <x v="4"/>
    <n v="2021"/>
    <s v="September"/>
    <n v="3"/>
    <x v="1"/>
  </r>
  <r>
    <x v="2"/>
    <n v="1197831"/>
    <x v="410"/>
    <x v="2"/>
    <x v="24"/>
    <x v="27"/>
    <x v="0"/>
    <n v="40"/>
    <n v="575"/>
    <n v="230000"/>
    <n v="92000"/>
    <n v="0.4"/>
    <x v="2"/>
    <x v="5"/>
    <n v="2021"/>
    <s v="October"/>
    <n v="4"/>
    <x v="0"/>
  </r>
  <r>
    <x v="2"/>
    <n v="1197831"/>
    <x v="410"/>
    <x v="2"/>
    <x v="24"/>
    <x v="27"/>
    <x v="1"/>
    <n v="40"/>
    <n v="575"/>
    <n v="230000"/>
    <n v="92000"/>
    <n v="0.4"/>
    <x v="2"/>
    <x v="5"/>
    <n v="2021"/>
    <s v="October"/>
    <n v="4"/>
    <x v="0"/>
  </r>
  <r>
    <x v="2"/>
    <n v="1197831"/>
    <x v="410"/>
    <x v="2"/>
    <x v="24"/>
    <x v="27"/>
    <x v="2"/>
    <n v="45"/>
    <n v="525"/>
    <n v="236250"/>
    <n v="94500"/>
    <n v="0.4"/>
    <x v="2"/>
    <x v="5"/>
    <n v="2021"/>
    <s v="October"/>
    <n v="4"/>
    <x v="0"/>
  </r>
  <r>
    <x v="2"/>
    <n v="1197831"/>
    <x v="410"/>
    <x v="2"/>
    <x v="24"/>
    <x v="27"/>
    <x v="3"/>
    <n v="45"/>
    <n v="375"/>
    <n v="168750"/>
    <n v="84375"/>
    <n v="0.5"/>
    <x v="2"/>
    <x v="5"/>
    <n v="2021"/>
    <s v="October"/>
    <n v="4"/>
    <x v="0"/>
  </r>
  <r>
    <x v="2"/>
    <n v="1197831"/>
    <x v="410"/>
    <x v="2"/>
    <x v="24"/>
    <x v="27"/>
    <x v="4"/>
    <n v="35"/>
    <n v="350"/>
    <n v="122500"/>
    <n v="42875"/>
    <n v="0.35"/>
    <x v="2"/>
    <x v="5"/>
    <n v="2021"/>
    <s v="October"/>
    <n v="4"/>
    <x v="0"/>
  </r>
  <r>
    <x v="2"/>
    <n v="1197831"/>
    <x v="410"/>
    <x v="2"/>
    <x v="24"/>
    <x v="27"/>
    <x v="5"/>
    <n v="45"/>
    <n v="525"/>
    <n v="236250"/>
    <n v="129937.5"/>
    <n v="0.55000000000000004"/>
    <x v="2"/>
    <x v="5"/>
    <n v="2021"/>
    <s v="October"/>
    <n v="4"/>
    <x v="0"/>
  </r>
  <r>
    <x v="2"/>
    <n v="1197831"/>
    <x v="442"/>
    <x v="2"/>
    <x v="24"/>
    <x v="27"/>
    <x v="0"/>
    <n v="35"/>
    <n v="675"/>
    <n v="236250"/>
    <n v="94500"/>
    <n v="0.4"/>
    <x v="2"/>
    <x v="2"/>
    <n v="2021"/>
    <s v="November"/>
    <n v="4"/>
    <x v="0"/>
  </r>
  <r>
    <x v="2"/>
    <n v="1197831"/>
    <x v="442"/>
    <x v="2"/>
    <x v="24"/>
    <x v="27"/>
    <x v="1"/>
    <n v="35"/>
    <n v="675"/>
    <n v="236250"/>
    <n v="94500"/>
    <n v="0.4"/>
    <x v="2"/>
    <x v="2"/>
    <n v="2021"/>
    <s v="November"/>
    <n v="4"/>
    <x v="0"/>
  </r>
  <r>
    <x v="2"/>
    <n v="1197831"/>
    <x v="442"/>
    <x v="2"/>
    <x v="24"/>
    <x v="27"/>
    <x v="2"/>
    <n v="60"/>
    <n v="600"/>
    <n v="360000"/>
    <n v="144000"/>
    <n v="0.4"/>
    <x v="2"/>
    <x v="2"/>
    <n v="2021"/>
    <s v="November"/>
    <n v="4"/>
    <x v="0"/>
  </r>
  <r>
    <x v="2"/>
    <n v="1197831"/>
    <x v="442"/>
    <x v="2"/>
    <x v="24"/>
    <x v="27"/>
    <x v="3"/>
    <n v="60"/>
    <n v="450"/>
    <n v="270000"/>
    <n v="135000"/>
    <n v="0.5"/>
    <x v="2"/>
    <x v="2"/>
    <n v="2021"/>
    <s v="November"/>
    <n v="4"/>
    <x v="0"/>
  </r>
  <r>
    <x v="2"/>
    <n v="1197831"/>
    <x v="442"/>
    <x v="2"/>
    <x v="24"/>
    <x v="27"/>
    <x v="4"/>
    <n v="55"/>
    <n v="425"/>
    <n v="233750"/>
    <n v="81812.5"/>
    <n v="0.35"/>
    <x v="2"/>
    <x v="2"/>
    <n v="2021"/>
    <s v="November"/>
    <n v="4"/>
    <x v="0"/>
  </r>
  <r>
    <x v="2"/>
    <n v="1197831"/>
    <x v="442"/>
    <x v="2"/>
    <x v="24"/>
    <x v="27"/>
    <x v="5"/>
    <n v="65"/>
    <n v="625"/>
    <n v="406250"/>
    <n v="223437.5"/>
    <n v="0.55000000000000004"/>
    <x v="2"/>
    <x v="2"/>
    <n v="2021"/>
    <s v="November"/>
    <n v="4"/>
    <x v="0"/>
  </r>
  <r>
    <x v="0"/>
    <n v="1197831"/>
    <x v="471"/>
    <x v="2"/>
    <x v="24"/>
    <x v="27"/>
    <x v="0"/>
    <n v="55"/>
    <n v="775"/>
    <n v="426250"/>
    <n v="170500"/>
    <n v="0.4"/>
    <x v="2"/>
    <x v="3"/>
    <n v="2021"/>
    <s v="December"/>
    <n v="4"/>
    <x v="1"/>
  </r>
  <r>
    <x v="0"/>
    <n v="1197831"/>
    <x v="471"/>
    <x v="2"/>
    <x v="24"/>
    <x v="27"/>
    <x v="1"/>
    <n v="55"/>
    <n v="775"/>
    <n v="426250"/>
    <n v="170500"/>
    <n v="0.4"/>
    <x v="2"/>
    <x v="3"/>
    <n v="2021"/>
    <s v="December"/>
    <n v="4"/>
    <x v="1"/>
  </r>
  <r>
    <x v="0"/>
    <n v="1197831"/>
    <x v="471"/>
    <x v="2"/>
    <x v="24"/>
    <x v="27"/>
    <x v="2"/>
    <n v="60"/>
    <n v="675"/>
    <n v="405000"/>
    <n v="162000"/>
    <n v="0.4"/>
    <x v="2"/>
    <x v="3"/>
    <n v="2021"/>
    <s v="December"/>
    <n v="4"/>
    <x v="1"/>
  </r>
  <r>
    <x v="0"/>
    <n v="1197831"/>
    <x v="471"/>
    <x v="2"/>
    <x v="24"/>
    <x v="27"/>
    <x v="3"/>
    <n v="60"/>
    <n v="525"/>
    <n v="315000"/>
    <n v="157500"/>
    <n v="0.5"/>
    <x v="2"/>
    <x v="3"/>
    <n v="2021"/>
    <s v="December"/>
    <n v="4"/>
    <x v="1"/>
  </r>
  <r>
    <x v="0"/>
    <n v="1197831"/>
    <x v="471"/>
    <x v="2"/>
    <x v="24"/>
    <x v="27"/>
    <x v="4"/>
    <n v="55"/>
    <n v="475"/>
    <n v="261250"/>
    <n v="91437.5"/>
    <n v="0.35"/>
    <x v="2"/>
    <x v="3"/>
    <n v="2021"/>
    <s v="December"/>
    <n v="4"/>
    <x v="1"/>
  </r>
  <r>
    <x v="0"/>
    <n v="1197831"/>
    <x v="471"/>
    <x v="2"/>
    <x v="24"/>
    <x v="27"/>
    <x v="5"/>
    <n v="65"/>
    <n v="725"/>
    <n v="471250"/>
    <n v="259187.5"/>
    <n v="0.55000000000000004"/>
    <x v="2"/>
    <x v="3"/>
    <n v="2021"/>
    <s v="December"/>
    <n v="4"/>
    <x v="1"/>
  </r>
  <r>
    <x v="0"/>
    <n v="1128299"/>
    <x v="187"/>
    <x v="2"/>
    <x v="24"/>
    <x v="27"/>
    <x v="0"/>
    <n v="30"/>
    <n v="425"/>
    <n v="127500"/>
    <n v="44625"/>
    <n v="0.35"/>
    <x v="2"/>
    <x v="3"/>
    <n v="2021"/>
    <s v="January"/>
    <n v="1"/>
    <x v="1"/>
  </r>
  <r>
    <x v="0"/>
    <n v="1128299"/>
    <x v="187"/>
    <x v="2"/>
    <x v="24"/>
    <x v="27"/>
    <x v="1"/>
    <n v="40"/>
    <n v="425"/>
    <n v="170000"/>
    <n v="68000"/>
    <n v="0.4"/>
    <x v="2"/>
    <x v="3"/>
    <n v="2021"/>
    <s v="January"/>
    <n v="1"/>
    <x v="1"/>
  </r>
  <r>
    <x v="0"/>
    <n v="1128299"/>
    <x v="187"/>
    <x v="2"/>
    <x v="24"/>
    <x v="27"/>
    <x v="2"/>
    <n v="40"/>
    <n v="425"/>
    <n v="170000"/>
    <n v="59500"/>
    <n v="0.35"/>
    <x v="2"/>
    <x v="3"/>
    <n v="2021"/>
    <s v="January"/>
    <n v="1"/>
    <x v="1"/>
  </r>
  <r>
    <x v="0"/>
    <n v="1128299"/>
    <x v="187"/>
    <x v="2"/>
    <x v="24"/>
    <x v="27"/>
    <x v="3"/>
    <n v="40"/>
    <n v="275"/>
    <n v="110000"/>
    <n v="38500"/>
    <n v="0.35"/>
    <x v="2"/>
    <x v="3"/>
    <n v="2021"/>
    <s v="January"/>
    <n v="1"/>
    <x v="1"/>
  </r>
  <r>
    <x v="0"/>
    <n v="1128299"/>
    <x v="187"/>
    <x v="2"/>
    <x v="24"/>
    <x v="27"/>
    <x v="4"/>
    <n v="45"/>
    <n v="225"/>
    <n v="101250"/>
    <n v="30375"/>
    <n v="0.3"/>
    <x v="2"/>
    <x v="3"/>
    <n v="2021"/>
    <s v="January"/>
    <n v="1"/>
    <x v="1"/>
  </r>
  <r>
    <x v="0"/>
    <n v="1128299"/>
    <x v="187"/>
    <x v="2"/>
    <x v="24"/>
    <x v="27"/>
    <x v="5"/>
    <n v="40"/>
    <n v="425"/>
    <n v="170000"/>
    <n v="42500"/>
    <n v="0.25"/>
    <x v="2"/>
    <x v="3"/>
    <n v="2021"/>
    <s v="January"/>
    <n v="1"/>
    <x v="1"/>
  </r>
  <r>
    <x v="0"/>
    <n v="1128299"/>
    <x v="697"/>
    <x v="2"/>
    <x v="24"/>
    <x v="27"/>
    <x v="0"/>
    <n v="30"/>
    <n v="475"/>
    <n v="142500"/>
    <n v="49875"/>
    <n v="0.35"/>
    <x v="2"/>
    <x v="6"/>
    <n v="2021"/>
    <s v="February"/>
    <n v="1"/>
    <x v="0"/>
  </r>
  <r>
    <x v="0"/>
    <n v="1128299"/>
    <x v="697"/>
    <x v="2"/>
    <x v="24"/>
    <x v="27"/>
    <x v="1"/>
    <n v="40"/>
    <n v="375"/>
    <n v="150000"/>
    <n v="60000"/>
    <n v="0.4"/>
    <x v="2"/>
    <x v="6"/>
    <n v="2021"/>
    <s v="February"/>
    <n v="1"/>
    <x v="0"/>
  </r>
  <r>
    <x v="0"/>
    <n v="1128299"/>
    <x v="697"/>
    <x v="2"/>
    <x v="24"/>
    <x v="27"/>
    <x v="2"/>
    <n v="40"/>
    <n v="375"/>
    <n v="150000"/>
    <n v="52500"/>
    <n v="0.35"/>
    <x v="2"/>
    <x v="6"/>
    <n v="2021"/>
    <s v="February"/>
    <n v="1"/>
    <x v="0"/>
  </r>
  <r>
    <x v="0"/>
    <n v="1128299"/>
    <x v="697"/>
    <x v="2"/>
    <x v="25"/>
    <x v="28"/>
    <x v="3"/>
    <n v="40"/>
    <n v="225"/>
    <n v="90000"/>
    <n v="31500"/>
    <n v="0.35"/>
    <x v="2"/>
    <x v="6"/>
    <n v="2021"/>
    <s v="February"/>
    <n v="1"/>
    <x v="0"/>
  </r>
  <r>
    <x v="0"/>
    <n v="1128299"/>
    <x v="697"/>
    <x v="2"/>
    <x v="25"/>
    <x v="28"/>
    <x v="4"/>
    <n v="45"/>
    <n v="150"/>
    <n v="67500"/>
    <n v="20250"/>
    <n v="0.3"/>
    <x v="2"/>
    <x v="6"/>
    <n v="2021"/>
    <s v="February"/>
    <n v="1"/>
    <x v="0"/>
  </r>
  <r>
    <x v="0"/>
    <n v="1128299"/>
    <x v="697"/>
    <x v="2"/>
    <x v="25"/>
    <x v="28"/>
    <x v="5"/>
    <n v="40"/>
    <n v="350"/>
    <n v="140000"/>
    <n v="35000"/>
    <n v="0.25"/>
    <x v="2"/>
    <x v="6"/>
    <n v="2021"/>
    <s v="February"/>
    <n v="1"/>
    <x v="0"/>
  </r>
  <r>
    <x v="0"/>
    <n v="1128299"/>
    <x v="227"/>
    <x v="2"/>
    <x v="25"/>
    <x v="28"/>
    <x v="0"/>
    <n v="40"/>
    <n v="500"/>
    <n v="200000"/>
    <n v="70000"/>
    <n v="0.35"/>
    <x v="2"/>
    <x v="5"/>
    <n v="2021"/>
    <s v="March"/>
    <n v="1"/>
    <x v="0"/>
  </r>
  <r>
    <x v="0"/>
    <n v="1128299"/>
    <x v="227"/>
    <x v="2"/>
    <x v="25"/>
    <x v="28"/>
    <x v="1"/>
    <n v="50"/>
    <n v="350"/>
    <n v="175000"/>
    <n v="70000"/>
    <n v="0.4"/>
    <x v="2"/>
    <x v="5"/>
    <n v="2021"/>
    <s v="March"/>
    <n v="1"/>
    <x v="0"/>
  </r>
  <r>
    <x v="0"/>
    <n v="1128299"/>
    <x v="227"/>
    <x v="2"/>
    <x v="25"/>
    <x v="28"/>
    <x v="2"/>
    <n v="50"/>
    <n v="350"/>
    <n v="175000"/>
    <n v="61250"/>
    <n v="0.35"/>
    <x v="2"/>
    <x v="5"/>
    <n v="2021"/>
    <s v="March"/>
    <n v="1"/>
    <x v="0"/>
  </r>
  <r>
    <x v="0"/>
    <n v="1128299"/>
    <x v="227"/>
    <x v="2"/>
    <x v="25"/>
    <x v="28"/>
    <x v="3"/>
    <n v="50"/>
    <n v="225"/>
    <n v="112500"/>
    <n v="39375"/>
    <n v="0.35"/>
    <x v="2"/>
    <x v="5"/>
    <n v="2021"/>
    <s v="March"/>
    <n v="1"/>
    <x v="0"/>
  </r>
  <r>
    <x v="0"/>
    <n v="1128299"/>
    <x v="227"/>
    <x v="2"/>
    <x v="25"/>
    <x v="28"/>
    <x v="4"/>
    <n v="55"/>
    <n v="125"/>
    <n v="68750"/>
    <n v="20625"/>
    <n v="0.3"/>
    <x v="2"/>
    <x v="5"/>
    <n v="2021"/>
    <s v="March"/>
    <n v="1"/>
    <x v="0"/>
  </r>
  <r>
    <x v="0"/>
    <n v="1128299"/>
    <x v="227"/>
    <x v="2"/>
    <x v="25"/>
    <x v="28"/>
    <x v="5"/>
    <n v="50"/>
    <n v="325"/>
    <n v="162500"/>
    <n v="40625"/>
    <n v="0.25"/>
    <x v="2"/>
    <x v="5"/>
    <n v="2021"/>
    <s v="March"/>
    <n v="1"/>
    <x v="0"/>
  </r>
  <r>
    <x v="0"/>
    <n v="1128299"/>
    <x v="246"/>
    <x v="2"/>
    <x v="25"/>
    <x v="28"/>
    <x v="0"/>
    <n v="50"/>
    <n v="500"/>
    <n v="250000"/>
    <n v="87500"/>
    <n v="0.35"/>
    <x v="2"/>
    <x v="2"/>
    <n v="2021"/>
    <s v="April"/>
    <n v="2"/>
    <x v="0"/>
  </r>
  <r>
    <x v="0"/>
    <n v="1128299"/>
    <x v="246"/>
    <x v="2"/>
    <x v="25"/>
    <x v="28"/>
    <x v="1"/>
    <n v="55"/>
    <n v="300"/>
    <n v="165000"/>
    <n v="66000"/>
    <n v="0.4"/>
    <x v="2"/>
    <x v="2"/>
    <n v="2021"/>
    <s v="April"/>
    <n v="2"/>
    <x v="0"/>
  </r>
  <r>
    <x v="0"/>
    <n v="1128299"/>
    <x v="246"/>
    <x v="2"/>
    <x v="25"/>
    <x v="28"/>
    <x v="2"/>
    <n v="55"/>
    <n v="350"/>
    <n v="192500"/>
    <n v="67375"/>
    <n v="0.35"/>
    <x v="2"/>
    <x v="2"/>
    <n v="2021"/>
    <s v="April"/>
    <n v="2"/>
    <x v="0"/>
  </r>
  <r>
    <x v="0"/>
    <n v="1128299"/>
    <x v="246"/>
    <x v="2"/>
    <x v="25"/>
    <x v="28"/>
    <x v="3"/>
    <n v="50"/>
    <n v="250"/>
    <n v="125000"/>
    <n v="43750"/>
    <n v="0.35"/>
    <x v="2"/>
    <x v="2"/>
    <n v="2021"/>
    <s v="April"/>
    <n v="2"/>
    <x v="0"/>
  </r>
  <r>
    <x v="0"/>
    <n v="1128299"/>
    <x v="246"/>
    <x v="2"/>
    <x v="25"/>
    <x v="28"/>
    <x v="4"/>
    <n v="55"/>
    <n v="150"/>
    <n v="82500"/>
    <n v="24750"/>
    <n v="0.3"/>
    <x v="2"/>
    <x v="2"/>
    <n v="2021"/>
    <s v="April"/>
    <n v="2"/>
    <x v="0"/>
  </r>
  <r>
    <x v="0"/>
    <n v="1128299"/>
    <x v="246"/>
    <x v="2"/>
    <x v="25"/>
    <x v="28"/>
    <x v="5"/>
    <n v="70"/>
    <n v="325"/>
    <n v="227500"/>
    <n v="56875"/>
    <n v="0.25"/>
    <x v="2"/>
    <x v="2"/>
    <n v="2021"/>
    <s v="April"/>
    <n v="2"/>
    <x v="0"/>
  </r>
  <r>
    <x v="0"/>
    <n v="1128299"/>
    <x v="277"/>
    <x v="2"/>
    <x v="25"/>
    <x v="28"/>
    <x v="0"/>
    <n v="50"/>
    <n v="525"/>
    <n v="262500"/>
    <n v="91875"/>
    <n v="0.35"/>
    <x v="2"/>
    <x v="5"/>
    <n v="2021"/>
    <s v="May"/>
    <n v="2"/>
    <x v="0"/>
  </r>
  <r>
    <x v="0"/>
    <n v="1128299"/>
    <x v="277"/>
    <x v="2"/>
    <x v="25"/>
    <x v="28"/>
    <x v="1"/>
    <n v="55"/>
    <n v="375"/>
    <n v="206250"/>
    <n v="82500"/>
    <n v="0.4"/>
    <x v="2"/>
    <x v="5"/>
    <n v="2021"/>
    <s v="May"/>
    <n v="2"/>
    <x v="0"/>
  </r>
  <r>
    <x v="0"/>
    <n v="1128299"/>
    <x v="277"/>
    <x v="2"/>
    <x v="25"/>
    <x v="28"/>
    <x v="2"/>
    <n v="55"/>
    <n v="400"/>
    <n v="220000"/>
    <n v="77000"/>
    <n v="0.35"/>
    <x v="2"/>
    <x v="5"/>
    <n v="2021"/>
    <s v="May"/>
    <n v="2"/>
    <x v="0"/>
  </r>
  <r>
    <x v="0"/>
    <n v="1128299"/>
    <x v="277"/>
    <x v="2"/>
    <x v="25"/>
    <x v="28"/>
    <x v="3"/>
    <n v="50"/>
    <n v="300"/>
    <n v="150000"/>
    <n v="52500"/>
    <n v="0.35"/>
    <x v="2"/>
    <x v="5"/>
    <n v="2021"/>
    <s v="May"/>
    <n v="2"/>
    <x v="0"/>
  </r>
  <r>
    <x v="0"/>
    <n v="1128299"/>
    <x v="277"/>
    <x v="2"/>
    <x v="25"/>
    <x v="28"/>
    <x v="4"/>
    <n v="55"/>
    <n v="200"/>
    <n v="110000"/>
    <n v="33000"/>
    <n v="0.3"/>
    <x v="2"/>
    <x v="5"/>
    <n v="2021"/>
    <s v="May"/>
    <n v="2"/>
    <x v="0"/>
  </r>
  <r>
    <x v="0"/>
    <n v="1128299"/>
    <x v="277"/>
    <x v="2"/>
    <x v="25"/>
    <x v="28"/>
    <x v="5"/>
    <n v="70"/>
    <n v="375"/>
    <n v="262500"/>
    <n v="65625"/>
    <n v="0.25"/>
    <x v="2"/>
    <x v="5"/>
    <n v="2021"/>
    <s v="May"/>
    <n v="2"/>
    <x v="0"/>
  </r>
  <r>
    <x v="0"/>
    <n v="1128299"/>
    <x v="307"/>
    <x v="2"/>
    <x v="25"/>
    <x v="28"/>
    <x v="0"/>
    <n v="50"/>
    <n v="625"/>
    <n v="312500"/>
    <n v="109375"/>
    <n v="0.35"/>
    <x v="2"/>
    <x v="0"/>
    <n v="2021"/>
    <s v="June"/>
    <n v="2"/>
    <x v="0"/>
  </r>
  <r>
    <x v="0"/>
    <n v="1128299"/>
    <x v="307"/>
    <x v="2"/>
    <x v="25"/>
    <x v="28"/>
    <x v="1"/>
    <n v="55"/>
    <n v="475"/>
    <n v="261250"/>
    <n v="104500"/>
    <n v="0.4"/>
    <x v="2"/>
    <x v="0"/>
    <n v="2021"/>
    <s v="June"/>
    <n v="2"/>
    <x v="0"/>
  </r>
  <r>
    <x v="0"/>
    <n v="1128299"/>
    <x v="307"/>
    <x v="2"/>
    <x v="25"/>
    <x v="28"/>
    <x v="2"/>
    <n v="55"/>
    <n v="475"/>
    <n v="261250"/>
    <n v="91437.5"/>
    <n v="0.35"/>
    <x v="2"/>
    <x v="0"/>
    <n v="2021"/>
    <s v="June"/>
    <n v="2"/>
    <x v="0"/>
  </r>
  <r>
    <x v="0"/>
    <n v="1128299"/>
    <x v="307"/>
    <x v="2"/>
    <x v="25"/>
    <x v="28"/>
    <x v="3"/>
    <n v="50"/>
    <n v="350"/>
    <n v="175000"/>
    <n v="61250"/>
    <n v="0.35"/>
    <x v="2"/>
    <x v="0"/>
    <n v="2021"/>
    <s v="June"/>
    <n v="2"/>
    <x v="0"/>
  </r>
  <r>
    <x v="0"/>
    <n v="1128299"/>
    <x v="307"/>
    <x v="2"/>
    <x v="25"/>
    <x v="28"/>
    <x v="4"/>
    <n v="55"/>
    <n v="225"/>
    <n v="123750"/>
    <n v="37125"/>
    <n v="0.3"/>
    <x v="2"/>
    <x v="0"/>
    <n v="2021"/>
    <s v="June"/>
    <n v="2"/>
    <x v="0"/>
  </r>
  <r>
    <x v="0"/>
    <n v="1128299"/>
    <x v="307"/>
    <x v="2"/>
    <x v="25"/>
    <x v="28"/>
    <x v="5"/>
    <n v="70"/>
    <n v="525"/>
    <n v="367500"/>
    <n v="91875"/>
    <n v="0.25"/>
    <x v="2"/>
    <x v="0"/>
    <n v="2021"/>
    <s v="June"/>
    <n v="2"/>
    <x v="0"/>
  </r>
  <r>
    <x v="0"/>
    <n v="1128299"/>
    <x v="336"/>
    <x v="2"/>
    <x v="25"/>
    <x v="28"/>
    <x v="0"/>
    <n v="50"/>
    <n v="675"/>
    <n v="337500"/>
    <n v="118125"/>
    <n v="0.35"/>
    <x v="2"/>
    <x v="1"/>
    <n v="2021"/>
    <s v="July"/>
    <n v="3"/>
    <x v="0"/>
  </r>
  <r>
    <x v="0"/>
    <n v="1128299"/>
    <x v="336"/>
    <x v="2"/>
    <x v="25"/>
    <x v="28"/>
    <x v="1"/>
    <n v="55"/>
    <n v="525"/>
    <n v="288750"/>
    <n v="115500"/>
    <n v="0.4"/>
    <x v="2"/>
    <x v="1"/>
    <n v="2021"/>
    <s v="July"/>
    <n v="3"/>
    <x v="0"/>
  </r>
  <r>
    <x v="0"/>
    <n v="1128299"/>
    <x v="336"/>
    <x v="2"/>
    <x v="25"/>
    <x v="28"/>
    <x v="2"/>
    <n v="55"/>
    <n v="475"/>
    <n v="261250"/>
    <n v="91437.5"/>
    <n v="0.35"/>
    <x v="2"/>
    <x v="1"/>
    <n v="2021"/>
    <s v="July"/>
    <n v="3"/>
    <x v="0"/>
  </r>
  <r>
    <x v="0"/>
    <n v="1128299"/>
    <x v="336"/>
    <x v="2"/>
    <x v="25"/>
    <x v="28"/>
    <x v="3"/>
    <n v="50"/>
    <n v="375"/>
    <n v="187500"/>
    <n v="65625"/>
    <n v="0.35"/>
    <x v="2"/>
    <x v="1"/>
    <n v="2021"/>
    <s v="July"/>
    <n v="3"/>
    <x v="0"/>
  </r>
  <r>
    <x v="0"/>
    <n v="1128299"/>
    <x v="336"/>
    <x v="2"/>
    <x v="25"/>
    <x v="28"/>
    <x v="4"/>
    <n v="55"/>
    <n v="425"/>
    <n v="233750"/>
    <n v="70125"/>
    <n v="0.3"/>
    <x v="2"/>
    <x v="1"/>
    <n v="2021"/>
    <s v="July"/>
    <n v="3"/>
    <x v="0"/>
  </r>
  <r>
    <x v="0"/>
    <n v="1128299"/>
    <x v="336"/>
    <x v="2"/>
    <x v="25"/>
    <x v="28"/>
    <x v="5"/>
    <n v="70"/>
    <n v="425"/>
    <n v="297500"/>
    <n v="74375"/>
    <n v="0.25"/>
    <x v="2"/>
    <x v="1"/>
    <n v="2021"/>
    <s v="July"/>
    <n v="3"/>
    <x v="0"/>
  </r>
  <r>
    <x v="0"/>
    <n v="1128299"/>
    <x v="368"/>
    <x v="2"/>
    <x v="25"/>
    <x v="28"/>
    <x v="0"/>
    <n v="55"/>
    <n v="625"/>
    <n v="343750"/>
    <n v="120312.5"/>
    <n v="0.35"/>
    <x v="2"/>
    <x v="5"/>
    <n v="2021"/>
    <s v="August"/>
    <n v="3"/>
    <x v="0"/>
  </r>
  <r>
    <x v="0"/>
    <n v="1128299"/>
    <x v="368"/>
    <x v="2"/>
    <x v="25"/>
    <x v="28"/>
    <x v="1"/>
    <n v="60"/>
    <n v="575"/>
    <n v="345000"/>
    <n v="138000"/>
    <n v="0.4"/>
    <x v="2"/>
    <x v="5"/>
    <n v="2021"/>
    <s v="August"/>
    <n v="3"/>
    <x v="0"/>
  </r>
  <r>
    <x v="0"/>
    <n v="1128299"/>
    <x v="368"/>
    <x v="2"/>
    <x v="25"/>
    <x v="28"/>
    <x v="2"/>
    <n v="55"/>
    <n v="450"/>
    <n v="247500"/>
    <n v="86625"/>
    <n v="0.35"/>
    <x v="2"/>
    <x v="5"/>
    <n v="2021"/>
    <s v="August"/>
    <n v="3"/>
    <x v="0"/>
  </r>
  <r>
    <x v="0"/>
    <n v="1128299"/>
    <x v="368"/>
    <x v="2"/>
    <x v="25"/>
    <x v="28"/>
    <x v="3"/>
    <n v="55"/>
    <n v="400"/>
    <n v="220000"/>
    <n v="77000"/>
    <n v="0.35"/>
    <x v="2"/>
    <x v="5"/>
    <n v="2021"/>
    <s v="August"/>
    <n v="3"/>
    <x v="0"/>
  </r>
  <r>
    <x v="0"/>
    <n v="1128299"/>
    <x v="368"/>
    <x v="2"/>
    <x v="25"/>
    <x v="28"/>
    <x v="4"/>
    <n v="65"/>
    <n v="400"/>
    <n v="260000"/>
    <n v="78000"/>
    <n v="0.3"/>
    <x v="2"/>
    <x v="5"/>
    <n v="2021"/>
    <s v="August"/>
    <n v="3"/>
    <x v="0"/>
  </r>
  <r>
    <x v="0"/>
    <n v="1128299"/>
    <x v="368"/>
    <x v="2"/>
    <x v="25"/>
    <x v="28"/>
    <x v="5"/>
    <n v="70"/>
    <n v="375"/>
    <n v="262500"/>
    <n v="65625"/>
    <n v="0.25"/>
    <x v="2"/>
    <x v="5"/>
    <n v="2021"/>
    <s v="August"/>
    <n v="3"/>
    <x v="0"/>
  </r>
  <r>
    <x v="0"/>
    <n v="1128299"/>
    <x v="400"/>
    <x v="2"/>
    <x v="25"/>
    <x v="28"/>
    <x v="0"/>
    <n v="45"/>
    <n v="575"/>
    <n v="258750"/>
    <n v="90562.5"/>
    <n v="0.35"/>
    <x v="2"/>
    <x v="2"/>
    <n v="2021"/>
    <s v="September"/>
    <n v="3"/>
    <x v="0"/>
  </r>
  <r>
    <x v="0"/>
    <n v="1128299"/>
    <x v="400"/>
    <x v="2"/>
    <x v="25"/>
    <x v="28"/>
    <x v="1"/>
    <n v="50"/>
    <n v="575"/>
    <n v="287500"/>
    <n v="115000"/>
    <n v="0.4"/>
    <x v="2"/>
    <x v="2"/>
    <n v="2021"/>
    <s v="September"/>
    <n v="3"/>
    <x v="0"/>
  </r>
  <r>
    <x v="0"/>
    <n v="1128299"/>
    <x v="400"/>
    <x v="2"/>
    <x v="25"/>
    <x v="28"/>
    <x v="2"/>
    <n v="45"/>
    <n v="425"/>
    <n v="191250"/>
    <n v="66937.5"/>
    <n v="0.35"/>
    <x v="2"/>
    <x v="2"/>
    <n v="2021"/>
    <s v="September"/>
    <n v="3"/>
    <x v="0"/>
  </r>
  <r>
    <x v="0"/>
    <n v="1128299"/>
    <x v="400"/>
    <x v="2"/>
    <x v="25"/>
    <x v="28"/>
    <x v="3"/>
    <n v="45"/>
    <n v="375"/>
    <n v="168750"/>
    <n v="59062.5"/>
    <n v="0.35"/>
    <x v="2"/>
    <x v="2"/>
    <n v="2021"/>
    <s v="September"/>
    <n v="3"/>
    <x v="0"/>
  </r>
  <r>
    <x v="0"/>
    <n v="1128299"/>
    <x v="400"/>
    <x v="2"/>
    <x v="25"/>
    <x v="28"/>
    <x v="4"/>
    <n v="55"/>
    <n v="375"/>
    <n v="206250"/>
    <n v="61875"/>
    <n v="0.3"/>
    <x v="2"/>
    <x v="2"/>
    <n v="2021"/>
    <s v="September"/>
    <n v="3"/>
    <x v="0"/>
  </r>
  <r>
    <x v="0"/>
    <n v="1128299"/>
    <x v="400"/>
    <x v="2"/>
    <x v="25"/>
    <x v="28"/>
    <x v="5"/>
    <n v="60"/>
    <n v="425"/>
    <n v="255000"/>
    <n v="63750"/>
    <n v="0.25"/>
    <x v="2"/>
    <x v="2"/>
    <n v="2021"/>
    <s v="September"/>
    <n v="3"/>
    <x v="0"/>
  </r>
  <r>
    <x v="0"/>
    <n v="1128299"/>
    <x v="429"/>
    <x v="2"/>
    <x v="25"/>
    <x v="28"/>
    <x v="0"/>
    <n v="45"/>
    <n v="500"/>
    <n v="225000"/>
    <n v="78750"/>
    <n v="0.35"/>
    <x v="2"/>
    <x v="3"/>
    <n v="2021"/>
    <s v="October"/>
    <n v="4"/>
    <x v="1"/>
  </r>
  <r>
    <x v="0"/>
    <n v="1128299"/>
    <x v="429"/>
    <x v="2"/>
    <x v="25"/>
    <x v="28"/>
    <x v="1"/>
    <n v="50"/>
    <n v="500"/>
    <n v="250000"/>
    <n v="100000"/>
    <n v="0.4"/>
    <x v="2"/>
    <x v="3"/>
    <n v="2021"/>
    <s v="October"/>
    <n v="4"/>
    <x v="1"/>
  </r>
  <r>
    <x v="0"/>
    <n v="1128299"/>
    <x v="429"/>
    <x v="2"/>
    <x v="25"/>
    <x v="28"/>
    <x v="2"/>
    <n v="45"/>
    <n v="325"/>
    <n v="146250"/>
    <n v="51187.5"/>
    <n v="0.35"/>
    <x v="2"/>
    <x v="3"/>
    <n v="2021"/>
    <s v="October"/>
    <n v="4"/>
    <x v="1"/>
  </r>
  <r>
    <x v="0"/>
    <n v="1128299"/>
    <x v="429"/>
    <x v="2"/>
    <x v="25"/>
    <x v="28"/>
    <x v="3"/>
    <n v="45"/>
    <n v="300"/>
    <n v="135000"/>
    <n v="47250"/>
    <n v="0.35"/>
    <x v="2"/>
    <x v="3"/>
    <n v="2021"/>
    <s v="October"/>
    <n v="4"/>
    <x v="1"/>
  </r>
  <r>
    <x v="0"/>
    <n v="1128299"/>
    <x v="429"/>
    <x v="2"/>
    <x v="25"/>
    <x v="28"/>
    <x v="4"/>
    <n v="55"/>
    <n v="275"/>
    <n v="151250"/>
    <n v="45375"/>
    <n v="0.3"/>
    <x v="2"/>
    <x v="3"/>
    <n v="2021"/>
    <s v="October"/>
    <n v="4"/>
    <x v="1"/>
  </r>
  <r>
    <x v="0"/>
    <n v="1128299"/>
    <x v="429"/>
    <x v="2"/>
    <x v="25"/>
    <x v="28"/>
    <x v="5"/>
    <n v="60"/>
    <n v="325"/>
    <n v="195000"/>
    <n v="48750"/>
    <n v="0.25"/>
    <x v="2"/>
    <x v="3"/>
    <n v="2021"/>
    <s v="October"/>
    <n v="4"/>
    <x v="1"/>
  </r>
  <r>
    <x v="0"/>
    <n v="1128299"/>
    <x v="460"/>
    <x v="2"/>
    <x v="25"/>
    <x v="28"/>
    <x v="0"/>
    <n v="45"/>
    <n v="500"/>
    <n v="225000"/>
    <n v="78750"/>
    <n v="0.35"/>
    <x v="2"/>
    <x v="6"/>
    <n v="2021"/>
    <s v="November"/>
    <n v="4"/>
    <x v="0"/>
  </r>
  <r>
    <x v="0"/>
    <n v="1128299"/>
    <x v="460"/>
    <x v="2"/>
    <x v="25"/>
    <x v="28"/>
    <x v="1"/>
    <n v="50"/>
    <n v="525"/>
    <n v="262500"/>
    <n v="105000"/>
    <n v="0.4"/>
    <x v="2"/>
    <x v="6"/>
    <n v="2021"/>
    <s v="November"/>
    <n v="4"/>
    <x v="0"/>
  </r>
  <r>
    <x v="0"/>
    <n v="1128299"/>
    <x v="460"/>
    <x v="2"/>
    <x v="25"/>
    <x v="28"/>
    <x v="2"/>
    <n v="45"/>
    <n v="375"/>
    <n v="168750"/>
    <n v="59062.5"/>
    <n v="0.35"/>
    <x v="2"/>
    <x v="6"/>
    <n v="2021"/>
    <s v="November"/>
    <n v="4"/>
    <x v="0"/>
  </r>
  <r>
    <x v="0"/>
    <n v="1128299"/>
    <x v="460"/>
    <x v="2"/>
    <x v="25"/>
    <x v="28"/>
    <x v="3"/>
    <n v="45"/>
    <n v="350"/>
    <n v="157500"/>
    <n v="55125"/>
    <n v="0.35"/>
    <x v="2"/>
    <x v="6"/>
    <n v="2021"/>
    <s v="November"/>
    <n v="4"/>
    <x v="0"/>
  </r>
  <r>
    <x v="0"/>
    <n v="1128299"/>
    <x v="460"/>
    <x v="2"/>
    <x v="25"/>
    <x v="28"/>
    <x v="4"/>
    <n v="55"/>
    <n v="300"/>
    <n v="165000"/>
    <n v="49500"/>
    <n v="0.3"/>
    <x v="2"/>
    <x v="6"/>
    <n v="2021"/>
    <s v="November"/>
    <n v="4"/>
    <x v="0"/>
  </r>
  <r>
    <x v="0"/>
    <n v="1128299"/>
    <x v="460"/>
    <x v="2"/>
    <x v="25"/>
    <x v="28"/>
    <x v="5"/>
    <n v="60"/>
    <n v="425"/>
    <n v="255000"/>
    <n v="63750"/>
    <n v="0.25"/>
    <x v="2"/>
    <x v="6"/>
    <n v="2021"/>
    <s v="November"/>
    <n v="4"/>
    <x v="0"/>
  </r>
  <r>
    <x v="0"/>
    <n v="1128299"/>
    <x v="489"/>
    <x v="2"/>
    <x v="25"/>
    <x v="28"/>
    <x v="0"/>
    <n v="45"/>
    <n v="625"/>
    <n v="281250"/>
    <n v="98437.5"/>
    <n v="0.35"/>
    <x v="2"/>
    <x v="0"/>
    <n v="2021"/>
    <s v="December"/>
    <n v="4"/>
    <x v="0"/>
  </r>
  <r>
    <x v="0"/>
    <n v="1128299"/>
    <x v="489"/>
    <x v="2"/>
    <x v="25"/>
    <x v="28"/>
    <x v="1"/>
    <n v="50"/>
    <n v="625"/>
    <n v="312500"/>
    <n v="125000"/>
    <n v="0.4"/>
    <x v="2"/>
    <x v="0"/>
    <n v="2021"/>
    <s v="December"/>
    <n v="4"/>
    <x v="0"/>
  </r>
  <r>
    <x v="4"/>
    <n v="1128299"/>
    <x v="489"/>
    <x v="2"/>
    <x v="25"/>
    <x v="28"/>
    <x v="2"/>
    <n v="45"/>
    <n v="425"/>
    <n v="191250"/>
    <n v="66937.5"/>
    <n v="0.35"/>
    <x v="2"/>
    <x v="0"/>
    <n v="2021"/>
    <s v="December"/>
    <n v="4"/>
    <x v="0"/>
  </r>
  <r>
    <x v="4"/>
    <n v="1128299"/>
    <x v="489"/>
    <x v="2"/>
    <x v="25"/>
    <x v="28"/>
    <x v="3"/>
    <n v="45"/>
    <n v="425"/>
    <n v="191250"/>
    <n v="66937.5"/>
    <n v="0.35"/>
    <x v="2"/>
    <x v="0"/>
    <n v="2021"/>
    <s v="December"/>
    <n v="4"/>
    <x v="0"/>
  </r>
  <r>
    <x v="4"/>
    <n v="1128299"/>
    <x v="489"/>
    <x v="2"/>
    <x v="25"/>
    <x v="28"/>
    <x v="4"/>
    <n v="55"/>
    <n v="350"/>
    <n v="192500"/>
    <n v="57750"/>
    <n v="0.3"/>
    <x v="2"/>
    <x v="0"/>
    <n v="2021"/>
    <s v="December"/>
    <n v="4"/>
    <x v="0"/>
  </r>
  <r>
    <x v="4"/>
    <n v="1128299"/>
    <x v="489"/>
    <x v="2"/>
    <x v="25"/>
    <x v="28"/>
    <x v="5"/>
    <n v="60"/>
    <n v="450"/>
    <n v="270000"/>
    <n v="67500"/>
    <n v="0.25"/>
    <x v="2"/>
    <x v="0"/>
    <n v="2021"/>
    <s v="December"/>
    <n v="4"/>
    <x v="0"/>
  </r>
  <r>
    <x v="4"/>
    <n v="1128299"/>
    <x v="190"/>
    <x v="2"/>
    <x v="25"/>
    <x v="28"/>
    <x v="0"/>
    <n v="35"/>
    <n v="475"/>
    <n v="166250"/>
    <n v="58187.5"/>
    <n v="0.35"/>
    <x v="2"/>
    <x v="6"/>
    <n v="2021"/>
    <s v="January"/>
    <n v="1"/>
    <x v="0"/>
  </r>
  <r>
    <x v="4"/>
    <n v="1128299"/>
    <x v="190"/>
    <x v="2"/>
    <x v="25"/>
    <x v="28"/>
    <x v="1"/>
    <n v="45"/>
    <n v="475"/>
    <n v="213750"/>
    <n v="85500"/>
    <n v="0.4"/>
    <x v="2"/>
    <x v="6"/>
    <n v="2021"/>
    <s v="January"/>
    <n v="1"/>
    <x v="0"/>
  </r>
  <r>
    <x v="4"/>
    <n v="1128299"/>
    <x v="190"/>
    <x v="2"/>
    <x v="25"/>
    <x v="28"/>
    <x v="2"/>
    <n v="45"/>
    <n v="475"/>
    <n v="213750"/>
    <n v="74812.5"/>
    <n v="0.35"/>
    <x v="2"/>
    <x v="6"/>
    <n v="2021"/>
    <s v="January"/>
    <n v="1"/>
    <x v="0"/>
  </r>
  <r>
    <x v="4"/>
    <n v="1128299"/>
    <x v="190"/>
    <x v="2"/>
    <x v="25"/>
    <x v="28"/>
    <x v="3"/>
    <n v="45"/>
    <n v="325"/>
    <n v="146250"/>
    <n v="51187.5"/>
    <n v="0.35"/>
    <x v="2"/>
    <x v="6"/>
    <n v="2021"/>
    <s v="January"/>
    <n v="1"/>
    <x v="0"/>
  </r>
  <r>
    <x v="4"/>
    <n v="1128299"/>
    <x v="190"/>
    <x v="2"/>
    <x v="25"/>
    <x v="28"/>
    <x v="4"/>
    <n v="50"/>
    <n v="275"/>
    <n v="137500"/>
    <n v="41250"/>
    <n v="0.3"/>
    <x v="2"/>
    <x v="6"/>
    <n v="2021"/>
    <s v="January"/>
    <n v="1"/>
    <x v="0"/>
  </r>
  <r>
    <x v="4"/>
    <n v="1128299"/>
    <x v="190"/>
    <x v="2"/>
    <x v="25"/>
    <x v="28"/>
    <x v="5"/>
    <n v="45"/>
    <n v="475"/>
    <n v="213750"/>
    <n v="53437.5"/>
    <n v="0.25"/>
    <x v="2"/>
    <x v="6"/>
    <n v="2021"/>
    <s v="January"/>
    <n v="1"/>
    <x v="0"/>
  </r>
  <r>
    <x v="4"/>
    <n v="1128299"/>
    <x v="700"/>
    <x v="2"/>
    <x v="25"/>
    <x v="28"/>
    <x v="0"/>
    <n v="35"/>
    <n v="525"/>
    <n v="183750"/>
    <n v="64312.5"/>
    <n v="0.35"/>
    <x v="2"/>
    <x v="2"/>
    <n v="2021"/>
    <s v="February"/>
    <n v="1"/>
    <x v="0"/>
  </r>
  <r>
    <x v="4"/>
    <n v="1128299"/>
    <x v="700"/>
    <x v="2"/>
    <x v="25"/>
    <x v="28"/>
    <x v="1"/>
    <n v="45"/>
    <n v="425"/>
    <n v="191250"/>
    <n v="76500"/>
    <n v="0.4"/>
    <x v="2"/>
    <x v="2"/>
    <n v="2021"/>
    <s v="February"/>
    <n v="1"/>
    <x v="0"/>
  </r>
  <r>
    <x v="4"/>
    <n v="1128299"/>
    <x v="700"/>
    <x v="2"/>
    <x v="25"/>
    <x v="28"/>
    <x v="2"/>
    <n v="45"/>
    <n v="425"/>
    <n v="191250"/>
    <n v="66937.5"/>
    <n v="0.35"/>
    <x v="2"/>
    <x v="2"/>
    <n v="2021"/>
    <s v="February"/>
    <n v="1"/>
    <x v="0"/>
  </r>
  <r>
    <x v="4"/>
    <n v="1128299"/>
    <x v="700"/>
    <x v="2"/>
    <x v="26"/>
    <x v="29"/>
    <x v="3"/>
    <n v="45"/>
    <n v="275"/>
    <n v="123750"/>
    <n v="43312.5"/>
    <n v="0.35"/>
    <x v="2"/>
    <x v="2"/>
    <n v="2021"/>
    <s v="February"/>
    <n v="1"/>
    <x v="0"/>
  </r>
  <r>
    <x v="4"/>
    <n v="1128299"/>
    <x v="700"/>
    <x v="2"/>
    <x v="26"/>
    <x v="29"/>
    <x v="4"/>
    <n v="50"/>
    <n v="200"/>
    <n v="100000"/>
    <n v="30000"/>
    <n v="0.3"/>
    <x v="2"/>
    <x v="2"/>
    <n v="2021"/>
    <s v="February"/>
    <n v="1"/>
    <x v="0"/>
  </r>
  <r>
    <x v="4"/>
    <n v="1128299"/>
    <x v="700"/>
    <x v="2"/>
    <x v="26"/>
    <x v="29"/>
    <x v="5"/>
    <n v="45"/>
    <n v="400"/>
    <n v="180000"/>
    <n v="45000"/>
    <n v="0.25"/>
    <x v="2"/>
    <x v="2"/>
    <n v="2021"/>
    <s v="February"/>
    <n v="1"/>
    <x v="0"/>
  </r>
  <r>
    <x v="4"/>
    <n v="1128299"/>
    <x v="712"/>
    <x v="2"/>
    <x v="26"/>
    <x v="29"/>
    <x v="0"/>
    <n v="45"/>
    <n v="550"/>
    <n v="247500"/>
    <n v="86625"/>
    <n v="0.35"/>
    <x v="2"/>
    <x v="1"/>
    <n v="2021"/>
    <s v="March"/>
    <n v="1"/>
    <x v="0"/>
  </r>
  <r>
    <x v="4"/>
    <n v="1128299"/>
    <x v="712"/>
    <x v="2"/>
    <x v="26"/>
    <x v="29"/>
    <x v="1"/>
    <n v="55"/>
    <n v="400"/>
    <n v="220000"/>
    <n v="88000"/>
    <n v="0.4"/>
    <x v="2"/>
    <x v="1"/>
    <n v="2021"/>
    <s v="March"/>
    <n v="1"/>
    <x v="0"/>
  </r>
  <r>
    <x v="4"/>
    <n v="1128299"/>
    <x v="712"/>
    <x v="2"/>
    <x v="26"/>
    <x v="29"/>
    <x v="2"/>
    <n v="55"/>
    <n v="400"/>
    <n v="220000"/>
    <n v="77000"/>
    <n v="0.35"/>
    <x v="2"/>
    <x v="1"/>
    <n v="2021"/>
    <s v="March"/>
    <n v="1"/>
    <x v="0"/>
  </r>
  <r>
    <x v="4"/>
    <n v="1128299"/>
    <x v="712"/>
    <x v="2"/>
    <x v="26"/>
    <x v="29"/>
    <x v="3"/>
    <n v="55"/>
    <n v="275"/>
    <n v="151250"/>
    <n v="52937.5"/>
    <n v="0.35"/>
    <x v="2"/>
    <x v="1"/>
    <n v="2021"/>
    <s v="March"/>
    <n v="1"/>
    <x v="0"/>
  </r>
  <r>
    <x v="4"/>
    <n v="1128299"/>
    <x v="712"/>
    <x v="2"/>
    <x v="26"/>
    <x v="29"/>
    <x v="4"/>
    <n v="60"/>
    <n v="175"/>
    <n v="105000"/>
    <n v="31500"/>
    <n v="0.3"/>
    <x v="2"/>
    <x v="1"/>
    <n v="2021"/>
    <s v="March"/>
    <n v="1"/>
    <x v="0"/>
  </r>
  <r>
    <x v="4"/>
    <n v="1128299"/>
    <x v="712"/>
    <x v="2"/>
    <x v="26"/>
    <x v="29"/>
    <x v="5"/>
    <n v="55"/>
    <n v="375"/>
    <n v="206250"/>
    <n v="51562.5"/>
    <n v="0.25"/>
    <x v="2"/>
    <x v="1"/>
    <n v="2021"/>
    <s v="March"/>
    <n v="1"/>
    <x v="0"/>
  </r>
  <r>
    <x v="4"/>
    <n v="1128299"/>
    <x v="249"/>
    <x v="2"/>
    <x v="26"/>
    <x v="29"/>
    <x v="0"/>
    <n v="55"/>
    <n v="550"/>
    <n v="302500"/>
    <n v="105875"/>
    <n v="0.35"/>
    <x v="2"/>
    <x v="5"/>
    <n v="2021"/>
    <s v="April"/>
    <n v="2"/>
    <x v="0"/>
  </r>
  <r>
    <x v="4"/>
    <n v="1128299"/>
    <x v="249"/>
    <x v="2"/>
    <x v="26"/>
    <x v="29"/>
    <x v="1"/>
    <n v="60"/>
    <n v="350"/>
    <n v="210000"/>
    <n v="84000"/>
    <n v="0.4"/>
    <x v="2"/>
    <x v="5"/>
    <n v="2021"/>
    <s v="April"/>
    <n v="2"/>
    <x v="0"/>
  </r>
  <r>
    <x v="4"/>
    <n v="1128299"/>
    <x v="249"/>
    <x v="2"/>
    <x v="26"/>
    <x v="29"/>
    <x v="2"/>
    <n v="60"/>
    <n v="400"/>
    <n v="240000"/>
    <n v="84000"/>
    <n v="0.35"/>
    <x v="2"/>
    <x v="5"/>
    <n v="2021"/>
    <s v="April"/>
    <n v="2"/>
    <x v="0"/>
  </r>
  <r>
    <x v="4"/>
    <n v="1128299"/>
    <x v="249"/>
    <x v="2"/>
    <x v="26"/>
    <x v="29"/>
    <x v="3"/>
    <n v="55"/>
    <n v="300"/>
    <n v="165000"/>
    <n v="57750"/>
    <n v="0.35"/>
    <x v="2"/>
    <x v="5"/>
    <n v="2021"/>
    <s v="April"/>
    <n v="2"/>
    <x v="0"/>
  </r>
  <r>
    <x v="4"/>
    <n v="1128299"/>
    <x v="249"/>
    <x v="2"/>
    <x v="26"/>
    <x v="29"/>
    <x v="4"/>
    <n v="60"/>
    <n v="200"/>
    <n v="120000"/>
    <n v="36000"/>
    <n v="0.3"/>
    <x v="2"/>
    <x v="5"/>
    <n v="2021"/>
    <s v="April"/>
    <n v="2"/>
    <x v="0"/>
  </r>
  <r>
    <x v="4"/>
    <n v="1128299"/>
    <x v="249"/>
    <x v="2"/>
    <x v="26"/>
    <x v="29"/>
    <x v="5"/>
    <n v="75"/>
    <n v="375"/>
    <n v="281250"/>
    <n v="70312.5"/>
    <n v="0.25"/>
    <x v="2"/>
    <x v="5"/>
    <n v="2021"/>
    <s v="April"/>
    <n v="2"/>
    <x v="0"/>
  </r>
  <r>
    <x v="4"/>
    <n v="1128299"/>
    <x v="280"/>
    <x v="2"/>
    <x v="26"/>
    <x v="29"/>
    <x v="0"/>
    <n v="55"/>
    <n v="575"/>
    <n v="316250"/>
    <n v="110687.5"/>
    <n v="0.35"/>
    <x v="2"/>
    <x v="1"/>
    <n v="2021"/>
    <s v="May"/>
    <n v="2"/>
    <x v="0"/>
  </r>
  <r>
    <x v="4"/>
    <n v="1128299"/>
    <x v="280"/>
    <x v="2"/>
    <x v="26"/>
    <x v="29"/>
    <x v="1"/>
    <n v="60"/>
    <n v="425"/>
    <n v="255000"/>
    <n v="102000"/>
    <n v="0.4"/>
    <x v="2"/>
    <x v="1"/>
    <n v="2021"/>
    <s v="May"/>
    <n v="2"/>
    <x v="0"/>
  </r>
  <r>
    <x v="4"/>
    <n v="1128299"/>
    <x v="280"/>
    <x v="2"/>
    <x v="26"/>
    <x v="29"/>
    <x v="2"/>
    <n v="60"/>
    <n v="450"/>
    <n v="270000"/>
    <n v="94500"/>
    <n v="0.35"/>
    <x v="2"/>
    <x v="1"/>
    <n v="2021"/>
    <s v="May"/>
    <n v="2"/>
    <x v="0"/>
  </r>
  <r>
    <x v="4"/>
    <n v="1128299"/>
    <x v="280"/>
    <x v="2"/>
    <x v="26"/>
    <x v="29"/>
    <x v="3"/>
    <n v="55"/>
    <n v="350"/>
    <n v="192500"/>
    <n v="67375"/>
    <n v="0.35"/>
    <x v="2"/>
    <x v="1"/>
    <n v="2021"/>
    <s v="May"/>
    <n v="2"/>
    <x v="0"/>
  </r>
  <r>
    <x v="4"/>
    <n v="1128299"/>
    <x v="280"/>
    <x v="2"/>
    <x v="26"/>
    <x v="29"/>
    <x v="4"/>
    <n v="60"/>
    <n v="250"/>
    <n v="150000"/>
    <n v="45000"/>
    <n v="0.3"/>
    <x v="2"/>
    <x v="1"/>
    <n v="2021"/>
    <s v="May"/>
    <n v="2"/>
    <x v="0"/>
  </r>
  <r>
    <x v="4"/>
    <n v="1128299"/>
    <x v="280"/>
    <x v="2"/>
    <x v="26"/>
    <x v="29"/>
    <x v="5"/>
    <n v="75"/>
    <n v="425"/>
    <n v="318750"/>
    <n v="79687.5"/>
    <n v="0.25"/>
    <x v="2"/>
    <x v="1"/>
    <n v="2021"/>
    <s v="May"/>
    <n v="2"/>
    <x v="0"/>
  </r>
  <r>
    <x v="4"/>
    <n v="1128299"/>
    <x v="310"/>
    <x v="2"/>
    <x v="26"/>
    <x v="29"/>
    <x v="0"/>
    <n v="55"/>
    <n v="700"/>
    <n v="385000"/>
    <n v="134750"/>
    <n v="0.35"/>
    <x v="2"/>
    <x v="3"/>
    <n v="2021"/>
    <s v="June"/>
    <n v="2"/>
    <x v="1"/>
  </r>
  <r>
    <x v="4"/>
    <n v="1128299"/>
    <x v="310"/>
    <x v="2"/>
    <x v="26"/>
    <x v="29"/>
    <x v="1"/>
    <n v="60"/>
    <n v="550"/>
    <n v="330000"/>
    <n v="132000"/>
    <n v="0.4"/>
    <x v="2"/>
    <x v="3"/>
    <n v="2021"/>
    <s v="June"/>
    <n v="2"/>
    <x v="1"/>
  </r>
  <r>
    <x v="4"/>
    <n v="1128299"/>
    <x v="310"/>
    <x v="2"/>
    <x v="26"/>
    <x v="29"/>
    <x v="2"/>
    <n v="60"/>
    <n v="550"/>
    <n v="330000"/>
    <n v="115500"/>
    <n v="0.35"/>
    <x v="2"/>
    <x v="3"/>
    <n v="2021"/>
    <s v="June"/>
    <n v="2"/>
    <x v="1"/>
  </r>
  <r>
    <x v="4"/>
    <n v="1128299"/>
    <x v="310"/>
    <x v="2"/>
    <x v="26"/>
    <x v="29"/>
    <x v="3"/>
    <n v="55"/>
    <n v="425"/>
    <n v="233750"/>
    <n v="81812.5"/>
    <n v="0.35"/>
    <x v="2"/>
    <x v="3"/>
    <n v="2021"/>
    <s v="June"/>
    <n v="2"/>
    <x v="1"/>
  </r>
  <r>
    <x v="4"/>
    <n v="1128299"/>
    <x v="310"/>
    <x v="2"/>
    <x v="26"/>
    <x v="29"/>
    <x v="4"/>
    <n v="60"/>
    <n v="300"/>
    <n v="180000"/>
    <n v="54000"/>
    <n v="0.3"/>
    <x v="2"/>
    <x v="3"/>
    <n v="2021"/>
    <s v="June"/>
    <n v="2"/>
    <x v="1"/>
  </r>
  <r>
    <x v="4"/>
    <n v="1128299"/>
    <x v="310"/>
    <x v="2"/>
    <x v="26"/>
    <x v="29"/>
    <x v="5"/>
    <n v="75"/>
    <n v="600"/>
    <n v="450000"/>
    <n v="112500"/>
    <n v="0.25"/>
    <x v="2"/>
    <x v="3"/>
    <n v="2021"/>
    <s v="June"/>
    <n v="2"/>
    <x v="1"/>
  </r>
  <r>
    <x v="4"/>
    <n v="1128299"/>
    <x v="339"/>
    <x v="2"/>
    <x v="26"/>
    <x v="29"/>
    <x v="0"/>
    <n v="55"/>
    <n v="750"/>
    <n v="412500"/>
    <n v="144375"/>
    <n v="0.35"/>
    <x v="2"/>
    <x v="4"/>
    <n v="2021"/>
    <s v="July"/>
    <n v="3"/>
    <x v="1"/>
  </r>
  <r>
    <x v="4"/>
    <n v="1128299"/>
    <x v="339"/>
    <x v="2"/>
    <x v="26"/>
    <x v="29"/>
    <x v="1"/>
    <n v="60"/>
    <n v="600"/>
    <n v="360000"/>
    <n v="144000"/>
    <n v="0.4"/>
    <x v="2"/>
    <x v="4"/>
    <n v="2021"/>
    <s v="July"/>
    <n v="3"/>
    <x v="1"/>
  </r>
  <r>
    <x v="4"/>
    <n v="1128299"/>
    <x v="339"/>
    <x v="2"/>
    <x v="26"/>
    <x v="29"/>
    <x v="2"/>
    <n v="60"/>
    <n v="550"/>
    <n v="330000"/>
    <n v="115500"/>
    <n v="0.35"/>
    <x v="2"/>
    <x v="4"/>
    <n v="2021"/>
    <s v="July"/>
    <n v="3"/>
    <x v="1"/>
  </r>
  <r>
    <x v="4"/>
    <n v="1128299"/>
    <x v="339"/>
    <x v="2"/>
    <x v="26"/>
    <x v="29"/>
    <x v="3"/>
    <n v="55"/>
    <n v="450"/>
    <n v="247500"/>
    <n v="86625"/>
    <n v="0.35"/>
    <x v="2"/>
    <x v="4"/>
    <n v="2021"/>
    <s v="July"/>
    <n v="3"/>
    <x v="1"/>
  </r>
  <r>
    <x v="4"/>
    <n v="1128299"/>
    <x v="339"/>
    <x v="2"/>
    <x v="26"/>
    <x v="29"/>
    <x v="4"/>
    <n v="60"/>
    <n v="500"/>
    <n v="300000"/>
    <n v="90000"/>
    <n v="0.3"/>
    <x v="2"/>
    <x v="4"/>
    <n v="2021"/>
    <s v="July"/>
    <n v="3"/>
    <x v="1"/>
  </r>
  <r>
    <x v="4"/>
    <n v="1128299"/>
    <x v="339"/>
    <x v="2"/>
    <x v="26"/>
    <x v="29"/>
    <x v="5"/>
    <n v="75"/>
    <n v="500"/>
    <n v="375000"/>
    <n v="93750"/>
    <n v="0.25"/>
    <x v="2"/>
    <x v="4"/>
    <n v="2021"/>
    <s v="July"/>
    <n v="3"/>
    <x v="1"/>
  </r>
  <r>
    <x v="4"/>
    <n v="1128299"/>
    <x v="371"/>
    <x v="2"/>
    <x v="26"/>
    <x v="29"/>
    <x v="0"/>
    <n v="60"/>
    <n v="700"/>
    <n v="420000"/>
    <n v="147000"/>
    <n v="0.35"/>
    <x v="2"/>
    <x v="1"/>
    <n v="2021"/>
    <s v="August"/>
    <n v="3"/>
    <x v="0"/>
  </r>
  <r>
    <x v="4"/>
    <n v="1128299"/>
    <x v="371"/>
    <x v="2"/>
    <x v="26"/>
    <x v="29"/>
    <x v="1"/>
    <n v="65"/>
    <n v="650"/>
    <n v="422500"/>
    <n v="169000"/>
    <n v="0.4"/>
    <x v="2"/>
    <x v="1"/>
    <n v="2021"/>
    <s v="August"/>
    <n v="3"/>
    <x v="0"/>
  </r>
  <r>
    <x v="4"/>
    <n v="1128299"/>
    <x v="371"/>
    <x v="2"/>
    <x v="26"/>
    <x v="29"/>
    <x v="2"/>
    <n v="60"/>
    <n v="525"/>
    <n v="315000"/>
    <n v="110250"/>
    <n v="0.35"/>
    <x v="2"/>
    <x v="1"/>
    <n v="2021"/>
    <s v="August"/>
    <n v="3"/>
    <x v="0"/>
  </r>
  <r>
    <x v="4"/>
    <n v="1128299"/>
    <x v="371"/>
    <x v="2"/>
    <x v="26"/>
    <x v="29"/>
    <x v="3"/>
    <n v="60"/>
    <n v="475"/>
    <n v="285000"/>
    <n v="99750"/>
    <n v="0.35"/>
    <x v="2"/>
    <x v="1"/>
    <n v="2021"/>
    <s v="August"/>
    <n v="3"/>
    <x v="0"/>
  </r>
  <r>
    <x v="4"/>
    <n v="1128299"/>
    <x v="371"/>
    <x v="2"/>
    <x v="26"/>
    <x v="29"/>
    <x v="4"/>
    <n v="70"/>
    <n v="475"/>
    <n v="332500"/>
    <n v="99750"/>
    <n v="0.3"/>
    <x v="2"/>
    <x v="1"/>
    <n v="2021"/>
    <s v="August"/>
    <n v="3"/>
    <x v="0"/>
  </r>
  <r>
    <x v="4"/>
    <n v="1128299"/>
    <x v="371"/>
    <x v="2"/>
    <x v="26"/>
    <x v="29"/>
    <x v="5"/>
    <n v="75"/>
    <n v="450"/>
    <n v="337500"/>
    <n v="84375"/>
    <n v="0.25"/>
    <x v="2"/>
    <x v="1"/>
    <n v="2021"/>
    <s v="August"/>
    <n v="3"/>
    <x v="0"/>
  </r>
  <r>
    <x v="4"/>
    <n v="1128299"/>
    <x v="403"/>
    <x v="2"/>
    <x v="26"/>
    <x v="29"/>
    <x v="0"/>
    <n v="50"/>
    <n v="625"/>
    <n v="312500"/>
    <n v="109375"/>
    <n v="0.35"/>
    <x v="2"/>
    <x v="5"/>
    <n v="2021"/>
    <s v="September"/>
    <n v="3"/>
    <x v="0"/>
  </r>
  <r>
    <x v="4"/>
    <n v="1128299"/>
    <x v="403"/>
    <x v="2"/>
    <x v="26"/>
    <x v="29"/>
    <x v="1"/>
    <n v="55"/>
    <n v="625"/>
    <n v="343750"/>
    <n v="137500"/>
    <n v="0.4"/>
    <x v="2"/>
    <x v="5"/>
    <n v="2021"/>
    <s v="September"/>
    <n v="3"/>
    <x v="0"/>
  </r>
  <r>
    <x v="4"/>
    <n v="1128299"/>
    <x v="403"/>
    <x v="2"/>
    <x v="26"/>
    <x v="29"/>
    <x v="2"/>
    <n v="50"/>
    <n v="475"/>
    <n v="237500"/>
    <n v="83125"/>
    <n v="0.35"/>
    <x v="2"/>
    <x v="5"/>
    <n v="2021"/>
    <s v="September"/>
    <n v="3"/>
    <x v="0"/>
  </r>
  <r>
    <x v="4"/>
    <n v="1128299"/>
    <x v="403"/>
    <x v="2"/>
    <x v="26"/>
    <x v="29"/>
    <x v="3"/>
    <n v="50"/>
    <n v="425"/>
    <n v="212500"/>
    <n v="74375"/>
    <n v="0.35"/>
    <x v="2"/>
    <x v="5"/>
    <n v="2021"/>
    <s v="September"/>
    <n v="3"/>
    <x v="0"/>
  </r>
  <r>
    <x v="4"/>
    <n v="1128299"/>
    <x v="403"/>
    <x v="2"/>
    <x v="26"/>
    <x v="29"/>
    <x v="4"/>
    <n v="60"/>
    <n v="425"/>
    <n v="255000"/>
    <n v="76500"/>
    <n v="0.3"/>
    <x v="2"/>
    <x v="5"/>
    <n v="2021"/>
    <s v="September"/>
    <n v="3"/>
    <x v="0"/>
  </r>
  <r>
    <x v="4"/>
    <n v="1128299"/>
    <x v="403"/>
    <x v="2"/>
    <x v="26"/>
    <x v="29"/>
    <x v="5"/>
    <n v="65"/>
    <n v="475"/>
    <n v="308750"/>
    <n v="77187.5"/>
    <n v="0.25"/>
    <x v="2"/>
    <x v="5"/>
    <n v="2021"/>
    <s v="September"/>
    <n v="3"/>
    <x v="0"/>
  </r>
  <r>
    <x v="4"/>
    <n v="1128299"/>
    <x v="432"/>
    <x v="2"/>
    <x v="26"/>
    <x v="29"/>
    <x v="0"/>
    <n v="50"/>
    <n v="550"/>
    <n v="275000"/>
    <n v="96250"/>
    <n v="0.35"/>
    <x v="2"/>
    <x v="6"/>
    <n v="2021"/>
    <s v="October"/>
    <n v="4"/>
    <x v="0"/>
  </r>
  <r>
    <x v="4"/>
    <n v="1128299"/>
    <x v="432"/>
    <x v="2"/>
    <x v="26"/>
    <x v="29"/>
    <x v="1"/>
    <n v="55"/>
    <n v="550"/>
    <n v="302500"/>
    <n v="121000"/>
    <n v="0.4"/>
    <x v="2"/>
    <x v="6"/>
    <n v="2021"/>
    <s v="October"/>
    <n v="4"/>
    <x v="0"/>
  </r>
  <r>
    <x v="4"/>
    <n v="1128299"/>
    <x v="432"/>
    <x v="2"/>
    <x v="26"/>
    <x v="29"/>
    <x v="2"/>
    <n v="50"/>
    <n v="375"/>
    <n v="187500"/>
    <n v="65625"/>
    <n v="0.35"/>
    <x v="2"/>
    <x v="6"/>
    <n v="2021"/>
    <s v="October"/>
    <n v="4"/>
    <x v="0"/>
  </r>
  <r>
    <x v="4"/>
    <n v="1128299"/>
    <x v="432"/>
    <x v="2"/>
    <x v="26"/>
    <x v="29"/>
    <x v="3"/>
    <n v="50"/>
    <n v="350"/>
    <n v="175000"/>
    <n v="61250"/>
    <n v="0.35"/>
    <x v="2"/>
    <x v="6"/>
    <n v="2021"/>
    <s v="October"/>
    <n v="4"/>
    <x v="0"/>
  </r>
  <r>
    <x v="4"/>
    <n v="1128299"/>
    <x v="432"/>
    <x v="2"/>
    <x v="26"/>
    <x v="29"/>
    <x v="4"/>
    <n v="60"/>
    <n v="325"/>
    <n v="195000"/>
    <n v="58500"/>
    <n v="0.3"/>
    <x v="2"/>
    <x v="6"/>
    <n v="2021"/>
    <s v="October"/>
    <n v="4"/>
    <x v="0"/>
  </r>
  <r>
    <x v="4"/>
    <n v="1128299"/>
    <x v="432"/>
    <x v="2"/>
    <x v="26"/>
    <x v="29"/>
    <x v="5"/>
    <n v="75"/>
    <n v="375"/>
    <n v="281250"/>
    <n v="70312.5"/>
    <n v="0.25"/>
    <x v="2"/>
    <x v="6"/>
    <n v="2021"/>
    <s v="October"/>
    <n v="4"/>
    <x v="0"/>
  </r>
  <r>
    <x v="4"/>
    <n v="1128299"/>
    <x v="463"/>
    <x v="2"/>
    <x v="26"/>
    <x v="29"/>
    <x v="0"/>
    <n v="60"/>
    <n v="550"/>
    <n v="330000"/>
    <n v="115500"/>
    <n v="0.35"/>
    <x v="2"/>
    <x v="2"/>
    <n v="2021"/>
    <s v="November"/>
    <n v="4"/>
    <x v="0"/>
  </r>
  <r>
    <x v="4"/>
    <n v="1128299"/>
    <x v="463"/>
    <x v="2"/>
    <x v="26"/>
    <x v="29"/>
    <x v="1"/>
    <n v="65"/>
    <n v="600"/>
    <n v="390000"/>
    <n v="156000"/>
    <n v="0.4"/>
    <x v="2"/>
    <x v="2"/>
    <n v="2021"/>
    <s v="November"/>
    <n v="4"/>
    <x v="0"/>
  </r>
  <r>
    <x v="4"/>
    <n v="1128299"/>
    <x v="463"/>
    <x v="2"/>
    <x v="26"/>
    <x v="29"/>
    <x v="2"/>
    <n v="60"/>
    <n v="450"/>
    <n v="270000"/>
    <n v="94500"/>
    <n v="0.35"/>
    <x v="2"/>
    <x v="2"/>
    <n v="2021"/>
    <s v="November"/>
    <n v="4"/>
    <x v="0"/>
  </r>
  <r>
    <x v="4"/>
    <n v="1128299"/>
    <x v="463"/>
    <x v="2"/>
    <x v="26"/>
    <x v="29"/>
    <x v="3"/>
    <n v="60"/>
    <n v="425"/>
    <n v="255000"/>
    <n v="89250"/>
    <n v="0.35"/>
    <x v="2"/>
    <x v="2"/>
    <n v="2021"/>
    <s v="November"/>
    <n v="4"/>
    <x v="0"/>
  </r>
  <r>
    <x v="4"/>
    <n v="1128299"/>
    <x v="463"/>
    <x v="2"/>
    <x v="26"/>
    <x v="29"/>
    <x v="4"/>
    <n v="70"/>
    <n v="375"/>
    <n v="262500"/>
    <n v="78750"/>
    <n v="0.3"/>
    <x v="2"/>
    <x v="2"/>
    <n v="2021"/>
    <s v="November"/>
    <n v="4"/>
    <x v="0"/>
  </r>
  <r>
    <x v="4"/>
    <n v="1128299"/>
    <x v="463"/>
    <x v="2"/>
    <x v="26"/>
    <x v="29"/>
    <x v="5"/>
    <n v="75"/>
    <n v="500"/>
    <n v="375000"/>
    <n v="93750"/>
    <n v="0.25"/>
    <x v="2"/>
    <x v="2"/>
    <n v="2021"/>
    <s v="November"/>
    <n v="4"/>
    <x v="0"/>
  </r>
  <r>
    <x v="4"/>
    <n v="1128299"/>
    <x v="492"/>
    <x v="2"/>
    <x v="26"/>
    <x v="29"/>
    <x v="0"/>
    <n v="60"/>
    <n v="700"/>
    <n v="420000"/>
    <n v="147000"/>
    <n v="0.35"/>
    <x v="2"/>
    <x v="3"/>
    <n v="2021"/>
    <s v="December"/>
    <n v="4"/>
    <x v="1"/>
  </r>
  <r>
    <x v="4"/>
    <n v="1128299"/>
    <x v="492"/>
    <x v="2"/>
    <x v="26"/>
    <x v="29"/>
    <x v="1"/>
    <n v="65"/>
    <n v="700"/>
    <n v="455000"/>
    <n v="182000"/>
    <n v="0.4"/>
    <x v="2"/>
    <x v="3"/>
    <n v="2021"/>
    <s v="December"/>
    <n v="4"/>
    <x v="1"/>
  </r>
  <r>
    <x v="2"/>
    <n v="1128299"/>
    <x v="492"/>
    <x v="2"/>
    <x v="26"/>
    <x v="29"/>
    <x v="2"/>
    <n v="60"/>
    <n v="500"/>
    <n v="300000"/>
    <n v="105000"/>
    <n v="0.35"/>
    <x v="2"/>
    <x v="3"/>
    <n v="2021"/>
    <s v="December"/>
    <n v="4"/>
    <x v="1"/>
  </r>
  <r>
    <x v="2"/>
    <n v="1128299"/>
    <x v="492"/>
    <x v="2"/>
    <x v="26"/>
    <x v="29"/>
    <x v="3"/>
    <n v="60"/>
    <n v="500"/>
    <n v="300000"/>
    <n v="105000"/>
    <n v="0.35"/>
    <x v="2"/>
    <x v="3"/>
    <n v="2021"/>
    <s v="December"/>
    <n v="4"/>
    <x v="1"/>
  </r>
  <r>
    <x v="2"/>
    <n v="1128299"/>
    <x v="492"/>
    <x v="2"/>
    <x v="26"/>
    <x v="29"/>
    <x v="4"/>
    <n v="70"/>
    <n v="425"/>
    <n v="297500"/>
    <n v="89250"/>
    <n v="0.3"/>
    <x v="2"/>
    <x v="3"/>
    <n v="2021"/>
    <s v="December"/>
    <n v="4"/>
    <x v="1"/>
  </r>
  <r>
    <x v="2"/>
    <n v="1128299"/>
    <x v="492"/>
    <x v="2"/>
    <x v="26"/>
    <x v="29"/>
    <x v="5"/>
    <n v="75"/>
    <n v="525"/>
    <n v="393750"/>
    <n v="98437.5"/>
    <n v="0.25"/>
    <x v="2"/>
    <x v="3"/>
    <n v="2021"/>
    <s v="December"/>
    <n v="4"/>
    <x v="1"/>
  </r>
  <r>
    <x v="2"/>
    <n v="1128299"/>
    <x v="177"/>
    <x v="2"/>
    <x v="26"/>
    <x v="29"/>
    <x v="0"/>
    <n v="30"/>
    <n v="450"/>
    <n v="135000"/>
    <n v="54000"/>
    <n v="0.4"/>
    <x v="2"/>
    <x v="0"/>
    <n v="2021"/>
    <s v="January"/>
    <n v="1"/>
    <x v="0"/>
  </r>
  <r>
    <x v="2"/>
    <n v="1128299"/>
    <x v="177"/>
    <x v="2"/>
    <x v="26"/>
    <x v="29"/>
    <x v="1"/>
    <n v="40"/>
    <n v="450"/>
    <n v="180000"/>
    <n v="72000"/>
    <n v="0.4"/>
    <x v="2"/>
    <x v="0"/>
    <n v="2021"/>
    <s v="January"/>
    <n v="1"/>
    <x v="0"/>
  </r>
  <r>
    <x v="2"/>
    <n v="1128299"/>
    <x v="177"/>
    <x v="2"/>
    <x v="26"/>
    <x v="29"/>
    <x v="2"/>
    <n v="40"/>
    <n v="450"/>
    <n v="180000"/>
    <n v="63000"/>
    <n v="0.35"/>
    <x v="2"/>
    <x v="0"/>
    <n v="2021"/>
    <s v="January"/>
    <n v="1"/>
    <x v="0"/>
  </r>
  <r>
    <x v="2"/>
    <n v="1128299"/>
    <x v="177"/>
    <x v="2"/>
    <x v="26"/>
    <x v="29"/>
    <x v="3"/>
    <n v="40"/>
    <n v="300"/>
    <n v="120000"/>
    <n v="48000"/>
    <n v="0.4"/>
    <x v="2"/>
    <x v="0"/>
    <n v="2021"/>
    <s v="January"/>
    <n v="1"/>
    <x v="0"/>
  </r>
  <r>
    <x v="2"/>
    <n v="1128299"/>
    <x v="177"/>
    <x v="2"/>
    <x v="26"/>
    <x v="29"/>
    <x v="4"/>
    <n v="45"/>
    <n v="250"/>
    <n v="112500"/>
    <n v="39375"/>
    <n v="0.35"/>
    <x v="2"/>
    <x v="0"/>
    <n v="2021"/>
    <s v="January"/>
    <n v="1"/>
    <x v="0"/>
  </r>
  <r>
    <x v="2"/>
    <n v="1128299"/>
    <x v="177"/>
    <x v="2"/>
    <x v="26"/>
    <x v="29"/>
    <x v="5"/>
    <n v="40"/>
    <n v="450"/>
    <n v="180000"/>
    <n v="45000"/>
    <n v="0.25"/>
    <x v="2"/>
    <x v="0"/>
    <n v="2021"/>
    <s v="January"/>
    <n v="1"/>
    <x v="0"/>
  </r>
  <r>
    <x v="2"/>
    <n v="1128299"/>
    <x v="208"/>
    <x v="2"/>
    <x v="26"/>
    <x v="29"/>
    <x v="0"/>
    <n v="30"/>
    <n v="500"/>
    <n v="150000"/>
    <n v="60000"/>
    <n v="0.4"/>
    <x v="2"/>
    <x v="3"/>
    <n v="2021"/>
    <s v="February"/>
    <n v="1"/>
    <x v="1"/>
  </r>
  <r>
    <x v="2"/>
    <n v="1128299"/>
    <x v="208"/>
    <x v="2"/>
    <x v="26"/>
    <x v="29"/>
    <x v="1"/>
    <n v="40"/>
    <n v="400"/>
    <n v="160000"/>
    <n v="64000"/>
    <n v="0.4"/>
    <x v="2"/>
    <x v="3"/>
    <n v="2021"/>
    <s v="February"/>
    <n v="1"/>
    <x v="1"/>
  </r>
  <r>
    <x v="2"/>
    <n v="1128299"/>
    <x v="208"/>
    <x v="2"/>
    <x v="26"/>
    <x v="29"/>
    <x v="2"/>
    <n v="40"/>
    <n v="400"/>
    <n v="160000"/>
    <n v="56000"/>
    <n v="0.35"/>
    <x v="2"/>
    <x v="3"/>
    <n v="2021"/>
    <s v="February"/>
    <n v="1"/>
    <x v="1"/>
  </r>
  <r>
    <x v="2"/>
    <n v="1128299"/>
    <x v="208"/>
    <x v="4"/>
    <x v="27"/>
    <x v="30"/>
    <x v="3"/>
    <n v="40"/>
    <n v="250"/>
    <n v="100000"/>
    <n v="40000"/>
    <n v="0.4"/>
    <x v="2"/>
    <x v="3"/>
    <n v="2021"/>
    <s v="February"/>
    <n v="1"/>
    <x v="1"/>
  </r>
  <r>
    <x v="2"/>
    <n v="1128299"/>
    <x v="208"/>
    <x v="4"/>
    <x v="27"/>
    <x v="30"/>
    <x v="4"/>
    <n v="45"/>
    <n v="175"/>
    <n v="78750"/>
    <n v="27562.5"/>
    <n v="0.35"/>
    <x v="2"/>
    <x v="3"/>
    <n v="2021"/>
    <s v="February"/>
    <n v="1"/>
    <x v="1"/>
  </r>
  <r>
    <x v="2"/>
    <n v="1128299"/>
    <x v="208"/>
    <x v="4"/>
    <x v="27"/>
    <x v="30"/>
    <x v="5"/>
    <n v="40"/>
    <n v="375"/>
    <n v="150000"/>
    <n v="37500"/>
    <n v="0.25"/>
    <x v="2"/>
    <x v="3"/>
    <n v="2021"/>
    <s v="February"/>
    <n v="1"/>
    <x v="1"/>
  </r>
  <r>
    <x v="2"/>
    <n v="1128299"/>
    <x v="217"/>
    <x v="4"/>
    <x v="27"/>
    <x v="30"/>
    <x v="0"/>
    <n v="40"/>
    <n v="525"/>
    <n v="210000"/>
    <n v="84000"/>
    <n v="0.4"/>
    <x v="2"/>
    <x v="2"/>
    <n v="2021"/>
    <s v="March"/>
    <n v="1"/>
    <x v="0"/>
  </r>
  <r>
    <x v="2"/>
    <n v="1128299"/>
    <x v="217"/>
    <x v="4"/>
    <x v="27"/>
    <x v="30"/>
    <x v="1"/>
    <n v="50"/>
    <n v="375"/>
    <n v="187500"/>
    <n v="75000"/>
    <n v="0.4"/>
    <x v="2"/>
    <x v="2"/>
    <n v="2021"/>
    <s v="March"/>
    <n v="1"/>
    <x v="0"/>
  </r>
  <r>
    <x v="2"/>
    <n v="1128299"/>
    <x v="217"/>
    <x v="4"/>
    <x v="27"/>
    <x v="30"/>
    <x v="2"/>
    <n v="50"/>
    <n v="375"/>
    <n v="187500"/>
    <n v="65625"/>
    <n v="0.35"/>
    <x v="2"/>
    <x v="2"/>
    <n v="2021"/>
    <s v="March"/>
    <n v="1"/>
    <x v="0"/>
  </r>
  <r>
    <x v="2"/>
    <n v="1128299"/>
    <x v="217"/>
    <x v="4"/>
    <x v="27"/>
    <x v="30"/>
    <x v="3"/>
    <n v="50"/>
    <n v="250"/>
    <n v="125000"/>
    <n v="50000"/>
    <n v="0.4"/>
    <x v="2"/>
    <x v="2"/>
    <n v="2021"/>
    <s v="March"/>
    <n v="1"/>
    <x v="0"/>
  </r>
  <r>
    <x v="2"/>
    <n v="1128299"/>
    <x v="217"/>
    <x v="4"/>
    <x v="27"/>
    <x v="30"/>
    <x v="4"/>
    <n v="55"/>
    <n v="150"/>
    <n v="82500"/>
    <n v="28875"/>
    <n v="0.35"/>
    <x v="2"/>
    <x v="2"/>
    <n v="2021"/>
    <s v="March"/>
    <n v="1"/>
    <x v="0"/>
  </r>
  <r>
    <x v="2"/>
    <n v="1128299"/>
    <x v="217"/>
    <x v="4"/>
    <x v="27"/>
    <x v="30"/>
    <x v="5"/>
    <n v="50"/>
    <n v="350"/>
    <n v="175000"/>
    <n v="43750"/>
    <n v="0.25"/>
    <x v="2"/>
    <x v="2"/>
    <n v="2021"/>
    <s v="March"/>
    <n v="1"/>
    <x v="0"/>
  </r>
  <r>
    <x v="2"/>
    <n v="1128299"/>
    <x v="236"/>
    <x v="4"/>
    <x v="27"/>
    <x v="30"/>
    <x v="0"/>
    <n v="50"/>
    <n v="525"/>
    <n v="262500"/>
    <n v="105000"/>
    <n v="0.4"/>
    <x v="2"/>
    <x v="6"/>
    <n v="2021"/>
    <s v="April"/>
    <n v="2"/>
    <x v="0"/>
  </r>
  <r>
    <x v="2"/>
    <n v="1128299"/>
    <x v="236"/>
    <x v="4"/>
    <x v="27"/>
    <x v="30"/>
    <x v="1"/>
    <n v="55"/>
    <n v="325"/>
    <n v="178750"/>
    <n v="71500"/>
    <n v="0.4"/>
    <x v="2"/>
    <x v="6"/>
    <n v="2021"/>
    <s v="April"/>
    <n v="2"/>
    <x v="0"/>
  </r>
  <r>
    <x v="2"/>
    <n v="1128299"/>
    <x v="236"/>
    <x v="4"/>
    <x v="27"/>
    <x v="30"/>
    <x v="2"/>
    <n v="55"/>
    <n v="375"/>
    <n v="206250"/>
    <n v="72187.5"/>
    <n v="0.35"/>
    <x v="2"/>
    <x v="6"/>
    <n v="2021"/>
    <s v="April"/>
    <n v="2"/>
    <x v="0"/>
  </r>
  <r>
    <x v="2"/>
    <n v="1128299"/>
    <x v="236"/>
    <x v="4"/>
    <x v="27"/>
    <x v="30"/>
    <x v="3"/>
    <n v="50"/>
    <n v="275"/>
    <n v="137500"/>
    <n v="55000"/>
    <n v="0.4"/>
    <x v="2"/>
    <x v="6"/>
    <n v="2021"/>
    <s v="April"/>
    <n v="2"/>
    <x v="0"/>
  </r>
  <r>
    <x v="2"/>
    <n v="1128299"/>
    <x v="236"/>
    <x v="4"/>
    <x v="27"/>
    <x v="30"/>
    <x v="4"/>
    <n v="55"/>
    <n v="175"/>
    <n v="96250"/>
    <n v="33687.5"/>
    <n v="0.35"/>
    <x v="2"/>
    <x v="6"/>
    <n v="2021"/>
    <s v="April"/>
    <n v="2"/>
    <x v="0"/>
  </r>
  <r>
    <x v="2"/>
    <n v="1128299"/>
    <x v="236"/>
    <x v="4"/>
    <x v="27"/>
    <x v="30"/>
    <x v="5"/>
    <n v="70"/>
    <n v="350"/>
    <n v="245000"/>
    <n v="61250"/>
    <n v="0.25"/>
    <x v="2"/>
    <x v="6"/>
    <n v="2021"/>
    <s v="April"/>
    <n v="2"/>
    <x v="0"/>
  </r>
  <r>
    <x v="2"/>
    <n v="1128299"/>
    <x v="267"/>
    <x v="4"/>
    <x v="27"/>
    <x v="30"/>
    <x v="0"/>
    <n v="50"/>
    <n v="550"/>
    <n v="275000"/>
    <n v="110000"/>
    <n v="0.4"/>
    <x v="2"/>
    <x v="2"/>
    <n v="2021"/>
    <s v="May"/>
    <n v="2"/>
    <x v="0"/>
  </r>
  <r>
    <x v="2"/>
    <n v="1128299"/>
    <x v="267"/>
    <x v="4"/>
    <x v="27"/>
    <x v="30"/>
    <x v="1"/>
    <n v="55"/>
    <n v="400"/>
    <n v="220000"/>
    <n v="88000"/>
    <n v="0.4"/>
    <x v="2"/>
    <x v="2"/>
    <n v="2021"/>
    <s v="May"/>
    <n v="2"/>
    <x v="0"/>
  </r>
  <r>
    <x v="2"/>
    <n v="1128299"/>
    <x v="267"/>
    <x v="4"/>
    <x v="27"/>
    <x v="30"/>
    <x v="2"/>
    <n v="55"/>
    <n v="425"/>
    <n v="233750"/>
    <n v="81812.5"/>
    <n v="0.35"/>
    <x v="2"/>
    <x v="2"/>
    <n v="2021"/>
    <s v="May"/>
    <n v="2"/>
    <x v="0"/>
  </r>
  <r>
    <x v="2"/>
    <n v="1128299"/>
    <x v="267"/>
    <x v="4"/>
    <x v="27"/>
    <x v="30"/>
    <x v="3"/>
    <n v="50"/>
    <n v="325"/>
    <n v="162500"/>
    <n v="65000"/>
    <n v="0.4"/>
    <x v="2"/>
    <x v="2"/>
    <n v="2021"/>
    <s v="May"/>
    <n v="2"/>
    <x v="0"/>
  </r>
  <r>
    <x v="2"/>
    <n v="1128299"/>
    <x v="267"/>
    <x v="4"/>
    <x v="27"/>
    <x v="30"/>
    <x v="4"/>
    <n v="55"/>
    <n v="225"/>
    <n v="123750"/>
    <n v="43312.5"/>
    <n v="0.35"/>
    <x v="2"/>
    <x v="2"/>
    <n v="2021"/>
    <s v="May"/>
    <n v="2"/>
    <x v="0"/>
  </r>
  <r>
    <x v="2"/>
    <n v="1128299"/>
    <x v="267"/>
    <x v="4"/>
    <x v="27"/>
    <x v="30"/>
    <x v="5"/>
    <n v="70"/>
    <n v="400"/>
    <n v="280000"/>
    <n v="70000"/>
    <n v="0.25"/>
    <x v="2"/>
    <x v="2"/>
    <n v="2021"/>
    <s v="May"/>
    <n v="2"/>
    <x v="0"/>
  </r>
  <r>
    <x v="2"/>
    <n v="1128299"/>
    <x v="297"/>
    <x v="4"/>
    <x v="27"/>
    <x v="30"/>
    <x v="0"/>
    <n v="50"/>
    <n v="675"/>
    <n v="337500"/>
    <n v="135000"/>
    <n v="0.4"/>
    <x v="2"/>
    <x v="4"/>
    <n v="2021"/>
    <s v="June"/>
    <n v="2"/>
    <x v="1"/>
  </r>
  <r>
    <x v="2"/>
    <n v="1128299"/>
    <x v="297"/>
    <x v="4"/>
    <x v="27"/>
    <x v="30"/>
    <x v="1"/>
    <n v="55"/>
    <n v="525"/>
    <n v="288750"/>
    <n v="115500"/>
    <n v="0.4"/>
    <x v="2"/>
    <x v="4"/>
    <n v="2021"/>
    <s v="June"/>
    <n v="2"/>
    <x v="1"/>
  </r>
  <r>
    <x v="2"/>
    <n v="1128299"/>
    <x v="297"/>
    <x v="4"/>
    <x v="27"/>
    <x v="30"/>
    <x v="2"/>
    <n v="55"/>
    <n v="525"/>
    <n v="288750"/>
    <n v="101062.5"/>
    <n v="0.35"/>
    <x v="2"/>
    <x v="4"/>
    <n v="2021"/>
    <s v="June"/>
    <n v="2"/>
    <x v="1"/>
  </r>
  <r>
    <x v="2"/>
    <n v="1128299"/>
    <x v="297"/>
    <x v="4"/>
    <x v="27"/>
    <x v="30"/>
    <x v="3"/>
    <n v="50"/>
    <n v="400"/>
    <n v="200000"/>
    <n v="80000"/>
    <n v="0.4"/>
    <x v="2"/>
    <x v="4"/>
    <n v="2021"/>
    <s v="June"/>
    <n v="2"/>
    <x v="1"/>
  </r>
  <r>
    <x v="2"/>
    <n v="1128299"/>
    <x v="297"/>
    <x v="4"/>
    <x v="27"/>
    <x v="30"/>
    <x v="4"/>
    <n v="55"/>
    <n v="275"/>
    <n v="151250"/>
    <n v="52937.5"/>
    <n v="0.35"/>
    <x v="2"/>
    <x v="4"/>
    <n v="2021"/>
    <s v="June"/>
    <n v="2"/>
    <x v="1"/>
  </r>
  <r>
    <x v="2"/>
    <n v="1128299"/>
    <x v="297"/>
    <x v="4"/>
    <x v="27"/>
    <x v="30"/>
    <x v="5"/>
    <n v="70"/>
    <n v="575"/>
    <n v="402500"/>
    <n v="100625"/>
    <n v="0.25"/>
    <x v="2"/>
    <x v="4"/>
    <n v="2021"/>
    <s v="June"/>
    <n v="2"/>
    <x v="1"/>
  </r>
  <r>
    <x v="2"/>
    <n v="1128299"/>
    <x v="326"/>
    <x v="4"/>
    <x v="27"/>
    <x v="30"/>
    <x v="0"/>
    <n v="50"/>
    <n v="725"/>
    <n v="362500"/>
    <n v="145000"/>
    <n v="0.4"/>
    <x v="2"/>
    <x v="5"/>
    <n v="2021"/>
    <s v="July"/>
    <n v="3"/>
    <x v="0"/>
  </r>
  <r>
    <x v="2"/>
    <n v="1128299"/>
    <x v="326"/>
    <x v="4"/>
    <x v="27"/>
    <x v="30"/>
    <x v="1"/>
    <n v="55"/>
    <n v="575"/>
    <n v="316250"/>
    <n v="126500"/>
    <n v="0.4"/>
    <x v="2"/>
    <x v="5"/>
    <n v="2021"/>
    <s v="July"/>
    <n v="3"/>
    <x v="0"/>
  </r>
  <r>
    <x v="2"/>
    <n v="1128299"/>
    <x v="326"/>
    <x v="4"/>
    <x v="27"/>
    <x v="30"/>
    <x v="2"/>
    <n v="55"/>
    <n v="525"/>
    <n v="288750"/>
    <n v="101062.5"/>
    <n v="0.35"/>
    <x v="2"/>
    <x v="5"/>
    <n v="2021"/>
    <s v="July"/>
    <n v="3"/>
    <x v="0"/>
  </r>
  <r>
    <x v="2"/>
    <n v="1128299"/>
    <x v="326"/>
    <x v="4"/>
    <x v="27"/>
    <x v="30"/>
    <x v="3"/>
    <n v="50"/>
    <n v="425"/>
    <n v="212500"/>
    <n v="85000"/>
    <n v="0.4"/>
    <x v="2"/>
    <x v="5"/>
    <n v="2021"/>
    <s v="July"/>
    <n v="3"/>
    <x v="0"/>
  </r>
  <r>
    <x v="2"/>
    <n v="1128299"/>
    <x v="326"/>
    <x v="4"/>
    <x v="27"/>
    <x v="30"/>
    <x v="4"/>
    <n v="55"/>
    <n v="475"/>
    <n v="261250"/>
    <n v="91437.5"/>
    <n v="0.35"/>
    <x v="2"/>
    <x v="5"/>
    <n v="2021"/>
    <s v="July"/>
    <n v="3"/>
    <x v="0"/>
  </r>
  <r>
    <x v="2"/>
    <n v="1128299"/>
    <x v="326"/>
    <x v="4"/>
    <x v="27"/>
    <x v="30"/>
    <x v="5"/>
    <n v="70"/>
    <n v="475"/>
    <n v="332500"/>
    <n v="83125"/>
    <n v="0.25"/>
    <x v="2"/>
    <x v="5"/>
    <n v="2021"/>
    <s v="July"/>
    <n v="3"/>
    <x v="0"/>
  </r>
  <r>
    <x v="2"/>
    <n v="1128299"/>
    <x v="358"/>
    <x v="4"/>
    <x v="27"/>
    <x v="30"/>
    <x v="0"/>
    <n v="55"/>
    <n v="675"/>
    <n v="371250"/>
    <n v="148500"/>
    <n v="0.4"/>
    <x v="2"/>
    <x v="2"/>
    <n v="2021"/>
    <s v="August"/>
    <n v="3"/>
    <x v="0"/>
  </r>
  <r>
    <x v="2"/>
    <n v="1128299"/>
    <x v="358"/>
    <x v="4"/>
    <x v="27"/>
    <x v="30"/>
    <x v="1"/>
    <n v="60"/>
    <n v="625"/>
    <n v="375000"/>
    <n v="150000"/>
    <n v="0.4"/>
    <x v="2"/>
    <x v="2"/>
    <n v="2021"/>
    <s v="August"/>
    <n v="3"/>
    <x v="0"/>
  </r>
  <r>
    <x v="2"/>
    <n v="1128299"/>
    <x v="358"/>
    <x v="4"/>
    <x v="27"/>
    <x v="30"/>
    <x v="2"/>
    <n v="55"/>
    <n v="500"/>
    <n v="275000"/>
    <n v="96250"/>
    <n v="0.35"/>
    <x v="2"/>
    <x v="2"/>
    <n v="2021"/>
    <s v="August"/>
    <n v="3"/>
    <x v="0"/>
  </r>
  <r>
    <x v="2"/>
    <n v="1128299"/>
    <x v="358"/>
    <x v="4"/>
    <x v="27"/>
    <x v="30"/>
    <x v="3"/>
    <n v="55"/>
    <n v="450"/>
    <n v="247500"/>
    <n v="99000"/>
    <n v="0.4"/>
    <x v="2"/>
    <x v="2"/>
    <n v="2021"/>
    <s v="August"/>
    <n v="3"/>
    <x v="0"/>
  </r>
  <r>
    <x v="2"/>
    <n v="1128299"/>
    <x v="358"/>
    <x v="4"/>
    <x v="27"/>
    <x v="30"/>
    <x v="4"/>
    <n v="65"/>
    <n v="450"/>
    <n v="292500"/>
    <n v="102375"/>
    <n v="0.35"/>
    <x v="2"/>
    <x v="2"/>
    <n v="2021"/>
    <s v="August"/>
    <n v="3"/>
    <x v="0"/>
  </r>
  <r>
    <x v="2"/>
    <n v="1128299"/>
    <x v="358"/>
    <x v="4"/>
    <x v="27"/>
    <x v="30"/>
    <x v="5"/>
    <n v="70"/>
    <n v="425"/>
    <n v="297500"/>
    <n v="74375"/>
    <n v="0.25"/>
    <x v="2"/>
    <x v="2"/>
    <n v="2021"/>
    <s v="August"/>
    <n v="3"/>
    <x v="0"/>
  </r>
  <r>
    <x v="2"/>
    <n v="1128299"/>
    <x v="390"/>
    <x v="4"/>
    <x v="27"/>
    <x v="30"/>
    <x v="0"/>
    <n v="45"/>
    <n v="600"/>
    <n v="270000"/>
    <n v="108000"/>
    <n v="0.4"/>
    <x v="2"/>
    <x v="6"/>
    <n v="2021"/>
    <s v="September"/>
    <n v="3"/>
    <x v="0"/>
  </r>
  <r>
    <x v="2"/>
    <n v="1128299"/>
    <x v="390"/>
    <x v="4"/>
    <x v="27"/>
    <x v="30"/>
    <x v="1"/>
    <n v="50"/>
    <n v="600"/>
    <n v="300000"/>
    <n v="120000"/>
    <n v="0.4"/>
    <x v="2"/>
    <x v="6"/>
    <n v="2021"/>
    <s v="September"/>
    <n v="3"/>
    <x v="0"/>
  </r>
  <r>
    <x v="2"/>
    <n v="1128299"/>
    <x v="390"/>
    <x v="4"/>
    <x v="27"/>
    <x v="30"/>
    <x v="2"/>
    <n v="45"/>
    <n v="450"/>
    <n v="202500"/>
    <n v="70875"/>
    <n v="0.35"/>
    <x v="2"/>
    <x v="6"/>
    <n v="2021"/>
    <s v="September"/>
    <n v="3"/>
    <x v="0"/>
  </r>
  <r>
    <x v="2"/>
    <n v="1128299"/>
    <x v="390"/>
    <x v="4"/>
    <x v="27"/>
    <x v="30"/>
    <x v="3"/>
    <n v="45"/>
    <n v="400"/>
    <n v="180000"/>
    <n v="72000"/>
    <n v="0.4"/>
    <x v="2"/>
    <x v="6"/>
    <n v="2021"/>
    <s v="September"/>
    <n v="3"/>
    <x v="0"/>
  </r>
  <r>
    <x v="2"/>
    <n v="1128299"/>
    <x v="390"/>
    <x v="4"/>
    <x v="27"/>
    <x v="30"/>
    <x v="4"/>
    <n v="55"/>
    <n v="400"/>
    <n v="220000"/>
    <n v="77000"/>
    <n v="0.35"/>
    <x v="2"/>
    <x v="6"/>
    <n v="2021"/>
    <s v="September"/>
    <n v="3"/>
    <x v="0"/>
  </r>
  <r>
    <x v="2"/>
    <n v="1128299"/>
    <x v="390"/>
    <x v="4"/>
    <x v="27"/>
    <x v="30"/>
    <x v="5"/>
    <n v="60"/>
    <n v="450"/>
    <n v="270000"/>
    <n v="67500"/>
    <n v="0.25"/>
    <x v="2"/>
    <x v="6"/>
    <n v="2021"/>
    <s v="September"/>
    <n v="3"/>
    <x v="0"/>
  </r>
  <r>
    <x v="2"/>
    <n v="1128299"/>
    <x v="419"/>
    <x v="4"/>
    <x v="27"/>
    <x v="30"/>
    <x v="0"/>
    <n v="45"/>
    <n v="525"/>
    <n v="236250"/>
    <n v="94500"/>
    <n v="0.4"/>
    <x v="2"/>
    <x v="0"/>
    <n v="2021"/>
    <s v="October"/>
    <n v="4"/>
    <x v="0"/>
  </r>
  <r>
    <x v="2"/>
    <n v="1128299"/>
    <x v="419"/>
    <x v="4"/>
    <x v="27"/>
    <x v="30"/>
    <x v="1"/>
    <n v="50"/>
    <n v="525"/>
    <n v="262500"/>
    <n v="105000"/>
    <n v="0.4"/>
    <x v="2"/>
    <x v="0"/>
    <n v="2021"/>
    <s v="October"/>
    <n v="4"/>
    <x v="0"/>
  </r>
  <r>
    <x v="2"/>
    <n v="1128299"/>
    <x v="419"/>
    <x v="4"/>
    <x v="27"/>
    <x v="30"/>
    <x v="2"/>
    <n v="45"/>
    <n v="350"/>
    <n v="157500"/>
    <n v="55125"/>
    <n v="0.35"/>
    <x v="2"/>
    <x v="0"/>
    <n v="2021"/>
    <s v="October"/>
    <n v="4"/>
    <x v="0"/>
  </r>
  <r>
    <x v="2"/>
    <n v="1128299"/>
    <x v="419"/>
    <x v="4"/>
    <x v="27"/>
    <x v="30"/>
    <x v="3"/>
    <n v="45"/>
    <n v="325"/>
    <n v="146250"/>
    <n v="58500"/>
    <n v="0.4"/>
    <x v="2"/>
    <x v="0"/>
    <n v="2021"/>
    <s v="October"/>
    <n v="4"/>
    <x v="0"/>
  </r>
  <r>
    <x v="2"/>
    <n v="1128299"/>
    <x v="419"/>
    <x v="4"/>
    <x v="27"/>
    <x v="30"/>
    <x v="4"/>
    <n v="55"/>
    <n v="300"/>
    <n v="165000"/>
    <n v="57750"/>
    <n v="0.35"/>
    <x v="2"/>
    <x v="0"/>
    <n v="2021"/>
    <s v="October"/>
    <n v="4"/>
    <x v="0"/>
  </r>
  <r>
    <x v="2"/>
    <n v="1128299"/>
    <x v="419"/>
    <x v="4"/>
    <x v="27"/>
    <x v="30"/>
    <x v="5"/>
    <n v="70"/>
    <n v="350"/>
    <n v="245000"/>
    <n v="61250"/>
    <n v="0.25"/>
    <x v="2"/>
    <x v="0"/>
    <n v="2021"/>
    <s v="October"/>
    <n v="4"/>
    <x v="0"/>
  </r>
  <r>
    <x v="2"/>
    <n v="1128299"/>
    <x v="450"/>
    <x v="4"/>
    <x v="27"/>
    <x v="30"/>
    <x v="0"/>
    <n v="55"/>
    <n v="525"/>
    <n v="288750"/>
    <n v="115500"/>
    <n v="0.4"/>
    <x v="2"/>
    <x v="3"/>
    <n v="2021"/>
    <s v="November"/>
    <n v="4"/>
    <x v="1"/>
  </r>
  <r>
    <x v="2"/>
    <n v="1128299"/>
    <x v="450"/>
    <x v="4"/>
    <x v="27"/>
    <x v="30"/>
    <x v="1"/>
    <n v="60"/>
    <n v="575"/>
    <n v="345000"/>
    <n v="138000"/>
    <n v="0.4"/>
    <x v="2"/>
    <x v="3"/>
    <n v="2021"/>
    <s v="November"/>
    <n v="4"/>
    <x v="1"/>
  </r>
  <r>
    <x v="2"/>
    <n v="1128299"/>
    <x v="450"/>
    <x v="4"/>
    <x v="27"/>
    <x v="30"/>
    <x v="2"/>
    <n v="55"/>
    <n v="425"/>
    <n v="233750"/>
    <n v="81812.5"/>
    <n v="0.35"/>
    <x v="2"/>
    <x v="3"/>
    <n v="2021"/>
    <s v="November"/>
    <n v="4"/>
    <x v="1"/>
  </r>
  <r>
    <x v="2"/>
    <n v="1128299"/>
    <x v="450"/>
    <x v="4"/>
    <x v="27"/>
    <x v="30"/>
    <x v="3"/>
    <n v="55"/>
    <n v="400"/>
    <n v="220000"/>
    <n v="88000"/>
    <n v="0.4"/>
    <x v="2"/>
    <x v="3"/>
    <n v="2021"/>
    <s v="November"/>
    <n v="4"/>
    <x v="1"/>
  </r>
  <r>
    <x v="2"/>
    <n v="1128299"/>
    <x v="450"/>
    <x v="4"/>
    <x v="27"/>
    <x v="30"/>
    <x v="4"/>
    <n v="65"/>
    <n v="350"/>
    <n v="227500"/>
    <n v="79625"/>
    <n v="0.35"/>
    <x v="2"/>
    <x v="3"/>
    <n v="2021"/>
    <s v="November"/>
    <n v="4"/>
    <x v="1"/>
  </r>
  <r>
    <x v="2"/>
    <n v="1128299"/>
    <x v="450"/>
    <x v="4"/>
    <x v="27"/>
    <x v="30"/>
    <x v="5"/>
    <n v="70"/>
    <n v="475"/>
    <n v="332500"/>
    <n v="83125"/>
    <n v="0.25"/>
    <x v="2"/>
    <x v="3"/>
    <n v="2021"/>
    <s v="November"/>
    <n v="4"/>
    <x v="1"/>
  </r>
  <r>
    <x v="2"/>
    <n v="1128299"/>
    <x v="479"/>
    <x v="4"/>
    <x v="27"/>
    <x v="30"/>
    <x v="0"/>
    <n v="55"/>
    <n v="675"/>
    <n v="371250"/>
    <n v="148500"/>
    <n v="0.4"/>
    <x v="2"/>
    <x v="4"/>
    <n v="2021"/>
    <s v="December"/>
    <n v="4"/>
    <x v="1"/>
  </r>
  <r>
    <x v="2"/>
    <n v="1128299"/>
    <x v="479"/>
    <x v="4"/>
    <x v="27"/>
    <x v="30"/>
    <x v="1"/>
    <n v="60"/>
    <n v="675"/>
    <n v="405000"/>
    <n v="162000"/>
    <n v="0.4"/>
    <x v="2"/>
    <x v="4"/>
    <n v="2021"/>
    <s v="December"/>
    <n v="4"/>
    <x v="1"/>
  </r>
  <r>
    <x v="0"/>
    <n v="1128299"/>
    <x v="479"/>
    <x v="4"/>
    <x v="27"/>
    <x v="30"/>
    <x v="2"/>
    <n v="55"/>
    <n v="475"/>
    <n v="261250"/>
    <n v="91437.5"/>
    <n v="0.35"/>
    <x v="2"/>
    <x v="4"/>
    <n v="2021"/>
    <s v="December"/>
    <n v="4"/>
    <x v="1"/>
  </r>
  <r>
    <x v="0"/>
    <n v="1128299"/>
    <x v="479"/>
    <x v="4"/>
    <x v="27"/>
    <x v="30"/>
    <x v="3"/>
    <n v="55"/>
    <n v="475"/>
    <n v="261250"/>
    <n v="104500"/>
    <n v="0.4"/>
    <x v="2"/>
    <x v="4"/>
    <n v="2021"/>
    <s v="December"/>
    <n v="4"/>
    <x v="1"/>
  </r>
  <r>
    <x v="0"/>
    <n v="1128299"/>
    <x v="479"/>
    <x v="4"/>
    <x v="27"/>
    <x v="30"/>
    <x v="4"/>
    <n v="65"/>
    <n v="400"/>
    <n v="260000"/>
    <n v="91000"/>
    <n v="0.35"/>
    <x v="2"/>
    <x v="4"/>
    <n v="2021"/>
    <s v="December"/>
    <n v="4"/>
    <x v="1"/>
  </r>
  <r>
    <x v="0"/>
    <n v="1128299"/>
    <x v="479"/>
    <x v="4"/>
    <x v="27"/>
    <x v="30"/>
    <x v="5"/>
    <n v="70"/>
    <n v="500"/>
    <n v="350000"/>
    <n v="87500"/>
    <n v="0.25"/>
    <x v="2"/>
    <x v="4"/>
    <n v="2021"/>
    <s v="December"/>
    <n v="4"/>
    <x v="1"/>
  </r>
  <r>
    <x v="0"/>
    <n v="1185732"/>
    <x v="173"/>
    <x v="4"/>
    <x v="27"/>
    <x v="30"/>
    <x v="0"/>
    <n v="40"/>
    <n v="1025"/>
    <n v="410000"/>
    <n v="184500"/>
    <n v="0.45"/>
    <x v="2"/>
    <x v="3"/>
    <n v="2021"/>
    <s v="January"/>
    <n v="1"/>
    <x v="1"/>
  </r>
  <r>
    <x v="0"/>
    <n v="1185732"/>
    <x v="173"/>
    <x v="4"/>
    <x v="27"/>
    <x v="30"/>
    <x v="1"/>
    <n v="40"/>
    <n v="825"/>
    <n v="330000"/>
    <n v="115500"/>
    <n v="0.35"/>
    <x v="2"/>
    <x v="3"/>
    <n v="2021"/>
    <s v="January"/>
    <n v="1"/>
    <x v="1"/>
  </r>
  <r>
    <x v="0"/>
    <n v="1185732"/>
    <x v="173"/>
    <x v="4"/>
    <x v="27"/>
    <x v="30"/>
    <x v="2"/>
    <n v="30"/>
    <n v="825"/>
    <n v="247500"/>
    <n v="61875"/>
    <n v="0.25"/>
    <x v="2"/>
    <x v="3"/>
    <n v="2021"/>
    <s v="January"/>
    <n v="1"/>
    <x v="1"/>
  </r>
  <r>
    <x v="0"/>
    <n v="1185732"/>
    <x v="173"/>
    <x v="4"/>
    <x v="27"/>
    <x v="30"/>
    <x v="3"/>
    <n v="35"/>
    <n v="675"/>
    <n v="236250"/>
    <n v="70875"/>
    <n v="0.3"/>
    <x v="2"/>
    <x v="3"/>
    <n v="2021"/>
    <s v="January"/>
    <n v="1"/>
    <x v="1"/>
  </r>
  <r>
    <x v="0"/>
    <n v="1185732"/>
    <x v="173"/>
    <x v="4"/>
    <x v="27"/>
    <x v="30"/>
    <x v="4"/>
    <n v="50"/>
    <n v="725"/>
    <n v="362500"/>
    <n v="126875"/>
    <n v="0.35"/>
    <x v="2"/>
    <x v="3"/>
    <n v="2021"/>
    <s v="January"/>
    <n v="1"/>
    <x v="1"/>
  </r>
  <r>
    <x v="0"/>
    <n v="1185732"/>
    <x v="173"/>
    <x v="4"/>
    <x v="27"/>
    <x v="30"/>
    <x v="5"/>
    <n v="40"/>
    <n v="825"/>
    <n v="330000"/>
    <n v="165000"/>
    <n v="0.5"/>
    <x v="2"/>
    <x v="3"/>
    <n v="2021"/>
    <s v="January"/>
    <n v="1"/>
    <x v="1"/>
  </r>
  <r>
    <x v="0"/>
    <n v="1185732"/>
    <x v="202"/>
    <x v="4"/>
    <x v="27"/>
    <x v="30"/>
    <x v="0"/>
    <n v="40"/>
    <n v="1075"/>
    <n v="430000"/>
    <n v="193500"/>
    <n v="0.45"/>
    <x v="2"/>
    <x v="4"/>
    <n v="2021"/>
    <s v="February"/>
    <n v="1"/>
    <x v="1"/>
  </r>
  <r>
    <x v="0"/>
    <n v="1185732"/>
    <x v="202"/>
    <x v="4"/>
    <x v="27"/>
    <x v="30"/>
    <x v="1"/>
    <n v="40"/>
    <n v="725"/>
    <n v="290000"/>
    <n v="101500"/>
    <n v="0.35"/>
    <x v="2"/>
    <x v="4"/>
    <n v="2021"/>
    <s v="February"/>
    <n v="1"/>
    <x v="1"/>
  </r>
  <r>
    <x v="0"/>
    <n v="1185732"/>
    <x v="202"/>
    <x v="4"/>
    <x v="27"/>
    <x v="30"/>
    <x v="2"/>
    <n v="30"/>
    <n v="775"/>
    <n v="232500"/>
    <n v="58125"/>
    <n v="0.25"/>
    <x v="2"/>
    <x v="4"/>
    <n v="2021"/>
    <s v="February"/>
    <n v="1"/>
    <x v="1"/>
  </r>
  <r>
    <x v="0"/>
    <n v="1185732"/>
    <x v="202"/>
    <x v="4"/>
    <x v="28"/>
    <x v="31"/>
    <x v="3"/>
    <n v="35"/>
    <n v="625"/>
    <n v="218750"/>
    <n v="65625"/>
    <n v="0.3"/>
    <x v="2"/>
    <x v="4"/>
    <n v="2021"/>
    <s v="February"/>
    <n v="1"/>
    <x v="1"/>
  </r>
  <r>
    <x v="0"/>
    <n v="1185732"/>
    <x v="202"/>
    <x v="4"/>
    <x v="28"/>
    <x v="31"/>
    <x v="4"/>
    <n v="50"/>
    <n v="700"/>
    <n v="350000"/>
    <n v="122500"/>
    <n v="0.35"/>
    <x v="2"/>
    <x v="4"/>
    <n v="2021"/>
    <s v="February"/>
    <n v="1"/>
    <x v="1"/>
  </r>
  <r>
    <x v="0"/>
    <n v="1185732"/>
    <x v="202"/>
    <x v="4"/>
    <x v="28"/>
    <x v="31"/>
    <x v="5"/>
    <n v="35"/>
    <n v="800"/>
    <n v="280000"/>
    <n v="140000"/>
    <n v="0.5"/>
    <x v="2"/>
    <x v="4"/>
    <n v="2021"/>
    <s v="February"/>
    <n v="1"/>
    <x v="1"/>
  </r>
  <r>
    <x v="0"/>
    <n v="1185732"/>
    <x v="707"/>
    <x v="4"/>
    <x v="28"/>
    <x v="31"/>
    <x v="0"/>
    <n v="35"/>
    <n v="1020"/>
    <n v="357000"/>
    <n v="160650"/>
    <n v="0.45"/>
    <x v="2"/>
    <x v="2"/>
    <n v="2021"/>
    <s v="March"/>
    <n v="1"/>
    <x v="0"/>
  </r>
  <r>
    <x v="0"/>
    <n v="1185732"/>
    <x v="707"/>
    <x v="4"/>
    <x v="28"/>
    <x v="31"/>
    <x v="1"/>
    <n v="35"/>
    <n v="700"/>
    <n v="245000"/>
    <n v="85750"/>
    <n v="0.35"/>
    <x v="2"/>
    <x v="2"/>
    <n v="2021"/>
    <s v="March"/>
    <n v="1"/>
    <x v="0"/>
  </r>
  <r>
    <x v="0"/>
    <n v="1185732"/>
    <x v="707"/>
    <x v="4"/>
    <x v="28"/>
    <x v="31"/>
    <x v="2"/>
    <n v="25"/>
    <n v="725"/>
    <n v="181250"/>
    <n v="45312.5"/>
    <n v="0.25"/>
    <x v="2"/>
    <x v="2"/>
    <n v="2021"/>
    <s v="March"/>
    <n v="1"/>
    <x v="0"/>
  </r>
  <r>
    <x v="0"/>
    <n v="1185732"/>
    <x v="707"/>
    <x v="4"/>
    <x v="28"/>
    <x v="31"/>
    <x v="3"/>
    <n v="30"/>
    <n v="575"/>
    <n v="172500"/>
    <n v="51750"/>
    <n v="0.3"/>
    <x v="2"/>
    <x v="2"/>
    <n v="2021"/>
    <s v="March"/>
    <n v="1"/>
    <x v="0"/>
  </r>
  <r>
    <x v="0"/>
    <n v="1185732"/>
    <x v="707"/>
    <x v="4"/>
    <x v="28"/>
    <x v="31"/>
    <x v="4"/>
    <n v="45"/>
    <n v="625"/>
    <n v="281250"/>
    <n v="98437.5"/>
    <n v="0.35"/>
    <x v="2"/>
    <x v="2"/>
    <n v="2021"/>
    <s v="March"/>
    <n v="1"/>
    <x v="0"/>
  </r>
  <r>
    <x v="0"/>
    <n v="1185732"/>
    <x v="707"/>
    <x v="4"/>
    <x v="28"/>
    <x v="31"/>
    <x v="5"/>
    <n v="35"/>
    <n v="725"/>
    <n v="253750"/>
    <n v="126875"/>
    <n v="0.5"/>
    <x v="2"/>
    <x v="2"/>
    <n v="2021"/>
    <s v="March"/>
    <n v="1"/>
    <x v="0"/>
  </r>
  <r>
    <x v="0"/>
    <n v="1185732"/>
    <x v="229"/>
    <x v="4"/>
    <x v="28"/>
    <x v="31"/>
    <x v="0"/>
    <n v="35"/>
    <n v="975"/>
    <n v="341250"/>
    <n v="153562.5"/>
    <n v="0.45"/>
    <x v="2"/>
    <x v="6"/>
    <n v="2021"/>
    <s v="April"/>
    <n v="2"/>
    <x v="0"/>
  </r>
  <r>
    <x v="0"/>
    <n v="1185732"/>
    <x v="229"/>
    <x v="4"/>
    <x v="28"/>
    <x v="31"/>
    <x v="1"/>
    <n v="35"/>
    <n v="675"/>
    <n v="236250"/>
    <n v="82687.5"/>
    <n v="0.35"/>
    <x v="2"/>
    <x v="6"/>
    <n v="2021"/>
    <s v="April"/>
    <n v="2"/>
    <x v="0"/>
  </r>
  <r>
    <x v="0"/>
    <n v="1185732"/>
    <x v="229"/>
    <x v="4"/>
    <x v="28"/>
    <x v="31"/>
    <x v="2"/>
    <n v="25"/>
    <n v="675"/>
    <n v="168750"/>
    <n v="42187.5"/>
    <n v="0.25"/>
    <x v="2"/>
    <x v="6"/>
    <n v="2021"/>
    <s v="April"/>
    <n v="2"/>
    <x v="0"/>
  </r>
  <r>
    <x v="0"/>
    <n v="1185732"/>
    <x v="229"/>
    <x v="4"/>
    <x v="28"/>
    <x v="31"/>
    <x v="3"/>
    <n v="30"/>
    <n v="600"/>
    <n v="180000"/>
    <n v="54000"/>
    <n v="0.3"/>
    <x v="2"/>
    <x v="6"/>
    <n v="2021"/>
    <s v="April"/>
    <n v="2"/>
    <x v="0"/>
  </r>
  <r>
    <x v="0"/>
    <n v="1185732"/>
    <x v="229"/>
    <x v="4"/>
    <x v="28"/>
    <x v="31"/>
    <x v="4"/>
    <n v="50"/>
    <n v="625"/>
    <n v="312500"/>
    <n v="109375"/>
    <n v="0.35"/>
    <x v="2"/>
    <x v="6"/>
    <n v="2021"/>
    <s v="April"/>
    <n v="2"/>
    <x v="0"/>
  </r>
  <r>
    <x v="0"/>
    <n v="1185732"/>
    <x v="229"/>
    <x v="4"/>
    <x v="28"/>
    <x v="31"/>
    <x v="5"/>
    <n v="40"/>
    <n v="775"/>
    <n v="310000"/>
    <n v="155000"/>
    <n v="0.5"/>
    <x v="2"/>
    <x v="6"/>
    <n v="2021"/>
    <s v="April"/>
    <n v="2"/>
    <x v="0"/>
  </r>
  <r>
    <x v="0"/>
    <n v="1185732"/>
    <x v="258"/>
    <x v="4"/>
    <x v="28"/>
    <x v="31"/>
    <x v="0"/>
    <n v="50"/>
    <n v="1045"/>
    <n v="522500"/>
    <n v="235125"/>
    <n v="0.45"/>
    <x v="2"/>
    <x v="0"/>
    <n v="2021"/>
    <s v="May"/>
    <n v="2"/>
    <x v="0"/>
  </r>
  <r>
    <x v="0"/>
    <n v="1185732"/>
    <x v="258"/>
    <x v="4"/>
    <x v="28"/>
    <x v="31"/>
    <x v="1"/>
    <n v="50"/>
    <n v="750"/>
    <n v="375000"/>
    <n v="131250"/>
    <n v="0.35"/>
    <x v="2"/>
    <x v="0"/>
    <n v="2021"/>
    <s v="May"/>
    <n v="2"/>
    <x v="0"/>
  </r>
  <r>
    <x v="0"/>
    <n v="1185732"/>
    <x v="258"/>
    <x v="4"/>
    <x v="28"/>
    <x v="31"/>
    <x v="2"/>
    <n v="45"/>
    <n v="725"/>
    <n v="326250"/>
    <n v="81562.5"/>
    <n v="0.25"/>
    <x v="2"/>
    <x v="0"/>
    <n v="2021"/>
    <s v="May"/>
    <n v="2"/>
    <x v="0"/>
  </r>
  <r>
    <x v="0"/>
    <n v="1185732"/>
    <x v="258"/>
    <x v="4"/>
    <x v="28"/>
    <x v="31"/>
    <x v="3"/>
    <n v="45"/>
    <n v="675"/>
    <n v="303750"/>
    <n v="91125"/>
    <n v="0.3"/>
    <x v="2"/>
    <x v="0"/>
    <n v="2021"/>
    <s v="May"/>
    <n v="2"/>
    <x v="0"/>
  </r>
  <r>
    <x v="0"/>
    <n v="1185732"/>
    <x v="258"/>
    <x v="4"/>
    <x v="28"/>
    <x v="31"/>
    <x v="4"/>
    <n v="55"/>
    <n v="700"/>
    <n v="385000"/>
    <n v="134750"/>
    <n v="0.35"/>
    <x v="2"/>
    <x v="0"/>
    <n v="2021"/>
    <s v="May"/>
    <n v="2"/>
    <x v="0"/>
  </r>
  <r>
    <x v="0"/>
    <n v="1185732"/>
    <x v="258"/>
    <x v="4"/>
    <x v="28"/>
    <x v="31"/>
    <x v="5"/>
    <n v="60"/>
    <n v="800"/>
    <n v="480000"/>
    <n v="240000"/>
    <n v="0.5"/>
    <x v="2"/>
    <x v="0"/>
    <n v="2021"/>
    <s v="May"/>
    <n v="2"/>
    <x v="0"/>
  </r>
  <r>
    <x v="0"/>
    <n v="1185732"/>
    <x v="291"/>
    <x v="4"/>
    <x v="28"/>
    <x v="31"/>
    <x v="0"/>
    <n v="55"/>
    <n v="1050"/>
    <n v="577500"/>
    <n v="259875"/>
    <n v="0.45"/>
    <x v="2"/>
    <x v="5"/>
    <n v="2021"/>
    <s v="June"/>
    <n v="2"/>
    <x v="0"/>
  </r>
  <r>
    <x v="0"/>
    <n v="1185732"/>
    <x v="291"/>
    <x v="4"/>
    <x v="28"/>
    <x v="31"/>
    <x v="1"/>
    <n v="50"/>
    <n v="800"/>
    <n v="400000"/>
    <n v="140000"/>
    <n v="0.35"/>
    <x v="2"/>
    <x v="5"/>
    <n v="2021"/>
    <s v="June"/>
    <n v="2"/>
    <x v="0"/>
  </r>
  <r>
    <x v="0"/>
    <n v="1185732"/>
    <x v="291"/>
    <x v="4"/>
    <x v="28"/>
    <x v="31"/>
    <x v="2"/>
    <n v="50"/>
    <n v="775"/>
    <n v="387500"/>
    <n v="96875"/>
    <n v="0.25"/>
    <x v="2"/>
    <x v="5"/>
    <n v="2021"/>
    <s v="June"/>
    <n v="2"/>
    <x v="0"/>
  </r>
  <r>
    <x v="0"/>
    <n v="1185732"/>
    <x v="291"/>
    <x v="4"/>
    <x v="28"/>
    <x v="31"/>
    <x v="3"/>
    <n v="50"/>
    <n v="750"/>
    <n v="375000"/>
    <n v="112500"/>
    <n v="0.3"/>
    <x v="2"/>
    <x v="5"/>
    <n v="2021"/>
    <s v="June"/>
    <n v="2"/>
    <x v="0"/>
  </r>
  <r>
    <x v="0"/>
    <n v="1185732"/>
    <x v="291"/>
    <x v="4"/>
    <x v="28"/>
    <x v="31"/>
    <x v="4"/>
    <n v="65"/>
    <n v="750"/>
    <n v="487500"/>
    <n v="170625"/>
    <n v="0.35"/>
    <x v="2"/>
    <x v="5"/>
    <n v="2021"/>
    <s v="June"/>
    <n v="2"/>
    <x v="0"/>
  </r>
  <r>
    <x v="0"/>
    <n v="1185732"/>
    <x v="291"/>
    <x v="4"/>
    <x v="28"/>
    <x v="31"/>
    <x v="5"/>
    <n v="70"/>
    <n v="925"/>
    <n v="647500"/>
    <n v="323750"/>
    <n v="0.5"/>
    <x v="2"/>
    <x v="5"/>
    <n v="2021"/>
    <s v="June"/>
    <n v="2"/>
    <x v="0"/>
  </r>
  <r>
    <x v="0"/>
    <n v="1185732"/>
    <x v="319"/>
    <x v="4"/>
    <x v="28"/>
    <x v="31"/>
    <x v="0"/>
    <n v="65"/>
    <n v="1150"/>
    <n v="747500"/>
    <n v="336375"/>
    <n v="0.45"/>
    <x v="2"/>
    <x v="5"/>
    <n v="2021"/>
    <s v="July"/>
    <n v="3"/>
    <x v="0"/>
  </r>
  <r>
    <x v="0"/>
    <n v="1185732"/>
    <x v="319"/>
    <x v="4"/>
    <x v="28"/>
    <x v="31"/>
    <x v="1"/>
    <n v="60"/>
    <n v="900"/>
    <n v="540000"/>
    <n v="189000"/>
    <n v="0.35"/>
    <x v="2"/>
    <x v="5"/>
    <n v="2021"/>
    <s v="July"/>
    <n v="3"/>
    <x v="0"/>
  </r>
  <r>
    <x v="0"/>
    <n v="1185732"/>
    <x v="319"/>
    <x v="4"/>
    <x v="28"/>
    <x v="31"/>
    <x v="2"/>
    <n v="55"/>
    <n v="825"/>
    <n v="453750"/>
    <n v="113437.5"/>
    <n v="0.25"/>
    <x v="2"/>
    <x v="5"/>
    <n v="2021"/>
    <s v="July"/>
    <n v="3"/>
    <x v="0"/>
  </r>
  <r>
    <x v="0"/>
    <n v="1185732"/>
    <x v="319"/>
    <x v="4"/>
    <x v="28"/>
    <x v="31"/>
    <x v="3"/>
    <n v="55"/>
    <n v="775"/>
    <n v="426250"/>
    <n v="127875"/>
    <n v="0.3"/>
    <x v="2"/>
    <x v="5"/>
    <n v="2021"/>
    <s v="July"/>
    <n v="3"/>
    <x v="0"/>
  </r>
  <r>
    <x v="0"/>
    <n v="1185732"/>
    <x v="319"/>
    <x v="4"/>
    <x v="28"/>
    <x v="31"/>
    <x v="4"/>
    <n v="65"/>
    <n v="800"/>
    <n v="520000"/>
    <n v="182000"/>
    <n v="0.35"/>
    <x v="2"/>
    <x v="5"/>
    <n v="2021"/>
    <s v="July"/>
    <n v="3"/>
    <x v="0"/>
  </r>
  <r>
    <x v="0"/>
    <n v="1185732"/>
    <x v="319"/>
    <x v="4"/>
    <x v="28"/>
    <x v="31"/>
    <x v="5"/>
    <n v="70"/>
    <n v="975"/>
    <n v="682500"/>
    <n v="341250"/>
    <n v="0.5"/>
    <x v="2"/>
    <x v="5"/>
    <n v="2021"/>
    <s v="July"/>
    <n v="3"/>
    <x v="0"/>
  </r>
  <r>
    <x v="0"/>
    <n v="1185732"/>
    <x v="351"/>
    <x v="4"/>
    <x v="28"/>
    <x v="31"/>
    <x v="0"/>
    <n v="65"/>
    <n v="1125"/>
    <n v="731250"/>
    <n v="329062.5"/>
    <n v="0.45"/>
    <x v="2"/>
    <x v="2"/>
    <n v="2021"/>
    <s v="August"/>
    <n v="3"/>
    <x v="0"/>
  </r>
  <r>
    <x v="0"/>
    <n v="1185732"/>
    <x v="351"/>
    <x v="4"/>
    <x v="28"/>
    <x v="31"/>
    <x v="1"/>
    <n v="60"/>
    <n v="900"/>
    <n v="540000"/>
    <n v="189000"/>
    <n v="0.35"/>
    <x v="2"/>
    <x v="2"/>
    <n v="2021"/>
    <s v="August"/>
    <n v="3"/>
    <x v="0"/>
  </r>
  <r>
    <x v="0"/>
    <n v="1185732"/>
    <x v="351"/>
    <x v="4"/>
    <x v="28"/>
    <x v="31"/>
    <x v="2"/>
    <n v="55"/>
    <n v="825"/>
    <n v="453750"/>
    <n v="113437.5"/>
    <n v="0.25"/>
    <x v="2"/>
    <x v="2"/>
    <n v="2021"/>
    <s v="August"/>
    <n v="3"/>
    <x v="0"/>
  </r>
  <r>
    <x v="0"/>
    <n v="1185732"/>
    <x v="351"/>
    <x v="4"/>
    <x v="28"/>
    <x v="31"/>
    <x v="3"/>
    <n v="45"/>
    <n v="775"/>
    <n v="348750"/>
    <n v="104625"/>
    <n v="0.3"/>
    <x v="2"/>
    <x v="2"/>
    <n v="2021"/>
    <s v="August"/>
    <n v="3"/>
    <x v="0"/>
  </r>
  <r>
    <x v="0"/>
    <n v="1185732"/>
    <x v="351"/>
    <x v="4"/>
    <x v="28"/>
    <x v="31"/>
    <x v="4"/>
    <n v="55"/>
    <n v="750"/>
    <n v="412500"/>
    <n v="144375"/>
    <n v="0.35"/>
    <x v="2"/>
    <x v="2"/>
    <n v="2021"/>
    <s v="August"/>
    <n v="3"/>
    <x v="0"/>
  </r>
  <r>
    <x v="0"/>
    <n v="1185732"/>
    <x v="351"/>
    <x v="4"/>
    <x v="28"/>
    <x v="31"/>
    <x v="5"/>
    <n v="60"/>
    <n v="925"/>
    <n v="555000"/>
    <n v="277500"/>
    <n v="0.5"/>
    <x v="2"/>
    <x v="2"/>
    <n v="2021"/>
    <s v="August"/>
    <n v="3"/>
    <x v="0"/>
  </r>
  <r>
    <x v="0"/>
    <n v="1185732"/>
    <x v="381"/>
    <x v="4"/>
    <x v="28"/>
    <x v="31"/>
    <x v="0"/>
    <n v="55"/>
    <n v="1025"/>
    <n v="563750"/>
    <n v="253687.5"/>
    <n v="0.45"/>
    <x v="2"/>
    <x v="4"/>
    <n v="2021"/>
    <s v="September"/>
    <n v="3"/>
    <x v="1"/>
  </r>
  <r>
    <x v="0"/>
    <n v="1185732"/>
    <x v="381"/>
    <x v="4"/>
    <x v="28"/>
    <x v="31"/>
    <x v="1"/>
    <n v="50"/>
    <n v="825"/>
    <n v="412500"/>
    <n v="144375"/>
    <n v="0.35"/>
    <x v="2"/>
    <x v="4"/>
    <n v="2021"/>
    <s v="September"/>
    <n v="3"/>
    <x v="1"/>
  </r>
  <r>
    <x v="0"/>
    <n v="1185732"/>
    <x v="381"/>
    <x v="4"/>
    <x v="28"/>
    <x v="31"/>
    <x v="2"/>
    <n v="40"/>
    <n v="725"/>
    <n v="290000"/>
    <n v="72500"/>
    <n v="0.25"/>
    <x v="2"/>
    <x v="4"/>
    <n v="2021"/>
    <s v="September"/>
    <n v="3"/>
    <x v="1"/>
  </r>
  <r>
    <x v="0"/>
    <n v="1185732"/>
    <x v="381"/>
    <x v="4"/>
    <x v="28"/>
    <x v="31"/>
    <x v="3"/>
    <n v="40"/>
    <n v="700"/>
    <n v="280000"/>
    <n v="84000"/>
    <n v="0.3"/>
    <x v="2"/>
    <x v="4"/>
    <n v="2021"/>
    <s v="September"/>
    <n v="3"/>
    <x v="1"/>
  </r>
  <r>
    <x v="0"/>
    <n v="1185732"/>
    <x v="381"/>
    <x v="4"/>
    <x v="28"/>
    <x v="31"/>
    <x v="4"/>
    <n v="50"/>
    <n v="700"/>
    <n v="350000"/>
    <n v="122500"/>
    <n v="0.35"/>
    <x v="2"/>
    <x v="4"/>
    <n v="2021"/>
    <s v="September"/>
    <n v="3"/>
    <x v="1"/>
  </r>
  <r>
    <x v="0"/>
    <n v="1185732"/>
    <x v="381"/>
    <x v="4"/>
    <x v="28"/>
    <x v="31"/>
    <x v="5"/>
    <n v="55"/>
    <n v="800"/>
    <n v="440000"/>
    <n v="220000"/>
    <n v="0.5"/>
    <x v="2"/>
    <x v="4"/>
    <n v="2021"/>
    <s v="September"/>
    <n v="3"/>
    <x v="1"/>
  </r>
  <r>
    <x v="0"/>
    <n v="1185732"/>
    <x v="413"/>
    <x v="4"/>
    <x v="28"/>
    <x v="31"/>
    <x v="0"/>
    <n v="55"/>
    <n v="975"/>
    <n v="536250"/>
    <n v="241312.5"/>
    <n v="0.45"/>
    <x v="2"/>
    <x v="1"/>
    <n v="2021"/>
    <s v="October"/>
    <n v="4"/>
    <x v="0"/>
  </r>
  <r>
    <x v="0"/>
    <n v="1185732"/>
    <x v="413"/>
    <x v="4"/>
    <x v="28"/>
    <x v="31"/>
    <x v="1"/>
    <n v="45"/>
    <n v="800"/>
    <n v="360000"/>
    <n v="126000"/>
    <n v="0.35"/>
    <x v="2"/>
    <x v="1"/>
    <n v="2021"/>
    <s v="October"/>
    <n v="4"/>
    <x v="0"/>
  </r>
  <r>
    <x v="0"/>
    <n v="1185732"/>
    <x v="413"/>
    <x v="4"/>
    <x v="28"/>
    <x v="31"/>
    <x v="2"/>
    <n v="45"/>
    <n v="675"/>
    <n v="303750"/>
    <n v="75937.5"/>
    <n v="0.25"/>
    <x v="2"/>
    <x v="1"/>
    <n v="2021"/>
    <s v="October"/>
    <n v="4"/>
    <x v="0"/>
  </r>
  <r>
    <x v="0"/>
    <n v="1185732"/>
    <x v="413"/>
    <x v="4"/>
    <x v="28"/>
    <x v="31"/>
    <x v="3"/>
    <n v="45"/>
    <n v="650"/>
    <n v="292500"/>
    <n v="87750"/>
    <n v="0.3"/>
    <x v="2"/>
    <x v="1"/>
    <n v="2021"/>
    <s v="October"/>
    <n v="4"/>
    <x v="0"/>
  </r>
  <r>
    <x v="0"/>
    <n v="1185732"/>
    <x v="413"/>
    <x v="4"/>
    <x v="28"/>
    <x v="31"/>
    <x v="4"/>
    <n v="55"/>
    <n v="650"/>
    <n v="357500"/>
    <n v="125125"/>
    <n v="0.35"/>
    <x v="2"/>
    <x v="1"/>
    <n v="2021"/>
    <s v="October"/>
    <n v="4"/>
    <x v="0"/>
  </r>
  <r>
    <x v="0"/>
    <n v="1185732"/>
    <x v="413"/>
    <x v="4"/>
    <x v="28"/>
    <x v="31"/>
    <x v="5"/>
    <n v="60"/>
    <n v="775"/>
    <n v="465000"/>
    <n v="232500"/>
    <n v="0.5"/>
    <x v="2"/>
    <x v="1"/>
    <n v="2021"/>
    <s v="October"/>
    <n v="4"/>
    <x v="0"/>
  </r>
  <r>
    <x v="0"/>
    <n v="1185732"/>
    <x v="443"/>
    <x v="4"/>
    <x v="28"/>
    <x v="31"/>
    <x v="0"/>
    <n v="55"/>
    <n v="925"/>
    <n v="508750"/>
    <n v="228937.5"/>
    <n v="0.45"/>
    <x v="2"/>
    <x v="3"/>
    <n v="2021"/>
    <s v="November"/>
    <n v="4"/>
    <x v="1"/>
  </r>
  <r>
    <x v="0"/>
    <n v="1185732"/>
    <x v="443"/>
    <x v="4"/>
    <x v="28"/>
    <x v="31"/>
    <x v="1"/>
    <n v="45"/>
    <n v="750"/>
    <n v="337500"/>
    <n v="118125"/>
    <n v="0.35"/>
    <x v="2"/>
    <x v="3"/>
    <n v="2021"/>
    <s v="November"/>
    <n v="4"/>
    <x v="1"/>
  </r>
  <r>
    <x v="0"/>
    <n v="1185732"/>
    <x v="443"/>
    <x v="4"/>
    <x v="28"/>
    <x v="31"/>
    <x v="2"/>
    <n v="45"/>
    <n v="695"/>
    <n v="312750"/>
    <n v="78187.5"/>
    <n v="0.25"/>
    <x v="2"/>
    <x v="3"/>
    <n v="2021"/>
    <s v="November"/>
    <n v="4"/>
    <x v="1"/>
  </r>
  <r>
    <x v="0"/>
    <n v="1185732"/>
    <x v="443"/>
    <x v="4"/>
    <x v="28"/>
    <x v="31"/>
    <x v="3"/>
    <n v="55"/>
    <n v="750"/>
    <n v="412500"/>
    <n v="123750"/>
    <n v="0.3"/>
    <x v="2"/>
    <x v="3"/>
    <n v="2021"/>
    <s v="November"/>
    <n v="4"/>
    <x v="1"/>
  </r>
  <r>
    <x v="0"/>
    <n v="1185732"/>
    <x v="443"/>
    <x v="4"/>
    <x v="28"/>
    <x v="31"/>
    <x v="4"/>
    <n v="70"/>
    <n v="725"/>
    <n v="507500"/>
    <n v="177625"/>
    <n v="0.35"/>
    <x v="2"/>
    <x v="3"/>
    <n v="2021"/>
    <s v="November"/>
    <n v="4"/>
    <x v="1"/>
  </r>
  <r>
    <x v="0"/>
    <n v="1185732"/>
    <x v="443"/>
    <x v="4"/>
    <x v="28"/>
    <x v="31"/>
    <x v="5"/>
    <n v="75"/>
    <n v="825"/>
    <n v="618750"/>
    <n v="309375"/>
    <n v="0.5"/>
    <x v="2"/>
    <x v="3"/>
    <n v="2021"/>
    <s v="November"/>
    <n v="4"/>
    <x v="1"/>
  </r>
  <r>
    <x v="0"/>
    <n v="1185732"/>
    <x v="472"/>
    <x v="4"/>
    <x v="28"/>
    <x v="31"/>
    <x v="0"/>
    <n v="70"/>
    <n v="1075"/>
    <n v="752500"/>
    <n v="338625"/>
    <n v="0.45"/>
    <x v="2"/>
    <x v="4"/>
    <n v="2021"/>
    <s v="December"/>
    <n v="4"/>
    <x v="1"/>
  </r>
  <r>
    <x v="0"/>
    <n v="1185732"/>
    <x v="472"/>
    <x v="4"/>
    <x v="28"/>
    <x v="31"/>
    <x v="1"/>
    <n v="60"/>
    <n v="875"/>
    <n v="525000"/>
    <n v="183750"/>
    <n v="0.35"/>
    <x v="2"/>
    <x v="4"/>
    <n v="2021"/>
    <s v="December"/>
    <n v="4"/>
    <x v="1"/>
  </r>
  <r>
    <x v="2"/>
    <n v="1185732"/>
    <x v="472"/>
    <x v="4"/>
    <x v="28"/>
    <x v="31"/>
    <x v="2"/>
    <n v="60"/>
    <n v="825"/>
    <n v="495000"/>
    <n v="123750"/>
    <n v="0.25"/>
    <x v="2"/>
    <x v="4"/>
    <n v="2021"/>
    <s v="December"/>
    <n v="4"/>
    <x v="1"/>
  </r>
  <r>
    <x v="2"/>
    <n v="1185732"/>
    <x v="472"/>
    <x v="4"/>
    <x v="28"/>
    <x v="31"/>
    <x v="3"/>
    <n v="60"/>
    <n v="775"/>
    <n v="465000"/>
    <n v="139500"/>
    <n v="0.3"/>
    <x v="2"/>
    <x v="4"/>
    <n v="2021"/>
    <s v="December"/>
    <n v="4"/>
    <x v="1"/>
  </r>
  <r>
    <x v="2"/>
    <n v="1185732"/>
    <x v="472"/>
    <x v="4"/>
    <x v="28"/>
    <x v="31"/>
    <x v="4"/>
    <n v="70"/>
    <n v="775"/>
    <n v="542500"/>
    <n v="189875"/>
    <n v="0.35"/>
    <x v="2"/>
    <x v="4"/>
    <n v="2021"/>
    <s v="December"/>
    <n v="4"/>
    <x v="1"/>
  </r>
  <r>
    <x v="2"/>
    <n v="1185732"/>
    <x v="472"/>
    <x v="4"/>
    <x v="28"/>
    <x v="31"/>
    <x v="5"/>
    <n v="75"/>
    <n v="875"/>
    <n v="656250"/>
    <n v="328125"/>
    <n v="0.5"/>
    <x v="2"/>
    <x v="4"/>
    <n v="2021"/>
    <s v="December"/>
    <n v="4"/>
    <x v="1"/>
  </r>
  <r>
    <x v="2"/>
    <n v="1185732"/>
    <x v="170"/>
    <x v="4"/>
    <x v="28"/>
    <x v="31"/>
    <x v="0"/>
    <n v="35"/>
    <n v="925"/>
    <n v="323750"/>
    <n v="129500"/>
    <n v="0.4"/>
    <x v="2"/>
    <x v="0"/>
    <n v="2021"/>
    <s v="January"/>
    <n v="1"/>
    <x v="0"/>
  </r>
  <r>
    <x v="2"/>
    <n v="1185732"/>
    <x v="170"/>
    <x v="4"/>
    <x v="28"/>
    <x v="31"/>
    <x v="1"/>
    <n v="35"/>
    <n v="725"/>
    <n v="253750"/>
    <n v="88812.5"/>
    <n v="0.35"/>
    <x v="2"/>
    <x v="0"/>
    <n v="2021"/>
    <s v="January"/>
    <n v="1"/>
    <x v="0"/>
  </r>
  <r>
    <x v="2"/>
    <n v="1185732"/>
    <x v="170"/>
    <x v="4"/>
    <x v="28"/>
    <x v="31"/>
    <x v="2"/>
    <n v="25"/>
    <n v="725"/>
    <n v="181250"/>
    <n v="72500"/>
    <n v="0.4"/>
    <x v="2"/>
    <x v="0"/>
    <n v="2021"/>
    <s v="January"/>
    <n v="1"/>
    <x v="0"/>
  </r>
  <r>
    <x v="2"/>
    <n v="1185732"/>
    <x v="170"/>
    <x v="4"/>
    <x v="28"/>
    <x v="31"/>
    <x v="3"/>
    <n v="30"/>
    <n v="575"/>
    <n v="172500"/>
    <n v="69000"/>
    <n v="0.4"/>
    <x v="2"/>
    <x v="0"/>
    <n v="2021"/>
    <s v="January"/>
    <n v="1"/>
    <x v="0"/>
  </r>
  <r>
    <x v="2"/>
    <n v="1185732"/>
    <x v="170"/>
    <x v="4"/>
    <x v="28"/>
    <x v="31"/>
    <x v="4"/>
    <n v="45"/>
    <n v="625"/>
    <n v="281250"/>
    <n v="98437.5"/>
    <n v="0.35"/>
    <x v="2"/>
    <x v="0"/>
    <n v="2021"/>
    <s v="January"/>
    <n v="1"/>
    <x v="0"/>
  </r>
  <r>
    <x v="2"/>
    <n v="1185732"/>
    <x v="170"/>
    <x v="4"/>
    <x v="28"/>
    <x v="31"/>
    <x v="5"/>
    <n v="35"/>
    <n v="725"/>
    <n v="253750"/>
    <n v="126875"/>
    <n v="0.5"/>
    <x v="2"/>
    <x v="0"/>
    <n v="2021"/>
    <s v="January"/>
    <n v="1"/>
    <x v="0"/>
  </r>
  <r>
    <x v="2"/>
    <n v="1185732"/>
    <x v="199"/>
    <x v="4"/>
    <x v="28"/>
    <x v="31"/>
    <x v="0"/>
    <n v="35"/>
    <n v="975"/>
    <n v="341250"/>
    <n v="136500"/>
    <n v="0.4"/>
    <x v="2"/>
    <x v="1"/>
    <n v="2021"/>
    <s v="February"/>
    <n v="1"/>
    <x v="0"/>
  </r>
  <r>
    <x v="2"/>
    <n v="1185732"/>
    <x v="199"/>
    <x v="4"/>
    <x v="28"/>
    <x v="31"/>
    <x v="1"/>
    <n v="35"/>
    <n v="625"/>
    <n v="218750"/>
    <n v="76562.5"/>
    <n v="0.35"/>
    <x v="2"/>
    <x v="1"/>
    <n v="2021"/>
    <s v="February"/>
    <n v="1"/>
    <x v="0"/>
  </r>
  <r>
    <x v="2"/>
    <n v="1185732"/>
    <x v="199"/>
    <x v="4"/>
    <x v="28"/>
    <x v="31"/>
    <x v="2"/>
    <n v="25"/>
    <n v="675"/>
    <n v="168750"/>
    <n v="67500"/>
    <n v="0.4"/>
    <x v="2"/>
    <x v="1"/>
    <n v="2021"/>
    <s v="February"/>
    <n v="1"/>
    <x v="0"/>
  </r>
  <r>
    <x v="2"/>
    <n v="1185732"/>
    <x v="199"/>
    <x v="4"/>
    <x v="29"/>
    <x v="32"/>
    <x v="3"/>
    <n v="30"/>
    <n v="525"/>
    <n v="157500"/>
    <n v="63000"/>
    <n v="0.4"/>
    <x v="2"/>
    <x v="1"/>
    <n v="2021"/>
    <s v="February"/>
    <n v="1"/>
    <x v="0"/>
  </r>
  <r>
    <x v="2"/>
    <n v="1185732"/>
    <x v="199"/>
    <x v="4"/>
    <x v="29"/>
    <x v="32"/>
    <x v="4"/>
    <n v="45"/>
    <n v="600"/>
    <n v="270000"/>
    <n v="94500"/>
    <n v="0.35"/>
    <x v="2"/>
    <x v="1"/>
    <n v="2021"/>
    <s v="February"/>
    <n v="1"/>
    <x v="0"/>
  </r>
  <r>
    <x v="2"/>
    <n v="1185732"/>
    <x v="199"/>
    <x v="4"/>
    <x v="29"/>
    <x v="32"/>
    <x v="5"/>
    <n v="30"/>
    <n v="700"/>
    <n v="210000"/>
    <n v="105000"/>
    <n v="0.5"/>
    <x v="2"/>
    <x v="1"/>
    <n v="2021"/>
    <s v="February"/>
    <n v="1"/>
    <x v="0"/>
  </r>
  <r>
    <x v="2"/>
    <n v="1185732"/>
    <x v="704"/>
    <x v="4"/>
    <x v="29"/>
    <x v="32"/>
    <x v="0"/>
    <n v="30"/>
    <n v="920"/>
    <n v="276000"/>
    <n v="110400"/>
    <n v="0.4"/>
    <x v="2"/>
    <x v="6"/>
    <n v="2021"/>
    <s v="March"/>
    <n v="1"/>
    <x v="0"/>
  </r>
  <r>
    <x v="2"/>
    <n v="1185732"/>
    <x v="704"/>
    <x v="4"/>
    <x v="29"/>
    <x v="32"/>
    <x v="1"/>
    <n v="30"/>
    <n v="600"/>
    <n v="180000"/>
    <n v="63000"/>
    <n v="0.35"/>
    <x v="2"/>
    <x v="6"/>
    <n v="2021"/>
    <s v="March"/>
    <n v="1"/>
    <x v="0"/>
  </r>
  <r>
    <x v="2"/>
    <n v="1185732"/>
    <x v="704"/>
    <x v="4"/>
    <x v="29"/>
    <x v="32"/>
    <x v="2"/>
    <n v="20"/>
    <n v="625"/>
    <n v="125000"/>
    <n v="50000"/>
    <n v="0.4"/>
    <x v="2"/>
    <x v="6"/>
    <n v="2021"/>
    <s v="March"/>
    <n v="1"/>
    <x v="0"/>
  </r>
  <r>
    <x v="2"/>
    <n v="1185732"/>
    <x v="704"/>
    <x v="4"/>
    <x v="29"/>
    <x v="32"/>
    <x v="3"/>
    <n v="25"/>
    <n v="475"/>
    <n v="118750"/>
    <n v="47500"/>
    <n v="0.4"/>
    <x v="2"/>
    <x v="6"/>
    <n v="2021"/>
    <s v="March"/>
    <n v="1"/>
    <x v="0"/>
  </r>
  <r>
    <x v="2"/>
    <n v="1185732"/>
    <x v="704"/>
    <x v="4"/>
    <x v="29"/>
    <x v="32"/>
    <x v="4"/>
    <n v="40"/>
    <n v="525"/>
    <n v="210000"/>
    <n v="73500"/>
    <n v="0.35"/>
    <x v="2"/>
    <x v="6"/>
    <n v="2021"/>
    <s v="March"/>
    <n v="1"/>
    <x v="0"/>
  </r>
  <r>
    <x v="2"/>
    <n v="1185732"/>
    <x v="704"/>
    <x v="4"/>
    <x v="29"/>
    <x v="32"/>
    <x v="5"/>
    <n v="30"/>
    <n v="625"/>
    <n v="187500"/>
    <n v="93750"/>
    <n v="0.5"/>
    <x v="2"/>
    <x v="6"/>
    <n v="2021"/>
    <s v="March"/>
    <n v="1"/>
    <x v="0"/>
  </r>
  <r>
    <x v="2"/>
    <n v="1185732"/>
    <x v="721"/>
    <x v="4"/>
    <x v="29"/>
    <x v="32"/>
    <x v="0"/>
    <n v="30"/>
    <n v="875"/>
    <n v="262500"/>
    <n v="105000"/>
    <n v="0.4"/>
    <x v="2"/>
    <x v="3"/>
    <n v="2021"/>
    <s v="April"/>
    <n v="2"/>
    <x v="1"/>
  </r>
  <r>
    <x v="2"/>
    <n v="1185732"/>
    <x v="721"/>
    <x v="4"/>
    <x v="29"/>
    <x v="32"/>
    <x v="1"/>
    <n v="30"/>
    <n v="575"/>
    <n v="172500"/>
    <n v="60375"/>
    <n v="0.35"/>
    <x v="2"/>
    <x v="3"/>
    <n v="2021"/>
    <s v="April"/>
    <n v="2"/>
    <x v="1"/>
  </r>
  <r>
    <x v="2"/>
    <n v="1185732"/>
    <x v="721"/>
    <x v="4"/>
    <x v="29"/>
    <x v="32"/>
    <x v="2"/>
    <n v="20"/>
    <n v="575"/>
    <n v="115000"/>
    <n v="46000"/>
    <n v="0.4"/>
    <x v="2"/>
    <x v="3"/>
    <n v="2021"/>
    <s v="April"/>
    <n v="2"/>
    <x v="1"/>
  </r>
  <r>
    <x v="2"/>
    <n v="1185732"/>
    <x v="721"/>
    <x v="4"/>
    <x v="29"/>
    <x v="32"/>
    <x v="3"/>
    <n v="25"/>
    <n v="500"/>
    <n v="125000"/>
    <n v="50000"/>
    <n v="0.4"/>
    <x v="2"/>
    <x v="3"/>
    <n v="2021"/>
    <s v="April"/>
    <n v="2"/>
    <x v="1"/>
  </r>
  <r>
    <x v="2"/>
    <n v="1185732"/>
    <x v="721"/>
    <x v="4"/>
    <x v="29"/>
    <x v="32"/>
    <x v="4"/>
    <n v="45"/>
    <n v="525"/>
    <n v="236250"/>
    <n v="82687.5"/>
    <n v="0.35"/>
    <x v="2"/>
    <x v="3"/>
    <n v="2021"/>
    <s v="April"/>
    <n v="2"/>
    <x v="1"/>
  </r>
  <r>
    <x v="2"/>
    <n v="1185732"/>
    <x v="721"/>
    <x v="4"/>
    <x v="29"/>
    <x v="32"/>
    <x v="5"/>
    <n v="35"/>
    <n v="675"/>
    <n v="236250"/>
    <n v="118125"/>
    <n v="0.5"/>
    <x v="2"/>
    <x v="3"/>
    <n v="2021"/>
    <s v="April"/>
    <n v="2"/>
    <x v="1"/>
  </r>
  <r>
    <x v="2"/>
    <n v="1185732"/>
    <x v="255"/>
    <x v="4"/>
    <x v="29"/>
    <x v="32"/>
    <x v="0"/>
    <n v="45"/>
    <n v="945"/>
    <n v="425250"/>
    <n v="170100"/>
    <n v="0.4"/>
    <x v="2"/>
    <x v="4"/>
    <n v="2021"/>
    <s v="May"/>
    <n v="2"/>
    <x v="1"/>
  </r>
  <r>
    <x v="2"/>
    <n v="1185732"/>
    <x v="255"/>
    <x v="4"/>
    <x v="29"/>
    <x v="32"/>
    <x v="1"/>
    <n v="45"/>
    <n v="650"/>
    <n v="292500"/>
    <n v="102375"/>
    <n v="0.35"/>
    <x v="2"/>
    <x v="4"/>
    <n v="2021"/>
    <s v="May"/>
    <n v="2"/>
    <x v="1"/>
  </r>
  <r>
    <x v="2"/>
    <n v="1185732"/>
    <x v="255"/>
    <x v="4"/>
    <x v="29"/>
    <x v="32"/>
    <x v="2"/>
    <n v="40"/>
    <n v="625"/>
    <n v="250000"/>
    <n v="100000"/>
    <n v="0.4"/>
    <x v="2"/>
    <x v="4"/>
    <n v="2021"/>
    <s v="May"/>
    <n v="2"/>
    <x v="1"/>
  </r>
  <r>
    <x v="2"/>
    <n v="1185732"/>
    <x v="255"/>
    <x v="4"/>
    <x v="29"/>
    <x v="32"/>
    <x v="3"/>
    <n v="40"/>
    <n v="575"/>
    <n v="230000"/>
    <n v="92000"/>
    <n v="0.4"/>
    <x v="2"/>
    <x v="4"/>
    <n v="2021"/>
    <s v="May"/>
    <n v="2"/>
    <x v="1"/>
  </r>
  <r>
    <x v="2"/>
    <n v="1185732"/>
    <x v="255"/>
    <x v="4"/>
    <x v="29"/>
    <x v="32"/>
    <x v="4"/>
    <n v="50"/>
    <n v="600"/>
    <n v="300000"/>
    <n v="105000"/>
    <n v="0.35"/>
    <x v="2"/>
    <x v="4"/>
    <n v="2021"/>
    <s v="May"/>
    <n v="2"/>
    <x v="1"/>
  </r>
  <r>
    <x v="2"/>
    <n v="1185732"/>
    <x v="255"/>
    <x v="4"/>
    <x v="29"/>
    <x v="32"/>
    <x v="5"/>
    <n v="55"/>
    <n v="700"/>
    <n v="385000"/>
    <n v="192500"/>
    <n v="0.5"/>
    <x v="2"/>
    <x v="4"/>
    <n v="2021"/>
    <s v="May"/>
    <n v="2"/>
    <x v="1"/>
  </r>
  <r>
    <x v="2"/>
    <n v="1185732"/>
    <x v="288"/>
    <x v="4"/>
    <x v="29"/>
    <x v="32"/>
    <x v="0"/>
    <n v="50"/>
    <n v="950"/>
    <n v="475000"/>
    <n v="190000"/>
    <n v="0.4"/>
    <x v="2"/>
    <x v="2"/>
    <n v="2021"/>
    <s v="June"/>
    <n v="2"/>
    <x v="0"/>
  </r>
  <r>
    <x v="2"/>
    <n v="1185732"/>
    <x v="288"/>
    <x v="4"/>
    <x v="29"/>
    <x v="32"/>
    <x v="1"/>
    <n v="45"/>
    <n v="700"/>
    <n v="315000"/>
    <n v="110250"/>
    <n v="0.35"/>
    <x v="2"/>
    <x v="2"/>
    <n v="2021"/>
    <s v="June"/>
    <n v="2"/>
    <x v="0"/>
  </r>
  <r>
    <x v="2"/>
    <n v="1185732"/>
    <x v="288"/>
    <x v="4"/>
    <x v="29"/>
    <x v="32"/>
    <x v="2"/>
    <n v="50"/>
    <n v="675"/>
    <n v="337500"/>
    <n v="135000"/>
    <n v="0.4"/>
    <x v="2"/>
    <x v="2"/>
    <n v="2021"/>
    <s v="June"/>
    <n v="2"/>
    <x v="0"/>
  </r>
  <r>
    <x v="2"/>
    <n v="1185732"/>
    <x v="288"/>
    <x v="4"/>
    <x v="29"/>
    <x v="32"/>
    <x v="3"/>
    <n v="50"/>
    <n v="650"/>
    <n v="325000"/>
    <n v="130000"/>
    <n v="0.4"/>
    <x v="2"/>
    <x v="2"/>
    <n v="2021"/>
    <s v="June"/>
    <n v="2"/>
    <x v="0"/>
  </r>
  <r>
    <x v="2"/>
    <n v="1185732"/>
    <x v="288"/>
    <x v="4"/>
    <x v="29"/>
    <x v="32"/>
    <x v="4"/>
    <n v="65"/>
    <n v="650"/>
    <n v="422500"/>
    <n v="147875"/>
    <n v="0.35"/>
    <x v="2"/>
    <x v="2"/>
    <n v="2021"/>
    <s v="June"/>
    <n v="2"/>
    <x v="0"/>
  </r>
  <r>
    <x v="2"/>
    <n v="1185732"/>
    <x v="288"/>
    <x v="4"/>
    <x v="29"/>
    <x v="32"/>
    <x v="5"/>
    <n v="70"/>
    <n v="825"/>
    <n v="577500"/>
    <n v="288750"/>
    <n v="0.5"/>
    <x v="2"/>
    <x v="2"/>
    <n v="2021"/>
    <s v="June"/>
    <n v="2"/>
    <x v="0"/>
  </r>
  <r>
    <x v="2"/>
    <n v="1185732"/>
    <x v="316"/>
    <x v="4"/>
    <x v="29"/>
    <x v="32"/>
    <x v="0"/>
    <n v="65"/>
    <n v="1050"/>
    <n v="682500"/>
    <n v="273000"/>
    <n v="0.4"/>
    <x v="2"/>
    <x v="2"/>
    <n v="2021"/>
    <s v="July"/>
    <n v="3"/>
    <x v="0"/>
  </r>
  <r>
    <x v="2"/>
    <n v="1185732"/>
    <x v="316"/>
    <x v="4"/>
    <x v="29"/>
    <x v="32"/>
    <x v="1"/>
    <n v="60"/>
    <n v="800"/>
    <n v="480000"/>
    <n v="168000"/>
    <n v="0.35"/>
    <x v="2"/>
    <x v="2"/>
    <n v="2021"/>
    <s v="July"/>
    <n v="3"/>
    <x v="0"/>
  </r>
  <r>
    <x v="2"/>
    <n v="1185732"/>
    <x v="316"/>
    <x v="4"/>
    <x v="29"/>
    <x v="32"/>
    <x v="2"/>
    <n v="55"/>
    <n v="725"/>
    <n v="398750"/>
    <n v="159500"/>
    <n v="0.4"/>
    <x v="2"/>
    <x v="2"/>
    <n v="2021"/>
    <s v="July"/>
    <n v="3"/>
    <x v="0"/>
  </r>
  <r>
    <x v="2"/>
    <n v="1185732"/>
    <x v="316"/>
    <x v="4"/>
    <x v="29"/>
    <x v="32"/>
    <x v="3"/>
    <n v="55"/>
    <n v="675"/>
    <n v="371250"/>
    <n v="148500"/>
    <n v="0.4"/>
    <x v="2"/>
    <x v="2"/>
    <n v="2021"/>
    <s v="July"/>
    <n v="3"/>
    <x v="0"/>
  </r>
  <r>
    <x v="2"/>
    <n v="1185732"/>
    <x v="316"/>
    <x v="4"/>
    <x v="29"/>
    <x v="32"/>
    <x v="4"/>
    <n v="65"/>
    <n v="700"/>
    <n v="455000"/>
    <n v="159250"/>
    <n v="0.35"/>
    <x v="2"/>
    <x v="2"/>
    <n v="2021"/>
    <s v="July"/>
    <n v="3"/>
    <x v="0"/>
  </r>
  <r>
    <x v="2"/>
    <n v="1185732"/>
    <x v="316"/>
    <x v="4"/>
    <x v="29"/>
    <x v="32"/>
    <x v="5"/>
    <n v="70"/>
    <n v="875"/>
    <n v="612500"/>
    <n v="306250"/>
    <n v="0.5"/>
    <x v="2"/>
    <x v="2"/>
    <n v="2021"/>
    <s v="July"/>
    <n v="3"/>
    <x v="0"/>
  </r>
  <r>
    <x v="2"/>
    <n v="1185732"/>
    <x v="348"/>
    <x v="4"/>
    <x v="29"/>
    <x v="32"/>
    <x v="0"/>
    <n v="65"/>
    <n v="1025"/>
    <n v="666250"/>
    <n v="266500"/>
    <n v="0.4"/>
    <x v="2"/>
    <x v="6"/>
    <n v="2021"/>
    <s v="August"/>
    <n v="3"/>
    <x v="0"/>
  </r>
  <r>
    <x v="2"/>
    <n v="1185732"/>
    <x v="348"/>
    <x v="4"/>
    <x v="29"/>
    <x v="32"/>
    <x v="1"/>
    <n v="60"/>
    <n v="800"/>
    <n v="480000"/>
    <n v="168000"/>
    <n v="0.35"/>
    <x v="2"/>
    <x v="6"/>
    <n v="2021"/>
    <s v="August"/>
    <n v="3"/>
    <x v="0"/>
  </r>
  <r>
    <x v="2"/>
    <n v="1185732"/>
    <x v="348"/>
    <x v="4"/>
    <x v="29"/>
    <x v="32"/>
    <x v="2"/>
    <n v="55"/>
    <n v="725"/>
    <n v="398750"/>
    <n v="159500"/>
    <n v="0.4"/>
    <x v="2"/>
    <x v="6"/>
    <n v="2021"/>
    <s v="August"/>
    <n v="3"/>
    <x v="0"/>
  </r>
  <r>
    <x v="2"/>
    <n v="1185732"/>
    <x v="348"/>
    <x v="4"/>
    <x v="29"/>
    <x v="32"/>
    <x v="3"/>
    <n v="45"/>
    <n v="675"/>
    <n v="303750"/>
    <n v="121500"/>
    <n v="0.4"/>
    <x v="2"/>
    <x v="6"/>
    <n v="2021"/>
    <s v="August"/>
    <n v="3"/>
    <x v="0"/>
  </r>
  <r>
    <x v="2"/>
    <n v="1185732"/>
    <x v="348"/>
    <x v="4"/>
    <x v="29"/>
    <x v="32"/>
    <x v="4"/>
    <n v="55"/>
    <n v="650"/>
    <n v="357500"/>
    <n v="125125"/>
    <n v="0.35"/>
    <x v="2"/>
    <x v="6"/>
    <n v="2021"/>
    <s v="August"/>
    <n v="3"/>
    <x v="0"/>
  </r>
  <r>
    <x v="2"/>
    <n v="1185732"/>
    <x v="348"/>
    <x v="4"/>
    <x v="29"/>
    <x v="32"/>
    <x v="5"/>
    <n v="60"/>
    <n v="825"/>
    <n v="495000"/>
    <n v="247500"/>
    <n v="0.5"/>
    <x v="2"/>
    <x v="6"/>
    <n v="2021"/>
    <s v="August"/>
    <n v="3"/>
    <x v="0"/>
  </r>
  <r>
    <x v="2"/>
    <n v="1185732"/>
    <x v="378"/>
    <x v="4"/>
    <x v="29"/>
    <x v="32"/>
    <x v="0"/>
    <n v="55"/>
    <n v="925"/>
    <n v="508750"/>
    <n v="203500"/>
    <n v="0.4"/>
    <x v="2"/>
    <x v="1"/>
    <n v="2021"/>
    <s v="September"/>
    <n v="3"/>
    <x v="0"/>
  </r>
  <r>
    <x v="2"/>
    <n v="1185732"/>
    <x v="378"/>
    <x v="4"/>
    <x v="29"/>
    <x v="32"/>
    <x v="1"/>
    <n v="50"/>
    <n v="725"/>
    <n v="362500"/>
    <n v="126875"/>
    <n v="0.35"/>
    <x v="2"/>
    <x v="1"/>
    <n v="2021"/>
    <s v="September"/>
    <n v="3"/>
    <x v="0"/>
  </r>
  <r>
    <x v="2"/>
    <n v="1185732"/>
    <x v="378"/>
    <x v="4"/>
    <x v="29"/>
    <x v="32"/>
    <x v="2"/>
    <n v="30"/>
    <n v="625"/>
    <n v="187500"/>
    <n v="75000"/>
    <n v="0.4"/>
    <x v="2"/>
    <x v="1"/>
    <n v="2021"/>
    <s v="September"/>
    <n v="3"/>
    <x v="0"/>
  </r>
  <r>
    <x v="2"/>
    <n v="1185732"/>
    <x v="378"/>
    <x v="4"/>
    <x v="29"/>
    <x v="32"/>
    <x v="3"/>
    <n v="30"/>
    <n v="600"/>
    <n v="180000"/>
    <n v="72000"/>
    <n v="0.4"/>
    <x v="2"/>
    <x v="1"/>
    <n v="2021"/>
    <s v="September"/>
    <n v="3"/>
    <x v="0"/>
  </r>
  <r>
    <x v="2"/>
    <n v="1185732"/>
    <x v="378"/>
    <x v="4"/>
    <x v="29"/>
    <x v="32"/>
    <x v="4"/>
    <n v="40"/>
    <n v="600"/>
    <n v="240000"/>
    <n v="84000"/>
    <n v="0.35"/>
    <x v="2"/>
    <x v="1"/>
    <n v="2021"/>
    <s v="September"/>
    <n v="3"/>
    <x v="0"/>
  </r>
  <r>
    <x v="2"/>
    <n v="1185732"/>
    <x v="378"/>
    <x v="4"/>
    <x v="29"/>
    <x v="32"/>
    <x v="5"/>
    <n v="45"/>
    <n v="700"/>
    <n v="315000"/>
    <n v="157500"/>
    <n v="0.5"/>
    <x v="2"/>
    <x v="1"/>
    <n v="2021"/>
    <s v="September"/>
    <n v="3"/>
    <x v="0"/>
  </r>
  <r>
    <x v="2"/>
    <n v="1185732"/>
    <x v="410"/>
    <x v="4"/>
    <x v="29"/>
    <x v="32"/>
    <x v="0"/>
    <n v="45"/>
    <n v="875"/>
    <n v="393750"/>
    <n v="157500"/>
    <n v="0.4"/>
    <x v="2"/>
    <x v="5"/>
    <n v="2021"/>
    <s v="October"/>
    <n v="4"/>
    <x v="0"/>
  </r>
  <r>
    <x v="2"/>
    <n v="1185732"/>
    <x v="410"/>
    <x v="4"/>
    <x v="29"/>
    <x v="32"/>
    <x v="1"/>
    <n v="35"/>
    <n v="700"/>
    <n v="245000"/>
    <n v="85750"/>
    <n v="0.35"/>
    <x v="2"/>
    <x v="5"/>
    <n v="2021"/>
    <s v="October"/>
    <n v="4"/>
    <x v="0"/>
  </r>
  <r>
    <x v="2"/>
    <n v="1185732"/>
    <x v="410"/>
    <x v="4"/>
    <x v="29"/>
    <x v="32"/>
    <x v="2"/>
    <n v="35"/>
    <n v="575"/>
    <n v="201250"/>
    <n v="80500"/>
    <n v="0.4"/>
    <x v="2"/>
    <x v="5"/>
    <n v="2021"/>
    <s v="October"/>
    <n v="4"/>
    <x v="0"/>
  </r>
  <r>
    <x v="2"/>
    <n v="1185732"/>
    <x v="410"/>
    <x v="4"/>
    <x v="29"/>
    <x v="32"/>
    <x v="3"/>
    <n v="35"/>
    <n v="550"/>
    <n v="192500"/>
    <n v="77000"/>
    <n v="0.4"/>
    <x v="2"/>
    <x v="5"/>
    <n v="2021"/>
    <s v="October"/>
    <n v="4"/>
    <x v="0"/>
  </r>
  <r>
    <x v="2"/>
    <n v="1185732"/>
    <x v="410"/>
    <x v="4"/>
    <x v="29"/>
    <x v="32"/>
    <x v="4"/>
    <n v="45"/>
    <n v="550"/>
    <n v="247500"/>
    <n v="86625"/>
    <n v="0.35"/>
    <x v="2"/>
    <x v="5"/>
    <n v="2021"/>
    <s v="October"/>
    <n v="4"/>
    <x v="0"/>
  </r>
  <r>
    <x v="2"/>
    <n v="1185732"/>
    <x v="410"/>
    <x v="4"/>
    <x v="29"/>
    <x v="32"/>
    <x v="5"/>
    <n v="50"/>
    <n v="675"/>
    <n v="337500"/>
    <n v="168750"/>
    <n v="0.5"/>
    <x v="2"/>
    <x v="5"/>
    <n v="2021"/>
    <s v="October"/>
    <n v="4"/>
    <x v="0"/>
  </r>
  <r>
    <x v="2"/>
    <n v="1185732"/>
    <x v="440"/>
    <x v="4"/>
    <x v="29"/>
    <x v="32"/>
    <x v="0"/>
    <n v="45"/>
    <n v="825"/>
    <n v="371250"/>
    <n v="148500"/>
    <n v="0.4"/>
    <x v="2"/>
    <x v="0"/>
    <n v="2021"/>
    <s v="November"/>
    <n v="4"/>
    <x v="0"/>
  </r>
  <r>
    <x v="2"/>
    <n v="1185732"/>
    <x v="440"/>
    <x v="4"/>
    <x v="29"/>
    <x v="32"/>
    <x v="1"/>
    <n v="35"/>
    <n v="650"/>
    <n v="227500"/>
    <n v="79625"/>
    <n v="0.35"/>
    <x v="2"/>
    <x v="0"/>
    <n v="2021"/>
    <s v="November"/>
    <n v="4"/>
    <x v="0"/>
  </r>
  <r>
    <x v="2"/>
    <n v="1185732"/>
    <x v="440"/>
    <x v="4"/>
    <x v="29"/>
    <x v="32"/>
    <x v="2"/>
    <n v="40"/>
    <n v="595"/>
    <n v="238000"/>
    <n v="95200"/>
    <n v="0.4"/>
    <x v="2"/>
    <x v="0"/>
    <n v="2021"/>
    <s v="November"/>
    <n v="4"/>
    <x v="0"/>
  </r>
  <r>
    <x v="2"/>
    <n v="1185732"/>
    <x v="440"/>
    <x v="4"/>
    <x v="29"/>
    <x v="32"/>
    <x v="3"/>
    <n v="60"/>
    <n v="650"/>
    <n v="390000"/>
    <n v="156000"/>
    <n v="0.4"/>
    <x v="2"/>
    <x v="0"/>
    <n v="2021"/>
    <s v="November"/>
    <n v="4"/>
    <x v="0"/>
  </r>
  <r>
    <x v="2"/>
    <n v="1185732"/>
    <x v="440"/>
    <x v="4"/>
    <x v="29"/>
    <x v="32"/>
    <x v="4"/>
    <n v="75"/>
    <n v="625"/>
    <n v="468750"/>
    <n v="164062.5"/>
    <n v="0.35"/>
    <x v="2"/>
    <x v="0"/>
    <n v="2021"/>
    <s v="November"/>
    <n v="4"/>
    <x v="0"/>
  </r>
  <r>
    <x v="2"/>
    <n v="1185732"/>
    <x v="440"/>
    <x v="4"/>
    <x v="29"/>
    <x v="32"/>
    <x v="5"/>
    <n v="75"/>
    <n v="725"/>
    <n v="543750"/>
    <n v="271875"/>
    <n v="0.5"/>
    <x v="2"/>
    <x v="0"/>
    <n v="2021"/>
    <s v="November"/>
    <n v="4"/>
    <x v="0"/>
  </r>
  <r>
    <x v="2"/>
    <n v="1185732"/>
    <x v="469"/>
    <x v="4"/>
    <x v="29"/>
    <x v="32"/>
    <x v="0"/>
    <n v="70"/>
    <n v="975"/>
    <n v="682500"/>
    <n v="273000"/>
    <n v="0.4"/>
    <x v="2"/>
    <x v="1"/>
    <n v="2021"/>
    <s v="December"/>
    <n v="4"/>
    <x v="0"/>
  </r>
  <r>
    <x v="2"/>
    <n v="1185732"/>
    <x v="469"/>
    <x v="4"/>
    <x v="29"/>
    <x v="32"/>
    <x v="1"/>
    <n v="60"/>
    <n v="775"/>
    <n v="465000"/>
    <n v="162750"/>
    <n v="0.35"/>
    <x v="2"/>
    <x v="1"/>
    <n v="2021"/>
    <s v="December"/>
    <n v="4"/>
    <x v="0"/>
  </r>
  <r>
    <x v="5"/>
    <n v="1185732"/>
    <x v="469"/>
    <x v="4"/>
    <x v="29"/>
    <x v="32"/>
    <x v="2"/>
    <n v="60"/>
    <n v="725"/>
    <n v="435000"/>
    <n v="174000"/>
    <n v="0.4"/>
    <x v="2"/>
    <x v="1"/>
    <n v="2021"/>
    <s v="December"/>
    <n v="4"/>
    <x v="0"/>
  </r>
  <r>
    <x v="5"/>
    <n v="1185732"/>
    <x v="469"/>
    <x v="4"/>
    <x v="29"/>
    <x v="32"/>
    <x v="3"/>
    <n v="60"/>
    <n v="675"/>
    <n v="405000"/>
    <n v="162000"/>
    <n v="0.4"/>
    <x v="2"/>
    <x v="1"/>
    <n v="2021"/>
    <s v="December"/>
    <n v="4"/>
    <x v="0"/>
  </r>
  <r>
    <x v="5"/>
    <n v="1185732"/>
    <x v="469"/>
    <x v="4"/>
    <x v="29"/>
    <x v="32"/>
    <x v="4"/>
    <n v="70"/>
    <n v="675"/>
    <n v="472500"/>
    <n v="165375"/>
    <n v="0.35"/>
    <x v="2"/>
    <x v="1"/>
    <n v="2021"/>
    <s v="December"/>
    <n v="4"/>
    <x v="0"/>
  </r>
  <r>
    <x v="5"/>
    <n v="1185732"/>
    <x v="469"/>
    <x v="4"/>
    <x v="29"/>
    <x v="32"/>
    <x v="5"/>
    <n v="75"/>
    <n v="775"/>
    <n v="581250"/>
    <n v="290625"/>
    <n v="0.5"/>
    <x v="2"/>
    <x v="1"/>
    <n v="2021"/>
    <s v="December"/>
    <n v="4"/>
    <x v="0"/>
  </r>
  <r>
    <x v="5"/>
    <n v="1185732"/>
    <x v="177"/>
    <x v="4"/>
    <x v="29"/>
    <x v="32"/>
    <x v="0"/>
    <n v="35"/>
    <n v="775"/>
    <n v="271250"/>
    <n v="108500"/>
    <n v="0.4"/>
    <x v="2"/>
    <x v="0"/>
    <n v="2021"/>
    <s v="January"/>
    <n v="1"/>
    <x v="0"/>
  </r>
  <r>
    <x v="5"/>
    <n v="1185732"/>
    <x v="177"/>
    <x v="4"/>
    <x v="29"/>
    <x v="32"/>
    <x v="1"/>
    <n v="35"/>
    <n v="575"/>
    <n v="201250"/>
    <n v="70437.5"/>
    <n v="0.35"/>
    <x v="2"/>
    <x v="0"/>
    <n v="2021"/>
    <s v="January"/>
    <n v="1"/>
    <x v="0"/>
  </r>
  <r>
    <x v="5"/>
    <n v="1185732"/>
    <x v="177"/>
    <x v="4"/>
    <x v="29"/>
    <x v="32"/>
    <x v="2"/>
    <n v="25"/>
    <n v="575"/>
    <n v="143750"/>
    <n v="57500"/>
    <n v="0.4"/>
    <x v="2"/>
    <x v="0"/>
    <n v="2021"/>
    <s v="January"/>
    <n v="1"/>
    <x v="0"/>
  </r>
  <r>
    <x v="5"/>
    <n v="1185732"/>
    <x v="177"/>
    <x v="4"/>
    <x v="29"/>
    <x v="32"/>
    <x v="3"/>
    <n v="30"/>
    <n v="425"/>
    <n v="127500"/>
    <n v="51000"/>
    <n v="0.4"/>
    <x v="2"/>
    <x v="0"/>
    <n v="2021"/>
    <s v="January"/>
    <n v="1"/>
    <x v="0"/>
  </r>
  <r>
    <x v="5"/>
    <n v="1185732"/>
    <x v="177"/>
    <x v="4"/>
    <x v="29"/>
    <x v="32"/>
    <x v="4"/>
    <n v="45"/>
    <n v="475"/>
    <n v="213750"/>
    <n v="74812.5"/>
    <n v="0.35"/>
    <x v="2"/>
    <x v="0"/>
    <n v="2021"/>
    <s v="January"/>
    <n v="1"/>
    <x v="0"/>
  </r>
  <r>
    <x v="5"/>
    <n v="1185732"/>
    <x v="177"/>
    <x v="4"/>
    <x v="29"/>
    <x v="32"/>
    <x v="5"/>
    <n v="35"/>
    <n v="575"/>
    <n v="201250"/>
    <n v="100625"/>
    <n v="0.5"/>
    <x v="2"/>
    <x v="0"/>
    <n v="2021"/>
    <s v="January"/>
    <n v="1"/>
    <x v="0"/>
  </r>
  <r>
    <x v="5"/>
    <n v="1185732"/>
    <x v="206"/>
    <x v="4"/>
    <x v="29"/>
    <x v="32"/>
    <x v="0"/>
    <n v="35"/>
    <n v="825"/>
    <n v="288750"/>
    <n v="115500"/>
    <n v="0.4"/>
    <x v="2"/>
    <x v="1"/>
    <n v="2021"/>
    <s v="February"/>
    <n v="1"/>
    <x v="0"/>
  </r>
  <r>
    <x v="5"/>
    <n v="1185732"/>
    <x v="206"/>
    <x v="4"/>
    <x v="29"/>
    <x v="32"/>
    <x v="1"/>
    <n v="35"/>
    <n v="475"/>
    <n v="166250"/>
    <n v="58187.5"/>
    <n v="0.35"/>
    <x v="2"/>
    <x v="1"/>
    <n v="2021"/>
    <s v="February"/>
    <n v="1"/>
    <x v="0"/>
  </r>
  <r>
    <x v="5"/>
    <n v="1185732"/>
    <x v="206"/>
    <x v="4"/>
    <x v="29"/>
    <x v="32"/>
    <x v="2"/>
    <n v="25"/>
    <n v="525"/>
    <n v="131250"/>
    <n v="52500"/>
    <n v="0.4"/>
    <x v="2"/>
    <x v="1"/>
    <n v="2021"/>
    <s v="February"/>
    <n v="1"/>
    <x v="0"/>
  </r>
  <r>
    <x v="5"/>
    <n v="1185732"/>
    <x v="206"/>
    <x v="3"/>
    <x v="30"/>
    <x v="33"/>
    <x v="3"/>
    <n v="30"/>
    <n v="375"/>
    <n v="112500"/>
    <n v="45000"/>
    <n v="0.4"/>
    <x v="2"/>
    <x v="1"/>
    <n v="2021"/>
    <s v="February"/>
    <n v="1"/>
    <x v="0"/>
  </r>
  <r>
    <x v="5"/>
    <n v="1185732"/>
    <x v="206"/>
    <x v="3"/>
    <x v="30"/>
    <x v="33"/>
    <x v="4"/>
    <n v="45"/>
    <n v="450"/>
    <n v="202500"/>
    <n v="70875"/>
    <n v="0.35"/>
    <x v="2"/>
    <x v="1"/>
    <n v="2021"/>
    <s v="February"/>
    <n v="1"/>
    <x v="0"/>
  </r>
  <r>
    <x v="5"/>
    <n v="1185732"/>
    <x v="206"/>
    <x v="3"/>
    <x v="30"/>
    <x v="33"/>
    <x v="5"/>
    <n v="30"/>
    <n v="550"/>
    <n v="165000"/>
    <n v="82500"/>
    <n v="0.5"/>
    <x v="2"/>
    <x v="1"/>
    <n v="2021"/>
    <s v="February"/>
    <n v="1"/>
    <x v="0"/>
  </r>
  <r>
    <x v="5"/>
    <n v="1185732"/>
    <x v="214"/>
    <x v="3"/>
    <x v="30"/>
    <x v="33"/>
    <x v="0"/>
    <n v="30"/>
    <n v="770"/>
    <n v="231000"/>
    <n v="92400"/>
    <n v="0.4"/>
    <x v="2"/>
    <x v="6"/>
    <n v="2021"/>
    <s v="March"/>
    <n v="1"/>
    <x v="0"/>
  </r>
  <r>
    <x v="5"/>
    <n v="1185732"/>
    <x v="214"/>
    <x v="3"/>
    <x v="30"/>
    <x v="33"/>
    <x v="1"/>
    <n v="30"/>
    <n v="450"/>
    <n v="135000"/>
    <n v="47250"/>
    <n v="0.35"/>
    <x v="2"/>
    <x v="6"/>
    <n v="2021"/>
    <s v="March"/>
    <n v="1"/>
    <x v="0"/>
  </r>
  <r>
    <x v="5"/>
    <n v="1185732"/>
    <x v="214"/>
    <x v="3"/>
    <x v="30"/>
    <x v="33"/>
    <x v="2"/>
    <n v="20"/>
    <n v="475"/>
    <n v="95000"/>
    <n v="38000"/>
    <n v="0.4"/>
    <x v="2"/>
    <x v="6"/>
    <n v="2021"/>
    <s v="March"/>
    <n v="1"/>
    <x v="0"/>
  </r>
  <r>
    <x v="5"/>
    <n v="1185732"/>
    <x v="214"/>
    <x v="3"/>
    <x v="30"/>
    <x v="33"/>
    <x v="3"/>
    <n v="25"/>
    <n v="325"/>
    <n v="81250"/>
    <n v="32500"/>
    <n v="0.4"/>
    <x v="2"/>
    <x v="6"/>
    <n v="2021"/>
    <s v="March"/>
    <n v="1"/>
    <x v="0"/>
  </r>
  <r>
    <x v="5"/>
    <n v="1185732"/>
    <x v="214"/>
    <x v="3"/>
    <x v="30"/>
    <x v="33"/>
    <x v="4"/>
    <n v="40"/>
    <n v="375"/>
    <n v="150000"/>
    <n v="52500"/>
    <n v="0.35"/>
    <x v="2"/>
    <x v="6"/>
    <n v="2021"/>
    <s v="March"/>
    <n v="1"/>
    <x v="0"/>
  </r>
  <r>
    <x v="5"/>
    <n v="1185732"/>
    <x v="214"/>
    <x v="3"/>
    <x v="30"/>
    <x v="33"/>
    <x v="5"/>
    <n v="30"/>
    <n v="475"/>
    <n v="142500"/>
    <n v="71250"/>
    <n v="0.5"/>
    <x v="2"/>
    <x v="6"/>
    <n v="2021"/>
    <s v="March"/>
    <n v="1"/>
    <x v="0"/>
  </r>
  <r>
    <x v="5"/>
    <n v="1185732"/>
    <x v="233"/>
    <x v="3"/>
    <x v="30"/>
    <x v="33"/>
    <x v="0"/>
    <n v="30"/>
    <n v="725"/>
    <n v="217500"/>
    <n v="87000"/>
    <n v="0.4"/>
    <x v="2"/>
    <x v="3"/>
    <n v="2021"/>
    <s v="April"/>
    <n v="2"/>
    <x v="1"/>
  </r>
  <r>
    <x v="5"/>
    <n v="1185732"/>
    <x v="233"/>
    <x v="3"/>
    <x v="30"/>
    <x v="33"/>
    <x v="1"/>
    <n v="30"/>
    <n v="425"/>
    <n v="127500"/>
    <n v="44625"/>
    <n v="0.35"/>
    <x v="2"/>
    <x v="3"/>
    <n v="2021"/>
    <s v="April"/>
    <n v="2"/>
    <x v="1"/>
  </r>
  <r>
    <x v="5"/>
    <n v="1185732"/>
    <x v="233"/>
    <x v="3"/>
    <x v="30"/>
    <x v="33"/>
    <x v="2"/>
    <n v="20"/>
    <n v="425"/>
    <n v="85000"/>
    <n v="34000"/>
    <n v="0.4"/>
    <x v="2"/>
    <x v="3"/>
    <n v="2021"/>
    <s v="April"/>
    <n v="2"/>
    <x v="1"/>
  </r>
  <r>
    <x v="5"/>
    <n v="1185732"/>
    <x v="233"/>
    <x v="3"/>
    <x v="30"/>
    <x v="33"/>
    <x v="3"/>
    <n v="25"/>
    <n v="350"/>
    <n v="87500"/>
    <n v="35000"/>
    <n v="0.4"/>
    <x v="2"/>
    <x v="3"/>
    <n v="2021"/>
    <s v="April"/>
    <n v="2"/>
    <x v="1"/>
  </r>
  <r>
    <x v="5"/>
    <n v="1185732"/>
    <x v="233"/>
    <x v="3"/>
    <x v="30"/>
    <x v="33"/>
    <x v="4"/>
    <n v="45"/>
    <n v="375"/>
    <n v="168750"/>
    <n v="59062.5"/>
    <n v="0.35"/>
    <x v="2"/>
    <x v="3"/>
    <n v="2021"/>
    <s v="April"/>
    <n v="2"/>
    <x v="1"/>
  </r>
  <r>
    <x v="5"/>
    <n v="1185732"/>
    <x v="233"/>
    <x v="3"/>
    <x v="30"/>
    <x v="33"/>
    <x v="5"/>
    <n v="35"/>
    <n v="525"/>
    <n v="183750"/>
    <n v="91875"/>
    <n v="0.5"/>
    <x v="2"/>
    <x v="3"/>
    <n v="2021"/>
    <s v="April"/>
    <n v="2"/>
    <x v="1"/>
  </r>
  <r>
    <x v="5"/>
    <n v="1185732"/>
    <x v="262"/>
    <x v="3"/>
    <x v="30"/>
    <x v="33"/>
    <x v="0"/>
    <n v="45"/>
    <n v="795"/>
    <n v="357750"/>
    <n v="143100"/>
    <n v="0.4"/>
    <x v="2"/>
    <x v="4"/>
    <n v="2021"/>
    <s v="May"/>
    <n v="2"/>
    <x v="1"/>
  </r>
  <r>
    <x v="5"/>
    <n v="1185732"/>
    <x v="262"/>
    <x v="3"/>
    <x v="30"/>
    <x v="33"/>
    <x v="1"/>
    <n v="45"/>
    <n v="500"/>
    <n v="225000"/>
    <n v="78750"/>
    <n v="0.35"/>
    <x v="2"/>
    <x v="4"/>
    <n v="2021"/>
    <s v="May"/>
    <n v="2"/>
    <x v="1"/>
  </r>
  <r>
    <x v="5"/>
    <n v="1185732"/>
    <x v="262"/>
    <x v="3"/>
    <x v="30"/>
    <x v="33"/>
    <x v="2"/>
    <n v="40"/>
    <n v="475"/>
    <n v="190000"/>
    <n v="76000"/>
    <n v="0.4"/>
    <x v="2"/>
    <x v="4"/>
    <n v="2021"/>
    <s v="May"/>
    <n v="2"/>
    <x v="1"/>
  </r>
  <r>
    <x v="5"/>
    <n v="1185732"/>
    <x v="262"/>
    <x v="3"/>
    <x v="30"/>
    <x v="33"/>
    <x v="3"/>
    <n v="40"/>
    <n v="425"/>
    <n v="170000"/>
    <n v="68000"/>
    <n v="0.4"/>
    <x v="2"/>
    <x v="4"/>
    <n v="2021"/>
    <s v="May"/>
    <n v="2"/>
    <x v="1"/>
  </r>
  <r>
    <x v="5"/>
    <n v="1185732"/>
    <x v="262"/>
    <x v="3"/>
    <x v="30"/>
    <x v="33"/>
    <x v="4"/>
    <n v="50"/>
    <n v="450"/>
    <n v="225000"/>
    <n v="78750"/>
    <n v="0.35"/>
    <x v="2"/>
    <x v="4"/>
    <n v="2021"/>
    <s v="May"/>
    <n v="2"/>
    <x v="1"/>
  </r>
  <r>
    <x v="5"/>
    <n v="1185732"/>
    <x v="262"/>
    <x v="3"/>
    <x v="30"/>
    <x v="33"/>
    <x v="5"/>
    <n v="55"/>
    <n v="550"/>
    <n v="302500"/>
    <n v="151250"/>
    <n v="0.5"/>
    <x v="2"/>
    <x v="4"/>
    <n v="2021"/>
    <s v="May"/>
    <n v="2"/>
    <x v="1"/>
  </r>
  <r>
    <x v="5"/>
    <n v="1185732"/>
    <x v="295"/>
    <x v="3"/>
    <x v="30"/>
    <x v="33"/>
    <x v="0"/>
    <n v="50"/>
    <n v="800"/>
    <n v="400000"/>
    <n v="160000"/>
    <n v="0.4"/>
    <x v="2"/>
    <x v="2"/>
    <n v="2021"/>
    <s v="June"/>
    <n v="2"/>
    <x v="0"/>
  </r>
  <r>
    <x v="5"/>
    <n v="1185732"/>
    <x v="295"/>
    <x v="3"/>
    <x v="30"/>
    <x v="33"/>
    <x v="1"/>
    <n v="45"/>
    <n v="550"/>
    <n v="247500"/>
    <n v="86625"/>
    <n v="0.35"/>
    <x v="2"/>
    <x v="2"/>
    <n v="2021"/>
    <s v="June"/>
    <n v="2"/>
    <x v="0"/>
  </r>
  <r>
    <x v="5"/>
    <n v="1185732"/>
    <x v="295"/>
    <x v="3"/>
    <x v="30"/>
    <x v="33"/>
    <x v="2"/>
    <n v="50"/>
    <n v="525"/>
    <n v="262500"/>
    <n v="105000"/>
    <n v="0.4"/>
    <x v="2"/>
    <x v="2"/>
    <n v="2021"/>
    <s v="June"/>
    <n v="2"/>
    <x v="0"/>
  </r>
  <r>
    <x v="5"/>
    <n v="1185732"/>
    <x v="295"/>
    <x v="3"/>
    <x v="30"/>
    <x v="33"/>
    <x v="3"/>
    <n v="50"/>
    <n v="500"/>
    <n v="250000"/>
    <n v="100000"/>
    <n v="0.4"/>
    <x v="2"/>
    <x v="2"/>
    <n v="2021"/>
    <s v="June"/>
    <n v="2"/>
    <x v="0"/>
  </r>
  <r>
    <x v="5"/>
    <n v="1185732"/>
    <x v="295"/>
    <x v="3"/>
    <x v="30"/>
    <x v="33"/>
    <x v="4"/>
    <n v="65"/>
    <n v="500"/>
    <n v="325000"/>
    <n v="113750"/>
    <n v="0.35"/>
    <x v="2"/>
    <x v="2"/>
    <n v="2021"/>
    <s v="June"/>
    <n v="2"/>
    <x v="0"/>
  </r>
  <r>
    <x v="5"/>
    <n v="1185732"/>
    <x v="295"/>
    <x v="3"/>
    <x v="30"/>
    <x v="33"/>
    <x v="5"/>
    <n v="70"/>
    <n v="675"/>
    <n v="472500"/>
    <n v="236250"/>
    <n v="0.5"/>
    <x v="2"/>
    <x v="2"/>
    <n v="2021"/>
    <s v="June"/>
    <n v="2"/>
    <x v="0"/>
  </r>
  <r>
    <x v="5"/>
    <n v="1185732"/>
    <x v="323"/>
    <x v="3"/>
    <x v="30"/>
    <x v="33"/>
    <x v="0"/>
    <n v="65"/>
    <n v="900"/>
    <n v="585000"/>
    <n v="234000"/>
    <n v="0.4"/>
    <x v="2"/>
    <x v="2"/>
    <n v="2021"/>
    <s v="July"/>
    <n v="3"/>
    <x v="0"/>
  </r>
  <r>
    <x v="5"/>
    <n v="1185732"/>
    <x v="323"/>
    <x v="3"/>
    <x v="30"/>
    <x v="33"/>
    <x v="1"/>
    <n v="60"/>
    <n v="650"/>
    <n v="390000"/>
    <n v="136500"/>
    <n v="0.35"/>
    <x v="2"/>
    <x v="2"/>
    <n v="2021"/>
    <s v="July"/>
    <n v="3"/>
    <x v="0"/>
  </r>
  <r>
    <x v="5"/>
    <n v="1185732"/>
    <x v="323"/>
    <x v="3"/>
    <x v="30"/>
    <x v="33"/>
    <x v="2"/>
    <n v="55"/>
    <n v="575"/>
    <n v="316250"/>
    <n v="126500"/>
    <n v="0.4"/>
    <x v="2"/>
    <x v="2"/>
    <n v="2021"/>
    <s v="July"/>
    <n v="3"/>
    <x v="0"/>
  </r>
  <r>
    <x v="5"/>
    <n v="1185732"/>
    <x v="323"/>
    <x v="3"/>
    <x v="30"/>
    <x v="33"/>
    <x v="3"/>
    <n v="55"/>
    <n v="525"/>
    <n v="288750"/>
    <n v="115500"/>
    <n v="0.4"/>
    <x v="2"/>
    <x v="2"/>
    <n v="2021"/>
    <s v="July"/>
    <n v="3"/>
    <x v="0"/>
  </r>
  <r>
    <x v="5"/>
    <n v="1185732"/>
    <x v="323"/>
    <x v="3"/>
    <x v="30"/>
    <x v="33"/>
    <x v="4"/>
    <n v="65"/>
    <n v="550"/>
    <n v="357500"/>
    <n v="125125"/>
    <n v="0.35"/>
    <x v="2"/>
    <x v="2"/>
    <n v="2021"/>
    <s v="July"/>
    <n v="3"/>
    <x v="0"/>
  </r>
  <r>
    <x v="5"/>
    <n v="1185732"/>
    <x v="323"/>
    <x v="3"/>
    <x v="30"/>
    <x v="33"/>
    <x v="5"/>
    <n v="70"/>
    <n v="725"/>
    <n v="507500"/>
    <n v="253750"/>
    <n v="0.5"/>
    <x v="2"/>
    <x v="2"/>
    <n v="2021"/>
    <s v="July"/>
    <n v="3"/>
    <x v="0"/>
  </r>
  <r>
    <x v="5"/>
    <n v="1185732"/>
    <x v="355"/>
    <x v="3"/>
    <x v="30"/>
    <x v="33"/>
    <x v="0"/>
    <n v="65"/>
    <n v="875"/>
    <n v="568750"/>
    <n v="227500"/>
    <n v="0.4"/>
    <x v="2"/>
    <x v="6"/>
    <n v="2021"/>
    <s v="August"/>
    <n v="3"/>
    <x v="0"/>
  </r>
  <r>
    <x v="5"/>
    <n v="1185732"/>
    <x v="355"/>
    <x v="3"/>
    <x v="30"/>
    <x v="33"/>
    <x v="1"/>
    <n v="60"/>
    <n v="650"/>
    <n v="390000"/>
    <n v="136500"/>
    <n v="0.35"/>
    <x v="2"/>
    <x v="6"/>
    <n v="2021"/>
    <s v="August"/>
    <n v="3"/>
    <x v="0"/>
  </r>
  <r>
    <x v="5"/>
    <n v="1185732"/>
    <x v="355"/>
    <x v="3"/>
    <x v="30"/>
    <x v="33"/>
    <x v="2"/>
    <n v="55"/>
    <n v="575"/>
    <n v="316250"/>
    <n v="126500"/>
    <n v="0.4"/>
    <x v="2"/>
    <x v="6"/>
    <n v="2021"/>
    <s v="August"/>
    <n v="3"/>
    <x v="0"/>
  </r>
  <r>
    <x v="5"/>
    <n v="1185732"/>
    <x v="355"/>
    <x v="3"/>
    <x v="30"/>
    <x v="33"/>
    <x v="3"/>
    <n v="45"/>
    <n v="525"/>
    <n v="236250"/>
    <n v="94500"/>
    <n v="0.4"/>
    <x v="2"/>
    <x v="6"/>
    <n v="2021"/>
    <s v="August"/>
    <n v="3"/>
    <x v="0"/>
  </r>
  <r>
    <x v="5"/>
    <n v="1185732"/>
    <x v="355"/>
    <x v="3"/>
    <x v="30"/>
    <x v="33"/>
    <x v="4"/>
    <n v="55"/>
    <n v="500"/>
    <n v="275000"/>
    <n v="96250"/>
    <n v="0.35"/>
    <x v="2"/>
    <x v="6"/>
    <n v="2021"/>
    <s v="August"/>
    <n v="3"/>
    <x v="0"/>
  </r>
  <r>
    <x v="5"/>
    <n v="1185732"/>
    <x v="355"/>
    <x v="3"/>
    <x v="30"/>
    <x v="33"/>
    <x v="5"/>
    <n v="60"/>
    <n v="675"/>
    <n v="405000"/>
    <n v="202500"/>
    <n v="0.5"/>
    <x v="2"/>
    <x v="6"/>
    <n v="2021"/>
    <s v="August"/>
    <n v="3"/>
    <x v="0"/>
  </r>
  <r>
    <x v="5"/>
    <n v="1185732"/>
    <x v="385"/>
    <x v="3"/>
    <x v="30"/>
    <x v="33"/>
    <x v="0"/>
    <n v="55"/>
    <n v="775"/>
    <n v="426250"/>
    <n v="170500"/>
    <n v="0.4"/>
    <x v="2"/>
    <x v="1"/>
    <n v="2021"/>
    <s v="September"/>
    <n v="3"/>
    <x v="0"/>
  </r>
  <r>
    <x v="5"/>
    <n v="1185732"/>
    <x v="385"/>
    <x v="3"/>
    <x v="30"/>
    <x v="33"/>
    <x v="1"/>
    <n v="50"/>
    <n v="575"/>
    <n v="287500"/>
    <n v="100625"/>
    <n v="0.35"/>
    <x v="2"/>
    <x v="1"/>
    <n v="2021"/>
    <s v="September"/>
    <n v="3"/>
    <x v="0"/>
  </r>
  <r>
    <x v="5"/>
    <n v="1185732"/>
    <x v="385"/>
    <x v="3"/>
    <x v="30"/>
    <x v="33"/>
    <x v="2"/>
    <n v="25"/>
    <n v="475"/>
    <n v="118750"/>
    <n v="47500"/>
    <n v="0.4"/>
    <x v="2"/>
    <x v="1"/>
    <n v="2021"/>
    <s v="September"/>
    <n v="3"/>
    <x v="0"/>
  </r>
  <r>
    <x v="5"/>
    <n v="1185732"/>
    <x v="385"/>
    <x v="3"/>
    <x v="30"/>
    <x v="33"/>
    <x v="3"/>
    <n v="25"/>
    <n v="450"/>
    <n v="112500"/>
    <n v="45000"/>
    <n v="0.4"/>
    <x v="2"/>
    <x v="1"/>
    <n v="2021"/>
    <s v="September"/>
    <n v="3"/>
    <x v="0"/>
  </r>
  <r>
    <x v="5"/>
    <n v="1185732"/>
    <x v="385"/>
    <x v="3"/>
    <x v="30"/>
    <x v="33"/>
    <x v="4"/>
    <n v="35"/>
    <n v="450"/>
    <n v="157500"/>
    <n v="55125"/>
    <n v="0.35"/>
    <x v="2"/>
    <x v="1"/>
    <n v="2021"/>
    <s v="September"/>
    <n v="3"/>
    <x v="0"/>
  </r>
  <r>
    <x v="5"/>
    <n v="1185732"/>
    <x v="385"/>
    <x v="3"/>
    <x v="30"/>
    <x v="33"/>
    <x v="5"/>
    <n v="40"/>
    <n v="550"/>
    <n v="220000"/>
    <n v="110000"/>
    <n v="0.5"/>
    <x v="2"/>
    <x v="1"/>
    <n v="2021"/>
    <s v="September"/>
    <n v="3"/>
    <x v="0"/>
  </r>
  <r>
    <x v="5"/>
    <n v="1185732"/>
    <x v="417"/>
    <x v="3"/>
    <x v="30"/>
    <x v="33"/>
    <x v="0"/>
    <n v="40"/>
    <n v="725"/>
    <n v="290000"/>
    <n v="116000"/>
    <n v="0.4"/>
    <x v="2"/>
    <x v="5"/>
    <n v="2021"/>
    <s v="October"/>
    <n v="4"/>
    <x v="0"/>
  </r>
  <r>
    <x v="5"/>
    <n v="1185732"/>
    <x v="417"/>
    <x v="3"/>
    <x v="30"/>
    <x v="33"/>
    <x v="1"/>
    <n v="30"/>
    <n v="550"/>
    <n v="165000"/>
    <n v="57750"/>
    <n v="0.35"/>
    <x v="2"/>
    <x v="5"/>
    <n v="2021"/>
    <s v="October"/>
    <n v="4"/>
    <x v="0"/>
  </r>
  <r>
    <x v="5"/>
    <n v="1185732"/>
    <x v="417"/>
    <x v="3"/>
    <x v="30"/>
    <x v="33"/>
    <x v="2"/>
    <n v="30"/>
    <n v="425"/>
    <n v="127500"/>
    <n v="51000"/>
    <n v="0.4"/>
    <x v="2"/>
    <x v="5"/>
    <n v="2021"/>
    <s v="October"/>
    <n v="4"/>
    <x v="0"/>
  </r>
  <r>
    <x v="5"/>
    <n v="1185732"/>
    <x v="417"/>
    <x v="3"/>
    <x v="30"/>
    <x v="33"/>
    <x v="3"/>
    <n v="30"/>
    <n v="400"/>
    <n v="120000"/>
    <n v="48000"/>
    <n v="0.4"/>
    <x v="2"/>
    <x v="5"/>
    <n v="2021"/>
    <s v="October"/>
    <n v="4"/>
    <x v="0"/>
  </r>
  <r>
    <x v="5"/>
    <n v="1185732"/>
    <x v="417"/>
    <x v="3"/>
    <x v="30"/>
    <x v="33"/>
    <x v="4"/>
    <n v="40"/>
    <n v="400"/>
    <n v="160000"/>
    <n v="56000"/>
    <n v="0.35"/>
    <x v="2"/>
    <x v="5"/>
    <n v="2021"/>
    <s v="October"/>
    <n v="4"/>
    <x v="0"/>
  </r>
  <r>
    <x v="5"/>
    <n v="1185732"/>
    <x v="417"/>
    <x v="3"/>
    <x v="30"/>
    <x v="33"/>
    <x v="5"/>
    <n v="40"/>
    <n v="525"/>
    <n v="210000"/>
    <n v="105000"/>
    <n v="0.5"/>
    <x v="2"/>
    <x v="5"/>
    <n v="2021"/>
    <s v="October"/>
    <n v="4"/>
    <x v="0"/>
  </r>
  <r>
    <x v="5"/>
    <n v="1185732"/>
    <x v="447"/>
    <x v="3"/>
    <x v="30"/>
    <x v="33"/>
    <x v="0"/>
    <n v="35"/>
    <n v="675"/>
    <n v="236250"/>
    <n v="94500"/>
    <n v="0.4"/>
    <x v="2"/>
    <x v="0"/>
    <n v="2021"/>
    <s v="November"/>
    <n v="4"/>
    <x v="0"/>
  </r>
  <r>
    <x v="5"/>
    <n v="1185732"/>
    <x v="447"/>
    <x v="3"/>
    <x v="30"/>
    <x v="33"/>
    <x v="1"/>
    <n v="25"/>
    <n v="500"/>
    <n v="125000"/>
    <n v="43750"/>
    <n v="0.35"/>
    <x v="2"/>
    <x v="0"/>
    <n v="2021"/>
    <s v="November"/>
    <n v="4"/>
    <x v="0"/>
  </r>
  <r>
    <x v="5"/>
    <n v="1185732"/>
    <x v="447"/>
    <x v="3"/>
    <x v="30"/>
    <x v="33"/>
    <x v="2"/>
    <n v="35"/>
    <n v="445"/>
    <n v="155750"/>
    <n v="62300"/>
    <n v="0.4"/>
    <x v="2"/>
    <x v="0"/>
    <n v="2021"/>
    <s v="November"/>
    <n v="4"/>
    <x v="0"/>
  </r>
  <r>
    <x v="5"/>
    <n v="1185732"/>
    <x v="447"/>
    <x v="3"/>
    <x v="30"/>
    <x v="33"/>
    <x v="3"/>
    <n v="65"/>
    <n v="500"/>
    <n v="325000"/>
    <n v="130000"/>
    <n v="0.4"/>
    <x v="2"/>
    <x v="0"/>
    <n v="2021"/>
    <s v="November"/>
    <n v="4"/>
    <x v="0"/>
  </r>
  <r>
    <x v="5"/>
    <n v="1185732"/>
    <x v="447"/>
    <x v="3"/>
    <x v="30"/>
    <x v="33"/>
    <x v="4"/>
    <n v="80"/>
    <n v="475"/>
    <n v="380000"/>
    <n v="133000"/>
    <n v="0.35"/>
    <x v="2"/>
    <x v="0"/>
    <n v="2021"/>
    <s v="November"/>
    <n v="4"/>
    <x v="0"/>
  </r>
  <r>
    <x v="5"/>
    <n v="1185732"/>
    <x v="447"/>
    <x v="3"/>
    <x v="30"/>
    <x v="33"/>
    <x v="5"/>
    <n v="80"/>
    <n v="575"/>
    <n v="460000"/>
    <n v="230000"/>
    <n v="0.5"/>
    <x v="2"/>
    <x v="0"/>
    <n v="2021"/>
    <s v="November"/>
    <n v="4"/>
    <x v="0"/>
  </r>
  <r>
    <x v="5"/>
    <n v="1185732"/>
    <x v="476"/>
    <x v="3"/>
    <x v="30"/>
    <x v="33"/>
    <x v="0"/>
    <n v="75"/>
    <n v="825"/>
    <n v="618750"/>
    <n v="247500"/>
    <n v="0.4"/>
    <x v="2"/>
    <x v="1"/>
    <n v="2021"/>
    <s v="December"/>
    <n v="4"/>
    <x v="0"/>
  </r>
  <r>
    <x v="5"/>
    <n v="1185732"/>
    <x v="476"/>
    <x v="3"/>
    <x v="30"/>
    <x v="33"/>
    <x v="1"/>
    <n v="65"/>
    <n v="625"/>
    <n v="406250"/>
    <n v="142187.5"/>
    <n v="0.35"/>
    <x v="2"/>
    <x v="1"/>
    <n v="2021"/>
    <s v="December"/>
    <n v="4"/>
    <x v="0"/>
  </r>
  <r>
    <x v="3"/>
    <n v="1185732"/>
    <x v="476"/>
    <x v="3"/>
    <x v="30"/>
    <x v="33"/>
    <x v="2"/>
    <n v="65"/>
    <n v="575"/>
    <n v="373750"/>
    <n v="149500"/>
    <n v="0.4"/>
    <x v="2"/>
    <x v="1"/>
    <n v="2021"/>
    <s v="December"/>
    <n v="4"/>
    <x v="0"/>
  </r>
  <r>
    <x v="3"/>
    <n v="1185732"/>
    <x v="476"/>
    <x v="3"/>
    <x v="30"/>
    <x v="33"/>
    <x v="3"/>
    <n v="65"/>
    <n v="525"/>
    <n v="341250"/>
    <n v="136500"/>
    <n v="0.4"/>
    <x v="2"/>
    <x v="1"/>
    <n v="2021"/>
    <s v="December"/>
    <n v="4"/>
    <x v="0"/>
  </r>
  <r>
    <x v="3"/>
    <n v="1185732"/>
    <x v="476"/>
    <x v="3"/>
    <x v="30"/>
    <x v="33"/>
    <x v="4"/>
    <n v="75"/>
    <n v="525"/>
    <n v="393750"/>
    <n v="137812.5"/>
    <n v="0.35"/>
    <x v="2"/>
    <x v="1"/>
    <n v="2021"/>
    <s v="December"/>
    <n v="4"/>
    <x v="0"/>
  </r>
  <r>
    <x v="3"/>
    <n v="1185732"/>
    <x v="476"/>
    <x v="3"/>
    <x v="30"/>
    <x v="33"/>
    <x v="5"/>
    <n v="80"/>
    <n v="625"/>
    <n v="500000"/>
    <n v="250000"/>
    <n v="0.5"/>
    <x v="2"/>
    <x v="1"/>
    <n v="2021"/>
    <s v="December"/>
    <n v="4"/>
    <x v="0"/>
  </r>
  <r>
    <x v="5"/>
    <n v="1185732"/>
    <x v="186"/>
    <x v="3"/>
    <x v="30"/>
    <x v="33"/>
    <x v="0"/>
    <n v="40"/>
    <n v="500"/>
    <n v="200000"/>
    <n v="80000"/>
    <n v="0.4"/>
    <x v="2"/>
    <x v="2"/>
    <n v="2021"/>
    <s v="January"/>
    <n v="1"/>
    <x v="0"/>
  </r>
  <r>
    <x v="5"/>
    <n v="1185732"/>
    <x v="186"/>
    <x v="3"/>
    <x v="30"/>
    <x v="33"/>
    <x v="1"/>
    <n v="40"/>
    <n v="300"/>
    <n v="120000"/>
    <n v="42000"/>
    <n v="0.35"/>
    <x v="2"/>
    <x v="2"/>
    <n v="2021"/>
    <s v="January"/>
    <n v="1"/>
    <x v="0"/>
  </r>
  <r>
    <x v="5"/>
    <n v="1185732"/>
    <x v="186"/>
    <x v="3"/>
    <x v="30"/>
    <x v="33"/>
    <x v="2"/>
    <n v="30"/>
    <n v="300"/>
    <n v="90000"/>
    <n v="36000"/>
    <n v="0.4"/>
    <x v="2"/>
    <x v="2"/>
    <n v="2021"/>
    <s v="January"/>
    <n v="1"/>
    <x v="0"/>
  </r>
  <r>
    <x v="5"/>
    <n v="1185732"/>
    <x v="186"/>
    <x v="3"/>
    <x v="30"/>
    <x v="33"/>
    <x v="3"/>
    <n v="35"/>
    <n v="150"/>
    <n v="52500"/>
    <n v="21000"/>
    <n v="0.4"/>
    <x v="2"/>
    <x v="2"/>
    <n v="2021"/>
    <s v="January"/>
    <n v="1"/>
    <x v="0"/>
  </r>
  <r>
    <x v="5"/>
    <n v="1185732"/>
    <x v="186"/>
    <x v="3"/>
    <x v="30"/>
    <x v="33"/>
    <x v="4"/>
    <n v="50"/>
    <n v="200"/>
    <n v="100000"/>
    <n v="35000"/>
    <n v="0.35"/>
    <x v="2"/>
    <x v="2"/>
    <n v="2021"/>
    <s v="January"/>
    <n v="1"/>
    <x v="0"/>
  </r>
  <r>
    <x v="5"/>
    <n v="1185732"/>
    <x v="186"/>
    <x v="3"/>
    <x v="30"/>
    <x v="33"/>
    <x v="5"/>
    <n v="40"/>
    <n v="300"/>
    <n v="120000"/>
    <n v="48000"/>
    <n v="0.4"/>
    <x v="2"/>
    <x v="2"/>
    <n v="2021"/>
    <s v="January"/>
    <n v="1"/>
    <x v="0"/>
  </r>
  <r>
    <x v="5"/>
    <n v="1185732"/>
    <x v="696"/>
    <x v="3"/>
    <x v="30"/>
    <x v="33"/>
    <x v="0"/>
    <n v="40"/>
    <n v="550"/>
    <n v="220000"/>
    <n v="88000"/>
    <n v="0.4"/>
    <x v="2"/>
    <x v="5"/>
    <n v="2021"/>
    <s v="February"/>
    <n v="1"/>
    <x v="0"/>
  </r>
  <r>
    <x v="5"/>
    <n v="1185732"/>
    <x v="696"/>
    <x v="3"/>
    <x v="30"/>
    <x v="33"/>
    <x v="1"/>
    <n v="40"/>
    <n v="200"/>
    <n v="80000"/>
    <n v="28000"/>
    <n v="0.35"/>
    <x v="2"/>
    <x v="5"/>
    <n v="2021"/>
    <s v="February"/>
    <n v="1"/>
    <x v="0"/>
  </r>
  <r>
    <x v="5"/>
    <n v="1185732"/>
    <x v="696"/>
    <x v="3"/>
    <x v="30"/>
    <x v="33"/>
    <x v="2"/>
    <n v="30"/>
    <n v="250"/>
    <n v="75000"/>
    <n v="30000"/>
    <n v="0.4"/>
    <x v="2"/>
    <x v="5"/>
    <n v="2021"/>
    <s v="February"/>
    <n v="1"/>
    <x v="0"/>
  </r>
  <r>
    <x v="5"/>
    <n v="1185732"/>
    <x v="696"/>
    <x v="4"/>
    <x v="31"/>
    <x v="34"/>
    <x v="3"/>
    <n v="35"/>
    <n v="125"/>
    <n v="43750"/>
    <n v="17500"/>
    <n v="0.4"/>
    <x v="2"/>
    <x v="5"/>
    <n v="2021"/>
    <s v="February"/>
    <n v="1"/>
    <x v="0"/>
  </r>
  <r>
    <x v="5"/>
    <n v="1185732"/>
    <x v="696"/>
    <x v="4"/>
    <x v="31"/>
    <x v="34"/>
    <x v="4"/>
    <n v="50"/>
    <n v="200"/>
    <n v="100000"/>
    <n v="35000"/>
    <n v="0.35"/>
    <x v="2"/>
    <x v="5"/>
    <n v="2021"/>
    <s v="February"/>
    <n v="1"/>
    <x v="0"/>
  </r>
  <r>
    <x v="5"/>
    <n v="1185732"/>
    <x v="696"/>
    <x v="4"/>
    <x v="31"/>
    <x v="34"/>
    <x v="5"/>
    <n v="40"/>
    <n v="300"/>
    <n v="120000"/>
    <n v="48000"/>
    <n v="0.4"/>
    <x v="2"/>
    <x v="5"/>
    <n v="2021"/>
    <s v="February"/>
    <n v="1"/>
    <x v="0"/>
  </r>
  <r>
    <x v="5"/>
    <n v="1185732"/>
    <x v="226"/>
    <x v="4"/>
    <x v="31"/>
    <x v="34"/>
    <x v="0"/>
    <n v="45"/>
    <n v="520"/>
    <n v="234000"/>
    <n v="93600"/>
    <n v="0.4"/>
    <x v="2"/>
    <x v="4"/>
    <n v="2021"/>
    <s v="March"/>
    <n v="1"/>
    <x v="1"/>
  </r>
  <r>
    <x v="5"/>
    <n v="1185732"/>
    <x v="226"/>
    <x v="4"/>
    <x v="31"/>
    <x v="34"/>
    <x v="1"/>
    <n v="45"/>
    <n v="225"/>
    <n v="101250"/>
    <n v="35437.5"/>
    <n v="0.35"/>
    <x v="2"/>
    <x v="4"/>
    <n v="2021"/>
    <s v="March"/>
    <n v="1"/>
    <x v="1"/>
  </r>
  <r>
    <x v="5"/>
    <n v="1185732"/>
    <x v="226"/>
    <x v="4"/>
    <x v="31"/>
    <x v="34"/>
    <x v="2"/>
    <n v="35"/>
    <n v="250"/>
    <n v="87500"/>
    <n v="35000"/>
    <n v="0.4"/>
    <x v="2"/>
    <x v="4"/>
    <n v="2021"/>
    <s v="March"/>
    <n v="1"/>
    <x v="1"/>
  </r>
  <r>
    <x v="5"/>
    <n v="1185732"/>
    <x v="226"/>
    <x v="4"/>
    <x v="31"/>
    <x v="34"/>
    <x v="3"/>
    <n v="40"/>
    <n v="100"/>
    <n v="40000"/>
    <n v="16000"/>
    <n v="0.4"/>
    <x v="2"/>
    <x v="4"/>
    <n v="2021"/>
    <s v="March"/>
    <n v="1"/>
    <x v="1"/>
  </r>
  <r>
    <x v="5"/>
    <n v="1185732"/>
    <x v="226"/>
    <x v="4"/>
    <x v="31"/>
    <x v="34"/>
    <x v="4"/>
    <n v="55"/>
    <n v="150"/>
    <n v="82500"/>
    <n v="28875"/>
    <n v="0.35"/>
    <x v="2"/>
    <x v="4"/>
    <n v="2021"/>
    <s v="March"/>
    <n v="1"/>
    <x v="1"/>
  </r>
  <r>
    <x v="5"/>
    <n v="1185732"/>
    <x v="226"/>
    <x v="4"/>
    <x v="31"/>
    <x v="34"/>
    <x v="5"/>
    <n v="45"/>
    <n v="250"/>
    <n v="112500"/>
    <n v="45000"/>
    <n v="0.4"/>
    <x v="2"/>
    <x v="4"/>
    <n v="2021"/>
    <s v="March"/>
    <n v="1"/>
    <x v="1"/>
  </r>
  <r>
    <x v="5"/>
    <n v="1185732"/>
    <x v="245"/>
    <x v="4"/>
    <x v="31"/>
    <x v="34"/>
    <x v="0"/>
    <n v="45"/>
    <n v="475"/>
    <n v="213750"/>
    <n v="85500"/>
    <n v="0.4"/>
    <x v="2"/>
    <x v="1"/>
    <n v="2021"/>
    <s v="April"/>
    <n v="2"/>
    <x v="0"/>
  </r>
  <r>
    <x v="5"/>
    <n v="1185732"/>
    <x v="245"/>
    <x v="4"/>
    <x v="31"/>
    <x v="34"/>
    <x v="1"/>
    <n v="45"/>
    <n v="175"/>
    <n v="78750"/>
    <n v="27562.5"/>
    <n v="0.35"/>
    <x v="2"/>
    <x v="1"/>
    <n v="2021"/>
    <s v="April"/>
    <n v="2"/>
    <x v="0"/>
  </r>
  <r>
    <x v="5"/>
    <n v="1185732"/>
    <x v="245"/>
    <x v="4"/>
    <x v="31"/>
    <x v="34"/>
    <x v="2"/>
    <n v="40"/>
    <n v="175"/>
    <n v="70000"/>
    <n v="28000"/>
    <n v="0.4"/>
    <x v="2"/>
    <x v="1"/>
    <n v="2021"/>
    <s v="April"/>
    <n v="2"/>
    <x v="0"/>
  </r>
  <r>
    <x v="5"/>
    <n v="1185732"/>
    <x v="245"/>
    <x v="4"/>
    <x v="31"/>
    <x v="34"/>
    <x v="3"/>
    <n v="45"/>
    <n v="100"/>
    <n v="45000"/>
    <n v="18000"/>
    <n v="0.4"/>
    <x v="2"/>
    <x v="1"/>
    <n v="2021"/>
    <s v="April"/>
    <n v="2"/>
    <x v="0"/>
  </r>
  <r>
    <x v="5"/>
    <n v="1185732"/>
    <x v="245"/>
    <x v="4"/>
    <x v="31"/>
    <x v="34"/>
    <x v="4"/>
    <n v="50"/>
    <n v="125"/>
    <n v="62500"/>
    <n v="21875"/>
    <n v="0.35"/>
    <x v="2"/>
    <x v="1"/>
    <n v="2021"/>
    <s v="April"/>
    <n v="2"/>
    <x v="0"/>
  </r>
  <r>
    <x v="5"/>
    <n v="1185732"/>
    <x v="245"/>
    <x v="4"/>
    <x v="31"/>
    <x v="34"/>
    <x v="5"/>
    <n v="40"/>
    <n v="250"/>
    <n v="100000"/>
    <n v="40000"/>
    <n v="0.4"/>
    <x v="2"/>
    <x v="1"/>
    <n v="2021"/>
    <s v="April"/>
    <n v="2"/>
    <x v="0"/>
  </r>
  <r>
    <x v="5"/>
    <n v="1185732"/>
    <x v="276"/>
    <x v="4"/>
    <x v="31"/>
    <x v="34"/>
    <x v="0"/>
    <n v="50"/>
    <n v="520"/>
    <n v="260000"/>
    <n v="104000"/>
    <n v="0.4"/>
    <x v="2"/>
    <x v="4"/>
    <n v="2021"/>
    <s v="May"/>
    <n v="2"/>
    <x v="1"/>
  </r>
  <r>
    <x v="5"/>
    <n v="1185732"/>
    <x v="276"/>
    <x v="4"/>
    <x v="31"/>
    <x v="34"/>
    <x v="1"/>
    <n v="45"/>
    <n v="225"/>
    <n v="101250"/>
    <n v="35437.5"/>
    <n v="0.35"/>
    <x v="2"/>
    <x v="4"/>
    <n v="2021"/>
    <s v="May"/>
    <n v="2"/>
    <x v="1"/>
  </r>
  <r>
    <x v="5"/>
    <n v="1185732"/>
    <x v="276"/>
    <x v="4"/>
    <x v="31"/>
    <x v="34"/>
    <x v="2"/>
    <n v="40"/>
    <n v="200"/>
    <n v="80000"/>
    <n v="32000"/>
    <n v="0.4"/>
    <x v="2"/>
    <x v="4"/>
    <n v="2021"/>
    <s v="May"/>
    <n v="2"/>
    <x v="1"/>
  </r>
  <r>
    <x v="5"/>
    <n v="1185732"/>
    <x v="276"/>
    <x v="4"/>
    <x v="31"/>
    <x v="34"/>
    <x v="3"/>
    <n v="40"/>
    <n v="125"/>
    <n v="50000"/>
    <n v="20000"/>
    <n v="0.4"/>
    <x v="2"/>
    <x v="4"/>
    <n v="2021"/>
    <s v="May"/>
    <n v="2"/>
    <x v="1"/>
  </r>
  <r>
    <x v="5"/>
    <n v="1185732"/>
    <x v="276"/>
    <x v="4"/>
    <x v="31"/>
    <x v="34"/>
    <x v="4"/>
    <n v="50"/>
    <n v="150"/>
    <n v="75000"/>
    <n v="26250"/>
    <n v="0.35"/>
    <x v="2"/>
    <x v="4"/>
    <n v="2021"/>
    <s v="May"/>
    <n v="2"/>
    <x v="1"/>
  </r>
  <r>
    <x v="5"/>
    <n v="1185732"/>
    <x v="276"/>
    <x v="4"/>
    <x v="31"/>
    <x v="34"/>
    <x v="5"/>
    <n v="55"/>
    <n v="275"/>
    <n v="151250"/>
    <n v="60500"/>
    <n v="0.4"/>
    <x v="2"/>
    <x v="4"/>
    <n v="2021"/>
    <s v="May"/>
    <n v="2"/>
    <x v="1"/>
  </r>
  <r>
    <x v="5"/>
    <n v="1185732"/>
    <x v="306"/>
    <x v="4"/>
    <x v="31"/>
    <x v="34"/>
    <x v="0"/>
    <n v="40"/>
    <n v="525"/>
    <n v="210000"/>
    <n v="84000"/>
    <n v="0.4"/>
    <x v="2"/>
    <x v="6"/>
    <n v="2021"/>
    <s v="June"/>
    <n v="2"/>
    <x v="0"/>
  </r>
  <r>
    <x v="5"/>
    <n v="1185732"/>
    <x v="306"/>
    <x v="4"/>
    <x v="31"/>
    <x v="34"/>
    <x v="1"/>
    <n v="35"/>
    <n v="275"/>
    <n v="96250"/>
    <n v="33687.5"/>
    <n v="0.35"/>
    <x v="2"/>
    <x v="6"/>
    <n v="2021"/>
    <s v="June"/>
    <n v="2"/>
    <x v="0"/>
  </r>
  <r>
    <x v="5"/>
    <n v="1185732"/>
    <x v="306"/>
    <x v="4"/>
    <x v="31"/>
    <x v="34"/>
    <x v="2"/>
    <n v="30"/>
    <n v="225"/>
    <n v="67500"/>
    <n v="27000"/>
    <n v="0.4"/>
    <x v="2"/>
    <x v="6"/>
    <n v="2021"/>
    <s v="June"/>
    <n v="2"/>
    <x v="0"/>
  </r>
  <r>
    <x v="5"/>
    <n v="1185732"/>
    <x v="306"/>
    <x v="4"/>
    <x v="31"/>
    <x v="34"/>
    <x v="3"/>
    <n v="30"/>
    <n v="200"/>
    <n v="60000"/>
    <n v="24000"/>
    <n v="0.4"/>
    <x v="2"/>
    <x v="6"/>
    <n v="2021"/>
    <s v="June"/>
    <n v="2"/>
    <x v="0"/>
  </r>
  <r>
    <x v="5"/>
    <n v="1185732"/>
    <x v="306"/>
    <x v="4"/>
    <x v="31"/>
    <x v="34"/>
    <x v="4"/>
    <n v="50"/>
    <n v="200"/>
    <n v="100000"/>
    <n v="35000"/>
    <n v="0.35"/>
    <x v="2"/>
    <x v="6"/>
    <n v="2021"/>
    <s v="June"/>
    <n v="2"/>
    <x v="0"/>
  </r>
  <r>
    <x v="5"/>
    <n v="1185732"/>
    <x v="306"/>
    <x v="4"/>
    <x v="31"/>
    <x v="34"/>
    <x v="5"/>
    <n v="55"/>
    <n v="375"/>
    <n v="206250"/>
    <n v="82500"/>
    <n v="0.4"/>
    <x v="2"/>
    <x v="6"/>
    <n v="2021"/>
    <s v="June"/>
    <n v="2"/>
    <x v="0"/>
  </r>
  <r>
    <x v="5"/>
    <n v="1185732"/>
    <x v="335"/>
    <x v="4"/>
    <x v="31"/>
    <x v="34"/>
    <x v="0"/>
    <n v="50"/>
    <n v="600"/>
    <n v="300000"/>
    <n v="120000"/>
    <n v="0.4"/>
    <x v="2"/>
    <x v="0"/>
    <n v="2021"/>
    <s v="July"/>
    <n v="3"/>
    <x v="0"/>
  </r>
  <r>
    <x v="5"/>
    <n v="1185732"/>
    <x v="335"/>
    <x v="4"/>
    <x v="31"/>
    <x v="34"/>
    <x v="1"/>
    <n v="45"/>
    <n v="350"/>
    <n v="157500"/>
    <n v="55125"/>
    <n v="0.35"/>
    <x v="2"/>
    <x v="0"/>
    <n v="2021"/>
    <s v="July"/>
    <n v="3"/>
    <x v="0"/>
  </r>
  <r>
    <x v="5"/>
    <n v="1185732"/>
    <x v="335"/>
    <x v="4"/>
    <x v="31"/>
    <x v="34"/>
    <x v="2"/>
    <n v="40"/>
    <n v="275"/>
    <n v="110000"/>
    <n v="44000"/>
    <n v="0.4"/>
    <x v="2"/>
    <x v="0"/>
    <n v="2021"/>
    <s v="July"/>
    <n v="3"/>
    <x v="0"/>
  </r>
  <r>
    <x v="5"/>
    <n v="1185732"/>
    <x v="335"/>
    <x v="4"/>
    <x v="31"/>
    <x v="34"/>
    <x v="3"/>
    <n v="40"/>
    <n v="225"/>
    <n v="90000"/>
    <n v="36000"/>
    <n v="0.4"/>
    <x v="2"/>
    <x v="0"/>
    <n v="2021"/>
    <s v="July"/>
    <n v="3"/>
    <x v="0"/>
  </r>
  <r>
    <x v="5"/>
    <n v="1185732"/>
    <x v="335"/>
    <x v="4"/>
    <x v="31"/>
    <x v="34"/>
    <x v="4"/>
    <n v="50"/>
    <n v="250"/>
    <n v="125000"/>
    <n v="43750"/>
    <n v="0.35"/>
    <x v="2"/>
    <x v="0"/>
    <n v="2021"/>
    <s v="July"/>
    <n v="3"/>
    <x v="0"/>
  </r>
  <r>
    <x v="5"/>
    <n v="1185732"/>
    <x v="335"/>
    <x v="4"/>
    <x v="31"/>
    <x v="34"/>
    <x v="5"/>
    <n v="55"/>
    <n v="425"/>
    <n v="233750"/>
    <n v="93500"/>
    <n v="0.4"/>
    <x v="2"/>
    <x v="0"/>
    <n v="2021"/>
    <s v="July"/>
    <n v="3"/>
    <x v="0"/>
  </r>
  <r>
    <x v="5"/>
    <n v="1185732"/>
    <x v="367"/>
    <x v="4"/>
    <x v="31"/>
    <x v="34"/>
    <x v="0"/>
    <n v="50"/>
    <n v="575"/>
    <n v="287500"/>
    <n v="115000"/>
    <n v="0.4"/>
    <x v="2"/>
    <x v="4"/>
    <n v="2021"/>
    <s v="August"/>
    <n v="3"/>
    <x v="1"/>
  </r>
  <r>
    <x v="5"/>
    <n v="1185732"/>
    <x v="367"/>
    <x v="4"/>
    <x v="31"/>
    <x v="34"/>
    <x v="1"/>
    <n v="45"/>
    <n v="350"/>
    <n v="157500"/>
    <n v="55125"/>
    <n v="0.35"/>
    <x v="2"/>
    <x v="4"/>
    <n v="2021"/>
    <s v="August"/>
    <n v="3"/>
    <x v="1"/>
  </r>
  <r>
    <x v="5"/>
    <n v="1185732"/>
    <x v="367"/>
    <x v="4"/>
    <x v="31"/>
    <x v="34"/>
    <x v="2"/>
    <n v="40"/>
    <n v="275"/>
    <n v="110000"/>
    <n v="44000"/>
    <n v="0.4"/>
    <x v="2"/>
    <x v="4"/>
    <n v="2021"/>
    <s v="August"/>
    <n v="3"/>
    <x v="1"/>
  </r>
  <r>
    <x v="5"/>
    <n v="1185732"/>
    <x v="367"/>
    <x v="4"/>
    <x v="31"/>
    <x v="34"/>
    <x v="3"/>
    <n v="40"/>
    <n v="250"/>
    <n v="100000"/>
    <n v="40000"/>
    <n v="0.4"/>
    <x v="2"/>
    <x v="4"/>
    <n v="2021"/>
    <s v="August"/>
    <n v="3"/>
    <x v="1"/>
  </r>
  <r>
    <x v="5"/>
    <n v="1185732"/>
    <x v="367"/>
    <x v="4"/>
    <x v="31"/>
    <x v="34"/>
    <x v="4"/>
    <n v="50"/>
    <n v="225"/>
    <n v="112500"/>
    <n v="39375"/>
    <n v="0.35"/>
    <x v="2"/>
    <x v="4"/>
    <n v="2021"/>
    <s v="August"/>
    <n v="3"/>
    <x v="1"/>
  </r>
  <r>
    <x v="5"/>
    <n v="1185732"/>
    <x v="367"/>
    <x v="4"/>
    <x v="31"/>
    <x v="34"/>
    <x v="5"/>
    <n v="55"/>
    <n v="400"/>
    <n v="220000"/>
    <n v="88000"/>
    <n v="0.4"/>
    <x v="2"/>
    <x v="4"/>
    <n v="2021"/>
    <s v="August"/>
    <n v="3"/>
    <x v="1"/>
  </r>
  <r>
    <x v="5"/>
    <n v="1185732"/>
    <x v="399"/>
    <x v="4"/>
    <x v="31"/>
    <x v="34"/>
    <x v="0"/>
    <n v="50"/>
    <n v="525"/>
    <n v="262500"/>
    <n v="105000"/>
    <n v="0.4"/>
    <x v="2"/>
    <x v="1"/>
    <n v="2021"/>
    <s v="September"/>
    <n v="3"/>
    <x v="0"/>
  </r>
  <r>
    <x v="5"/>
    <n v="1185732"/>
    <x v="399"/>
    <x v="4"/>
    <x v="31"/>
    <x v="34"/>
    <x v="1"/>
    <n v="45"/>
    <n v="325"/>
    <n v="146250"/>
    <n v="51187.5"/>
    <n v="0.35"/>
    <x v="2"/>
    <x v="1"/>
    <n v="2021"/>
    <s v="September"/>
    <n v="3"/>
    <x v="0"/>
  </r>
  <r>
    <x v="5"/>
    <n v="1185732"/>
    <x v="399"/>
    <x v="4"/>
    <x v="31"/>
    <x v="34"/>
    <x v="2"/>
    <n v="35"/>
    <n v="225"/>
    <n v="78750"/>
    <n v="31500"/>
    <n v="0.4"/>
    <x v="2"/>
    <x v="1"/>
    <n v="2021"/>
    <s v="September"/>
    <n v="3"/>
    <x v="0"/>
  </r>
  <r>
    <x v="5"/>
    <n v="1185732"/>
    <x v="399"/>
    <x v="4"/>
    <x v="31"/>
    <x v="34"/>
    <x v="3"/>
    <n v="35"/>
    <n v="200"/>
    <n v="70000"/>
    <n v="28000"/>
    <n v="0.4"/>
    <x v="2"/>
    <x v="1"/>
    <n v="2021"/>
    <s v="September"/>
    <n v="3"/>
    <x v="0"/>
  </r>
  <r>
    <x v="5"/>
    <n v="1185732"/>
    <x v="399"/>
    <x v="4"/>
    <x v="31"/>
    <x v="34"/>
    <x v="4"/>
    <n v="45"/>
    <n v="200"/>
    <n v="90000"/>
    <n v="31500"/>
    <n v="0.35"/>
    <x v="2"/>
    <x v="1"/>
    <n v="2021"/>
    <s v="September"/>
    <n v="3"/>
    <x v="0"/>
  </r>
  <r>
    <x v="5"/>
    <n v="1185732"/>
    <x v="399"/>
    <x v="4"/>
    <x v="31"/>
    <x v="34"/>
    <x v="5"/>
    <n v="50"/>
    <n v="275"/>
    <n v="137500"/>
    <n v="55000"/>
    <n v="0.4"/>
    <x v="2"/>
    <x v="1"/>
    <n v="2021"/>
    <s v="September"/>
    <n v="3"/>
    <x v="0"/>
  </r>
  <r>
    <x v="5"/>
    <n v="1185732"/>
    <x v="428"/>
    <x v="4"/>
    <x v="31"/>
    <x v="34"/>
    <x v="0"/>
    <n v="55"/>
    <n v="450"/>
    <n v="247500"/>
    <n v="99000"/>
    <n v="0.4"/>
    <x v="2"/>
    <x v="2"/>
    <n v="2021"/>
    <s v="October"/>
    <n v="4"/>
    <x v="0"/>
  </r>
  <r>
    <x v="5"/>
    <n v="1185732"/>
    <x v="428"/>
    <x v="4"/>
    <x v="31"/>
    <x v="34"/>
    <x v="1"/>
    <n v="45"/>
    <n v="275"/>
    <n v="123750"/>
    <n v="43312.5"/>
    <n v="0.35"/>
    <x v="2"/>
    <x v="2"/>
    <n v="2021"/>
    <s v="October"/>
    <n v="4"/>
    <x v="0"/>
  </r>
  <r>
    <x v="5"/>
    <n v="1185732"/>
    <x v="428"/>
    <x v="4"/>
    <x v="31"/>
    <x v="34"/>
    <x v="2"/>
    <n v="45"/>
    <n v="175"/>
    <n v="78750"/>
    <n v="31500"/>
    <n v="0.4"/>
    <x v="2"/>
    <x v="2"/>
    <n v="2021"/>
    <s v="October"/>
    <n v="4"/>
    <x v="0"/>
  </r>
  <r>
    <x v="5"/>
    <n v="1185732"/>
    <x v="428"/>
    <x v="4"/>
    <x v="31"/>
    <x v="34"/>
    <x v="3"/>
    <n v="45"/>
    <n v="150"/>
    <n v="67500"/>
    <n v="27000"/>
    <n v="0.4"/>
    <x v="2"/>
    <x v="2"/>
    <n v="2021"/>
    <s v="October"/>
    <n v="4"/>
    <x v="0"/>
  </r>
  <r>
    <x v="5"/>
    <n v="1185732"/>
    <x v="428"/>
    <x v="4"/>
    <x v="31"/>
    <x v="34"/>
    <x v="4"/>
    <n v="55"/>
    <n v="150"/>
    <n v="82500"/>
    <n v="28875"/>
    <n v="0.35"/>
    <x v="2"/>
    <x v="2"/>
    <n v="2021"/>
    <s v="October"/>
    <n v="4"/>
    <x v="0"/>
  </r>
  <r>
    <x v="5"/>
    <n v="1185732"/>
    <x v="428"/>
    <x v="4"/>
    <x v="31"/>
    <x v="34"/>
    <x v="5"/>
    <n v="55"/>
    <n v="275"/>
    <n v="151250"/>
    <n v="60500"/>
    <n v="0.4"/>
    <x v="2"/>
    <x v="2"/>
    <n v="2021"/>
    <s v="October"/>
    <n v="4"/>
    <x v="0"/>
  </r>
  <r>
    <x v="5"/>
    <n v="1185732"/>
    <x v="459"/>
    <x v="4"/>
    <x v="31"/>
    <x v="34"/>
    <x v="0"/>
    <n v="50"/>
    <n v="425"/>
    <n v="212500"/>
    <n v="85000"/>
    <n v="0.4"/>
    <x v="2"/>
    <x v="5"/>
    <n v="2021"/>
    <s v="November"/>
    <n v="4"/>
    <x v="0"/>
  </r>
  <r>
    <x v="5"/>
    <n v="1185732"/>
    <x v="459"/>
    <x v="4"/>
    <x v="31"/>
    <x v="34"/>
    <x v="1"/>
    <n v="40"/>
    <n v="275"/>
    <n v="110000"/>
    <n v="38500"/>
    <n v="0.35"/>
    <x v="2"/>
    <x v="5"/>
    <n v="2021"/>
    <s v="November"/>
    <n v="4"/>
    <x v="0"/>
  </r>
  <r>
    <x v="5"/>
    <n v="1185732"/>
    <x v="459"/>
    <x v="4"/>
    <x v="31"/>
    <x v="34"/>
    <x v="2"/>
    <n v="45"/>
    <n v="220"/>
    <n v="99000"/>
    <n v="39600"/>
    <n v="0.4"/>
    <x v="2"/>
    <x v="5"/>
    <n v="2021"/>
    <s v="November"/>
    <n v="4"/>
    <x v="0"/>
  </r>
  <r>
    <x v="0"/>
    <n v="1185732"/>
    <x v="459"/>
    <x v="4"/>
    <x v="31"/>
    <x v="34"/>
    <x v="3"/>
    <n v="55"/>
    <n v="200"/>
    <n v="110000"/>
    <n v="44000"/>
    <n v="0.4"/>
    <x v="2"/>
    <x v="5"/>
    <n v="2021"/>
    <s v="November"/>
    <n v="4"/>
    <x v="0"/>
  </r>
  <r>
    <x v="0"/>
    <n v="1185732"/>
    <x v="459"/>
    <x v="4"/>
    <x v="31"/>
    <x v="34"/>
    <x v="4"/>
    <n v="65"/>
    <n v="175"/>
    <n v="113750"/>
    <n v="39812.5"/>
    <n v="0.35"/>
    <x v="2"/>
    <x v="5"/>
    <n v="2021"/>
    <s v="November"/>
    <n v="4"/>
    <x v="0"/>
  </r>
  <r>
    <x v="0"/>
    <n v="1185732"/>
    <x v="459"/>
    <x v="4"/>
    <x v="31"/>
    <x v="34"/>
    <x v="5"/>
    <n v="70"/>
    <n v="275"/>
    <n v="192500"/>
    <n v="77000"/>
    <n v="0.4"/>
    <x v="2"/>
    <x v="5"/>
    <n v="2021"/>
    <s v="November"/>
    <n v="4"/>
    <x v="0"/>
  </r>
  <r>
    <x v="0"/>
    <n v="1185732"/>
    <x v="488"/>
    <x v="4"/>
    <x v="31"/>
    <x v="34"/>
    <x v="0"/>
    <n v="65"/>
    <n v="525"/>
    <n v="341250"/>
    <n v="136500"/>
    <n v="0.4"/>
    <x v="2"/>
    <x v="6"/>
    <n v="2021"/>
    <s v="December"/>
    <n v="4"/>
    <x v="0"/>
  </r>
  <r>
    <x v="0"/>
    <n v="1185732"/>
    <x v="488"/>
    <x v="4"/>
    <x v="31"/>
    <x v="34"/>
    <x v="1"/>
    <n v="55"/>
    <n v="325"/>
    <n v="178750"/>
    <n v="62562.5"/>
    <n v="0.35"/>
    <x v="2"/>
    <x v="6"/>
    <n v="2021"/>
    <s v="December"/>
    <n v="4"/>
    <x v="0"/>
  </r>
  <r>
    <x v="0"/>
    <n v="1185732"/>
    <x v="488"/>
    <x v="4"/>
    <x v="31"/>
    <x v="34"/>
    <x v="2"/>
    <n v="55"/>
    <n v="275"/>
    <n v="151250"/>
    <n v="60500"/>
    <n v="0.4"/>
    <x v="2"/>
    <x v="6"/>
    <n v="2021"/>
    <s v="December"/>
    <n v="4"/>
    <x v="0"/>
  </r>
  <r>
    <x v="0"/>
    <n v="1185732"/>
    <x v="488"/>
    <x v="4"/>
    <x v="31"/>
    <x v="34"/>
    <x v="3"/>
    <n v="50"/>
    <n v="225"/>
    <n v="112500"/>
    <n v="45000"/>
    <n v="0.4"/>
    <x v="2"/>
    <x v="6"/>
    <n v="2021"/>
    <s v="December"/>
    <n v="4"/>
    <x v="0"/>
  </r>
  <r>
    <x v="0"/>
    <n v="1185732"/>
    <x v="488"/>
    <x v="4"/>
    <x v="31"/>
    <x v="34"/>
    <x v="4"/>
    <n v="60"/>
    <n v="225"/>
    <n v="135000"/>
    <n v="47250"/>
    <n v="0.35"/>
    <x v="2"/>
    <x v="6"/>
    <n v="2021"/>
    <s v="December"/>
    <n v="4"/>
    <x v="0"/>
  </r>
  <r>
    <x v="0"/>
    <n v="1185732"/>
    <x v="488"/>
    <x v="4"/>
    <x v="31"/>
    <x v="34"/>
    <x v="5"/>
    <n v="65"/>
    <n v="325"/>
    <n v="211250"/>
    <n v="84500"/>
    <n v="0.4"/>
    <x v="2"/>
    <x v="6"/>
    <n v="2021"/>
    <s v="December"/>
    <n v="4"/>
    <x v="0"/>
  </r>
  <r>
    <x v="0"/>
    <n v="1185732"/>
    <x v="184"/>
    <x v="4"/>
    <x v="31"/>
    <x v="34"/>
    <x v="0"/>
    <n v="30"/>
    <n v="725"/>
    <n v="217500"/>
    <n v="87000"/>
    <n v="0.4"/>
    <x v="2"/>
    <x v="0"/>
    <n v="2021"/>
    <s v="January"/>
    <n v="1"/>
    <x v="0"/>
  </r>
  <r>
    <x v="0"/>
    <n v="1185732"/>
    <x v="184"/>
    <x v="4"/>
    <x v="31"/>
    <x v="34"/>
    <x v="1"/>
    <n v="30"/>
    <n v="525"/>
    <n v="157500"/>
    <n v="55125"/>
    <n v="0.35"/>
    <x v="2"/>
    <x v="0"/>
    <n v="2021"/>
    <s v="January"/>
    <n v="1"/>
    <x v="0"/>
  </r>
  <r>
    <x v="0"/>
    <n v="1185732"/>
    <x v="184"/>
    <x v="4"/>
    <x v="31"/>
    <x v="34"/>
    <x v="2"/>
    <n v="20"/>
    <n v="525"/>
    <n v="105000"/>
    <n v="42000"/>
    <n v="0.4"/>
    <x v="2"/>
    <x v="0"/>
    <n v="2021"/>
    <s v="January"/>
    <n v="1"/>
    <x v="0"/>
  </r>
  <r>
    <x v="0"/>
    <n v="1185732"/>
    <x v="184"/>
    <x v="4"/>
    <x v="31"/>
    <x v="34"/>
    <x v="3"/>
    <n v="25"/>
    <n v="375"/>
    <n v="93750"/>
    <n v="37500"/>
    <n v="0.4"/>
    <x v="2"/>
    <x v="0"/>
    <n v="2021"/>
    <s v="January"/>
    <n v="1"/>
    <x v="0"/>
  </r>
  <r>
    <x v="0"/>
    <n v="1185732"/>
    <x v="184"/>
    <x v="4"/>
    <x v="31"/>
    <x v="34"/>
    <x v="4"/>
    <n v="40"/>
    <n v="425"/>
    <n v="170000"/>
    <n v="59500"/>
    <n v="0.35"/>
    <x v="2"/>
    <x v="0"/>
    <n v="2021"/>
    <s v="January"/>
    <n v="1"/>
    <x v="0"/>
  </r>
  <r>
    <x v="0"/>
    <n v="1185732"/>
    <x v="184"/>
    <x v="4"/>
    <x v="31"/>
    <x v="34"/>
    <x v="5"/>
    <n v="30"/>
    <n v="525"/>
    <n v="157500"/>
    <n v="78750"/>
    <n v="0.5"/>
    <x v="2"/>
    <x v="0"/>
    <n v="2021"/>
    <s v="January"/>
    <n v="1"/>
    <x v="0"/>
  </r>
  <r>
    <x v="0"/>
    <n v="1185732"/>
    <x v="213"/>
    <x v="4"/>
    <x v="31"/>
    <x v="34"/>
    <x v="0"/>
    <n v="30"/>
    <n v="775"/>
    <n v="232500"/>
    <n v="93000"/>
    <n v="0.4"/>
    <x v="2"/>
    <x v="1"/>
    <n v="2021"/>
    <s v="February"/>
    <n v="1"/>
    <x v="0"/>
  </r>
  <r>
    <x v="0"/>
    <n v="1185732"/>
    <x v="213"/>
    <x v="4"/>
    <x v="31"/>
    <x v="34"/>
    <x v="1"/>
    <n v="30"/>
    <n v="425"/>
    <n v="127500"/>
    <n v="44625"/>
    <n v="0.35"/>
    <x v="2"/>
    <x v="1"/>
    <n v="2021"/>
    <s v="February"/>
    <n v="1"/>
    <x v="0"/>
  </r>
  <r>
    <x v="0"/>
    <n v="1185732"/>
    <x v="213"/>
    <x v="4"/>
    <x v="31"/>
    <x v="34"/>
    <x v="2"/>
    <n v="20"/>
    <n v="475"/>
    <n v="95000"/>
    <n v="38000"/>
    <n v="0.4"/>
    <x v="2"/>
    <x v="1"/>
    <n v="2021"/>
    <s v="February"/>
    <n v="1"/>
    <x v="0"/>
  </r>
  <r>
    <x v="0"/>
    <n v="1185732"/>
    <x v="213"/>
    <x v="1"/>
    <x v="32"/>
    <x v="35"/>
    <x v="3"/>
    <n v="25"/>
    <n v="325"/>
    <n v="81250"/>
    <n v="32500"/>
    <n v="0.4"/>
    <x v="2"/>
    <x v="1"/>
    <n v="2021"/>
    <s v="February"/>
    <n v="1"/>
    <x v="0"/>
  </r>
  <r>
    <x v="0"/>
    <n v="1185732"/>
    <x v="213"/>
    <x v="1"/>
    <x v="32"/>
    <x v="35"/>
    <x v="4"/>
    <n v="40"/>
    <n v="400"/>
    <n v="160000"/>
    <n v="56000"/>
    <n v="0.35"/>
    <x v="2"/>
    <x v="1"/>
    <n v="2021"/>
    <s v="February"/>
    <n v="1"/>
    <x v="0"/>
  </r>
  <r>
    <x v="0"/>
    <n v="1185732"/>
    <x v="213"/>
    <x v="1"/>
    <x v="32"/>
    <x v="35"/>
    <x v="5"/>
    <n v="25"/>
    <n v="500"/>
    <n v="125000"/>
    <n v="62500"/>
    <n v="0.5"/>
    <x v="2"/>
    <x v="1"/>
    <n v="2021"/>
    <s v="February"/>
    <n v="1"/>
    <x v="0"/>
  </r>
  <r>
    <x v="0"/>
    <n v="1185732"/>
    <x v="221"/>
    <x v="1"/>
    <x v="32"/>
    <x v="35"/>
    <x v="0"/>
    <n v="25"/>
    <n v="720"/>
    <n v="180000"/>
    <n v="72000"/>
    <n v="0.4"/>
    <x v="2"/>
    <x v="6"/>
    <n v="2021"/>
    <s v="March"/>
    <n v="1"/>
    <x v="0"/>
  </r>
  <r>
    <x v="0"/>
    <n v="1185732"/>
    <x v="221"/>
    <x v="1"/>
    <x v="32"/>
    <x v="35"/>
    <x v="1"/>
    <n v="25"/>
    <n v="400"/>
    <n v="100000"/>
    <n v="35000"/>
    <n v="0.35"/>
    <x v="2"/>
    <x v="6"/>
    <n v="2021"/>
    <s v="March"/>
    <n v="1"/>
    <x v="0"/>
  </r>
  <r>
    <x v="0"/>
    <n v="1185732"/>
    <x v="221"/>
    <x v="1"/>
    <x v="32"/>
    <x v="35"/>
    <x v="2"/>
    <n v="15"/>
    <n v="425"/>
    <n v="63750"/>
    <n v="25500"/>
    <n v="0.4"/>
    <x v="2"/>
    <x v="6"/>
    <n v="2021"/>
    <s v="March"/>
    <n v="1"/>
    <x v="0"/>
  </r>
  <r>
    <x v="0"/>
    <n v="1185732"/>
    <x v="221"/>
    <x v="1"/>
    <x v="32"/>
    <x v="35"/>
    <x v="3"/>
    <n v="20"/>
    <n v="275"/>
    <n v="55000"/>
    <n v="22000"/>
    <n v="0.4"/>
    <x v="2"/>
    <x v="6"/>
    <n v="2021"/>
    <s v="March"/>
    <n v="1"/>
    <x v="0"/>
  </r>
  <r>
    <x v="0"/>
    <n v="1185732"/>
    <x v="221"/>
    <x v="1"/>
    <x v="32"/>
    <x v="35"/>
    <x v="4"/>
    <n v="35"/>
    <n v="325"/>
    <n v="113750"/>
    <n v="39812.5"/>
    <n v="0.35"/>
    <x v="2"/>
    <x v="6"/>
    <n v="2021"/>
    <s v="March"/>
    <n v="1"/>
    <x v="0"/>
  </r>
  <r>
    <x v="0"/>
    <n v="1185732"/>
    <x v="221"/>
    <x v="1"/>
    <x v="32"/>
    <x v="35"/>
    <x v="5"/>
    <n v="25"/>
    <n v="425"/>
    <n v="106250"/>
    <n v="53125"/>
    <n v="0.5"/>
    <x v="2"/>
    <x v="6"/>
    <n v="2021"/>
    <s v="March"/>
    <n v="1"/>
    <x v="0"/>
  </r>
  <r>
    <x v="0"/>
    <n v="1185732"/>
    <x v="240"/>
    <x v="1"/>
    <x v="32"/>
    <x v="35"/>
    <x v="0"/>
    <n v="25"/>
    <n v="675"/>
    <n v="168750"/>
    <n v="67500"/>
    <n v="0.4"/>
    <x v="2"/>
    <x v="3"/>
    <n v="2021"/>
    <s v="April"/>
    <n v="2"/>
    <x v="1"/>
  </r>
  <r>
    <x v="0"/>
    <n v="1185732"/>
    <x v="240"/>
    <x v="1"/>
    <x v="32"/>
    <x v="35"/>
    <x v="1"/>
    <n v="25"/>
    <n v="375"/>
    <n v="93750"/>
    <n v="32812.5"/>
    <n v="0.35"/>
    <x v="2"/>
    <x v="3"/>
    <n v="2021"/>
    <s v="April"/>
    <n v="2"/>
    <x v="1"/>
  </r>
  <r>
    <x v="0"/>
    <n v="1185732"/>
    <x v="240"/>
    <x v="1"/>
    <x v="32"/>
    <x v="35"/>
    <x v="2"/>
    <n v="15"/>
    <n v="375"/>
    <n v="56250"/>
    <n v="22500"/>
    <n v="0.4"/>
    <x v="2"/>
    <x v="3"/>
    <n v="2021"/>
    <s v="April"/>
    <n v="2"/>
    <x v="1"/>
  </r>
  <r>
    <x v="0"/>
    <n v="1185732"/>
    <x v="240"/>
    <x v="1"/>
    <x v="32"/>
    <x v="35"/>
    <x v="3"/>
    <n v="20"/>
    <n v="300"/>
    <n v="60000"/>
    <n v="24000"/>
    <n v="0.4"/>
    <x v="2"/>
    <x v="3"/>
    <n v="2021"/>
    <s v="April"/>
    <n v="2"/>
    <x v="1"/>
  </r>
  <r>
    <x v="0"/>
    <n v="1185732"/>
    <x v="240"/>
    <x v="1"/>
    <x v="32"/>
    <x v="35"/>
    <x v="4"/>
    <n v="40"/>
    <n v="325"/>
    <n v="130000"/>
    <n v="45500"/>
    <n v="0.35"/>
    <x v="2"/>
    <x v="3"/>
    <n v="2021"/>
    <s v="April"/>
    <n v="2"/>
    <x v="1"/>
  </r>
  <r>
    <x v="0"/>
    <n v="1185732"/>
    <x v="240"/>
    <x v="1"/>
    <x v="32"/>
    <x v="35"/>
    <x v="5"/>
    <n v="30"/>
    <n v="475"/>
    <n v="142500"/>
    <n v="71250"/>
    <n v="0.5"/>
    <x v="2"/>
    <x v="3"/>
    <n v="2021"/>
    <s v="April"/>
    <n v="2"/>
    <x v="1"/>
  </r>
  <r>
    <x v="0"/>
    <n v="1185732"/>
    <x v="269"/>
    <x v="1"/>
    <x v="32"/>
    <x v="35"/>
    <x v="0"/>
    <n v="40"/>
    <n v="745"/>
    <n v="298000"/>
    <n v="119200"/>
    <n v="0.4"/>
    <x v="2"/>
    <x v="4"/>
    <n v="2021"/>
    <s v="May"/>
    <n v="2"/>
    <x v="1"/>
  </r>
  <r>
    <x v="0"/>
    <n v="1185732"/>
    <x v="269"/>
    <x v="1"/>
    <x v="32"/>
    <x v="35"/>
    <x v="1"/>
    <n v="40"/>
    <n v="450"/>
    <n v="180000"/>
    <n v="63000"/>
    <n v="0.35"/>
    <x v="2"/>
    <x v="4"/>
    <n v="2021"/>
    <s v="May"/>
    <n v="2"/>
    <x v="1"/>
  </r>
  <r>
    <x v="0"/>
    <n v="1185732"/>
    <x v="269"/>
    <x v="1"/>
    <x v="32"/>
    <x v="35"/>
    <x v="2"/>
    <n v="35"/>
    <n v="425"/>
    <n v="148750"/>
    <n v="59500"/>
    <n v="0.4"/>
    <x v="2"/>
    <x v="4"/>
    <n v="2021"/>
    <s v="May"/>
    <n v="2"/>
    <x v="1"/>
  </r>
  <r>
    <x v="0"/>
    <n v="1185732"/>
    <x v="269"/>
    <x v="1"/>
    <x v="32"/>
    <x v="35"/>
    <x v="3"/>
    <n v="35"/>
    <n v="375"/>
    <n v="131250"/>
    <n v="52500"/>
    <n v="0.4"/>
    <x v="2"/>
    <x v="4"/>
    <n v="2021"/>
    <s v="May"/>
    <n v="2"/>
    <x v="1"/>
  </r>
  <r>
    <x v="0"/>
    <n v="1185732"/>
    <x v="269"/>
    <x v="1"/>
    <x v="32"/>
    <x v="35"/>
    <x v="4"/>
    <n v="45"/>
    <n v="400"/>
    <n v="180000"/>
    <n v="63000"/>
    <n v="0.35"/>
    <x v="2"/>
    <x v="4"/>
    <n v="2021"/>
    <s v="May"/>
    <n v="2"/>
    <x v="1"/>
  </r>
  <r>
    <x v="0"/>
    <n v="1185732"/>
    <x v="269"/>
    <x v="1"/>
    <x v="32"/>
    <x v="35"/>
    <x v="5"/>
    <n v="50"/>
    <n v="500"/>
    <n v="250000"/>
    <n v="125000"/>
    <n v="0.5"/>
    <x v="2"/>
    <x v="4"/>
    <n v="2021"/>
    <s v="May"/>
    <n v="2"/>
    <x v="1"/>
  </r>
  <r>
    <x v="0"/>
    <n v="1185732"/>
    <x v="302"/>
    <x v="1"/>
    <x v="32"/>
    <x v="35"/>
    <x v="0"/>
    <n v="45"/>
    <n v="750"/>
    <n v="337500"/>
    <n v="135000"/>
    <n v="0.4"/>
    <x v="2"/>
    <x v="2"/>
    <n v="2021"/>
    <s v="June"/>
    <n v="2"/>
    <x v="0"/>
  </r>
  <r>
    <x v="0"/>
    <n v="1185732"/>
    <x v="302"/>
    <x v="1"/>
    <x v="32"/>
    <x v="35"/>
    <x v="1"/>
    <n v="40"/>
    <n v="500"/>
    <n v="200000"/>
    <n v="70000"/>
    <n v="0.35"/>
    <x v="2"/>
    <x v="2"/>
    <n v="2021"/>
    <s v="June"/>
    <n v="2"/>
    <x v="0"/>
  </r>
  <r>
    <x v="0"/>
    <n v="1185732"/>
    <x v="302"/>
    <x v="1"/>
    <x v="32"/>
    <x v="35"/>
    <x v="2"/>
    <n v="45"/>
    <n v="475"/>
    <n v="213750"/>
    <n v="85500"/>
    <n v="0.4"/>
    <x v="2"/>
    <x v="2"/>
    <n v="2021"/>
    <s v="June"/>
    <n v="2"/>
    <x v="0"/>
  </r>
  <r>
    <x v="0"/>
    <n v="1185732"/>
    <x v="302"/>
    <x v="1"/>
    <x v="32"/>
    <x v="35"/>
    <x v="3"/>
    <n v="45"/>
    <n v="450"/>
    <n v="202500"/>
    <n v="81000"/>
    <n v="0.4"/>
    <x v="2"/>
    <x v="2"/>
    <n v="2021"/>
    <s v="June"/>
    <n v="2"/>
    <x v="0"/>
  </r>
  <r>
    <x v="0"/>
    <n v="1185732"/>
    <x v="302"/>
    <x v="1"/>
    <x v="32"/>
    <x v="35"/>
    <x v="4"/>
    <n v="60"/>
    <n v="450"/>
    <n v="270000"/>
    <n v="94500"/>
    <n v="0.35"/>
    <x v="2"/>
    <x v="2"/>
    <n v="2021"/>
    <s v="June"/>
    <n v="2"/>
    <x v="0"/>
  </r>
  <r>
    <x v="0"/>
    <n v="1185732"/>
    <x v="302"/>
    <x v="1"/>
    <x v="32"/>
    <x v="35"/>
    <x v="5"/>
    <n v="65"/>
    <n v="625"/>
    <n v="406250"/>
    <n v="203125"/>
    <n v="0.5"/>
    <x v="2"/>
    <x v="2"/>
    <n v="2021"/>
    <s v="June"/>
    <n v="2"/>
    <x v="0"/>
  </r>
  <r>
    <x v="0"/>
    <n v="1185732"/>
    <x v="330"/>
    <x v="1"/>
    <x v="32"/>
    <x v="35"/>
    <x v="0"/>
    <n v="60"/>
    <n v="850"/>
    <n v="510000"/>
    <n v="204000"/>
    <n v="0.4"/>
    <x v="2"/>
    <x v="2"/>
    <n v="2021"/>
    <s v="July"/>
    <n v="3"/>
    <x v="0"/>
  </r>
  <r>
    <x v="1"/>
    <n v="1185732"/>
    <x v="330"/>
    <x v="1"/>
    <x v="32"/>
    <x v="35"/>
    <x v="1"/>
    <n v="55"/>
    <n v="600"/>
    <n v="330000"/>
    <n v="115500"/>
    <n v="0.35"/>
    <x v="2"/>
    <x v="2"/>
    <n v="2021"/>
    <s v="July"/>
    <n v="3"/>
    <x v="0"/>
  </r>
  <r>
    <x v="1"/>
    <n v="1185732"/>
    <x v="330"/>
    <x v="1"/>
    <x v="32"/>
    <x v="35"/>
    <x v="2"/>
    <n v="50"/>
    <n v="525"/>
    <n v="262500"/>
    <n v="105000"/>
    <n v="0.4"/>
    <x v="2"/>
    <x v="2"/>
    <n v="2021"/>
    <s v="July"/>
    <n v="3"/>
    <x v="0"/>
  </r>
  <r>
    <x v="1"/>
    <n v="1185732"/>
    <x v="330"/>
    <x v="1"/>
    <x v="32"/>
    <x v="35"/>
    <x v="3"/>
    <n v="50"/>
    <n v="475"/>
    <n v="237500"/>
    <n v="95000"/>
    <n v="0.4"/>
    <x v="2"/>
    <x v="2"/>
    <n v="2021"/>
    <s v="July"/>
    <n v="3"/>
    <x v="0"/>
  </r>
  <r>
    <x v="1"/>
    <n v="1185732"/>
    <x v="330"/>
    <x v="1"/>
    <x v="32"/>
    <x v="35"/>
    <x v="4"/>
    <n v="60"/>
    <n v="500"/>
    <n v="300000"/>
    <n v="105000"/>
    <n v="0.35"/>
    <x v="2"/>
    <x v="2"/>
    <n v="2021"/>
    <s v="July"/>
    <n v="3"/>
    <x v="0"/>
  </r>
  <r>
    <x v="1"/>
    <n v="1185732"/>
    <x v="330"/>
    <x v="1"/>
    <x v="32"/>
    <x v="35"/>
    <x v="5"/>
    <n v="65"/>
    <n v="675"/>
    <n v="438750"/>
    <n v="219375"/>
    <n v="0.5"/>
    <x v="2"/>
    <x v="2"/>
    <n v="2021"/>
    <s v="July"/>
    <n v="3"/>
    <x v="0"/>
  </r>
  <r>
    <x v="1"/>
    <n v="1185732"/>
    <x v="362"/>
    <x v="1"/>
    <x v="32"/>
    <x v="35"/>
    <x v="0"/>
    <n v="60"/>
    <n v="825"/>
    <n v="495000"/>
    <n v="198000"/>
    <n v="0.4"/>
    <x v="2"/>
    <x v="6"/>
    <n v="2021"/>
    <s v="August"/>
    <n v="3"/>
    <x v="0"/>
  </r>
  <r>
    <x v="1"/>
    <n v="1185732"/>
    <x v="362"/>
    <x v="1"/>
    <x v="32"/>
    <x v="35"/>
    <x v="1"/>
    <n v="55"/>
    <n v="600"/>
    <n v="330000"/>
    <n v="115500"/>
    <n v="0.35"/>
    <x v="2"/>
    <x v="6"/>
    <n v="2021"/>
    <s v="August"/>
    <n v="3"/>
    <x v="0"/>
  </r>
  <r>
    <x v="1"/>
    <n v="1185732"/>
    <x v="362"/>
    <x v="1"/>
    <x v="32"/>
    <x v="35"/>
    <x v="2"/>
    <n v="50"/>
    <n v="525"/>
    <n v="262500"/>
    <n v="105000"/>
    <n v="0.4"/>
    <x v="2"/>
    <x v="6"/>
    <n v="2021"/>
    <s v="August"/>
    <n v="3"/>
    <x v="0"/>
  </r>
  <r>
    <x v="1"/>
    <n v="1185732"/>
    <x v="362"/>
    <x v="1"/>
    <x v="32"/>
    <x v="35"/>
    <x v="3"/>
    <n v="40"/>
    <n v="475"/>
    <n v="190000"/>
    <n v="76000"/>
    <n v="0.4"/>
    <x v="2"/>
    <x v="6"/>
    <n v="2021"/>
    <s v="August"/>
    <n v="3"/>
    <x v="0"/>
  </r>
  <r>
    <x v="1"/>
    <n v="1185732"/>
    <x v="362"/>
    <x v="1"/>
    <x v="32"/>
    <x v="35"/>
    <x v="4"/>
    <n v="50"/>
    <n v="450"/>
    <n v="225000"/>
    <n v="78750"/>
    <n v="0.35"/>
    <x v="2"/>
    <x v="6"/>
    <n v="2021"/>
    <s v="August"/>
    <n v="3"/>
    <x v="0"/>
  </r>
  <r>
    <x v="1"/>
    <n v="1185732"/>
    <x v="362"/>
    <x v="1"/>
    <x v="32"/>
    <x v="35"/>
    <x v="5"/>
    <n v="55"/>
    <n v="625"/>
    <n v="343750"/>
    <n v="171875"/>
    <n v="0.5"/>
    <x v="2"/>
    <x v="6"/>
    <n v="2021"/>
    <s v="August"/>
    <n v="3"/>
    <x v="0"/>
  </r>
  <r>
    <x v="1"/>
    <n v="1185732"/>
    <x v="392"/>
    <x v="1"/>
    <x v="32"/>
    <x v="35"/>
    <x v="0"/>
    <n v="50"/>
    <n v="725"/>
    <n v="362500"/>
    <n v="145000"/>
    <n v="0.4"/>
    <x v="2"/>
    <x v="1"/>
    <n v="2021"/>
    <s v="September"/>
    <n v="3"/>
    <x v="0"/>
  </r>
  <r>
    <x v="1"/>
    <n v="1185732"/>
    <x v="392"/>
    <x v="1"/>
    <x v="32"/>
    <x v="35"/>
    <x v="1"/>
    <n v="45"/>
    <n v="525"/>
    <n v="236250"/>
    <n v="82687.5"/>
    <n v="0.35"/>
    <x v="2"/>
    <x v="1"/>
    <n v="2021"/>
    <s v="September"/>
    <n v="3"/>
    <x v="0"/>
  </r>
  <r>
    <x v="1"/>
    <n v="1185732"/>
    <x v="392"/>
    <x v="1"/>
    <x v="32"/>
    <x v="35"/>
    <x v="2"/>
    <n v="20"/>
    <n v="425"/>
    <n v="85000"/>
    <n v="34000"/>
    <n v="0.4"/>
    <x v="2"/>
    <x v="1"/>
    <n v="2021"/>
    <s v="September"/>
    <n v="3"/>
    <x v="0"/>
  </r>
  <r>
    <x v="1"/>
    <n v="1185732"/>
    <x v="392"/>
    <x v="1"/>
    <x v="32"/>
    <x v="35"/>
    <x v="3"/>
    <n v="20"/>
    <n v="400"/>
    <n v="80000"/>
    <n v="32000"/>
    <n v="0.4"/>
    <x v="2"/>
    <x v="1"/>
    <n v="2021"/>
    <s v="September"/>
    <n v="3"/>
    <x v="0"/>
  </r>
  <r>
    <x v="1"/>
    <n v="1185732"/>
    <x v="392"/>
    <x v="1"/>
    <x v="32"/>
    <x v="35"/>
    <x v="4"/>
    <n v="30"/>
    <n v="400"/>
    <n v="120000"/>
    <n v="42000"/>
    <n v="0.35"/>
    <x v="2"/>
    <x v="1"/>
    <n v="2021"/>
    <s v="September"/>
    <n v="3"/>
    <x v="0"/>
  </r>
  <r>
    <x v="1"/>
    <n v="1185732"/>
    <x v="392"/>
    <x v="1"/>
    <x v="32"/>
    <x v="35"/>
    <x v="5"/>
    <n v="35"/>
    <n v="500"/>
    <n v="175000"/>
    <n v="87500"/>
    <n v="0.5"/>
    <x v="2"/>
    <x v="1"/>
    <n v="2021"/>
    <s v="September"/>
    <n v="3"/>
    <x v="0"/>
  </r>
  <r>
    <x v="1"/>
    <n v="1185732"/>
    <x v="424"/>
    <x v="1"/>
    <x v="32"/>
    <x v="35"/>
    <x v="0"/>
    <n v="35"/>
    <n v="675"/>
    <n v="236250"/>
    <n v="94500"/>
    <n v="0.4"/>
    <x v="2"/>
    <x v="5"/>
    <n v="2021"/>
    <s v="October"/>
    <n v="4"/>
    <x v="0"/>
  </r>
  <r>
    <x v="1"/>
    <n v="1185732"/>
    <x v="424"/>
    <x v="1"/>
    <x v="32"/>
    <x v="35"/>
    <x v="1"/>
    <n v="25"/>
    <n v="500"/>
    <n v="125000"/>
    <n v="43750"/>
    <n v="0.35"/>
    <x v="2"/>
    <x v="5"/>
    <n v="2021"/>
    <s v="October"/>
    <n v="4"/>
    <x v="0"/>
  </r>
  <r>
    <x v="1"/>
    <n v="1185732"/>
    <x v="424"/>
    <x v="1"/>
    <x v="32"/>
    <x v="35"/>
    <x v="2"/>
    <n v="25"/>
    <n v="375"/>
    <n v="93750"/>
    <n v="37500"/>
    <n v="0.4"/>
    <x v="2"/>
    <x v="5"/>
    <n v="2021"/>
    <s v="October"/>
    <n v="4"/>
    <x v="0"/>
  </r>
  <r>
    <x v="1"/>
    <n v="1185732"/>
    <x v="424"/>
    <x v="1"/>
    <x v="32"/>
    <x v="35"/>
    <x v="3"/>
    <n v="25"/>
    <n v="350"/>
    <n v="87500"/>
    <n v="35000"/>
    <n v="0.4"/>
    <x v="2"/>
    <x v="5"/>
    <n v="2021"/>
    <s v="October"/>
    <n v="4"/>
    <x v="0"/>
  </r>
  <r>
    <x v="1"/>
    <n v="1185732"/>
    <x v="424"/>
    <x v="1"/>
    <x v="32"/>
    <x v="35"/>
    <x v="4"/>
    <n v="35"/>
    <n v="350"/>
    <n v="122500"/>
    <n v="42875"/>
    <n v="0.35"/>
    <x v="2"/>
    <x v="5"/>
    <n v="2021"/>
    <s v="October"/>
    <n v="4"/>
    <x v="0"/>
  </r>
  <r>
    <x v="2"/>
    <n v="1185732"/>
    <x v="424"/>
    <x v="1"/>
    <x v="32"/>
    <x v="35"/>
    <x v="5"/>
    <n v="35"/>
    <n v="475"/>
    <n v="166250"/>
    <n v="83125"/>
    <n v="0.5"/>
    <x v="2"/>
    <x v="5"/>
    <n v="2021"/>
    <s v="October"/>
    <n v="4"/>
    <x v="0"/>
  </r>
  <r>
    <x v="2"/>
    <n v="1185732"/>
    <x v="454"/>
    <x v="1"/>
    <x v="32"/>
    <x v="35"/>
    <x v="0"/>
    <n v="30"/>
    <n v="625"/>
    <n v="187500"/>
    <n v="75000"/>
    <n v="0.4"/>
    <x v="2"/>
    <x v="0"/>
    <n v="2021"/>
    <s v="November"/>
    <n v="4"/>
    <x v="0"/>
  </r>
  <r>
    <x v="2"/>
    <n v="1185732"/>
    <x v="454"/>
    <x v="1"/>
    <x v="32"/>
    <x v="35"/>
    <x v="1"/>
    <n v="20"/>
    <n v="450"/>
    <n v="90000"/>
    <n v="31500"/>
    <n v="0.35"/>
    <x v="2"/>
    <x v="0"/>
    <n v="2021"/>
    <s v="November"/>
    <n v="4"/>
    <x v="0"/>
  </r>
  <r>
    <x v="2"/>
    <n v="1185732"/>
    <x v="454"/>
    <x v="1"/>
    <x v="32"/>
    <x v="35"/>
    <x v="2"/>
    <n v="30"/>
    <n v="395"/>
    <n v="118500"/>
    <n v="47400"/>
    <n v="0.4"/>
    <x v="2"/>
    <x v="0"/>
    <n v="2021"/>
    <s v="November"/>
    <n v="4"/>
    <x v="0"/>
  </r>
  <r>
    <x v="2"/>
    <n v="1185732"/>
    <x v="454"/>
    <x v="1"/>
    <x v="32"/>
    <x v="35"/>
    <x v="3"/>
    <n v="60"/>
    <n v="450"/>
    <n v="270000"/>
    <n v="108000"/>
    <n v="0.4"/>
    <x v="2"/>
    <x v="0"/>
    <n v="2021"/>
    <s v="November"/>
    <n v="4"/>
    <x v="0"/>
  </r>
  <r>
    <x v="2"/>
    <n v="1185732"/>
    <x v="454"/>
    <x v="1"/>
    <x v="32"/>
    <x v="35"/>
    <x v="4"/>
    <n v="75"/>
    <n v="425"/>
    <n v="318750"/>
    <n v="111562.5"/>
    <n v="0.35"/>
    <x v="2"/>
    <x v="0"/>
    <n v="2021"/>
    <s v="November"/>
    <n v="4"/>
    <x v="0"/>
  </r>
  <r>
    <x v="2"/>
    <n v="1185732"/>
    <x v="454"/>
    <x v="1"/>
    <x v="32"/>
    <x v="35"/>
    <x v="5"/>
    <n v="75"/>
    <n v="525"/>
    <n v="393750"/>
    <n v="196875"/>
    <n v="0.5"/>
    <x v="2"/>
    <x v="0"/>
    <n v="2021"/>
    <s v="November"/>
    <n v="4"/>
    <x v="0"/>
  </r>
  <r>
    <x v="2"/>
    <n v="1185732"/>
    <x v="483"/>
    <x v="1"/>
    <x v="32"/>
    <x v="35"/>
    <x v="0"/>
    <n v="70"/>
    <n v="775"/>
    <n v="542500"/>
    <n v="217000"/>
    <n v="0.4"/>
    <x v="2"/>
    <x v="1"/>
    <n v="2021"/>
    <s v="December"/>
    <n v="4"/>
    <x v="0"/>
  </r>
  <r>
    <x v="2"/>
    <n v="1185732"/>
    <x v="483"/>
    <x v="1"/>
    <x v="32"/>
    <x v="35"/>
    <x v="1"/>
    <n v="60"/>
    <n v="575"/>
    <n v="345000"/>
    <n v="120750"/>
    <n v="0.35"/>
    <x v="2"/>
    <x v="1"/>
    <n v="2021"/>
    <s v="December"/>
    <n v="4"/>
    <x v="0"/>
  </r>
  <r>
    <x v="2"/>
    <n v="1185732"/>
    <x v="483"/>
    <x v="1"/>
    <x v="32"/>
    <x v="35"/>
    <x v="2"/>
    <n v="60"/>
    <n v="525"/>
    <n v="315000"/>
    <n v="126000"/>
    <n v="0.4"/>
    <x v="2"/>
    <x v="1"/>
    <n v="2021"/>
    <s v="December"/>
    <n v="4"/>
    <x v="0"/>
  </r>
  <r>
    <x v="2"/>
    <n v="1185732"/>
    <x v="483"/>
    <x v="1"/>
    <x v="32"/>
    <x v="35"/>
    <x v="3"/>
    <n v="60"/>
    <n v="475"/>
    <n v="285000"/>
    <n v="114000"/>
    <n v="0.4"/>
    <x v="2"/>
    <x v="1"/>
    <n v="2021"/>
    <s v="December"/>
    <n v="4"/>
    <x v="0"/>
  </r>
  <r>
    <x v="2"/>
    <n v="1185732"/>
    <x v="483"/>
    <x v="1"/>
    <x v="32"/>
    <x v="35"/>
    <x v="4"/>
    <n v="70"/>
    <n v="475"/>
    <n v="332500"/>
    <n v="116375"/>
    <n v="0.35"/>
    <x v="2"/>
    <x v="1"/>
    <n v="2021"/>
    <s v="December"/>
    <n v="4"/>
    <x v="0"/>
  </r>
  <r>
    <x v="2"/>
    <n v="1185732"/>
    <x v="483"/>
    <x v="1"/>
    <x v="32"/>
    <x v="35"/>
    <x v="5"/>
    <n v="75"/>
    <n v="575"/>
    <n v="431250"/>
    <n v="215625"/>
    <n v="0.5"/>
    <x v="2"/>
    <x v="1"/>
    <n v="2021"/>
    <s v="December"/>
    <n v="4"/>
    <x v="0"/>
  </r>
  <r>
    <x v="2"/>
    <n v="1197831"/>
    <x v="187"/>
    <x v="1"/>
    <x v="32"/>
    <x v="35"/>
    <x v="0"/>
    <n v="25"/>
    <n v="650"/>
    <n v="162500"/>
    <n v="65000"/>
    <n v="0.4"/>
    <x v="2"/>
    <x v="3"/>
    <n v="2021"/>
    <s v="January"/>
    <n v="1"/>
    <x v="1"/>
  </r>
  <r>
    <x v="2"/>
    <n v="1197831"/>
    <x v="187"/>
    <x v="1"/>
    <x v="32"/>
    <x v="35"/>
    <x v="1"/>
    <n v="25"/>
    <n v="450"/>
    <n v="112500"/>
    <n v="39375"/>
    <n v="0.35"/>
    <x v="2"/>
    <x v="3"/>
    <n v="2021"/>
    <s v="January"/>
    <n v="1"/>
    <x v="1"/>
  </r>
  <r>
    <x v="2"/>
    <n v="1197831"/>
    <x v="187"/>
    <x v="1"/>
    <x v="32"/>
    <x v="35"/>
    <x v="2"/>
    <n v="15"/>
    <n v="450"/>
    <n v="67500"/>
    <n v="27000"/>
    <n v="0.4"/>
    <x v="2"/>
    <x v="3"/>
    <n v="2021"/>
    <s v="January"/>
    <n v="1"/>
    <x v="1"/>
  </r>
  <r>
    <x v="2"/>
    <n v="1197831"/>
    <x v="187"/>
    <x v="1"/>
    <x v="32"/>
    <x v="35"/>
    <x v="3"/>
    <n v="20"/>
    <n v="300"/>
    <n v="60000"/>
    <n v="24000"/>
    <n v="0.4"/>
    <x v="2"/>
    <x v="3"/>
    <n v="2021"/>
    <s v="January"/>
    <n v="1"/>
    <x v="1"/>
  </r>
  <r>
    <x v="2"/>
    <n v="1197831"/>
    <x v="187"/>
    <x v="1"/>
    <x v="32"/>
    <x v="35"/>
    <x v="4"/>
    <n v="35"/>
    <n v="350"/>
    <n v="122500"/>
    <n v="42875"/>
    <n v="0.35"/>
    <x v="2"/>
    <x v="3"/>
    <n v="2021"/>
    <s v="January"/>
    <n v="1"/>
    <x v="1"/>
  </r>
  <r>
    <x v="2"/>
    <n v="1197831"/>
    <x v="187"/>
    <x v="1"/>
    <x v="32"/>
    <x v="35"/>
    <x v="5"/>
    <n v="25"/>
    <n v="450"/>
    <n v="112500"/>
    <n v="45000"/>
    <n v="0.4"/>
    <x v="2"/>
    <x v="3"/>
    <n v="2021"/>
    <s v="January"/>
    <n v="1"/>
    <x v="1"/>
  </r>
  <r>
    <x v="2"/>
    <n v="1197831"/>
    <x v="695"/>
    <x v="1"/>
    <x v="32"/>
    <x v="35"/>
    <x v="0"/>
    <n v="25"/>
    <n v="700"/>
    <n v="175000"/>
    <n v="70000"/>
    <n v="0.4"/>
    <x v="2"/>
    <x v="4"/>
    <n v="2021"/>
    <s v="February"/>
    <n v="1"/>
    <x v="1"/>
  </r>
  <r>
    <x v="2"/>
    <n v="1197831"/>
    <x v="695"/>
    <x v="1"/>
    <x v="32"/>
    <x v="35"/>
    <x v="1"/>
    <n v="25"/>
    <n v="350"/>
    <n v="87500"/>
    <n v="30625"/>
    <n v="0.35"/>
    <x v="2"/>
    <x v="4"/>
    <n v="2021"/>
    <s v="February"/>
    <n v="1"/>
    <x v="1"/>
  </r>
  <r>
    <x v="2"/>
    <n v="1197831"/>
    <x v="695"/>
    <x v="1"/>
    <x v="32"/>
    <x v="35"/>
    <x v="2"/>
    <n v="15"/>
    <n v="400"/>
    <n v="60000"/>
    <n v="24000"/>
    <n v="0.4"/>
    <x v="2"/>
    <x v="4"/>
    <n v="2021"/>
    <s v="February"/>
    <n v="1"/>
    <x v="1"/>
  </r>
  <r>
    <x v="1"/>
    <n v="1197831"/>
    <x v="695"/>
    <x v="1"/>
    <x v="33"/>
    <x v="36"/>
    <x v="3"/>
    <n v="20"/>
    <n v="250"/>
    <n v="50000"/>
    <n v="20000"/>
    <n v="0.4"/>
    <x v="2"/>
    <x v="4"/>
    <n v="2021"/>
    <s v="February"/>
    <n v="1"/>
    <x v="1"/>
  </r>
  <r>
    <x v="1"/>
    <n v="1197831"/>
    <x v="695"/>
    <x v="1"/>
    <x v="33"/>
    <x v="36"/>
    <x v="4"/>
    <n v="35"/>
    <n v="325"/>
    <n v="113750"/>
    <n v="39812.5"/>
    <n v="0.35"/>
    <x v="2"/>
    <x v="4"/>
    <n v="2021"/>
    <s v="February"/>
    <n v="1"/>
    <x v="1"/>
  </r>
  <r>
    <x v="1"/>
    <n v="1197831"/>
    <x v="695"/>
    <x v="1"/>
    <x v="33"/>
    <x v="36"/>
    <x v="5"/>
    <n v="20"/>
    <n v="425"/>
    <n v="85000"/>
    <n v="34000"/>
    <n v="0.4"/>
    <x v="2"/>
    <x v="4"/>
    <n v="2021"/>
    <s v="February"/>
    <n v="1"/>
    <x v="1"/>
  </r>
  <r>
    <x v="1"/>
    <n v="1197831"/>
    <x v="224"/>
    <x v="1"/>
    <x v="33"/>
    <x v="36"/>
    <x v="0"/>
    <n v="20"/>
    <n v="645"/>
    <n v="129000"/>
    <n v="51600"/>
    <n v="0.4"/>
    <x v="2"/>
    <x v="2"/>
    <n v="2021"/>
    <s v="March"/>
    <n v="1"/>
    <x v="0"/>
  </r>
  <r>
    <x v="1"/>
    <n v="1197831"/>
    <x v="224"/>
    <x v="1"/>
    <x v="33"/>
    <x v="36"/>
    <x v="1"/>
    <n v="20"/>
    <n v="325"/>
    <n v="65000"/>
    <n v="22750"/>
    <n v="0.35"/>
    <x v="2"/>
    <x v="2"/>
    <n v="2021"/>
    <s v="March"/>
    <n v="1"/>
    <x v="0"/>
  </r>
  <r>
    <x v="1"/>
    <n v="1197831"/>
    <x v="224"/>
    <x v="1"/>
    <x v="33"/>
    <x v="36"/>
    <x v="2"/>
    <n v="10"/>
    <n v="350"/>
    <n v="35000"/>
    <n v="14000"/>
    <n v="0.4"/>
    <x v="2"/>
    <x v="2"/>
    <n v="2021"/>
    <s v="March"/>
    <n v="1"/>
    <x v="0"/>
  </r>
  <r>
    <x v="1"/>
    <n v="1197831"/>
    <x v="224"/>
    <x v="1"/>
    <x v="33"/>
    <x v="36"/>
    <x v="3"/>
    <n v="20"/>
    <n v="200"/>
    <n v="40000"/>
    <n v="16000"/>
    <n v="0.4"/>
    <x v="2"/>
    <x v="2"/>
    <n v="2021"/>
    <s v="March"/>
    <n v="1"/>
    <x v="0"/>
  </r>
  <r>
    <x v="1"/>
    <n v="1197831"/>
    <x v="224"/>
    <x v="1"/>
    <x v="33"/>
    <x v="36"/>
    <x v="4"/>
    <n v="35"/>
    <n v="250"/>
    <n v="87500"/>
    <n v="30625"/>
    <n v="0.35"/>
    <x v="2"/>
    <x v="2"/>
    <n v="2021"/>
    <s v="March"/>
    <n v="1"/>
    <x v="0"/>
  </r>
  <r>
    <x v="1"/>
    <n v="1197831"/>
    <x v="224"/>
    <x v="1"/>
    <x v="33"/>
    <x v="36"/>
    <x v="5"/>
    <n v="25"/>
    <n v="350"/>
    <n v="87500"/>
    <n v="35000"/>
    <n v="0.4"/>
    <x v="2"/>
    <x v="2"/>
    <n v="2021"/>
    <s v="March"/>
    <n v="1"/>
    <x v="0"/>
  </r>
  <r>
    <x v="1"/>
    <n v="1197831"/>
    <x v="243"/>
    <x v="1"/>
    <x v="33"/>
    <x v="36"/>
    <x v="0"/>
    <n v="25"/>
    <n v="600"/>
    <n v="150000"/>
    <n v="60000"/>
    <n v="0.4"/>
    <x v="2"/>
    <x v="6"/>
    <n v="2021"/>
    <s v="April"/>
    <n v="2"/>
    <x v="0"/>
  </r>
  <r>
    <x v="1"/>
    <n v="1197831"/>
    <x v="243"/>
    <x v="1"/>
    <x v="33"/>
    <x v="36"/>
    <x v="1"/>
    <n v="25"/>
    <n v="300"/>
    <n v="75000"/>
    <n v="26250"/>
    <n v="0.35"/>
    <x v="2"/>
    <x v="6"/>
    <n v="2021"/>
    <s v="April"/>
    <n v="2"/>
    <x v="0"/>
  </r>
  <r>
    <x v="1"/>
    <n v="1197831"/>
    <x v="243"/>
    <x v="1"/>
    <x v="33"/>
    <x v="36"/>
    <x v="2"/>
    <n v="15"/>
    <n v="300"/>
    <n v="45000"/>
    <n v="18000"/>
    <n v="0.4"/>
    <x v="2"/>
    <x v="6"/>
    <n v="2021"/>
    <s v="April"/>
    <n v="2"/>
    <x v="0"/>
  </r>
  <r>
    <x v="1"/>
    <n v="1197831"/>
    <x v="243"/>
    <x v="1"/>
    <x v="33"/>
    <x v="36"/>
    <x v="3"/>
    <n v="20"/>
    <n v="225"/>
    <n v="45000"/>
    <n v="18000"/>
    <n v="0.4"/>
    <x v="2"/>
    <x v="6"/>
    <n v="2021"/>
    <s v="April"/>
    <n v="2"/>
    <x v="0"/>
  </r>
  <r>
    <x v="1"/>
    <n v="1197831"/>
    <x v="243"/>
    <x v="1"/>
    <x v="33"/>
    <x v="36"/>
    <x v="4"/>
    <n v="40"/>
    <n v="250"/>
    <n v="100000"/>
    <n v="35000"/>
    <n v="0.35"/>
    <x v="2"/>
    <x v="6"/>
    <n v="2021"/>
    <s v="April"/>
    <n v="2"/>
    <x v="0"/>
  </r>
  <r>
    <x v="1"/>
    <n v="1197831"/>
    <x v="243"/>
    <x v="1"/>
    <x v="33"/>
    <x v="36"/>
    <x v="5"/>
    <n v="30"/>
    <n v="400"/>
    <n v="120000"/>
    <n v="48000"/>
    <n v="0.4"/>
    <x v="2"/>
    <x v="6"/>
    <n v="2021"/>
    <s v="April"/>
    <n v="2"/>
    <x v="0"/>
  </r>
  <r>
    <x v="1"/>
    <n v="1197831"/>
    <x v="272"/>
    <x v="1"/>
    <x v="33"/>
    <x v="36"/>
    <x v="0"/>
    <n v="40"/>
    <n v="670"/>
    <n v="268000"/>
    <n v="107200"/>
    <n v="0.4"/>
    <x v="2"/>
    <x v="0"/>
    <n v="2021"/>
    <s v="May"/>
    <n v="2"/>
    <x v="0"/>
  </r>
  <r>
    <x v="1"/>
    <n v="1197831"/>
    <x v="272"/>
    <x v="1"/>
    <x v="33"/>
    <x v="36"/>
    <x v="1"/>
    <n v="40"/>
    <n v="375"/>
    <n v="150000"/>
    <n v="52500"/>
    <n v="0.35"/>
    <x v="2"/>
    <x v="0"/>
    <n v="2021"/>
    <s v="May"/>
    <n v="2"/>
    <x v="0"/>
  </r>
  <r>
    <x v="1"/>
    <n v="1197831"/>
    <x v="272"/>
    <x v="1"/>
    <x v="33"/>
    <x v="36"/>
    <x v="2"/>
    <n v="35"/>
    <n v="350"/>
    <n v="122500"/>
    <n v="49000"/>
    <n v="0.4"/>
    <x v="2"/>
    <x v="0"/>
    <n v="2021"/>
    <s v="May"/>
    <n v="2"/>
    <x v="0"/>
  </r>
  <r>
    <x v="1"/>
    <n v="1197831"/>
    <x v="272"/>
    <x v="1"/>
    <x v="33"/>
    <x v="36"/>
    <x v="3"/>
    <n v="35"/>
    <n v="300"/>
    <n v="105000"/>
    <n v="42000"/>
    <n v="0.4"/>
    <x v="2"/>
    <x v="0"/>
    <n v="2021"/>
    <s v="May"/>
    <n v="2"/>
    <x v="0"/>
  </r>
  <r>
    <x v="1"/>
    <n v="1197831"/>
    <x v="272"/>
    <x v="1"/>
    <x v="33"/>
    <x v="36"/>
    <x v="4"/>
    <n v="45"/>
    <n v="325"/>
    <n v="146250"/>
    <n v="51187.5"/>
    <n v="0.35"/>
    <x v="2"/>
    <x v="0"/>
    <n v="2021"/>
    <s v="May"/>
    <n v="2"/>
    <x v="0"/>
  </r>
  <r>
    <x v="1"/>
    <n v="1197831"/>
    <x v="272"/>
    <x v="1"/>
    <x v="33"/>
    <x v="36"/>
    <x v="5"/>
    <n v="45"/>
    <n v="425"/>
    <n v="191250"/>
    <n v="76500"/>
    <n v="0.4"/>
    <x v="2"/>
    <x v="0"/>
    <n v="2021"/>
    <s v="May"/>
    <n v="2"/>
    <x v="0"/>
  </r>
  <r>
    <x v="1"/>
    <n v="1197831"/>
    <x v="305"/>
    <x v="1"/>
    <x v="33"/>
    <x v="36"/>
    <x v="0"/>
    <n v="40"/>
    <n v="675"/>
    <n v="270000"/>
    <n v="108000"/>
    <n v="0.4"/>
    <x v="2"/>
    <x v="5"/>
    <n v="2021"/>
    <s v="June"/>
    <n v="2"/>
    <x v="0"/>
  </r>
  <r>
    <x v="1"/>
    <n v="1197831"/>
    <x v="305"/>
    <x v="1"/>
    <x v="33"/>
    <x v="36"/>
    <x v="1"/>
    <n v="35"/>
    <n v="425"/>
    <n v="148750"/>
    <n v="52062.5"/>
    <n v="0.35"/>
    <x v="2"/>
    <x v="5"/>
    <n v="2021"/>
    <s v="June"/>
    <n v="2"/>
    <x v="0"/>
  </r>
  <r>
    <x v="1"/>
    <n v="1197831"/>
    <x v="305"/>
    <x v="1"/>
    <x v="33"/>
    <x v="36"/>
    <x v="2"/>
    <n v="40"/>
    <n v="400"/>
    <n v="160000"/>
    <n v="64000"/>
    <n v="0.4"/>
    <x v="2"/>
    <x v="5"/>
    <n v="2021"/>
    <s v="June"/>
    <n v="2"/>
    <x v="0"/>
  </r>
  <r>
    <x v="1"/>
    <n v="1197831"/>
    <x v="305"/>
    <x v="1"/>
    <x v="33"/>
    <x v="36"/>
    <x v="3"/>
    <n v="40"/>
    <n v="375"/>
    <n v="150000"/>
    <n v="60000"/>
    <n v="0.4"/>
    <x v="2"/>
    <x v="5"/>
    <n v="2021"/>
    <s v="June"/>
    <n v="2"/>
    <x v="0"/>
  </r>
  <r>
    <x v="1"/>
    <n v="1197831"/>
    <x v="305"/>
    <x v="1"/>
    <x v="33"/>
    <x v="36"/>
    <x v="4"/>
    <n v="55"/>
    <n v="375"/>
    <n v="206250"/>
    <n v="72187.5"/>
    <n v="0.35"/>
    <x v="2"/>
    <x v="5"/>
    <n v="2021"/>
    <s v="June"/>
    <n v="2"/>
    <x v="0"/>
  </r>
  <r>
    <x v="1"/>
    <n v="1197831"/>
    <x v="305"/>
    <x v="1"/>
    <x v="33"/>
    <x v="36"/>
    <x v="5"/>
    <n v="60"/>
    <n v="550"/>
    <n v="330000"/>
    <n v="132000"/>
    <n v="0.4"/>
    <x v="2"/>
    <x v="5"/>
    <n v="2021"/>
    <s v="June"/>
    <n v="2"/>
    <x v="0"/>
  </r>
  <r>
    <x v="1"/>
    <n v="1197831"/>
    <x v="333"/>
    <x v="1"/>
    <x v="33"/>
    <x v="36"/>
    <x v="0"/>
    <n v="55"/>
    <n v="775"/>
    <n v="426250"/>
    <n v="170500"/>
    <n v="0.4"/>
    <x v="2"/>
    <x v="5"/>
    <n v="2021"/>
    <s v="July"/>
    <n v="3"/>
    <x v="0"/>
  </r>
  <r>
    <x v="1"/>
    <n v="1197831"/>
    <x v="333"/>
    <x v="1"/>
    <x v="33"/>
    <x v="36"/>
    <x v="1"/>
    <n v="50"/>
    <n v="525"/>
    <n v="262500"/>
    <n v="91875"/>
    <n v="0.35"/>
    <x v="2"/>
    <x v="5"/>
    <n v="2021"/>
    <s v="July"/>
    <n v="3"/>
    <x v="0"/>
  </r>
  <r>
    <x v="1"/>
    <n v="1197831"/>
    <x v="333"/>
    <x v="1"/>
    <x v="33"/>
    <x v="36"/>
    <x v="2"/>
    <n v="45"/>
    <n v="450"/>
    <n v="202500"/>
    <n v="81000"/>
    <n v="0.4"/>
    <x v="2"/>
    <x v="5"/>
    <n v="2021"/>
    <s v="July"/>
    <n v="3"/>
    <x v="0"/>
  </r>
  <r>
    <x v="1"/>
    <n v="1197831"/>
    <x v="333"/>
    <x v="1"/>
    <x v="33"/>
    <x v="36"/>
    <x v="3"/>
    <n v="45"/>
    <n v="400"/>
    <n v="180000"/>
    <n v="72000"/>
    <n v="0.4"/>
    <x v="2"/>
    <x v="5"/>
    <n v="2021"/>
    <s v="July"/>
    <n v="3"/>
    <x v="0"/>
  </r>
  <r>
    <x v="1"/>
    <n v="1197831"/>
    <x v="333"/>
    <x v="1"/>
    <x v="33"/>
    <x v="36"/>
    <x v="4"/>
    <n v="60"/>
    <n v="425"/>
    <n v="255000"/>
    <n v="89250"/>
    <n v="0.35"/>
    <x v="2"/>
    <x v="5"/>
    <n v="2021"/>
    <s v="July"/>
    <n v="3"/>
    <x v="0"/>
  </r>
  <r>
    <x v="1"/>
    <n v="1197831"/>
    <x v="333"/>
    <x v="1"/>
    <x v="33"/>
    <x v="36"/>
    <x v="5"/>
    <n v="65"/>
    <n v="600"/>
    <n v="390000"/>
    <n v="156000"/>
    <n v="0.4"/>
    <x v="2"/>
    <x v="5"/>
    <n v="2021"/>
    <s v="July"/>
    <n v="3"/>
    <x v="0"/>
  </r>
  <r>
    <x v="1"/>
    <n v="1197831"/>
    <x v="365"/>
    <x v="1"/>
    <x v="33"/>
    <x v="36"/>
    <x v="0"/>
    <n v="60"/>
    <n v="750"/>
    <n v="450000"/>
    <n v="180000"/>
    <n v="0.4"/>
    <x v="2"/>
    <x v="2"/>
    <n v="2021"/>
    <s v="August"/>
    <n v="3"/>
    <x v="0"/>
  </r>
  <r>
    <x v="1"/>
    <n v="1197831"/>
    <x v="365"/>
    <x v="1"/>
    <x v="33"/>
    <x v="36"/>
    <x v="1"/>
    <n v="55"/>
    <n v="525"/>
    <n v="288750"/>
    <n v="101062.5"/>
    <n v="0.35"/>
    <x v="2"/>
    <x v="2"/>
    <n v="2021"/>
    <s v="August"/>
    <n v="3"/>
    <x v="0"/>
  </r>
  <r>
    <x v="1"/>
    <n v="1197831"/>
    <x v="365"/>
    <x v="1"/>
    <x v="33"/>
    <x v="36"/>
    <x v="2"/>
    <n v="50"/>
    <n v="450"/>
    <n v="225000"/>
    <n v="90000"/>
    <n v="0.4"/>
    <x v="2"/>
    <x v="2"/>
    <n v="2021"/>
    <s v="August"/>
    <n v="3"/>
    <x v="0"/>
  </r>
  <r>
    <x v="1"/>
    <n v="1197831"/>
    <x v="365"/>
    <x v="1"/>
    <x v="33"/>
    <x v="36"/>
    <x v="3"/>
    <n v="40"/>
    <n v="400"/>
    <n v="160000"/>
    <n v="64000"/>
    <n v="0.4"/>
    <x v="2"/>
    <x v="2"/>
    <n v="2021"/>
    <s v="August"/>
    <n v="3"/>
    <x v="0"/>
  </r>
  <r>
    <x v="1"/>
    <n v="1197831"/>
    <x v="365"/>
    <x v="1"/>
    <x v="33"/>
    <x v="36"/>
    <x v="4"/>
    <n v="50"/>
    <n v="375"/>
    <n v="187500"/>
    <n v="65625"/>
    <n v="0.35"/>
    <x v="2"/>
    <x v="2"/>
    <n v="2021"/>
    <s v="August"/>
    <n v="3"/>
    <x v="0"/>
  </r>
  <r>
    <x v="1"/>
    <n v="1197831"/>
    <x v="365"/>
    <x v="1"/>
    <x v="33"/>
    <x v="36"/>
    <x v="5"/>
    <n v="55"/>
    <n v="550"/>
    <n v="302500"/>
    <n v="121000"/>
    <n v="0.4"/>
    <x v="2"/>
    <x v="2"/>
    <n v="2021"/>
    <s v="August"/>
    <n v="3"/>
    <x v="0"/>
  </r>
  <r>
    <x v="1"/>
    <n v="1197831"/>
    <x v="395"/>
    <x v="1"/>
    <x v="33"/>
    <x v="36"/>
    <x v="0"/>
    <n v="50"/>
    <n v="650"/>
    <n v="325000"/>
    <n v="130000"/>
    <n v="0.4"/>
    <x v="2"/>
    <x v="4"/>
    <n v="2021"/>
    <s v="September"/>
    <n v="3"/>
    <x v="1"/>
  </r>
  <r>
    <x v="1"/>
    <n v="1197831"/>
    <x v="395"/>
    <x v="1"/>
    <x v="33"/>
    <x v="36"/>
    <x v="1"/>
    <n v="40"/>
    <n v="450"/>
    <n v="180000"/>
    <n v="63000"/>
    <n v="0.35"/>
    <x v="2"/>
    <x v="4"/>
    <n v="2021"/>
    <s v="September"/>
    <n v="3"/>
    <x v="1"/>
  </r>
  <r>
    <x v="1"/>
    <n v="1197831"/>
    <x v="395"/>
    <x v="1"/>
    <x v="33"/>
    <x v="36"/>
    <x v="2"/>
    <n v="15"/>
    <n v="350"/>
    <n v="52500"/>
    <n v="21000"/>
    <n v="0.4"/>
    <x v="2"/>
    <x v="4"/>
    <n v="2021"/>
    <s v="September"/>
    <n v="3"/>
    <x v="1"/>
  </r>
  <r>
    <x v="1"/>
    <n v="1197831"/>
    <x v="395"/>
    <x v="1"/>
    <x v="33"/>
    <x v="36"/>
    <x v="3"/>
    <n v="15"/>
    <n v="325"/>
    <n v="48750"/>
    <n v="19500"/>
    <n v="0.4"/>
    <x v="2"/>
    <x v="4"/>
    <n v="2021"/>
    <s v="September"/>
    <n v="3"/>
    <x v="1"/>
  </r>
  <r>
    <x v="1"/>
    <n v="1197831"/>
    <x v="395"/>
    <x v="1"/>
    <x v="33"/>
    <x v="36"/>
    <x v="4"/>
    <n v="25"/>
    <n v="325"/>
    <n v="81250"/>
    <n v="28437.5"/>
    <n v="0.35"/>
    <x v="2"/>
    <x v="4"/>
    <n v="2021"/>
    <s v="September"/>
    <n v="3"/>
    <x v="1"/>
  </r>
  <r>
    <x v="1"/>
    <n v="1197831"/>
    <x v="395"/>
    <x v="1"/>
    <x v="33"/>
    <x v="36"/>
    <x v="5"/>
    <n v="30"/>
    <n v="425"/>
    <n v="127500"/>
    <n v="51000"/>
    <n v="0.4"/>
    <x v="2"/>
    <x v="4"/>
    <n v="2021"/>
    <s v="September"/>
    <n v="3"/>
    <x v="1"/>
  </r>
  <r>
    <x v="1"/>
    <n v="1197831"/>
    <x v="427"/>
    <x v="1"/>
    <x v="33"/>
    <x v="36"/>
    <x v="0"/>
    <n v="30"/>
    <n v="600"/>
    <n v="180000"/>
    <n v="72000"/>
    <n v="0.4"/>
    <x v="2"/>
    <x v="1"/>
    <n v="2021"/>
    <s v="October"/>
    <n v="4"/>
    <x v="0"/>
  </r>
  <r>
    <x v="1"/>
    <n v="1197831"/>
    <x v="427"/>
    <x v="1"/>
    <x v="33"/>
    <x v="36"/>
    <x v="1"/>
    <n v="20"/>
    <n v="425"/>
    <n v="85000"/>
    <n v="29750"/>
    <n v="0.35"/>
    <x v="2"/>
    <x v="1"/>
    <n v="2021"/>
    <s v="October"/>
    <n v="4"/>
    <x v="0"/>
  </r>
  <r>
    <x v="1"/>
    <n v="1197831"/>
    <x v="427"/>
    <x v="1"/>
    <x v="33"/>
    <x v="36"/>
    <x v="2"/>
    <n v="20"/>
    <n v="300"/>
    <n v="60000"/>
    <n v="24000"/>
    <n v="0.4"/>
    <x v="2"/>
    <x v="1"/>
    <n v="2021"/>
    <s v="October"/>
    <n v="4"/>
    <x v="0"/>
  </r>
  <r>
    <x v="1"/>
    <n v="1197831"/>
    <x v="427"/>
    <x v="1"/>
    <x v="33"/>
    <x v="36"/>
    <x v="3"/>
    <n v="20"/>
    <n v="275"/>
    <n v="55000"/>
    <n v="22000"/>
    <n v="0.4"/>
    <x v="2"/>
    <x v="1"/>
    <n v="2021"/>
    <s v="October"/>
    <n v="4"/>
    <x v="0"/>
  </r>
  <r>
    <x v="1"/>
    <n v="1197831"/>
    <x v="427"/>
    <x v="1"/>
    <x v="33"/>
    <x v="36"/>
    <x v="4"/>
    <n v="30"/>
    <n v="275"/>
    <n v="82500"/>
    <n v="28875"/>
    <n v="0.35"/>
    <x v="2"/>
    <x v="1"/>
    <n v="2021"/>
    <s v="October"/>
    <n v="4"/>
    <x v="0"/>
  </r>
  <r>
    <x v="3"/>
    <n v="1197831"/>
    <x v="427"/>
    <x v="1"/>
    <x v="33"/>
    <x v="36"/>
    <x v="5"/>
    <n v="30"/>
    <n v="400"/>
    <n v="120000"/>
    <n v="48000"/>
    <n v="0.4"/>
    <x v="2"/>
    <x v="1"/>
    <n v="2021"/>
    <s v="October"/>
    <n v="4"/>
    <x v="0"/>
  </r>
  <r>
    <x v="3"/>
    <n v="1197831"/>
    <x v="457"/>
    <x v="1"/>
    <x v="33"/>
    <x v="36"/>
    <x v="0"/>
    <n v="25"/>
    <n v="550"/>
    <n v="137500"/>
    <n v="55000"/>
    <n v="0.4"/>
    <x v="2"/>
    <x v="3"/>
    <n v="2021"/>
    <s v="November"/>
    <n v="4"/>
    <x v="1"/>
  </r>
  <r>
    <x v="3"/>
    <n v="1197831"/>
    <x v="457"/>
    <x v="1"/>
    <x v="33"/>
    <x v="36"/>
    <x v="1"/>
    <n v="15"/>
    <n v="375"/>
    <n v="56250"/>
    <n v="19687.5"/>
    <n v="0.35"/>
    <x v="2"/>
    <x v="3"/>
    <n v="2021"/>
    <s v="November"/>
    <n v="4"/>
    <x v="1"/>
  </r>
  <r>
    <x v="3"/>
    <n v="1197831"/>
    <x v="457"/>
    <x v="1"/>
    <x v="33"/>
    <x v="36"/>
    <x v="2"/>
    <n v="25"/>
    <n v="320"/>
    <n v="80000"/>
    <n v="32000"/>
    <n v="0.4"/>
    <x v="2"/>
    <x v="3"/>
    <n v="2021"/>
    <s v="November"/>
    <n v="4"/>
    <x v="1"/>
  </r>
  <r>
    <x v="3"/>
    <n v="1197831"/>
    <x v="457"/>
    <x v="1"/>
    <x v="33"/>
    <x v="36"/>
    <x v="3"/>
    <n v="55"/>
    <n v="375"/>
    <n v="206250"/>
    <n v="82500"/>
    <n v="0.4"/>
    <x v="2"/>
    <x v="3"/>
    <n v="2021"/>
    <s v="November"/>
    <n v="4"/>
    <x v="1"/>
  </r>
  <r>
    <x v="3"/>
    <n v="1197831"/>
    <x v="457"/>
    <x v="1"/>
    <x v="33"/>
    <x v="36"/>
    <x v="4"/>
    <n v="75"/>
    <n v="350"/>
    <n v="262500"/>
    <n v="91875"/>
    <n v="0.35"/>
    <x v="2"/>
    <x v="3"/>
    <n v="2021"/>
    <s v="November"/>
    <n v="4"/>
    <x v="1"/>
  </r>
  <r>
    <x v="3"/>
    <n v="1197831"/>
    <x v="457"/>
    <x v="1"/>
    <x v="33"/>
    <x v="36"/>
    <x v="5"/>
    <n v="75"/>
    <n v="450"/>
    <n v="337500"/>
    <n v="135000"/>
    <n v="0.4"/>
    <x v="2"/>
    <x v="3"/>
    <n v="2021"/>
    <s v="November"/>
    <n v="4"/>
    <x v="1"/>
  </r>
  <r>
    <x v="3"/>
    <n v="1197831"/>
    <x v="486"/>
    <x v="1"/>
    <x v="33"/>
    <x v="36"/>
    <x v="0"/>
    <n v="70"/>
    <n v="700"/>
    <n v="490000"/>
    <n v="196000"/>
    <n v="0.4"/>
    <x v="2"/>
    <x v="4"/>
    <n v="2021"/>
    <s v="December"/>
    <n v="4"/>
    <x v="1"/>
  </r>
  <r>
    <x v="3"/>
    <n v="1197831"/>
    <x v="486"/>
    <x v="1"/>
    <x v="33"/>
    <x v="36"/>
    <x v="1"/>
    <n v="60"/>
    <n v="500"/>
    <n v="300000"/>
    <n v="105000"/>
    <n v="0.35"/>
    <x v="2"/>
    <x v="4"/>
    <n v="2021"/>
    <s v="December"/>
    <n v="4"/>
    <x v="1"/>
  </r>
  <r>
    <x v="3"/>
    <n v="1197831"/>
    <x v="486"/>
    <x v="1"/>
    <x v="33"/>
    <x v="36"/>
    <x v="2"/>
    <n v="60"/>
    <n v="450"/>
    <n v="270000"/>
    <n v="108000"/>
    <n v="0.4"/>
    <x v="2"/>
    <x v="4"/>
    <n v="2021"/>
    <s v="December"/>
    <n v="4"/>
    <x v="1"/>
  </r>
  <r>
    <x v="3"/>
    <n v="1197831"/>
    <x v="486"/>
    <x v="1"/>
    <x v="33"/>
    <x v="36"/>
    <x v="3"/>
    <n v="60"/>
    <n v="400"/>
    <n v="240000"/>
    <n v="96000"/>
    <n v="0.4"/>
    <x v="2"/>
    <x v="4"/>
    <n v="2021"/>
    <s v="December"/>
    <n v="4"/>
    <x v="1"/>
  </r>
  <r>
    <x v="3"/>
    <n v="1197831"/>
    <x v="486"/>
    <x v="1"/>
    <x v="33"/>
    <x v="36"/>
    <x v="4"/>
    <n v="70"/>
    <n v="400"/>
    <n v="280000"/>
    <n v="98000"/>
    <n v="0.35"/>
    <x v="2"/>
    <x v="4"/>
    <n v="2021"/>
    <s v="December"/>
    <n v="4"/>
    <x v="1"/>
  </r>
  <r>
    <x v="3"/>
    <n v="1197831"/>
    <x v="486"/>
    <x v="1"/>
    <x v="33"/>
    <x v="36"/>
    <x v="5"/>
    <n v="75"/>
    <n v="500"/>
    <n v="375000"/>
    <n v="150000"/>
    <n v="0.4"/>
    <x v="2"/>
    <x v="4"/>
    <n v="2021"/>
    <s v="December"/>
    <n v="4"/>
    <x v="1"/>
  </r>
  <r>
    <x v="3"/>
    <n v="1197831"/>
    <x v="187"/>
    <x v="1"/>
    <x v="33"/>
    <x v="36"/>
    <x v="0"/>
    <n v="25"/>
    <n v="575"/>
    <n v="143750"/>
    <n v="57500"/>
    <n v="0.4"/>
    <x v="2"/>
    <x v="3"/>
    <n v="2021"/>
    <s v="January"/>
    <n v="1"/>
    <x v="1"/>
  </r>
  <r>
    <x v="3"/>
    <n v="1197831"/>
    <x v="187"/>
    <x v="1"/>
    <x v="33"/>
    <x v="36"/>
    <x v="1"/>
    <n v="25"/>
    <n v="375"/>
    <n v="93750"/>
    <n v="32812.5"/>
    <n v="0.35"/>
    <x v="2"/>
    <x v="3"/>
    <n v="2021"/>
    <s v="January"/>
    <n v="1"/>
    <x v="1"/>
  </r>
  <r>
    <x v="3"/>
    <n v="1197831"/>
    <x v="187"/>
    <x v="1"/>
    <x v="33"/>
    <x v="36"/>
    <x v="2"/>
    <n v="15"/>
    <n v="375"/>
    <n v="56250"/>
    <n v="22500"/>
    <n v="0.4"/>
    <x v="2"/>
    <x v="3"/>
    <n v="2021"/>
    <s v="January"/>
    <n v="1"/>
    <x v="1"/>
  </r>
  <r>
    <x v="3"/>
    <n v="1197831"/>
    <x v="187"/>
    <x v="1"/>
    <x v="33"/>
    <x v="36"/>
    <x v="3"/>
    <n v="20"/>
    <n v="225"/>
    <n v="45000"/>
    <n v="18000"/>
    <n v="0.4"/>
    <x v="2"/>
    <x v="3"/>
    <n v="2021"/>
    <s v="January"/>
    <n v="1"/>
    <x v="1"/>
  </r>
  <r>
    <x v="3"/>
    <n v="1197831"/>
    <x v="187"/>
    <x v="1"/>
    <x v="33"/>
    <x v="36"/>
    <x v="4"/>
    <n v="35"/>
    <n v="275"/>
    <n v="96250"/>
    <n v="33687.5"/>
    <n v="0.35"/>
    <x v="2"/>
    <x v="3"/>
    <n v="2021"/>
    <s v="January"/>
    <n v="1"/>
    <x v="1"/>
  </r>
  <r>
    <x v="3"/>
    <n v="1197831"/>
    <x v="187"/>
    <x v="1"/>
    <x v="33"/>
    <x v="36"/>
    <x v="5"/>
    <n v="25"/>
    <n v="375"/>
    <n v="93750"/>
    <n v="37500"/>
    <n v="0.4"/>
    <x v="2"/>
    <x v="3"/>
    <n v="2021"/>
    <s v="January"/>
    <n v="1"/>
    <x v="1"/>
  </r>
  <r>
    <x v="3"/>
    <n v="1197831"/>
    <x v="695"/>
    <x v="1"/>
    <x v="33"/>
    <x v="36"/>
    <x v="0"/>
    <n v="25"/>
    <n v="625"/>
    <n v="156250"/>
    <n v="62500"/>
    <n v="0.4"/>
    <x v="2"/>
    <x v="4"/>
    <n v="2021"/>
    <s v="February"/>
    <n v="1"/>
    <x v="1"/>
  </r>
  <r>
    <x v="3"/>
    <n v="1197831"/>
    <x v="695"/>
    <x v="1"/>
    <x v="33"/>
    <x v="36"/>
    <x v="1"/>
    <n v="25"/>
    <n v="275"/>
    <n v="68750"/>
    <n v="24062.5"/>
    <n v="0.35"/>
    <x v="2"/>
    <x v="4"/>
    <n v="2021"/>
    <s v="February"/>
    <n v="1"/>
    <x v="1"/>
  </r>
  <r>
    <x v="3"/>
    <n v="1197831"/>
    <x v="695"/>
    <x v="1"/>
    <x v="33"/>
    <x v="36"/>
    <x v="2"/>
    <n v="15"/>
    <n v="325"/>
    <n v="48750"/>
    <n v="19500"/>
    <n v="0.4"/>
    <x v="2"/>
    <x v="4"/>
    <n v="2021"/>
    <s v="February"/>
    <n v="1"/>
    <x v="1"/>
  </r>
  <r>
    <x v="3"/>
    <n v="1197831"/>
    <x v="695"/>
    <x v="1"/>
    <x v="34"/>
    <x v="37"/>
    <x v="3"/>
    <n v="20"/>
    <n v="175"/>
    <n v="35000"/>
    <n v="14000"/>
    <n v="0.4"/>
    <x v="2"/>
    <x v="4"/>
    <n v="2021"/>
    <s v="February"/>
    <n v="1"/>
    <x v="1"/>
  </r>
  <r>
    <x v="3"/>
    <n v="1197831"/>
    <x v="695"/>
    <x v="1"/>
    <x v="34"/>
    <x v="37"/>
    <x v="4"/>
    <n v="35"/>
    <n v="250"/>
    <n v="87500"/>
    <n v="30625"/>
    <n v="0.35"/>
    <x v="2"/>
    <x v="4"/>
    <n v="2021"/>
    <s v="February"/>
    <n v="1"/>
    <x v="1"/>
  </r>
  <r>
    <x v="3"/>
    <n v="1197831"/>
    <x v="695"/>
    <x v="1"/>
    <x v="34"/>
    <x v="37"/>
    <x v="5"/>
    <n v="20"/>
    <n v="350"/>
    <n v="70000"/>
    <n v="28000"/>
    <n v="0.4"/>
    <x v="2"/>
    <x v="4"/>
    <n v="2021"/>
    <s v="February"/>
    <n v="1"/>
    <x v="1"/>
  </r>
  <r>
    <x v="3"/>
    <n v="1197831"/>
    <x v="224"/>
    <x v="1"/>
    <x v="34"/>
    <x v="37"/>
    <x v="0"/>
    <n v="20"/>
    <n v="570"/>
    <n v="114000"/>
    <n v="45600"/>
    <n v="0.4"/>
    <x v="2"/>
    <x v="2"/>
    <n v="2021"/>
    <s v="March"/>
    <n v="1"/>
    <x v="0"/>
  </r>
  <r>
    <x v="3"/>
    <n v="1197831"/>
    <x v="224"/>
    <x v="1"/>
    <x v="34"/>
    <x v="37"/>
    <x v="1"/>
    <n v="20"/>
    <n v="250"/>
    <n v="50000"/>
    <n v="17500"/>
    <n v="0.35"/>
    <x v="2"/>
    <x v="2"/>
    <n v="2021"/>
    <s v="March"/>
    <n v="1"/>
    <x v="0"/>
  </r>
  <r>
    <x v="3"/>
    <n v="1197831"/>
    <x v="224"/>
    <x v="1"/>
    <x v="34"/>
    <x v="37"/>
    <x v="2"/>
    <n v="10"/>
    <n v="275"/>
    <n v="27500"/>
    <n v="11000"/>
    <n v="0.4"/>
    <x v="2"/>
    <x v="2"/>
    <n v="2021"/>
    <s v="March"/>
    <n v="1"/>
    <x v="0"/>
  </r>
  <r>
    <x v="3"/>
    <n v="1197831"/>
    <x v="224"/>
    <x v="1"/>
    <x v="34"/>
    <x v="37"/>
    <x v="3"/>
    <n v="20"/>
    <n v="125"/>
    <n v="25000"/>
    <n v="10000"/>
    <n v="0.4"/>
    <x v="2"/>
    <x v="2"/>
    <n v="2021"/>
    <s v="March"/>
    <n v="1"/>
    <x v="0"/>
  </r>
  <r>
    <x v="3"/>
    <n v="1197831"/>
    <x v="224"/>
    <x v="1"/>
    <x v="34"/>
    <x v="37"/>
    <x v="4"/>
    <n v="35"/>
    <n v="175"/>
    <n v="61250"/>
    <n v="21437.5"/>
    <n v="0.35"/>
    <x v="2"/>
    <x v="2"/>
    <n v="2021"/>
    <s v="March"/>
    <n v="1"/>
    <x v="0"/>
  </r>
  <r>
    <x v="3"/>
    <n v="1197831"/>
    <x v="224"/>
    <x v="1"/>
    <x v="34"/>
    <x v="37"/>
    <x v="5"/>
    <n v="25"/>
    <n v="275"/>
    <n v="68750"/>
    <n v="27500"/>
    <n v="0.4"/>
    <x v="2"/>
    <x v="2"/>
    <n v="2021"/>
    <s v="March"/>
    <n v="1"/>
    <x v="0"/>
  </r>
  <r>
    <x v="3"/>
    <n v="1197831"/>
    <x v="243"/>
    <x v="1"/>
    <x v="34"/>
    <x v="37"/>
    <x v="0"/>
    <n v="25"/>
    <n v="525"/>
    <n v="131250"/>
    <n v="52500"/>
    <n v="0.4"/>
    <x v="2"/>
    <x v="6"/>
    <n v="2021"/>
    <s v="April"/>
    <n v="2"/>
    <x v="0"/>
  </r>
  <r>
    <x v="3"/>
    <n v="1197831"/>
    <x v="243"/>
    <x v="1"/>
    <x v="34"/>
    <x v="37"/>
    <x v="1"/>
    <n v="25"/>
    <n v="225"/>
    <n v="56250"/>
    <n v="19687.5"/>
    <n v="0.35"/>
    <x v="2"/>
    <x v="6"/>
    <n v="2021"/>
    <s v="April"/>
    <n v="2"/>
    <x v="0"/>
  </r>
  <r>
    <x v="3"/>
    <n v="1197831"/>
    <x v="243"/>
    <x v="1"/>
    <x v="34"/>
    <x v="37"/>
    <x v="2"/>
    <n v="15"/>
    <n v="225"/>
    <n v="33750"/>
    <n v="13500"/>
    <n v="0.4"/>
    <x v="2"/>
    <x v="6"/>
    <n v="2021"/>
    <s v="April"/>
    <n v="2"/>
    <x v="0"/>
  </r>
  <r>
    <x v="3"/>
    <n v="1197831"/>
    <x v="243"/>
    <x v="1"/>
    <x v="34"/>
    <x v="37"/>
    <x v="3"/>
    <n v="20"/>
    <n v="150"/>
    <n v="30000"/>
    <n v="12000"/>
    <n v="0.4"/>
    <x v="2"/>
    <x v="6"/>
    <n v="2021"/>
    <s v="April"/>
    <n v="2"/>
    <x v="0"/>
  </r>
  <r>
    <x v="3"/>
    <n v="1197831"/>
    <x v="243"/>
    <x v="1"/>
    <x v="34"/>
    <x v="37"/>
    <x v="4"/>
    <n v="40"/>
    <n v="175"/>
    <n v="70000"/>
    <n v="24500"/>
    <n v="0.35"/>
    <x v="2"/>
    <x v="6"/>
    <n v="2021"/>
    <s v="April"/>
    <n v="2"/>
    <x v="0"/>
  </r>
  <r>
    <x v="3"/>
    <n v="1197831"/>
    <x v="243"/>
    <x v="1"/>
    <x v="34"/>
    <x v="37"/>
    <x v="5"/>
    <n v="30"/>
    <n v="325"/>
    <n v="97500"/>
    <n v="39000"/>
    <n v="0.4"/>
    <x v="2"/>
    <x v="6"/>
    <n v="2021"/>
    <s v="April"/>
    <n v="2"/>
    <x v="0"/>
  </r>
  <r>
    <x v="3"/>
    <n v="1197831"/>
    <x v="272"/>
    <x v="1"/>
    <x v="34"/>
    <x v="37"/>
    <x v="0"/>
    <n v="40"/>
    <n v="595"/>
    <n v="238000"/>
    <n v="95200"/>
    <n v="0.4"/>
    <x v="2"/>
    <x v="0"/>
    <n v="2021"/>
    <s v="May"/>
    <n v="2"/>
    <x v="0"/>
  </r>
  <r>
    <x v="3"/>
    <n v="1197831"/>
    <x v="272"/>
    <x v="1"/>
    <x v="34"/>
    <x v="37"/>
    <x v="1"/>
    <n v="40"/>
    <n v="300"/>
    <n v="120000"/>
    <n v="42000"/>
    <n v="0.35"/>
    <x v="2"/>
    <x v="0"/>
    <n v="2021"/>
    <s v="May"/>
    <n v="2"/>
    <x v="0"/>
  </r>
  <r>
    <x v="3"/>
    <n v="1197831"/>
    <x v="272"/>
    <x v="1"/>
    <x v="34"/>
    <x v="37"/>
    <x v="2"/>
    <n v="35"/>
    <n v="275"/>
    <n v="96250"/>
    <n v="38500"/>
    <n v="0.4"/>
    <x v="2"/>
    <x v="0"/>
    <n v="2021"/>
    <s v="May"/>
    <n v="2"/>
    <x v="0"/>
  </r>
  <r>
    <x v="3"/>
    <n v="1197831"/>
    <x v="272"/>
    <x v="1"/>
    <x v="34"/>
    <x v="37"/>
    <x v="3"/>
    <n v="35"/>
    <n v="225"/>
    <n v="78750"/>
    <n v="31500"/>
    <n v="0.4"/>
    <x v="2"/>
    <x v="0"/>
    <n v="2021"/>
    <s v="May"/>
    <n v="2"/>
    <x v="0"/>
  </r>
  <r>
    <x v="3"/>
    <n v="1197831"/>
    <x v="272"/>
    <x v="1"/>
    <x v="34"/>
    <x v="37"/>
    <x v="4"/>
    <n v="45"/>
    <n v="250"/>
    <n v="112500"/>
    <n v="39375"/>
    <n v="0.35"/>
    <x v="2"/>
    <x v="0"/>
    <n v="2021"/>
    <s v="May"/>
    <n v="2"/>
    <x v="0"/>
  </r>
  <r>
    <x v="3"/>
    <n v="1197831"/>
    <x v="272"/>
    <x v="1"/>
    <x v="34"/>
    <x v="37"/>
    <x v="5"/>
    <n v="45"/>
    <n v="350"/>
    <n v="157500"/>
    <n v="63000"/>
    <n v="0.4"/>
    <x v="2"/>
    <x v="0"/>
    <n v="2021"/>
    <s v="May"/>
    <n v="2"/>
    <x v="0"/>
  </r>
  <r>
    <x v="3"/>
    <n v="1197831"/>
    <x v="305"/>
    <x v="1"/>
    <x v="34"/>
    <x v="37"/>
    <x v="0"/>
    <n v="40"/>
    <n v="600"/>
    <n v="240000"/>
    <n v="96000"/>
    <n v="0.4"/>
    <x v="2"/>
    <x v="5"/>
    <n v="2021"/>
    <s v="June"/>
    <n v="2"/>
    <x v="0"/>
  </r>
  <r>
    <x v="3"/>
    <n v="1197831"/>
    <x v="305"/>
    <x v="1"/>
    <x v="34"/>
    <x v="37"/>
    <x v="1"/>
    <n v="35"/>
    <n v="350"/>
    <n v="122500"/>
    <n v="42875"/>
    <n v="0.35"/>
    <x v="2"/>
    <x v="5"/>
    <n v="2021"/>
    <s v="June"/>
    <n v="2"/>
    <x v="0"/>
  </r>
  <r>
    <x v="3"/>
    <n v="1197831"/>
    <x v="305"/>
    <x v="1"/>
    <x v="34"/>
    <x v="37"/>
    <x v="2"/>
    <n v="40"/>
    <n v="325"/>
    <n v="130000"/>
    <n v="52000"/>
    <n v="0.4"/>
    <x v="2"/>
    <x v="5"/>
    <n v="2021"/>
    <s v="June"/>
    <n v="2"/>
    <x v="0"/>
  </r>
  <r>
    <x v="3"/>
    <n v="1197831"/>
    <x v="305"/>
    <x v="1"/>
    <x v="34"/>
    <x v="37"/>
    <x v="3"/>
    <n v="40"/>
    <n v="300"/>
    <n v="120000"/>
    <n v="48000"/>
    <n v="0.4"/>
    <x v="2"/>
    <x v="5"/>
    <n v="2021"/>
    <s v="June"/>
    <n v="2"/>
    <x v="0"/>
  </r>
  <r>
    <x v="3"/>
    <n v="1197831"/>
    <x v="305"/>
    <x v="1"/>
    <x v="34"/>
    <x v="37"/>
    <x v="4"/>
    <n v="55"/>
    <n v="300"/>
    <n v="165000"/>
    <n v="57750"/>
    <n v="0.35"/>
    <x v="2"/>
    <x v="5"/>
    <n v="2021"/>
    <s v="June"/>
    <n v="2"/>
    <x v="0"/>
  </r>
  <r>
    <x v="3"/>
    <n v="1197831"/>
    <x v="305"/>
    <x v="1"/>
    <x v="34"/>
    <x v="37"/>
    <x v="5"/>
    <n v="60"/>
    <n v="475"/>
    <n v="285000"/>
    <n v="114000"/>
    <n v="0.4"/>
    <x v="2"/>
    <x v="5"/>
    <n v="2021"/>
    <s v="June"/>
    <n v="2"/>
    <x v="0"/>
  </r>
  <r>
    <x v="3"/>
    <n v="1197831"/>
    <x v="333"/>
    <x v="1"/>
    <x v="34"/>
    <x v="37"/>
    <x v="0"/>
    <n v="55"/>
    <n v="700"/>
    <n v="385000"/>
    <n v="154000"/>
    <n v="0.4"/>
    <x v="2"/>
    <x v="5"/>
    <n v="2021"/>
    <s v="July"/>
    <n v="3"/>
    <x v="0"/>
  </r>
  <r>
    <x v="3"/>
    <n v="1197831"/>
    <x v="333"/>
    <x v="1"/>
    <x v="34"/>
    <x v="37"/>
    <x v="1"/>
    <n v="50"/>
    <n v="450"/>
    <n v="225000"/>
    <n v="78750"/>
    <n v="0.35"/>
    <x v="2"/>
    <x v="5"/>
    <n v="2021"/>
    <s v="July"/>
    <n v="3"/>
    <x v="0"/>
  </r>
  <r>
    <x v="3"/>
    <n v="1197831"/>
    <x v="333"/>
    <x v="1"/>
    <x v="34"/>
    <x v="37"/>
    <x v="2"/>
    <n v="45"/>
    <n v="375"/>
    <n v="168750"/>
    <n v="67500"/>
    <n v="0.4"/>
    <x v="2"/>
    <x v="5"/>
    <n v="2021"/>
    <s v="July"/>
    <n v="3"/>
    <x v="0"/>
  </r>
  <r>
    <x v="3"/>
    <n v="1197831"/>
    <x v="333"/>
    <x v="1"/>
    <x v="34"/>
    <x v="37"/>
    <x v="3"/>
    <n v="45"/>
    <n v="325"/>
    <n v="146250"/>
    <n v="58500"/>
    <n v="0.4"/>
    <x v="2"/>
    <x v="5"/>
    <n v="2021"/>
    <s v="July"/>
    <n v="3"/>
    <x v="0"/>
  </r>
  <r>
    <x v="3"/>
    <n v="1197831"/>
    <x v="333"/>
    <x v="1"/>
    <x v="34"/>
    <x v="37"/>
    <x v="4"/>
    <n v="60"/>
    <n v="350"/>
    <n v="210000"/>
    <n v="73500"/>
    <n v="0.35"/>
    <x v="2"/>
    <x v="5"/>
    <n v="2021"/>
    <s v="July"/>
    <n v="3"/>
    <x v="0"/>
  </r>
  <r>
    <x v="3"/>
    <n v="1197831"/>
    <x v="333"/>
    <x v="1"/>
    <x v="34"/>
    <x v="37"/>
    <x v="5"/>
    <n v="65"/>
    <n v="525"/>
    <n v="341250"/>
    <n v="136500"/>
    <n v="0.4"/>
    <x v="2"/>
    <x v="5"/>
    <n v="2021"/>
    <s v="July"/>
    <n v="3"/>
    <x v="0"/>
  </r>
  <r>
    <x v="3"/>
    <n v="1197831"/>
    <x v="365"/>
    <x v="1"/>
    <x v="34"/>
    <x v="37"/>
    <x v="0"/>
    <n v="60"/>
    <n v="675"/>
    <n v="405000"/>
    <n v="162000"/>
    <n v="0.4"/>
    <x v="2"/>
    <x v="2"/>
    <n v="2021"/>
    <s v="August"/>
    <n v="3"/>
    <x v="0"/>
  </r>
  <r>
    <x v="3"/>
    <n v="1197831"/>
    <x v="365"/>
    <x v="1"/>
    <x v="34"/>
    <x v="37"/>
    <x v="1"/>
    <n v="55"/>
    <n v="450"/>
    <n v="247500"/>
    <n v="86625"/>
    <n v="0.35"/>
    <x v="2"/>
    <x v="2"/>
    <n v="2021"/>
    <s v="August"/>
    <n v="3"/>
    <x v="0"/>
  </r>
  <r>
    <x v="3"/>
    <n v="1197831"/>
    <x v="365"/>
    <x v="1"/>
    <x v="34"/>
    <x v="37"/>
    <x v="2"/>
    <n v="50"/>
    <n v="375"/>
    <n v="187500"/>
    <n v="75000"/>
    <n v="0.4"/>
    <x v="2"/>
    <x v="2"/>
    <n v="2021"/>
    <s v="August"/>
    <n v="3"/>
    <x v="0"/>
  </r>
  <r>
    <x v="3"/>
    <n v="1197831"/>
    <x v="365"/>
    <x v="1"/>
    <x v="34"/>
    <x v="37"/>
    <x v="3"/>
    <n v="40"/>
    <n v="325"/>
    <n v="130000"/>
    <n v="52000"/>
    <n v="0.4"/>
    <x v="2"/>
    <x v="2"/>
    <n v="2021"/>
    <s v="August"/>
    <n v="3"/>
    <x v="0"/>
  </r>
  <r>
    <x v="3"/>
    <n v="1197831"/>
    <x v="365"/>
    <x v="1"/>
    <x v="34"/>
    <x v="37"/>
    <x v="4"/>
    <n v="50"/>
    <n v="300"/>
    <n v="150000"/>
    <n v="52500"/>
    <n v="0.35"/>
    <x v="2"/>
    <x v="2"/>
    <n v="2021"/>
    <s v="August"/>
    <n v="3"/>
    <x v="0"/>
  </r>
  <r>
    <x v="3"/>
    <n v="1197831"/>
    <x v="365"/>
    <x v="1"/>
    <x v="34"/>
    <x v="37"/>
    <x v="5"/>
    <n v="55"/>
    <n v="475"/>
    <n v="261250"/>
    <n v="104500"/>
    <n v="0.4"/>
    <x v="2"/>
    <x v="2"/>
    <n v="2021"/>
    <s v="August"/>
    <n v="3"/>
    <x v="0"/>
  </r>
  <r>
    <x v="3"/>
    <n v="1197831"/>
    <x v="395"/>
    <x v="1"/>
    <x v="34"/>
    <x v="37"/>
    <x v="0"/>
    <n v="50"/>
    <n v="575"/>
    <n v="287500"/>
    <n v="115000"/>
    <n v="0.4"/>
    <x v="2"/>
    <x v="4"/>
    <n v="2021"/>
    <s v="September"/>
    <n v="3"/>
    <x v="1"/>
  </r>
  <r>
    <x v="3"/>
    <n v="1197831"/>
    <x v="395"/>
    <x v="1"/>
    <x v="34"/>
    <x v="37"/>
    <x v="1"/>
    <n v="40"/>
    <n v="375"/>
    <n v="150000"/>
    <n v="52500"/>
    <n v="0.35"/>
    <x v="2"/>
    <x v="4"/>
    <n v="2021"/>
    <s v="September"/>
    <n v="3"/>
    <x v="1"/>
  </r>
  <r>
    <x v="3"/>
    <n v="1197831"/>
    <x v="395"/>
    <x v="1"/>
    <x v="34"/>
    <x v="37"/>
    <x v="2"/>
    <n v="15"/>
    <n v="275"/>
    <n v="41250"/>
    <n v="16500"/>
    <n v="0.4"/>
    <x v="2"/>
    <x v="4"/>
    <n v="2021"/>
    <s v="September"/>
    <n v="3"/>
    <x v="1"/>
  </r>
  <r>
    <x v="3"/>
    <n v="1197831"/>
    <x v="395"/>
    <x v="1"/>
    <x v="34"/>
    <x v="37"/>
    <x v="3"/>
    <n v="15"/>
    <n v="250"/>
    <n v="37500"/>
    <n v="15000"/>
    <n v="0.4"/>
    <x v="2"/>
    <x v="4"/>
    <n v="2021"/>
    <s v="September"/>
    <n v="3"/>
    <x v="1"/>
  </r>
  <r>
    <x v="3"/>
    <n v="1197831"/>
    <x v="395"/>
    <x v="1"/>
    <x v="34"/>
    <x v="37"/>
    <x v="4"/>
    <n v="25"/>
    <n v="250"/>
    <n v="62500"/>
    <n v="21875"/>
    <n v="0.35"/>
    <x v="2"/>
    <x v="4"/>
    <n v="2021"/>
    <s v="September"/>
    <n v="3"/>
    <x v="1"/>
  </r>
  <r>
    <x v="3"/>
    <n v="1197831"/>
    <x v="395"/>
    <x v="1"/>
    <x v="34"/>
    <x v="37"/>
    <x v="5"/>
    <n v="30"/>
    <n v="350"/>
    <n v="105000"/>
    <n v="42000"/>
    <n v="0.4"/>
    <x v="2"/>
    <x v="4"/>
    <n v="2021"/>
    <s v="September"/>
    <n v="3"/>
    <x v="1"/>
  </r>
  <r>
    <x v="3"/>
    <n v="1197831"/>
    <x v="427"/>
    <x v="1"/>
    <x v="34"/>
    <x v="37"/>
    <x v="0"/>
    <n v="30"/>
    <n v="525"/>
    <n v="157500"/>
    <n v="63000"/>
    <n v="0.4"/>
    <x v="2"/>
    <x v="1"/>
    <n v="2021"/>
    <s v="October"/>
    <n v="4"/>
    <x v="0"/>
  </r>
  <r>
    <x v="3"/>
    <n v="1197831"/>
    <x v="427"/>
    <x v="1"/>
    <x v="34"/>
    <x v="37"/>
    <x v="1"/>
    <n v="20"/>
    <n v="350"/>
    <n v="70000"/>
    <n v="24500"/>
    <n v="0.35"/>
    <x v="2"/>
    <x v="1"/>
    <n v="2021"/>
    <s v="October"/>
    <n v="4"/>
    <x v="0"/>
  </r>
  <r>
    <x v="3"/>
    <n v="1197831"/>
    <x v="427"/>
    <x v="1"/>
    <x v="34"/>
    <x v="37"/>
    <x v="2"/>
    <n v="20"/>
    <n v="225"/>
    <n v="45000"/>
    <n v="18000"/>
    <n v="0.4"/>
    <x v="2"/>
    <x v="1"/>
    <n v="2021"/>
    <s v="October"/>
    <n v="4"/>
    <x v="0"/>
  </r>
  <r>
    <x v="3"/>
    <n v="1197831"/>
    <x v="427"/>
    <x v="1"/>
    <x v="34"/>
    <x v="37"/>
    <x v="3"/>
    <n v="20"/>
    <n v="200"/>
    <n v="40000"/>
    <n v="16000"/>
    <n v="0.4"/>
    <x v="2"/>
    <x v="1"/>
    <n v="2021"/>
    <s v="October"/>
    <n v="4"/>
    <x v="0"/>
  </r>
  <r>
    <x v="3"/>
    <n v="1197831"/>
    <x v="427"/>
    <x v="1"/>
    <x v="34"/>
    <x v="37"/>
    <x v="4"/>
    <n v="30"/>
    <n v="200"/>
    <n v="60000"/>
    <n v="21000"/>
    <n v="0.35"/>
    <x v="2"/>
    <x v="1"/>
    <n v="2021"/>
    <s v="October"/>
    <n v="4"/>
    <x v="0"/>
  </r>
  <r>
    <x v="4"/>
    <n v="1197831"/>
    <x v="427"/>
    <x v="1"/>
    <x v="34"/>
    <x v="37"/>
    <x v="5"/>
    <n v="30"/>
    <n v="325"/>
    <n v="97500"/>
    <n v="39000"/>
    <n v="0.4"/>
    <x v="2"/>
    <x v="1"/>
    <n v="2021"/>
    <s v="October"/>
    <n v="4"/>
    <x v="0"/>
  </r>
  <r>
    <x v="4"/>
    <n v="1197831"/>
    <x v="457"/>
    <x v="1"/>
    <x v="34"/>
    <x v="37"/>
    <x v="0"/>
    <n v="25"/>
    <n v="475"/>
    <n v="118750"/>
    <n v="47500"/>
    <n v="0.4"/>
    <x v="2"/>
    <x v="3"/>
    <n v="2021"/>
    <s v="November"/>
    <n v="4"/>
    <x v="1"/>
  </r>
  <r>
    <x v="4"/>
    <n v="1197831"/>
    <x v="457"/>
    <x v="1"/>
    <x v="34"/>
    <x v="37"/>
    <x v="1"/>
    <n v="15"/>
    <n v="300"/>
    <n v="45000"/>
    <n v="15750"/>
    <n v="0.35"/>
    <x v="2"/>
    <x v="3"/>
    <n v="2021"/>
    <s v="November"/>
    <n v="4"/>
    <x v="1"/>
  </r>
  <r>
    <x v="4"/>
    <n v="1197831"/>
    <x v="457"/>
    <x v="1"/>
    <x v="34"/>
    <x v="37"/>
    <x v="2"/>
    <n v="25"/>
    <n v="245"/>
    <n v="61250"/>
    <n v="24500"/>
    <n v="0.4"/>
    <x v="2"/>
    <x v="3"/>
    <n v="2021"/>
    <s v="November"/>
    <n v="4"/>
    <x v="1"/>
  </r>
  <r>
    <x v="4"/>
    <n v="1197831"/>
    <x v="457"/>
    <x v="1"/>
    <x v="34"/>
    <x v="37"/>
    <x v="3"/>
    <n v="55"/>
    <n v="300"/>
    <n v="165000"/>
    <n v="66000"/>
    <n v="0.4"/>
    <x v="2"/>
    <x v="3"/>
    <n v="2021"/>
    <s v="November"/>
    <n v="4"/>
    <x v="1"/>
  </r>
  <r>
    <x v="4"/>
    <n v="1197831"/>
    <x v="457"/>
    <x v="1"/>
    <x v="34"/>
    <x v="37"/>
    <x v="4"/>
    <n v="75"/>
    <n v="275"/>
    <n v="206250"/>
    <n v="72187.5"/>
    <n v="0.35"/>
    <x v="2"/>
    <x v="3"/>
    <n v="2021"/>
    <s v="November"/>
    <n v="4"/>
    <x v="1"/>
  </r>
  <r>
    <x v="4"/>
    <n v="1197831"/>
    <x v="457"/>
    <x v="1"/>
    <x v="34"/>
    <x v="37"/>
    <x v="5"/>
    <n v="75"/>
    <n v="375"/>
    <n v="281250"/>
    <n v="112500"/>
    <n v="0.4"/>
    <x v="2"/>
    <x v="3"/>
    <n v="2021"/>
    <s v="November"/>
    <n v="4"/>
    <x v="1"/>
  </r>
  <r>
    <x v="4"/>
    <n v="1197831"/>
    <x v="486"/>
    <x v="1"/>
    <x v="34"/>
    <x v="37"/>
    <x v="0"/>
    <n v="70"/>
    <n v="625"/>
    <n v="437500"/>
    <n v="175000"/>
    <n v="0.4"/>
    <x v="2"/>
    <x v="4"/>
    <n v="2021"/>
    <s v="December"/>
    <n v="4"/>
    <x v="1"/>
  </r>
  <r>
    <x v="4"/>
    <n v="1197831"/>
    <x v="486"/>
    <x v="1"/>
    <x v="34"/>
    <x v="37"/>
    <x v="1"/>
    <n v="60"/>
    <n v="425"/>
    <n v="255000"/>
    <n v="89250"/>
    <n v="0.35"/>
    <x v="2"/>
    <x v="4"/>
    <n v="2021"/>
    <s v="December"/>
    <n v="4"/>
    <x v="1"/>
  </r>
  <r>
    <x v="4"/>
    <n v="1197831"/>
    <x v="486"/>
    <x v="1"/>
    <x v="34"/>
    <x v="37"/>
    <x v="2"/>
    <n v="60"/>
    <n v="375"/>
    <n v="225000"/>
    <n v="90000"/>
    <n v="0.4"/>
    <x v="2"/>
    <x v="4"/>
    <n v="2021"/>
    <s v="December"/>
    <n v="4"/>
    <x v="1"/>
  </r>
  <r>
    <x v="4"/>
    <n v="1197831"/>
    <x v="486"/>
    <x v="1"/>
    <x v="34"/>
    <x v="37"/>
    <x v="3"/>
    <n v="60"/>
    <n v="325"/>
    <n v="195000"/>
    <n v="78000"/>
    <n v="0.4"/>
    <x v="2"/>
    <x v="4"/>
    <n v="2021"/>
    <s v="December"/>
    <n v="4"/>
    <x v="1"/>
  </r>
  <r>
    <x v="4"/>
    <n v="1197831"/>
    <x v="486"/>
    <x v="1"/>
    <x v="34"/>
    <x v="37"/>
    <x v="4"/>
    <n v="70"/>
    <n v="325"/>
    <n v="227500"/>
    <n v="79625"/>
    <n v="0.35"/>
    <x v="2"/>
    <x v="4"/>
    <n v="2021"/>
    <s v="December"/>
    <n v="4"/>
    <x v="1"/>
  </r>
  <r>
    <x v="4"/>
    <n v="1197831"/>
    <x v="486"/>
    <x v="1"/>
    <x v="34"/>
    <x v="37"/>
    <x v="5"/>
    <n v="75"/>
    <n v="425"/>
    <n v="318750"/>
    <n v="127500"/>
    <n v="0.4"/>
    <x v="2"/>
    <x v="4"/>
    <n v="2021"/>
    <s v="December"/>
    <n v="4"/>
    <x v="1"/>
  </r>
  <r>
    <x v="4"/>
    <n v="1197831"/>
    <x v="180"/>
    <x v="1"/>
    <x v="34"/>
    <x v="37"/>
    <x v="0"/>
    <n v="25"/>
    <n v="550"/>
    <n v="137500"/>
    <n v="48125"/>
    <n v="0.35"/>
    <x v="2"/>
    <x v="3"/>
    <n v="2021"/>
    <s v="January"/>
    <n v="1"/>
    <x v="1"/>
  </r>
  <r>
    <x v="4"/>
    <n v="1197831"/>
    <x v="180"/>
    <x v="1"/>
    <x v="34"/>
    <x v="37"/>
    <x v="1"/>
    <n v="25"/>
    <n v="350"/>
    <n v="87500"/>
    <n v="30625"/>
    <n v="0.35"/>
    <x v="2"/>
    <x v="3"/>
    <n v="2021"/>
    <s v="January"/>
    <n v="1"/>
    <x v="1"/>
  </r>
  <r>
    <x v="4"/>
    <n v="1197831"/>
    <x v="180"/>
    <x v="1"/>
    <x v="34"/>
    <x v="37"/>
    <x v="2"/>
    <n v="15"/>
    <n v="350"/>
    <n v="52500"/>
    <n v="18375"/>
    <n v="0.35"/>
    <x v="2"/>
    <x v="3"/>
    <n v="2021"/>
    <s v="January"/>
    <n v="1"/>
    <x v="1"/>
  </r>
  <r>
    <x v="4"/>
    <n v="1197831"/>
    <x v="180"/>
    <x v="1"/>
    <x v="34"/>
    <x v="37"/>
    <x v="3"/>
    <n v="20"/>
    <n v="200"/>
    <n v="40000"/>
    <n v="14000"/>
    <n v="0.35"/>
    <x v="2"/>
    <x v="3"/>
    <n v="2021"/>
    <s v="January"/>
    <n v="1"/>
    <x v="1"/>
  </r>
  <r>
    <x v="4"/>
    <n v="1197831"/>
    <x v="180"/>
    <x v="1"/>
    <x v="34"/>
    <x v="37"/>
    <x v="4"/>
    <n v="35"/>
    <n v="250"/>
    <n v="87500"/>
    <n v="30625"/>
    <n v="0.35"/>
    <x v="2"/>
    <x v="3"/>
    <n v="2021"/>
    <s v="January"/>
    <n v="1"/>
    <x v="1"/>
  </r>
  <r>
    <x v="4"/>
    <n v="1197831"/>
    <x v="180"/>
    <x v="1"/>
    <x v="34"/>
    <x v="37"/>
    <x v="5"/>
    <n v="25"/>
    <n v="350"/>
    <n v="87500"/>
    <n v="30625"/>
    <n v="0.35"/>
    <x v="2"/>
    <x v="3"/>
    <n v="2021"/>
    <s v="January"/>
    <n v="1"/>
    <x v="1"/>
  </r>
  <r>
    <x v="4"/>
    <n v="1197831"/>
    <x v="209"/>
    <x v="1"/>
    <x v="34"/>
    <x v="37"/>
    <x v="0"/>
    <n v="25"/>
    <n v="600"/>
    <n v="150000"/>
    <n v="52500"/>
    <n v="0.35"/>
    <x v="2"/>
    <x v="4"/>
    <n v="2021"/>
    <s v="February"/>
    <n v="1"/>
    <x v="1"/>
  </r>
  <r>
    <x v="4"/>
    <n v="1197831"/>
    <x v="209"/>
    <x v="1"/>
    <x v="34"/>
    <x v="37"/>
    <x v="1"/>
    <n v="25"/>
    <n v="250"/>
    <n v="62500"/>
    <n v="21875"/>
    <n v="0.35"/>
    <x v="2"/>
    <x v="4"/>
    <n v="2021"/>
    <s v="February"/>
    <n v="1"/>
    <x v="1"/>
  </r>
  <r>
    <x v="4"/>
    <n v="1197831"/>
    <x v="209"/>
    <x v="1"/>
    <x v="34"/>
    <x v="37"/>
    <x v="2"/>
    <n v="15"/>
    <n v="300"/>
    <n v="45000"/>
    <n v="15750"/>
    <n v="0.35"/>
    <x v="2"/>
    <x v="4"/>
    <n v="2021"/>
    <s v="February"/>
    <n v="1"/>
    <x v="1"/>
  </r>
  <r>
    <x v="4"/>
    <n v="1197831"/>
    <x v="209"/>
    <x v="3"/>
    <x v="35"/>
    <x v="38"/>
    <x v="3"/>
    <n v="20"/>
    <n v="150"/>
    <n v="30000"/>
    <n v="10500"/>
    <n v="0.35"/>
    <x v="2"/>
    <x v="4"/>
    <n v="2021"/>
    <s v="February"/>
    <n v="1"/>
    <x v="1"/>
  </r>
  <r>
    <x v="4"/>
    <n v="1197831"/>
    <x v="209"/>
    <x v="3"/>
    <x v="35"/>
    <x v="38"/>
    <x v="4"/>
    <n v="35"/>
    <n v="225"/>
    <n v="78750"/>
    <n v="27562.5"/>
    <n v="0.35"/>
    <x v="2"/>
    <x v="4"/>
    <n v="2021"/>
    <s v="February"/>
    <n v="1"/>
    <x v="1"/>
  </r>
  <r>
    <x v="4"/>
    <n v="1197831"/>
    <x v="209"/>
    <x v="3"/>
    <x v="35"/>
    <x v="38"/>
    <x v="5"/>
    <n v="20"/>
    <n v="325"/>
    <n v="65000"/>
    <n v="22750"/>
    <n v="0.35"/>
    <x v="2"/>
    <x v="4"/>
    <n v="2021"/>
    <s v="February"/>
    <n v="1"/>
    <x v="1"/>
  </r>
  <r>
    <x v="4"/>
    <n v="1197831"/>
    <x v="217"/>
    <x v="3"/>
    <x v="35"/>
    <x v="38"/>
    <x v="0"/>
    <n v="20"/>
    <n v="545"/>
    <n v="109000"/>
    <n v="38150"/>
    <n v="0.35"/>
    <x v="2"/>
    <x v="2"/>
    <n v="2021"/>
    <s v="March"/>
    <n v="1"/>
    <x v="0"/>
  </r>
  <r>
    <x v="4"/>
    <n v="1197831"/>
    <x v="217"/>
    <x v="3"/>
    <x v="35"/>
    <x v="38"/>
    <x v="1"/>
    <n v="20"/>
    <n v="225"/>
    <n v="45000"/>
    <n v="15750"/>
    <n v="0.35"/>
    <x v="2"/>
    <x v="2"/>
    <n v="2021"/>
    <s v="March"/>
    <n v="1"/>
    <x v="0"/>
  </r>
  <r>
    <x v="4"/>
    <n v="1197831"/>
    <x v="217"/>
    <x v="3"/>
    <x v="35"/>
    <x v="38"/>
    <x v="2"/>
    <n v="10"/>
    <n v="250"/>
    <n v="25000"/>
    <n v="8750"/>
    <n v="0.35"/>
    <x v="2"/>
    <x v="2"/>
    <n v="2021"/>
    <s v="March"/>
    <n v="1"/>
    <x v="0"/>
  </r>
  <r>
    <x v="4"/>
    <n v="1197831"/>
    <x v="217"/>
    <x v="3"/>
    <x v="35"/>
    <x v="38"/>
    <x v="3"/>
    <n v="20"/>
    <n v="100"/>
    <n v="20000"/>
    <n v="7000"/>
    <n v="0.35"/>
    <x v="2"/>
    <x v="2"/>
    <n v="2021"/>
    <s v="March"/>
    <n v="1"/>
    <x v="0"/>
  </r>
  <r>
    <x v="4"/>
    <n v="1197831"/>
    <x v="217"/>
    <x v="3"/>
    <x v="35"/>
    <x v="38"/>
    <x v="4"/>
    <n v="35"/>
    <n v="150"/>
    <n v="52500"/>
    <n v="18375"/>
    <n v="0.35"/>
    <x v="2"/>
    <x v="2"/>
    <n v="2021"/>
    <s v="March"/>
    <n v="1"/>
    <x v="0"/>
  </r>
  <r>
    <x v="4"/>
    <n v="1197831"/>
    <x v="217"/>
    <x v="3"/>
    <x v="35"/>
    <x v="38"/>
    <x v="5"/>
    <n v="25"/>
    <n v="250"/>
    <n v="62500"/>
    <n v="21875"/>
    <n v="0.35"/>
    <x v="2"/>
    <x v="2"/>
    <n v="2021"/>
    <s v="March"/>
    <n v="1"/>
    <x v="0"/>
  </r>
  <r>
    <x v="4"/>
    <n v="1197831"/>
    <x v="236"/>
    <x v="3"/>
    <x v="35"/>
    <x v="38"/>
    <x v="0"/>
    <n v="25"/>
    <n v="500"/>
    <n v="125000"/>
    <n v="43750"/>
    <n v="0.35"/>
    <x v="2"/>
    <x v="6"/>
    <n v="2021"/>
    <s v="April"/>
    <n v="2"/>
    <x v="0"/>
  </r>
  <r>
    <x v="4"/>
    <n v="1197831"/>
    <x v="236"/>
    <x v="3"/>
    <x v="35"/>
    <x v="38"/>
    <x v="1"/>
    <n v="25"/>
    <n v="200"/>
    <n v="50000"/>
    <n v="17500"/>
    <n v="0.35"/>
    <x v="2"/>
    <x v="6"/>
    <n v="2021"/>
    <s v="April"/>
    <n v="2"/>
    <x v="0"/>
  </r>
  <r>
    <x v="4"/>
    <n v="1197831"/>
    <x v="236"/>
    <x v="3"/>
    <x v="35"/>
    <x v="38"/>
    <x v="2"/>
    <n v="15"/>
    <n v="200"/>
    <n v="30000"/>
    <n v="10500"/>
    <n v="0.35"/>
    <x v="2"/>
    <x v="6"/>
    <n v="2021"/>
    <s v="April"/>
    <n v="2"/>
    <x v="0"/>
  </r>
  <r>
    <x v="4"/>
    <n v="1197831"/>
    <x v="236"/>
    <x v="3"/>
    <x v="35"/>
    <x v="38"/>
    <x v="3"/>
    <n v="20"/>
    <n v="125"/>
    <n v="25000"/>
    <n v="8750"/>
    <n v="0.35"/>
    <x v="2"/>
    <x v="6"/>
    <n v="2021"/>
    <s v="April"/>
    <n v="2"/>
    <x v="0"/>
  </r>
  <r>
    <x v="4"/>
    <n v="1197831"/>
    <x v="236"/>
    <x v="3"/>
    <x v="35"/>
    <x v="38"/>
    <x v="4"/>
    <n v="40"/>
    <n v="150"/>
    <n v="60000"/>
    <n v="21000"/>
    <n v="0.35"/>
    <x v="2"/>
    <x v="6"/>
    <n v="2021"/>
    <s v="April"/>
    <n v="2"/>
    <x v="0"/>
  </r>
  <r>
    <x v="4"/>
    <n v="1197831"/>
    <x v="236"/>
    <x v="3"/>
    <x v="35"/>
    <x v="38"/>
    <x v="5"/>
    <n v="30"/>
    <n v="300"/>
    <n v="90000"/>
    <n v="31500"/>
    <n v="0.35"/>
    <x v="2"/>
    <x v="6"/>
    <n v="2021"/>
    <s v="April"/>
    <n v="2"/>
    <x v="0"/>
  </r>
  <r>
    <x v="4"/>
    <n v="1197831"/>
    <x v="265"/>
    <x v="3"/>
    <x v="35"/>
    <x v="38"/>
    <x v="0"/>
    <n v="40"/>
    <n v="570"/>
    <n v="228000"/>
    <n v="79800"/>
    <n v="0.35"/>
    <x v="2"/>
    <x v="0"/>
    <n v="2021"/>
    <s v="May"/>
    <n v="2"/>
    <x v="0"/>
  </r>
  <r>
    <x v="4"/>
    <n v="1197831"/>
    <x v="265"/>
    <x v="3"/>
    <x v="35"/>
    <x v="38"/>
    <x v="1"/>
    <n v="40"/>
    <n v="275"/>
    <n v="110000"/>
    <n v="38500"/>
    <n v="0.35"/>
    <x v="2"/>
    <x v="0"/>
    <n v="2021"/>
    <s v="May"/>
    <n v="2"/>
    <x v="0"/>
  </r>
  <r>
    <x v="4"/>
    <n v="1197831"/>
    <x v="265"/>
    <x v="3"/>
    <x v="35"/>
    <x v="38"/>
    <x v="2"/>
    <n v="35"/>
    <n v="250"/>
    <n v="87500"/>
    <n v="30625"/>
    <n v="0.35"/>
    <x v="2"/>
    <x v="0"/>
    <n v="2021"/>
    <s v="May"/>
    <n v="2"/>
    <x v="0"/>
  </r>
  <r>
    <x v="4"/>
    <n v="1197831"/>
    <x v="265"/>
    <x v="3"/>
    <x v="35"/>
    <x v="38"/>
    <x v="3"/>
    <n v="35"/>
    <n v="200"/>
    <n v="70000"/>
    <n v="24500"/>
    <n v="0.35"/>
    <x v="2"/>
    <x v="0"/>
    <n v="2021"/>
    <s v="May"/>
    <n v="2"/>
    <x v="0"/>
  </r>
  <r>
    <x v="4"/>
    <n v="1197831"/>
    <x v="265"/>
    <x v="3"/>
    <x v="35"/>
    <x v="38"/>
    <x v="4"/>
    <n v="45"/>
    <n v="225"/>
    <n v="101250"/>
    <n v="35437.5"/>
    <n v="0.35"/>
    <x v="2"/>
    <x v="0"/>
    <n v="2021"/>
    <s v="May"/>
    <n v="2"/>
    <x v="0"/>
  </r>
  <r>
    <x v="4"/>
    <n v="1197831"/>
    <x v="265"/>
    <x v="3"/>
    <x v="35"/>
    <x v="38"/>
    <x v="5"/>
    <n v="45"/>
    <n v="325"/>
    <n v="146250"/>
    <n v="51187.5"/>
    <n v="0.35"/>
    <x v="2"/>
    <x v="0"/>
    <n v="2021"/>
    <s v="May"/>
    <n v="2"/>
    <x v="0"/>
  </r>
  <r>
    <x v="4"/>
    <n v="1197831"/>
    <x v="298"/>
    <x v="3"/>
    <x v="35"/>
    <x v="38"/>
    <x v="0"/>
    <n v="40"/>
    <n v="575"/>
    <n v="230000"/>
    <n v="80500"/>
    <n v="0.35"/>
    <x v="2"/>
    <x v="5"/>
    <n v="2021"/>
    <s v="June"/>
    <n v="2"/>
    <x v="0"/>
  </r>
  <r>
    <x v="4"/>
    <n v="1197831"/>
    <x v="298"/>
    <x v="3"/>
    <x v="35"/>
    <x v="38"/>
    <x v="1"/>
    <n v="35"/>
    <n v="325"/>
    <n v="113750"/>
    <n v="39812.5"/>
    <n v="0.35"/>
    <x v="2"/>
    <x v="5"/>
    <n v="2021"/>
    <s v="June"/>
    <n v="2"/>
    <x v="0"/>
  </r>
  <r>
    <x v="4"/>
    <n v="1197831"/>
    <x v="298"/>
    <x v="3"/>
    <x v="35"/>
    <x v="38"/>
    <x v="2"/>
    <n v="40"/>
    <n v="300"/>
    <n v="120000"/>
    <n v="42000"/>
    <n v="0.35"/>
    <x v="2"/>
    <x v="5"/>
    <n v="2021"/>
    <s v="June"/>
    <n v="2"/>
    <x v="0"/>
  </r>
  <r>
    <x v="4"/>
    <n v="1197831"/>
    <x v="298"/>
    <x v="3"/>
    <x v="35"/>
    <x v="38"/>
    <x v="3"/>
    <n v="40"/>
    <n v="275"/>
    <n v="110000"/>
    <n v="38500"/>
    <n v="0.35"/>
    <x v="2"/>
    <x v="5"/>
    <n v="2021"/>
    <s v="June"/>
    <n v="2"/>
    <x v="0"/>
  </r>
  <r>
    <x v="4"/>
    <n v="1197831"/>
    <x v="298"/>
    <x v="3"/>
    <x v="35"/>
    <x v="38"/>
    <x v="4"/>
    <n v="55"/>
    <n v="275"/>
    <n v="151250"/>
    <n v="52937.5"/>
    <n v="0.35"/>
    <x v="2"/>
    <x v="5"/>
    <n v="2021"/>
    <s v="June"/>
    <n v="2"/>
    <x v="0"/>
  </r>
  <r>
    <x v="4"/>
    <n v="1197831"/>
    <x v="298"/>
    <x v="3"/>
    <x v="35"/>
    <x v="38"/>
    <x v="5"/>
    <n v="60"/>
    <n v="450"/>
    <n v="270000"/>
    <n v="94500"/>
    <n v="0.35"/>
    <x v="2"/>
    <x v="5"/>
    <n v="2021"/>
    <s v="June"/>
    <n v="2"/>
    <x v="0"/>
  </r>
  <r>
    <x v="4"/>
    <n v="1197831"/>
    <x v="326"/>
    <x v="3"/>
    <x v="35"/>
    <x v="38"/>
    <x v="0"/>
    <n v="55"/>
    <n v="675"/>
    <n v="371250"/>
    <n v="129937.5"/>
    <n v="0.35"/>
    <x v="2"/>
    <x v="5"/>
    <n v="2021"/>
    <s v="July"/>
    <n v="3"/>
    <x v="0"/>
  </r>
  <r>
    <x v="4"/>
    <n v="1197831"/>
    <x v="326"/>
    <x v="3"/>
    <x v="35"/>
    <x v="38"/>
    <x v="1"/>
    <n v="50"/>
    <n v="425"/>
    <n v="212500"/>
    <n v="74375"/>
    <n v="0.35"/>
    <x v="2"/>
    <x v="5"/>
    <n v="2021"/>
    <s v="July"/>
    <n v="3"/>
    <x v="0"/>
  </r>
  <r>
    <x v="4"/>
    <n v="1197831"/>
    <x v="326"/>
    <x v="3"/>
    <x v="35"/>
    <x v="38"/>
    <x v="2"/>
    <n v="45"/>
    <n v="350"/>
    <n v="157500"/>
    <n v="55125"/>
    <n v="0.35"/>
    <x v="2"/>
    <x v="5"/>
    <n v="2021"/>
    <s v="July"/>
    <n v="3"/>
    <x v="0"/>
  </r>
  <r>
    <x v="4"/>
    <n v="1197831"/>
    <x v="326"/>
    <x v="3"/>
    <x v="35"/>
    <x v="38"/>
    <x v="3"/>
    <n v="45"/>
    <n v="300"/>
    <n v="135000"/>
    <n v="47250"/>
    <n v="0.35"/>
    <x v="2"/>
    <x v="5"/>
    <n v="2021"/>
    <s v="July"/>
    <n v="3"/>
    <x v="0"/>
  </r>
  <r>
    <x v="4"/>
    <n v="1197831"/>
    <x v="326"/>
    <x v="3"/>
    <x v="35"/>
    <x v="38"/>
    <x v="4"/>
    <n v="60"/>
    <n v="325"/>
    <n v="195000"/>
    <n v="68250"/>
    <n v="0.35"/>
    <x v="2"/>
    <x v="5"/>
    <n v="2021"/>
    <s v="July"/>
    <n v="3"/>
    <x v="0"/>
  </r>
  <r>
    <x v="4"/>
    <n v="1197831"/>
    <x v="326"/>
    <x v="3"/>
    <x v="35"/>
    <x v="38"/>
    <x v="5"/>
    <n v="65"/>
    <n v="500"/>
    <n v="325000"/>
    <n v="113750"/>
    <n v="0.35"/>
    <x v="2"/>
    <x v="5"/>
    <n v="2021"/>
    <s v="July"/>
    <n v="3"/>
    <x v="0"/>
  </r>
  <r>
    <x v="4"/>
    <n v="1197831"/>
    <x v="358"/>
    <x v="3"/>
    <x v="35"/>
    <x v="38"/>
    <x v="0"/>
    <n v="60"/>
    <n v="650"/>
    <n v="390000"/>
    <n v="136500"/>
    <n v="0.35"/>
    <x v="2"/>
    <x v="2"/>
    <n v="2021"/>
    <s v="August"/>
    <n v="3"/>
    <x v="0"/>
  </r>
  <r>
    <x v="4"/>
    <n v="1197831"/>
    <x v="358"/>
    <x v="3"/>
    <x v="35"/>
    <x v="38"/>
    <x v="1"/>
    <n v="55"/>
    <n v="425"/>
    <n v="233750"/>
    <n v="81812.5"/>
    <n v="0.35"/>
    <x v="2"/>
    <x v="2"/>
    <n v="2021"/>
    <s v="August"/>
    <n v="3"/>
    <x v="0"/>
  </r>
  <r>
    <x v="4"/>
    <n v="1197831"/>
    <x v="358"/>
    <x v="3"/>
    <x v="35"/>
    <x v="38"/>
    <x v="2"/>
    <n v="50"/>
    <n v="350"/>
    <n v="175000"/>
    <n v="61250"/>
    <n v="0.35"/>
    <x v="2"/>
    <x v="2"/>
    <n v="2021"/>
    <s v="August"/>
    <n v="3"/>
    <x v="0"/>
  </r>
  <r>
    <x v="4"/>
    <n v="1197831"/>
    <x v="358"/>
    <x v="3"/>
    <x v="35"/>
    <x v="38"/>
    <x v="3"/>
    <n v="40"/>
    <n v="300"/>
    <n v="120000"/>
    <n v="42000"/>
    <n v="0.35"/>
    <x v="2"/>
    <x v="2"/>
    <n v="2021"/>
    <s v="August"/>
    <n v="3"/>
    <x v="0"/>
  </r>
  <r>
    <x v="4"/>
    <n v="1197831"/>
    <x v="358"/>
    <x v="3"/>
    <x v="35"/>
    <x v="38"/>
    <x v="4"/>
    <n v="50"/>
    <n v="275"/>
    <n v="137500"/>
    <n v="48125"/>
    <n v="0.35"/>
    <x v="2"/>
    <x v="2"/>
    <n v="2021"/>
    <s v="August"/>
    <n v="3"/>
    <x v="0"/>
  </r>
  <r>
    <x v="4"/>
    <n v="1197831"/>
    <x v="358"/>
    <x v="3"/>
    <x v="35"/>
    <x v="38"/>
    <x v="5"/>
    <n v="55"/>
    <n v="450"/>
    <n v="247500"/>
    <n v="86625"/>
    <n v="0.35"/>
    <x v="2"/>
    <x v="2"/>
    <n v="2021"/>
    <s v="August"/>
    <n v="3"/>
    <x v="0"/>
  </r>
  <r>
    <x v="4"/>
    <n v="1197831"/>
    <x v="388"/>
    <x v="3"/>
    <x v="35"/>
    <x v="38"/>
    <x v="0"/>
    <n v="50"/>
    <n v="550"/>
    <n v="275000"/>
    <n v="96250"/>
    <n v="0.35"/>
    <x v="2"/>
    <x v="4"/>
    <n v="2021"/>
    <s v="September"/>
    <n v="3"/>
    <x v="1"/>
  </r>
  <r>
    <x v="4"/>
    <n v="1197831"/>
    <x v="388"/>
    <x v="3"/>
    <x v="35"/>
    <x v="38"/>
    <x v="1"/>
    <n v="40"/>
    <n v="350"/>
    <n v="140000"/>
    <n v="49000"/>
    <n v="0.35"/>
    <x v="2"/>
    <x v="4"/>
    <n v="2021"/>
    <s v="September"/>
    <n v="3"/>
    <x v="1"/>
  </r>
  <r>
    <x v="4"/>
    <n v="1197831"/>
    <x v="388"/>
    <x v="3"/>
    <x v="35"/>
    <x v="38"/>
    <x v="2"/>
    <n v="15"/>
    <n v="250"/>
    <n v="37500"/>
    <n v="13125"/>
    <n v="0.35"/>
    <x v="2"/>
    <x v="4"/>
    <n v="2021"/>
    <s v="September"/>
    <n v="3"/>
    <x v="1"/>
  </r>
  <r>
    <x v="4"/>
    <n v="1197831"/>
    <x v="388"/>
    <x v="3"/>
    <x v="35"/>
    <x v="38"/>
    <x v="3"/>
    <n v="15"/>
    <n v="225"/>
    <n v="33750"/>
    <n v="11812.5"/>
    <n v="0.35"/>
    <x v="2"/>
    <x v="4"/>
    <n v="2021"/>
    <s v="September"/>
    <n v="3"/>
    <x v="1"/>
  </r>
  <r>
    <x v="4"/>
    <n v="1197831"/>
    <x v="388"/>
    <x v="3"/>
    <x v="35"/>
    <x v="38"/>
    <x v="4"/>
    <n v="25"/>
    <n v="225"/>
    <n v="56250"/>
    <n v="19687.5"/>
    <n v="0.35"/>
    <x v="2"/>
    <x v="4"/>
    <n v="2021"/>
    <s v="September"/>
    <n v="3"/>
    <x v="1"/>
  </r>
  <r>
    <x v="4"/>
    <n v="1197831"/>
    <x v="388"/>
    <x v="3"/>
    <x v="35"/>
    <x v="38"/>
    <x v="5"/>
    <n v="30"/>
    <n v="325"/>
    <n v="97500"/>
    <n v="34125"/>
    <n v="0.35"/>
    <x v="2"/>
    <x v="4"/>
    <n v="2021"/>
    <s v="September"/>
    <n v="3"/>
    <x v="1"/>
  </r>
  <r>
    <x v="4"/>
    <n v="1197831"/>
    <x v="420"/>
    <x v="3"/>
    <x v="35"/>
    <x v="38"/>
    <x v="0"/>
    <n v="30"/>
    <n v="500"/>
    <n v="150000"/>
    <n v="52500"/>
    <n v="0.35"/>
    <x v="2"/>
    <x v="1"/>
    <n v="2021"/>
    <s v="October"/>
    <n v="4"/>
    <x v="0"/>
  </r>
  <r>
    <x v="4"/>
    <n v="1197831"/>
    <x v="420"/>
    <x v="3"/>
    <x v="35"/>
    <x v="38"/>
    <x v="1"/>
    <n v="20"/>
    <n v="325"/>
    <n v="65000"/>
    <n v="22750"/>
    <n v="0.35"/>
    <x v="2"/>
    <x v="1"/>
    <n v="2021"/>
    <s v="October"/>
    <n v="4"/>
    <x v="0"/>
  </r>
  <r>
    <x v="4"/>
    <n v="1197831"/>
    <x v="420"/>
    <x v="3"/>
    <x v="35"/>
    <x v="38"/>
    <x v="2"/>
    <n v="20"/>
    <n v="200"/>
    <n v="40000"/>
    <n v="14000"/>
    <n v="0.35"/>
    <x v="2"/>
    <x v="1"/>
    <n v="2021"/>
    <s v="October"/>
    <n v="4"/>
    <x v="0"/>
  </r>
  <r>
    <x v="4"/>
    <n v="1197831"/>
    <x v="420"/>
    <x v="3"/>
    <x v="35"/>
    <x v="38"/>
    <x v="3"/>
    <n v="20"/>
    <n v="175"/>
    <n v="35000"/>
    <n v="12250"/>
    <n v="0.35"/>
    <x v="2"/>
    <x v="1"/>
    <n v="2021"/>
    <s v="October"/>
    <n v="4"/>
    <x v="0"/>
  </r>
  <r>
    <x v="4"/>
    <n v="1197831"/>
    <x v="420"/>
    <x v="3"/>
    <x v="35"/>
    <x v="38"/>
    <x v="4"/>
    <n v="30"/>
    <n v="175"/>
    <n v="52500"/>
    <n v="18375"/>
    <n v="0.35"/>
    <x v="2"/>
    <x v="1"/>
    <n v="2021"/>
    <s v="October"/>
    <n v="4"/>
    <x v="0"/>
  </r>
  <r>
    <x v="0"/>
    <n v="1197831"/>
    <x v="420"/>
    <x v="3"/>
    <x v="35"/>
    <x v="38"/>
    <x v="5"/>
    <n v="30"/>
    <n v="300"/>
    <n v="90000"/>
    <n v="31500"/>
    <n v="0.35"/>
    <x v="2"/>
    <x v="1"/>
    <n v="2021"/>
    <s v="October"/>
    <n v="4"/>
    <x v="0"/>
  </r>
  <r>
    <x v="0"/>
    <n v="1197831"/>
    <x v="450"/>
    <x v="3"/>
    <x v="35"/>
    <x v="38"/>
    <x v="0"/>
    <n v="25"/>
    <n v="450"/>
    <n v="112500"/>
    <n v="39375"/>
    <n v="0.35"/>
    <x v="2"/>
    <x v="3"/>
    <n v="2021"/>
    <s v="November"/>
    <n v="4"/>
    <x v="1"/>
  </r>
  <r>
    <x v="0"/>
    <n v="1197831"/>
    <x v="450"/>
    <x v="3"/>
    <x v="35"/>
    <x v="38"/>
    <x v="1"/>
    <n v="15"/>
    <n v="275"/>
    <n v="41250"/>
    <n v="14437.5"/>
    <n v="0.35"/>
    <x v="2"/>
    <x v="3"/>
    <n v="2021"/>
    <s v="November"/>
    <n v="4"/>
    <x v="1"/>
  </r>
  <r>
    <x v="0"/>
    <n v="1197831"/>
    <x v="450"/>
    <x v="3"/>
    <x v="35"/>
    <x v="38"/>
    <x v="2"/>
    <n v="25"/>
    <n v="220"/>
    <n v="55000"/>
    <n v="19250"/>
    <n v="0.35"/>
    <x v="2"/>
    <x v="3"/>
    <n v="2021"/>
    <s v="November"/>
    <n v="4"/>
    <x v="1"/>
  </r>
  <r>
    <x v="0"/>
    <n v="1197831"/>
    <x v="450"/>
    <x v="3"/>
    <x v="35"/>
    <x v="38"/>
    <x v="3"/>
    <n v="55"/>
    <n v="275"/>
    <n v="151250"/>
    <n v="52937.5"/>
    <n v="0.35"/>
    <x v="2"/>
    <x v="3"/>
    <n v="2021"/>
    <s v="November"/>
    <n v="4"/>
    <x v="1"/>
  </r>
  <r>
    <x v="0"/>
    <n v="1197831"/>
    <x v="450"/>
    <x v="3"/>
    <x v="35"/>
    <x v="38"/>
    <x v="4"/>
    <n v="75"/>
    <n v="250"/>
    <n v="187500"/>
    <n v="65625"/>
    <n v="0.35"/>
    <x v="2"/>
    <x v="3"/>
    <n v="2021"/>
    <s v="November"/>
    <n v="4"/>
    <x v="1"/>
  </r>
  <r>
    <x v="0"/>
    <n v="1197831"/>
    <x v="450"/>
    <x v="3"/>
    <x v="35"/>
    <x v="38"/>
    <x v="5"/>
    <n v="75"/>
    <n v="350"/>
    <n v="262500"/>
    <n v="91875"/>
    <n v="0.35"/>
    <x v="2"/>
    <x v="3"/>
    <n v="2021"/>
    <s v="November"/>
    <n v="4"/>
    <x v="1"/>
  </r>
  <r>
    <x v="0"/>
    <n v="1197831"/>
    <x v="479"/>
    <x v="3"/>
    <x v="35"/>
    <x v="38"/>
    <x v="0"/>
    <n v="70"/>
    <n v="600"/>
    <n v="420000"/>
    <n v="147000"/>
    <n v="0.35"/>
    <x v="2"/>
    <x v="4"/>
    <n v="2021"/>
    <s v="December"/>
    <n v="4"/>
    <x v="1"/>
  </r>
  <r>
    <x v="0"/>
    <n v="1197831"/>
    <x v="479"/>
    <x v="3"/>
    <x v="35"/>
    <x v="38"/>
    <x v="1"/>
    <n v="60"/>
    <n v="400"/>
    <n v="240000"/>
    <n v="84000"/>
    <n v="0.35"/>
    <x v="2"/>
    <x v="4"/>
    <n v="2021"/>
    <s v="December"/>
    <n v="4"/>
    <x v="1"/>
  </r>
  <r>
    <x v="0"/>
    <n v="1197831"/>
    <x v="479"/>
    <x v="3"/>
    <x v="35"/>
    <x v="38"/>
    <x v="2"/>
    <n v="60"/>
    <n v="350"/>
    <n v="210000"/>
    <n v="73500"/>
    <n v="0.35"/>
    <x v="2"/>
    <x v="4"/>
    <n v="2021"/>
    <s v="December"/>
    <n v="4"/>
    <x v="1"/>
  </r>
  <r>
    <x v="0"/>
    <n v="1197831"/>
    <x v="479"/>
    <x v="3"/>
    <x v="35"/>
    <x v="38"/>
    <x v="3"/>
    <n v="60"/>
    <n v="300"/>
    <n v="180000"/>
    <n v="63000"/>
    <n v="0.35"/>
    <x v="2"/>
    <x v="4"/>
    <n v="2021"/>
    <s v="December"/>
    <n v="4"/>
    <x v="1"/>
  </r>
  <r>
    <x v="0"/>
    <n v="1197831"/>
    <x v="479"/>
    <x v="3"/>
    <x v="35"/>
    <x v="38"/>
    <x v="4"/>
    <n v="70"/>
    <n v="300"/>
    <n v="210000"/>
    <n v="73500"/>
    <n v="0.35"/>
    <x v="2"/>
    <x v="4"/>
    <n v="2021"/>
    <s v="December"/>
    <n v="4"/>
    <x v="1"/>
  </r>
  <r>
    <x v="0"/>
    <n v="1197831"/>
    <x v="479"/>
    <x v="3"/>
    <x v="35"/>
    <x v="38"/>
    <x v="5"/>
    <n v="75"/>
    <n v="400"/>
    <n v="300000"/>
    <n v="105000"/>
    <n v="0.35"/>
    <x v="2"/>
    <x v="4"/>
    <n v="2021"/>
    <s v="December"/>
    <n v="4"/>
    <x v="1"/>
  </r>
  <r>
    <x v="0"/>
    <n v="1185732"/>
    <x v="176"/>
    <x v="3"/>
    <x v="35"/>
    <x v="38"/>
    <x v="0"/>
    <n v="40"/>
    <n v="475"/>
    <n v="190000"/>
    <n v="66500"/>
    <n v="0.35"/>
    <x v="2"/>
    <x v="6"/>
    <n v="2021"/>
    <s v="January"/>
    <n v="1"/>
    <x v="0"/>
  </r>
  <r>
    <x v="0"/>
    <n v="1185732"/>
    <x v="176"/>
    <x v="3"/>
    <x v="35"/>
    <x v="38"/>
    <x v="1"/>
    <n v="40"/>
    <n v="275"/>
    <n v="110000"/>
    <n v="33000"/>
    <n v="0.3"/>
    <x v="2"/>
    <x v="6"/>
    <n v="2021"/>
    <s v="January"/>
    <n v="1"/>
    <x v="0"/>
  </r>
  <r>
    <x v="0"/>
    <n v="1185732"/>
    <x v="176"/>
    <x v="3"/>
    <x v="35"/>
    <x v="38"/>
    <x v="2"/>
    <n v="30"/>
    <n v="275"/>
    <n v="82500"/>
    <n v="24750"/>
    <n v="0.3"/>
    <x v="2"/>
    <x v="6"/>
    <n v="2021"/>
    <s v="January"/>
    <n v="1"/>
    <x v="0"/>
  </r>
  <r>
    <x v="0"/>
    <n v="1185732"/>
    <x v="176"/>
    <x v="3"/>
    <x v="35"/>
    <x v="38"/>
    <x v="3"/>
    <n v="35"/>
    <n v="125"/>
    <n v="43750"/>
    <n v="13125"/>
    <n v="0.3"/>
    <x v="2"/>
    <x v="6"/>
    <n v="2021"/>
    <s v="January"/>
    <n v="1"/>
    <x v="0"/>
  </r>
  <r>
    <x v="0"/>
    <n v="1185732"/>
    <x v="176"/>
    <x v="3"/>
    <x v="35"/>
    <x v="38"/>
    <x v="4"/>
    <n v="50"/>
    <n v="175"/>
    <n v="87500"/>
    <n v="30625"/>
    <n v="0.35"/>
    <x v="2"/>
    <x v="6"/>
    <n v="2021"/>
    <s v="January"/>
    <n v="1"/>
    <x v="0"/>
  </r>
  <r>
    <x v="0"/>
    <n v="1185732"/>
    <x v="176"/>
    <x v="3"/>
    <x v="35"/>
    <x v="38"/>
    <x v="5"/>
    <n v="40"/>
    <n v="275"/>
    <n v="110000"/>
    <n v="44000"/>
    <n v="0.4"/>
    <x v="2"/>
    <x v="6"/>
    <n v="2021"/>
    <s v="January"/>
    <n v="1"/>
    <x v="0"/>
  </r>
  <r>
    <x v="0"/>
    <n v="1185732"/>
    <x v="207"/>
    <x v="3"/>
    <x v="35"/>
    <x v="38"/>
    <x v="0"/>
    <n v="40"/>
    <n v="525"/>
    <n v="210000"/>
    <n v="73500"/>
    <n v="0.35"/>
    <x v="2"/>
    <x v="2"/>
    <n v="2021"/>
    <s v="February"/>
    <n v="1"/>
    <x v="0"/>
  </r>
  <r>
    <x v="0"/>
    <n v="1185732"/>
    <x v="207"/>
    <x v="3"/>
    <x v="35"/>
    <x v="38"/>
    <x v="1"/>
    <n v="40"/>
    <n v="175"/>
    <n v="70000"/>
    <n v="21000"/>
    <n v="0.3"/>
    <x v="2"/>
    <x v="2"/>
    <n v="2021"/>
    <s v="February"/>
    <n v="1"/>
    <x v="0"/>
  </r>
  <r>
    <x v="0"/>
    <n v="1185732"/>
    <x v="207"/>
    <x v="3"/>
    <x v="35"/>
    <x v="38"/>
    <x v="2"/>
    <n v="30"/>
    <n v="225"/>
    <n v="67500"/>
    <n v="20250"/>
    <n v="0.3"/>
    <x v="2"/>
    <x v="2"/>
    <n v="2021"/>
    <s v="February"/>
    <n v="1"/>
    <x v="0"/>
  </r>
  <r>
    <x v="0"/>
    <n v="1185732"/>
    <x v="207"/>
    <x v="3"/>
    <x v="36"/>
    <x v="39"/>
    <x v="3"/>
    <n v="35"/>
    <n v="100"/>
    <n v="35000"/>
    <n v="10500"/>
    <n v="0.3"/>
    <x v="2"/>
    <x v="2"/>
    <n v="2021"/>
    <s v="February"/>
    <n v="1"/>
    <x v="0"/>
  </r>
  <r>
    <x v="0"/>
    <n v="1185732"/>
    <x v="207"/>
    <x v="3"/>
    <x v="36"/>
    <x v="39"/>
    <x v="4"/>
    <n v="50"/>
    <n v="175"/>
    <n v="87500"/>
    <n v="30625"/>
    <n v="0.35"/>
    <x v="2"/>
    <x v="2"/>
    <n v="2021"/>
    <s v="February"/>
    <n v="1"/>
    <x v="0"/>
  </r>
  <r>
    <x v="0"/>
    <n v="1185732"/>
    <x v="207"/>
    <x v="3"/>
    <x v="36"/>
    <x v="39"/>
    <x v="5"/>
    <n v="35"/>
    <n v="275"/>
    <n v="96250"/>
    <n v="38500"/>
    <n v="0.4"/>
    <x v="2"/>
    <x v="2"/>
    <n v="2021"/>
    <s v="February"/>
    <n v="1"/>
    <x v="0"/>
  </r>
  <r>
    <x v="0"/>
    <n v="1185732"/>
    <x v="216"/>
    <x v="3"/>
    <x v="36"/>
    <x v="39"/>
    <x v="0"/>
    <n v="40"/>
    <n v="495"/>
    <n v="198000"/>
    <n v="69300"/>
    <n v="0.35"/>
    <x v="2"/>
    <x v="1"/>
    <n v="2021"/>
    <s v="March"/>
    <n v="1"/>
    <x v="0"/>
  </r>
  <r>
    <x v="0"/>
    <n v="1185732"/>
    <x v="216"/>
    <x v="3"/>
    <x v="36"/>
    <x v="39"/>
    <x v="1"/>
    <n v="40"/>
    <n v="200"/>
    <n v="80000"/>
    <n v="24000"/>
    <n v="0.3"/>
    <x v="2"/>
    <x v="1"/>
    <n v="2021"/>
    <s v="March"/>
    <n v="1"/>
    <x v="0"/>
  </r>
  <r>
    <x v="0"/>
    <n v="1185732"/>
    <x v="216"/>
    <x v="3"/>
    <x v="36"/>
    <x v="39"/>
    <x v="2"/>
    <n v="30"/>
    <n v="225"/>
    <n v="67500"/>
    <n v="20250"/>
    <n v="0.3"/>
    <x v="2"/>
    <x v="1"/>
    <n v="2021"/>
    <s v="March"/>
    <n v="1"/>
    <x v="0"/>
  </r>
  <r>
    <x v="0"/>
    <n v="1185732"/>
    <x v="216"/>
    <x v="3"/>
    <x v="36"/>
    <x v="39"/>
    <x v="3"/>
    <n v="35"/>
    <n v="75"/>
    <n v="26250"/>
    <n v="7875"/>
    <n v="0.3"/>
    <x v="2"/>
    <x v="1"/>
    <n v="2021"/>
    <s v="March"/>
    <n v="1"/>
    <x v="0"/>
  </r>
  <r>
    <x v="0"/>
    <n v="1185732"/>
    <x v="216"/>
    <x v="3"/>
    <x v="36"/>
    <x v="39"/>
    <x v="4"/>
    <n v="50"/>
    <n v="125"/>
    <n v="62500"/>
    <n v="21875"/>
    <n v="0.35"/>
    <x v="2"/>
    <x v="1"/>
    <n v="2021"/>
    <s v="March"/>
    <n v="1"/>
    <x v="0"/>
  </r>
  <r>
    <x v="0"/>
    <n v="1185732"/>
    <x v="216"/>
    <x v="3"/>
    <x v="36"/>
    <x v="39"/>
    <x v="5"/>
    <n v="40"/>
    <n v="225"/>
    <n v="90000"/>
    <n v="36000"/>
    <n v="0.4"/>
    <x v="2"/>
    <x v="1"/>
    <n v="2021"/>
    <s v="March"/>
    <n v="1"/>
    <x v="0"/>
  </r>
  <r>
    <x v="0"/>
    <n v="1185732"/>
    <x v="235"/>
    <x v="3"/>
    <x v="36"/>
    <x v="39"/>
    <x v="0"/>
    <n v="40"/>
    <n v="450"/>
    <n v="180000"/>
    <n v="63000"/>
    <n v="0.35"/>
    <x v="2"/>
    <x v="5"/>
    <n v="2021"/>
    <s v="April"/>
    <n v="2"/>
    <x v="0"/>
  </r>
  <r>
    <x v="0"/>
    <n v="1185732"/>
    <x v="235"/>
    <x v="3"/>
    <x v="36"/>
    <x v="39"/>
    <x v="1"/>
    <n v="40"/>
    <n v="150"/>
    <n v="60000"/>
    <n v="18000"/>
    <n v="0.3"/>
    <x v="2"/>
    <x v="5"/>
    <n v="2021"/>
    <s v="April"/>
    <n v="2"/>
    <x v="0"/>
  </r>
  <r>
    <x v="0"/>
    <n v="1185732"/>
    <x v="235"/>
    <x v="3"/>
    <x v="36"/>
    <x v="39"/>
    <x v="2"/>
    <n v="30"/>
    <n v="150"/>
    <n v="45000"/>
    <n v="13500"/>
    <n v="0.3"/>
    <x v="2"/>
    <x v="5"/>
    <n v="2021"/>
    <s v="April"/>
    <n v="2"/>
    <x v="0"/>
  </r>
  <r>
    <x v="0"/>
    <n v="1185732"/>
    <x v="235"/>
    <x v="3"/>
    <x v="36"/>
    <x v="39"/>
    <x v="3"/>
    <n v="35"/>
    <n v="75"/>
    <n v="26250"/>
    <n v="7875"/>
    <n v="0.3"/>
    <x v="2"/>
    <x v="5"/>
    <n v="2021"/>
    <s v="April"/>
    <n v="2"/>
    <x v="0"/>
  </r>
  <r>
    <x v="0"/>
    <n v="1185732"/>
    <x v="235"/>
    <x v="3"/>
    <x v="36"/>
    <x v="39"/>
    <x v="4"/>
    <n v="60"/>
    <n v="100"/>
    <n v="60000"/>
    <n v="21000"/>
    <n v="0.35"/>
    <x v="2"/>
    <x v="5"/>
    <n v="2021"/>
    <s v="April"/>
    <n v="2"/>
    <x v="0"/>
  </r>
  <r>
    <x v="0"/>
    <n v="1185732"/>
    <x v="235"/>
    <x v="3"/>
    <x v="36"/>
    <x v="39"/>
    <x v="5"/>
    <n v="50"/>
    <n v="225"/>
    <n v="112500"/>
    <n v="45000"/>
    <n v="0.4"/>
    <x v="2"/>
    <x v="5"/>
    <n v="2021"/>
    <s v="April"/>
    <n v="2"/>
    <x v="0"/>
  </r>
  <r>
    <x v="0"/>
    <n v="1185732"/>
    <x v="266"/>
    <x v="3"/>
    <x v="36"/>
    <x v="39"/>
    <x v="0"/>
    <n v="60"/>
    <n v="495"/>
    <n v="297000"/>
    <n v="103950"/>
    <n v="0.35"/>
    <x v="2"/>
    <x v="1"/>
    <n v="2021"/>
    <s v="May"/>
    <n v="2"/>
    <x v="0"/>
  </r>
  <r>
    <x v="0"/>
    <n v="1185732"/>
    <x v="266"/>
    <x v="3"/>
    <x v="36"/>
    <x v="39"/>
    <x v="1"/>
    <n v="50"/>
    <n v="200"/>
    <n v="100000"/>
    <n v="30000"/>
    <n v="0.3"/>
    <x v="2"/>
    <x v="1"/>
    <n v="2021"/>
    <s v="May"/>
    <n v="2"/>
    <x v="0"/>
  </r>
  <r>
    <x v="0"/>
    <n v="1185732"/>
    <x v="266"/>
    <x v="3"/>
    <x v="36"/>
    <x v="39"/>
    <x v="2"/>
    <n v="45"/>
    <n v="175"/>
    <n v="78750"/>
    <n v="23625"/>
    <n v="0.3"/>
    <x v="2"/>
    <x v="1"/>
    <n v="2021"/>
    <s v="May"/>
    <n v="2"/>
    <x v="0"/>
  </r>
  <r>
    <x v="0"/>
    <n v="1185732"/>
    <x v="266"/>
    <x v="3"/>
    <x v="36"/>
    <x v="39"/>
    <x v="3"/>
    <n v="45"/>
    <n v="100"/>
    <n v="45000"/>
    <n v="13500"/>
    <n v="0.3"/>
    <x v="2"/>
    <x v="1"/>
    <n v="2021"/>
    <s v="May"/>
    <n v="2"/>
    <x v="0"/>
  </r>
  <r>
    <x v="0"/>
    <n v="1185732"/>
    <x v="266"/>
    <x v="3"/>
    <x v="36"/>
    <x v="39"/>
    <x v="4"/>
    <n v="55"/>
    <n v="125"/>
    <n v="68750"/>
    <n v="24062.5"/>
    <n v="0.35"/>
    <x v="2"/>
    <x v="1"/>
    <n v="2021"/>
    <s v="May"/>
    <n v="2"/>
    <x v="0"/>
  </r>
  <r>
    <x v="0"/>
    <n v="1185732"/>
    <x v="266"/>
    <x v="3"/>
    <x v="36"/>
    <x v="39"/>
    <x v="5"/>
    <n v="60"/>
    <n v="250"/>
    <n v="150000"/>
    <n v="60000"/>
    <n v="0.4"/>
    <x v="2"/>
    <x v="1"/>
    <n v="2021"/>
    <s v="May"/>
    <n v="2"/>
    <x v="0"/>
  </r>
  <r>
    <x v="0"/>
    <n v="1185732"/>
    <x v="296"/>
    <x v="3"/>
    <x v="36"/>
    <x v="39"/>
    <x v="0"/>
    <n v="45"/>
    <n v="500"/>
    <n v="225000"/>
    <n v="78750"/>
    <n v="0.35"/>
    <x v="2"/>
    <x v="3"/>
    <n v="2021"/>
    <s v="June"/>
    <n v="2"/>
    <x v="1"/>
  </r>
  <r>
    <x v="0"/>
    <n v="1185732"/>
    <x v="296"/>
    <x v="3"/>
    <x v="36"/>
    <x v="39"/>
    <x v="1"/>
    <n v="40"/>
    <n v="250"/>
    <n v="100000"/>
    <n v="30000"/>
    <n v="0.3"/>
    <x v="2"/>
    <x v="3"/>
    <n v="2021"/>
    <s v="June"/>
    <n v="2"/>
    <x v="1"/>
  </r>
  <r>
    <x v="0"/>
    <n v="1185732"/>
    <x v="296"/>
    <x v="3"/>
    <x v="36"/>
    <x v="39"/>
    <x v="2"/>
    <n v="35"/>
    <n v="200"/>
    <n v="70000"/>
    <n v="21000"/>
    <n v="0.3"/>
    <x v="2"/>
    <x v="3"/>
    <n v="2021"/>
    <s v="June"/>
    <n v="2"/>
    <x v="1"/>
  </r>
  <r>
    <x v="0"/>
    <n v="1185732"/>
    <x v="296"/>
    <x v="3"/>
    <x v="36"/>
    <x v="39"/>
    <x v="3"/>
    <n v="35"/>
    <n v="175"/>
    <n v="61250"/>
    <n v="18375"/>
    <n v="0.3"/>
    <x v="2"/>
    <x v="3"/>
    <n v="2021"/>
    <s v="June"/>
    <n v="2"/>
    <x v="1"/>
  </r>
  <r>
    <x v="0"/>
    <n v="1185732"/>
    <x v="296"/>
    <x v="3"/>
    <x v="36"/>
    <x v="39"/>
    <x v="4"/>
    <n v="45"/>
    <n v="175"/>
    <n v="78750"/>
    <n v="27562.5"/>
    <n v="0.35"/>
    <x v="2"/>
    <x v="3"/>
    <n v="2021"/>
    <s v="June"/>
    <n v="2"/>
    <x v="1"/>
  </r>
  <r>
    <x v="0"/>
    <n v="1185732"/>
    <x v="296"/>
    <x v="3"/>
    <x v="36"/>
    <x v="39"/>
    <x v="5"/>
    <n v="55"/>
    <n v="325"/>
    <n v="178750"/>
    <n v="71500"/>
    <n v="0.4"/>
    <x v="2"/>
    <x v="3"/>
    <n v="2021"/>
    <s v="June"/>
    <n v="2"/>
    <x v="1"/>
  </r>
  <r>
    <x v="0"/>
    <n v="1185732"/>
    <x v="325"/>
    <x v="3"/>
    <x v="36"/>
    <x v="39"/>
    <x v="0"/>
    <n v="50"/>
    <n v="550"/>
    <n v="275000"/>
    <n v="96250"/>
    <n v="0.35"/>
    <x v="2"/>
    <x v="4"/>
    <n v="2021"/>
    <s v="July"/>
    <n v="3"/>
    <x v="1"/>
  </r>
  <r>
    <x v="0"/>
    <n v="1185732"/>
    <x v="325"/>
    <x v="3"/>
    <x v="36"/>
    <x v="39"/>
    <x v="1"/>
    <n v="45"/>
    <n v="300"/>
    <n v="135000"/>
    <n v="40500"/>
    <n v="0.3"/>
    <x v="2"/>
    <x v="4"/>
    <n v="2021"/>
    <s v="July"/>
    <n v="3"/>
    <x v="1"/>
  </r>
  <r>
    <x v="0"/>
    <n v="1185732"/>
    <x v="325"/>
    <x v="3"/>
    <x v="36"/>
    <x v="39"/>
    <x v="2"/>
    <n v="40"/>
    <n v="225"/>
    <n v="90000"/>
    <n v="27000"/>
    <n v="0.3"/>
    <x v="2"/>
    <x v="4"/>
    <n v="2021"/>
    <s v="July"/>
    <n v="3"/>
    <x v="1"/>
  </r>
  <r>
    <x v="0"/>
    <n v="1185732"/>
    <x v="325"/>
    <x v="3"/>
    <x v="36"/>
    <x v="39"/>
    <x v="3"/>
    <n v="40"/>
    <n v="175"/>
    <n v="70000"/>
    <n v="21000"/>
    <n v="0.3"/>
    <x v="2"/>
    <x v="4"/>
    <n v="2021"/>
    <s v="July"/>
    <n v="3"/>
    <x v="1"/>
  </r>
  <r>
    <x v="0"/>
    <n v="1185732"/>
    <x v="325"/>
    <x v="3"/>
    <x v="36"/>
    <x v="39"/>
    <x v="4"/>
    <n v="50"/>
    <n v="200"/>
    <n v="100000"/>
    <n v="35000"/>
    <n v="0.35"/>
    <x v="2"/>
    <x v="4"/>
    <n v="2021"/>
    <s v="July"/>
    <n v="3"/>
    <x v="1"/>
  </r>
  <r>
    <x v="0"/>
    <n v="1185732"/>
    <x v="325"/>
    <x v="3"/>
    <x v="36"/>
    <x v="39"/>
    <x v="5"/>
    <n v="55"/>
    <n v="375"/>
    <n v="206250"/>
    <n v="82500"/>
    <n v="0.4"/>
    <x v="2"/>
    <x v="4"/>
    <n v="2021"/>
    <s v="July"/>
    <n v="3"/>
    <x v="1"/>
  </r>
  <r>
    <x v="0"/>
    <n v="1185732"/>
    <x v="357"/>
    <x v="3"/>
    <x v="36"/>
    <x v="39"/>
    <x v="0"/>
    <n v="50"/>
    <n v="525"/>
    <n v="262500"/>
    <n v="91875"/>
    <n v="0.35"/>
    <x v="2"/>
    <x v="1"/>
    <n v="2021"/>
    <s v="August"/>
    <n v="3"/>
    <x v="0"/>
  </r>
  <r>
    <x v="0"/>
    <n v="1185732"/>
    <x v="357"/>
    <x v="3"/>
    <x v="36"/>
    <x v="39"/>
    <x v="1"/>
    <n v="45"/>
    <n v="300"/>
    <n v="135000"/>
    <n v="40500"/>
    <n v="0.3"/>
    <x v="2"/>
    <x v="1"/>
    <n v="2021"/>
    <s v="August"/>
    <n v="3"/>
    <x v="0"/>
  </r>
  <r>
    <x v="0"/>
    <n v="1185732"/>
    <x v="357"/>
    <x v="3"/>
    <x v="36"/>
    <x v="39"/>
    <x v="2"/>
    <n v="40"/>
    <n v="225"/>
    <n v="90000"/>
    <n v="27000"/>
    <n v="0.3"/>
    <x v="2"/>
    <x v="1"/>
    <n v="2021"/>
    <s v="August"/>
    <n v="3"/>
    <x v="0"/>
  </r>
  <r>
    <x v="0"/>
    <n v="1185732"/>
    <x v="357"/>
    <x v="3"/>
    <x v="36"/>
    <x v="39"/>
    <x v="3"/>
    <n v="40"/>
    <n v="200"/>
    <n v="80000"/>
    <n v="24000"/>
    <n v="0.3"/>
    <x v="2"/>
    <x v="1"/>
    <n v="2021"/>
    <s v="August"/>
    <n v="3"/>
    <x v="0"/>
  </r>
  <r>
    <x v="0"/>
    <n v="1185732"/>
    <x v="357"/>
    <x v="3"/>
    <x v="36"/>
    <x v="39"/>
    <x v="4"/>
    <n v="50"/>
    <n v="175"/>
    <n v="87500"/>
    <n v="30625"/>
    <n v="0.35"/>
    <x v="2"/>
    <x v="1"/>
    <n v="2021"/>
    <s v="August"/>
    <n v="3"/>
    <x v="0"/>
  </r>
  <r>
    <x v="0"/>
    <n v="1185732"/>
    <x v="357"/>
    <x v="3"/>
    <x v="36"/>
    <x v="39"/>
    <x v="5"/>
    <n v="55"/>
    <n v="350"/>
    <n v="192500"/>
    <n v="77000"/>
    <n v="0.4"/>
    <x v="2"/>
    <x v="1"/>
    <n v="2021"/>
    <s v="August"/>
    <n v="3"/>
    <x v="0"/>
  </r>
  <r>
    <x v="0"/>
    <n v="1185732"/>
    <x v="389"/>
    <x v="3"/>
    <x v="36"/>
    <x v="39"/>
    <x v="0"/>
    <n v="45"/>
    <n v="475"/>
    <n v="213750"/>
    <n v="74812.5"/>
    <n v="0.35"/>
    <x v="2"/>
    <x v="5"/>
    <n v="2021"/>
    <s v="September"/>
    <n v="3"/>
    <x v="0"/>
  </r>
  <r>
    <x v="0"/>
    <n v="1185732"/>
    <x v="389"/>
    <x v="3"/>
    <x v="36"/>
    <x v="39"/>
    <x v="1"/>
    <n v="40"/>
    <n v="275"/>
    <n v="110000"/>
    <n v="33000"/>
    <n v="0.3"/>
    <x v="2"/>
    <x v="5"/>
    <n v="2021"/>
    <s v="September"/>
    <n v="3"/>
    <x v="0"/>
  </r>
  <r>
    <x v="0"/>
    <n v="1185732"/>
    <x v="389"/>
    <x v="3"/>
    <x v="36"/>
    <x v="39"/>
    <x v="2"/>
    <n v="35"/>
    <n v="175"/>
    <n v="61250"/>
    <n v="18375"/>
    <n v="0.3"/>
    <x v="2"/>
    <x v="5"/>
    <n v="2021"/>
    <s v="September"/>
    <n v="3"/>
    <x v="0"/>
  </r>
  <r>
    <x v="0"/>
    <n v="1185732"/>
    <x v="389"/>
    <x v="3"/>
    <x v="36"/>
    <x v="39"/>
    <x v="3"/>
    <n v="35"/>
    <n v="150"/>
    <n v="52500"/>
    <n v="15750"/>
    <n v="0.3"/>
    <x v="2"/>
    <x v="5"/>
    <n v="2021"/>
    <s v="September"/>
    <n v="3"/>
    <x v="0"/>
  </r>
  <r>
    <x v="0"/>
    <n v="1185732"/>
    <x v="389"/>
    <x v="3"/>
    <x v="36"/>
    <x v="39"/>
    <x v="4"/>
    <n v="45"/>
    <n v="150"/>
    <n v="67500"/>
    <n v="23625"/>
    <n v="0.35"/>
    <x v="2"/>
    <x v="5"/>
    <n v="2021"/>
    <s v="September"/>
    <n v="3"/>
    <x v="0"/>
  </r>
  <r>
    <x v="0"/>
    <n v="1185732"/>
    <x v="389"/>
    <x v="3"/>
    <x v="36"/>
    <x v="39"/>
    <x v="5"/>
    <n v="50"/>
    <n v="225"/>
    <n v="112500"/>
    <n v="45000"/>
    <n v="0.4"/>
    <x v="2"/>
    <x v="5"/>
    <n v="2021"/>
    <s v="September"/>
    <n v="3"/>
    <x v="0"/>
  </r>
  <r>
    <x v="0"/>
    <n v="1185732"/>
    <x v="418"/>
    <x v="3"/>
    <x v="36"/>
    <x v="39"/>
    <x v="0"/>
    <n v="55"/>
    <n v="400"/>
    <n v="220000"/>
    <n v="77000"/>
    <n v="0.35"/>
    <x v="2"/>
    <x v="6"/>
    <n v="2021"/>
    <s v="October"/>
    <n v="4"/>
    <x v="0"/>
  </r>
  <r>
    <x v="0"/>
    <n v="1185732"/>
    <x v="418"/>
    <x v="3"/>
    <x v="36"/>
    <x v="39"/>
    <x v="1"/>
    <n v="45"/>
    <n v="250"/>
    <n v="112500"/>
    <n v="33750"/>
    <n v="0.3"/>
    <x v="2"/>
    <x v="6"/>
    <n v="2021"/>
    <s v="October"/>
    <n v="4"/>
    <x v="0"/>
  </r>
  <r>
    <x v="0"/>
    <n v="1185732"/>
    <x v="418"/>
    <x v="3"/>
    <x v="36"/>
    <x v="39"/>
    <x v="2"/>
    <n v="45"/>
    <n v="150"/>
    <n v="67500"/>
    <n v="20250"/>
    <n v="0.3"/>
    <x v="2"/>
    <x v="6"/>
    <n v="2021"/>
    <s v="October"/>
    <n v="4"/>
    <x v="0"/>
  </r>
  <r>
    <x v="0"/>
    <n v="1185732"/>
    <x v="418"/>
    <x v="3"/>
    <x v="36"/>
    <x v="39"/>
    <x v="3"/>
    <n v="45"/>
    <n v="125"/>
    <n v="56250"/>
    <n v="16875"/>
    <n v="0.3"/>
    <x v="2"/>
    <x v="6"/>
    <n v="2021"/>
    <s v="October"/>
    <n v="4"/>
    <x v="0"/>
  </r>
  <r>
    <x v="0"/>
    <n v="1185732"/>
    <x v="418"/>
    <x v="3"/>
    <x v="36"/>
    <x v="39"/>
    <x v="4"/>
    <n v="55"/>
    <n v="125"/>
    <n v="68750"/>
    <n v="24062.5"/>
    <n v="0.35"/>
    <x v="2"/>
    <x v="6"/>
    <n v="2021"/>
    <s v="October"/>
    <n v="4"/>
    <x v="0"/>
  </r>
  <r>
    <x v="2"/>
    <n v="1185732"/>
    <x v="418"/>
    <x v="3"/>
    <x v="36"/>
    <x v="39"/>
    <x v="5"/>
    <n v="60"/>
    <n v="250"/>
    <n v="150000"/>
    <n v="60000"/>
    <n v="0.4"/>
    <x v="2"/>
    <x v="6"/>
    <n v="2021"/>
    <s v="October"/>
    <n v="4"/>
    <x v="0"/>
  </r>
  <r>
    <x v="2"/>
    <n v="1185732"/>
    <x v="449"/>
    <x v="3"/>
    <x v="36"/>
    <x v="39"/>
    <x v="0"/>
    <n v="55"/>
    <n v="400"/>
    <n v="220000"/>
    <n v="77000"/>
    <n v="0.35"/>
    <x v="2"/>
    <x v="2"/>
    <n v="2021"/>
    <s v="November"/>
    <n v="4"/>
    <x v="0"/>
  </r>
  <r>
    <x v="2"/>
    <n v="1185732"/>
    <x v="449"/>
    <x v="3"/>
    <x v="36"/>
    <x v="39"/>
    <x v="1"/>
    <n v="45"/>
    <n v="250"/>
    <n v="112500"/>
    <n v="33750"/>
    <n v="0.3"/>
    <x v="2"/>
    <x v="2"/>
    <n v="2021"/>
    <s v="November"/>
    <n v="4"/>
    <x v="0"/>
  </r>
  <r>
    <x v="2"/>
    <n v="1185732"/>
    <x v="449"/>
    <x v="3"/>
    <x v="36"/>
    <x v="39"/>
    <x v="2"/>
    <n v="45"/>
    <n v="195"/>
    <n v="87750"/>
    <n v="26325"/>
    <n v="0.3"/>
    <x v="2"/>
    <x v="2"/>
    <n v="2021"/>
    <s v="November"/>
    <n v="4"/>
    <x v="0"/>
  </r>
  <r>
    <x v="2"/>
    <n v="1185732"/>
    <x v="449"/>
    <x v="3"/>
    <x v="36"/>
    <x v="39"/>
    <x v="3"/>
    <n v="45"/>
    <n v="175"/>
    <n v="78750"/>
    <n v="23625"/>
    <n v="0.3"/>
    <x v="2"/>
    <x v="2"/>
    <n v="2021"/>
    <s v="November"/>
    <n v="4"/>
    <x v="0"/>
  </r>
  <r>
    <x v="2"/>
    <n v="1185732"/>
    <x v="449"/>
    <x v="3"/>
    <x v="36"/>
    <x v="39"/>
    <x v="4"/>
    <n v="60"/>
    <n v="150"/>
    <n v="90000"/>
    <n v="31500"/>
    <n v="0.35"/>
    <x v="2"/>
    <x v="2"/>
    <n v="2021"/>
    <s v="November"/>
    <n v="4"/>
    <x v="0"/>
  </r>
  <r>
    <x v="2"/>
    <n v="1185732"/>
    <x v="449"/>
    <x v="3"/>
    <x v="36"/>
    <x v="39"/>
    <x v="5"/>
    <n v="65"/>
    <n v="250"/>
    <n v="162500"/>
    <n v="65000"/>
    <n v="0.4"/>
    <x v="2"/>
    <x v="2"/>
    <n v="2021"/>
    <s v="November"/>
    <n v="4"/>
    <x v="0"/>
  </r>
  <r>
    <x v="2"/>
    <n v="1185732"/>
    <x v="478"/>
    <x v="3"/>
    <x v="36"/>
    <x v="39"/>
    <x v="0"/>
    <n v="60"/>
    <n v="500"/>
    <n v="300000"/>
    <n v="105000"/>
    <n v="0.35"/>
    <x v="2"/>
    <x v="3"/>
    <n v="2021"/>
    <s v="December"/>
    <n v="4"/>
    <x v="1"/>
  </r>
  <r>
    <x v="2"/>
    <n v="1185732"/>
    <x v="478"/>
    <x v="3"/>
    <x v="36"/>
    <x v="39"/>
    <x v="1"/>
    <n v="50"/>
    <n v="300"/>
    <n v="150000"/>
    <n v="45000"/>
    <n v="0.3"/>
    <x v="2"/>
    <x v="3"/>
    <n v="2021"/>
    <s v="December"/>
    <n v="4"/>
    <x v="1"/>
  </r>
  <r>
    <x v="2"/>
    <n v="1185732"/>
    <x v="478"/>
    <x v="3"/>
    <x v="36"/>
    <x v="39"/>
    <x v="2"/>
    <n v="50"/>
    <n v="250"/>
    <n v="125000"/>
    <n v="37500"/>
    <n v="0.3"/>
    <x v="2"/>
    <x v="3"/>
    <n v="2021"/>
    <s v="December"/>
    <n v="4"/>
    <x v="1"/>
  </r>
  <r>
    <x v="2"/>
    <n v="1185732"/>
    <x v="478"/>
    <x v="3"/>
    <x v="36"/>
    <x v="39"/>
    <x v="3"/>
    <n v="50"/>
    <n v="200"/>
    <n v="100000"/>
    <n v="30000"/>
    <n v="0.3"/>
    <x v="2"/>
    <x v="3"/>
    <n v="2021"/>
    <s v="December"/>
    <n v="4"/>
    <x v="1"/>
  </r>
  <r>
    <x v="2"/>
    <n v="1185732"/>
    <x v="478"/>
    <x v="3"/>
    <x v="36"/>
    <x v="39"/>
    <x v="4"/>
    <n v="60"/>
    <n v="200"/>
    <n v="120000"/>
    <n v="42000"/>
    <n v="0.35"/>
    <x v="2"/>
    <x v="3"/>
    <n v="2021"/>
    <s v="December"/>
    <n v="4"/>
    <x v="1"/>
  </r>
  <r>
    <x v="2"/>
    <n v="1185732"/>
    <x v="478"/>
    <x v="3"/>
    <x v="36"/>
    <x v="39"/>
    <x v="5"/>
    <n v="65"/>
    <n v="300"/>
    <n v="195000"/>
    <n v="78000"/>
    <n v="0.4"/>
    <x v="2"/>
    <x v="3"/>
    <n v="2021"/>
    <s v="December"/>
    <n v="4"/>
    <x v="1"/>
  </r>
  <r>
    <x v="2"/>
    <n v="1185732"/>
    <x v="173"/>
    <x v="3"/>
    <x v="36"/>
    <x v="39"/>
    <x v="0"/>
    <n v="35"/>
    <n v="475"/>
    <n v="166250"/>
    <n v="58187.5"/>
    <n v="0.35"/>
    <x v="2"/>
    <x v="3"/>
    <n v="2021"/>
    <s v="January"/>
    <n v="1"/>
    <x v="1"/>
  </r>
  <r>
    <x v="2"/>
    <n v="1185732"/>
    <x v="173"/>
    <x v="3"/>
    <x v="36"/>
    <x v="39"/>
    <x v="1"/>
    <n v="35"/>
    <n v="275"/>
    <n v="96250"/>
    <n v="28875"/>
    <n v="0.3"/>
    <x v="2"/>
    <x v="3"/>
    <n v="2021"/>
    <s v="January"/>
    <n v="1"/>
    <x v="1"/>
  </r>
  <r>
    <x v="2"/>
    <n v="1185732"/>
    <x v="173"/>
    <x v="3"/>
    <x v="36"/>
    <x v="39"/>
    <x v="2"/>
    <n v="25"/>
    <n v="275"/>
    <n v="68750"/>
    <n v="20625"/>
    <n v="0.3"/>
    <x v="2"/>
    <x v="3"/>
    <n v="2021"/>
    <s v="January"/>
    <n v="1"/>
    <x v="1"/>
  </r>
  <r>
    <x v="2"/>
    <n v="1185732"/>
    <x v="173"/>
    <x v="3"/>
    <x v="36"/>
    <x v="39"/>
    <x v="3"/>
    <n v="30"/>
    <n v="125"/>
    <n v="37500"/>
    <n v="11250"/>
    <n v="0.3"/>
    <x v="2"/>
    <x v="3"/>
    <n v="2021"/>
    <s v="January"/>
    <n v="1"/>
    <x v="1"/>
  </r>
  <r>
    <x v="2"/>
    <n v="1185732"/>
    <x v="173"/>
    <x v="3"/>
    <x v="36"/>
    <x v="39"/>
    <x v="4"/>
    <n v="45"/>
    <n v="175"/>
    <n v="78750"/>
    <n v="27562.5"/>
    <n v="0.35"/>
    <x v="2"/>
    <x v="3"/>
    <n v="2021"/>
    <s v="January"/>
    <n v="1"/>
    <x v="1"/>
  </r>
  <r>
    <x v="2"/>
    <n v="1185732"/>
    <x v="173"/>
    <x v="3"/>
    <x v="36"/>
    <x v="39"/>
    <x v="5"/>
    <n v="35"/>
    <n v="275"/>
    <n v="96250"/>
    <n v="38500"/>
    <n v="0.4"/>
    <x v="2"/>
    <x v="3"/>
    <n v="2021"/>
    <s v="January"/>
    <n v="1"/>
    <x v="1"/>
  </r>
  <r>
    <x v="2"/>
    <n v="1185732"/>
    <x v="204"/>
    <x v="3"/>
    <x v="36"/>
    <x v="39"/>
    <x v="0"/>
    <n v="35"/>
    <n v="525"/>
    <n v="183750"/>
    <n v="64312.5"/>
    <n v="0.35"/>
    <x v="2"/>
    <x v="6"/>
    <n v="2021"/>
    <s v="February"/>
    <n v="1"/>
    <x v="0"/>
  </r>
  <r>
    <x v="2"/>
    <n v="1185732"/>
    <x v="204"/>
    <x v="3"/>
    <x v="36"/>
    <x v="39"/>
    <x v="1"/>
    <n v="35"/>
    <n v="175"/>
    <n v="61250"/>
    <n v="18375"/>
    <n v="0.3"/>
    <x v="2"/>
    <x v="6"/>
    <n v="2021"/>
    <s v="February"/>
    <n v="1"/>
    <x v="0"/>
  </r>
  <r>
    <x v="2"/>
    <n v="1185732"/>
    <x v="204"/>
    <x v="3"/>
    <x v="36"/>
    <x v="39"/>
    <x v="2"/>
    <n v="25"/>
    <n v="225"/>
    <n v="56250"/>
    <n v="16875"/>
    <n v="0.3"/>
    <x v="2"/>
    <x v="6"/>
    <n v="2021"/>
    <s v="February"/>
    <n v="1"/>
    <x v="0"/>
  </r>
  <r>
    <x v="2"/>
    <n v="1185732"/>
    <x v="204"/>
    <x v="3"/>
    <x v="37"/>
    <x v="40"/>
    <x v="3"/>
    <n v="30"/>
    <n v="100"/>
    <n v="30000"/>
    <n v="9000"/>
    <n v="0.3"/>
    <x v="2"/>
    <x v="6"/>
    <n v="2021"/>
    <s v="February"/>
    <n v="1"/>
    <x v="0"/>
  </r>
  <r>
    <x v="2"/>
    <n v="1185732"/>
    <x v="204"/>
    <x v="3"/>
    <x v="37"/>
    <x v="40"/>
    <x v="4"/>
    <n v="45"/>
    <n v="175"/>
    <n v="78750"/>
    <n v="27562.5"/>
    <n v="0.35"/>
    <x v="2"/>
    <x v="6"/>
    <n v="2021"/>
    <s v="February"/>
    <n v="1"/>
    <x v="0"/>
  </r>
  <r>
    <x v="2"/>
    <n v="1185732"/>
    <x v="204"/>
    <x v="3"/>
    <x v="37"/>
    <x v="40"/>
    <x v="5"/>
    <n v="25"/>
    <n v="275"/>
    <n v="68750"/>
    <n v="27500"/>
    <n v="0.4"/>
    <x v="2"/>
    <x v="6"/>
    <n v="2021"/>
    <s v="February"/>
    <n v="1"/>
    <x v="0"/>
  </r>
  <r>
    <x v="2"/>
    <n v="1185732"/>
    <x v="710"/>
    <x v="3"/>
    <x v="37"/>
    <x v="40"/>
    <x v="0"/>
    <n v="30"/>
    <n v="495"/>
    <n v="148500"/>
    <n v="51975"/>
    <n v="0.35"/>
    <x v="2"/>
    <x v="5"/>
    <n v="2021"/>
    <s v="March"/>
    <n v="1"/>
    <x v="0"/>
  </r>
  <r>
    <x v="2"/>
    <n v="1185732"/>
    <x v="710"/>
    <x v="3"/>
    <x v="37"/>
    <x v="40"/>
    <x v="1"/>
    <n v="30"/>
    <n v="200"/>
    <n v="60000"/>
    <n v="18000"/>
    <n v="0.3"/>
    <x v="2"/>
    <x v="5"/>
    <n v="2021"/>
    <s v="March"/>
    <n v="1"/>
    <x v="0"/>
  </r>
  <r>
    <x v="2"/>
    <n v="1185732"/>
    <x v="710"/>
    <x v="3"/>
    <x v="37"/>
    <x v="40"/>
    <x v="2"/>
    <n v="20"/>
    <n v="225"/>
    <n v="45000"/>
    <n v="13500"/>
    <n v="0.3"/>
    <x v="2"/>
    <x v="5"/>
    <n v="2021"/>
    <s v="March"/>
    <n v="1"/>
    <x v="0"/>
  </r>
  <r>
    <x v="2"/>
    <n v="1185732"/>
    <x v="710"/>
    <x v="3"/>
    <x v="37"/>
    <x v="40"/>
    <x v="3"/>
    <n v="25"/>
    <n v="75"/>
    <n v="18750"/>
    <n v="5625"/>
    <n v="0.3"/>
    <x v="2"/>
    <x v="5"/>
    <n v="2021"/>
    <s v="March"/>
    <n v="1"/>
    <x v="0"/>
  </r>
  <r>
    <x v="2"/>
    <n v="1185732"/>
    <x v="710"/>
    <x v="3"/>
    <x v="37"/>
    <x v="40"/>
    <x v="4"/>
    <n v="40"/>
    <n v="125"/>
    <n v="50000"/>
    <n v="17500"/>
    <n v="0.35"/>
    <x v="2"/>
    <x v="5"/>
    <n v="2021"/>
    <s v="March"/>
    <n v="1"/>
    <x v="0"/>
  </r>
  <r>
    <x v="2"/>
    <n v="1185732"/>
    <x v="710"/>
    <x v="3"/>
    <x v="37"/>
    <x v="40"/>
    <x v="5"/>
    <n v="30"/>
    <n v="225"/>
    <n v="67500"/>
    <n v="27000"/>
    <n v="0.4"/>
    <x v="2"/>
    <x v="5"/>
    <n v="2021"/>
    <s v="March"/>
    <n v="1"/>
    <x v="0"/>
  </r>
  <r>
    <x v="2"/>
    <n v="1185732"/>
    <x v="232"/>
    <x v="3"/>
    <x v="37"/>
    <x v="40"/>
    <x v="0"/>
    <n v="30"/>
    <n v="450"/>
    <n v="135000"/>
    <n v="47250"/>
    <n v="0.35"/>
    <x v="2"/>
    <x v="2"/>
    <n v="2021"/>
    <s v="April"/>
    <n v="2"/>
    <x v="0"/>
  </r>
  <r>
    <x v="2"/>
    <n v="1185732"/>
    <x v="232"/>
    <x v="3"/>
    <x v="37"/>
    <x v="40"/>
    <x v="1"/>
    <n v="30"/>
    <n v="150"/>
    <n v="45000"/>
    <n v="13500"/>
    <n v="0.3"/>
    <x v="2"/>
    <x v="2"/>
    <n v="2021"/>
    <s v="April"/>
    <n v="2"/>
    <x v="0"/>
  </r>
  <r>
    <x v="2"/>
    <n v="1185732"/>
    <x v="232"/>
    <x v="3"/>
    <x v="37"/>
    <x v="40"/>
    <x v="2"/>
    <n v="20"/>
    <n v="150"/>
    <n v="30000"/>
    <n v="9000"/>
    <n v="0.3"/>
    <x v="2"/>
    <x v="2"/>
    <n v="2021"/>
    <s v="April"/>
    <n v="2"/>
    <x v="0"/>
  </r>
  <r>
    <x v="2"/>
    <n v="1185732"/>
    <x v="232"/>
    <x v="3"/>
    <x v="37"/>
    <x v="40"/>
    <x v="3"/>
    <n v="25"/>
    <n v="75"/>
    <n v="18750"/>
    <n v="5625"/>
    <n v="0.3"/>
    <x v="2"/>
    <x v="2"/>
    <n v="2021"/>
    <s v="April"/>
    <n v="2"/>
    <x v="0"/>
  </r>
  <r>
    <x v="2"/>
    <n v="1185732"/>
    <x v="232"/>
    <x v="3"/>
    <x v="37"/>
    <x v="40"/>
    <x v="4"/>
    <n v="60"/>
    <n v="100"/>
    <n v="60000"/>
    <n v="21000"/>
    <n v="0.35"/>
    <x v="0"/>
    <x v="2"/>
    <n v="2021"/>
    <s v="April"/>
    <n v="2"/>
    <x v="0"/>
  </r>
  <r>
    <x v="2"/>
    <n v="1185732"/>
    <x v="232"/>
    <x v="3"/>
    <x v="37"/>
    <x v="40"/>
    <x v="5"/>
    <n v="50"/>
    <n v="225"/>
    <n v="112500"/>
    <n v="45000"/>
    <n v="0.4"/>
    <x v="0"/>
    <x v="2"/>
    <n v="2021"/>
    <s v="April"/>
    <n v="2"/>
    <x v="0"/>
  </r>
  <r>
    <x v="2"/>
    <n v="1185732"/>
    <x v="263"/>
    <x v="3"/>
    <x v="37"/>
    <x v="40"/>
    <x v="0"/>
    <n v="60"/>
    <n v="495"/>
    <n v="297000"/>
    <n v="103950"/>
    <n v="0.35"/>
    <x v="0"/>
    <x v="5"/>
    <n v="2021"/>
    <s v="May"/>
    <n v="2"/>
    <x v="0"/>
  </r>
  <r>
    <x v="2"/>
    <n v="1185732"/>
    <x v="263"/>
    <x v="3"/>
    <x v="37"/>
    <x v="40"/>
    <x v="1"/>
    <n v="45"/>
    <n v="200"/>
    <n v="90000"/>
    <n v="27000"/>
    <n v="0.3"/>
    <x v="0"/>
    <x v="5"/>
    <n v="2021"/>
    <s v="May"/>
    <n v="2"/>
    <x v="0"/>
  </r>
  <r>
    <x v="2"/>
    <n v="1185732"/>
    <x v="263"/>
    <x v="3"/>
    <x v="37"/>
    <x v="40"/>
    <x v="2"/>
    <n v="40"/>
    <n v="175"/>
    <n v="70000"/>
    <n v="21000"/>
    <n v="0.3"/>
    <x v="0"/>
    <x v="5"/>
    <n v="2021"/>
    <s v="May"/>
    <n v="2"/>
    <x v="0"/>
  </r>
  <r>
    <x v="2"/>
    <n v="1185732"/>
    <x v="263"/>
    <x v="3"/>
    <x v="37"/>
    <x v="40"/>
    <x v="3"/>
    <n v="40"/>
    <n v="100"/>
    <n v="40000"/>
    <n v="12000"/>
    <n v="0.3"/>
    <x v="0"/>
    <x v="5"/>
    <n v="2021"/>
    <s v="May"/>
    <n v="2"/>
    <x v="0"/>
  </r>
  <r>
    <x v="2"/>
    <n v="1185732"/>
    <x v="263"/>
    <x v="3"/>
    <x v="37"/>
    <x v="40"/>
    <x v="4"/>
    <n v="50"/>
    <n v="125"/>
    <n v="62500"/>
    <n v="21875"/>
    <n v="0.35"/>
    <x v="0"/>
    <x v="5"/>
    <n v="2021"/>
    <s v="May"/>
    <n v="2"/>
    <x v="0"/>
  </r>
  <r>
    <x v="2"/>
    <n v="1185732"/>
    <x v="263"/>
    <x v="3"/>
    <x v="37"/>
    <x v="40"/>
    <x v="5"/>
    <n v="55"/>
    <n v="250"/>
    <n v="137500"/>
    <n v="55000"/>
    <n v="0.4"/>
    <x v="0"/>
    <x v="5"/>
    <n v="2021"/>
    <s v="May"/>
    <n v="2"/>
    <x v="0"/>
  </r>
  <r>
    <x v="2"/>
    <n v="1185732"/>
    <x v="293"/>
    <x v="3"/>
    <x v="37"/>
    <x v="40"/>
    <x v="0"/>
    <n v="40"/>
    <n v="500"/>
    <n v="200000"/>
    <n v="70000"/>
    <n v="0.35"/>
    <x v="0"/>
    <x v="0"/>
    <n v="2021"/>
    <s v="June"/>
    <n v="2"/>
    <x v="0"/>
  </r>
  <r>
    <x v="2"/>
    <n v="1185732"/>
    <x v="293"/>
    <x v="3"/>
    <x v="37"/>
    <x v="40"/>
    <x v="1"/>
    <n v="35"/>
    <n v="250"/>
    <n v="87500"/>
    <n v="26250"/>
    <n v="0.3"/>
    <x v="0"/>
    <x v="0"/>
    <n v="2021"/>
    <s v="June"/>
    <n v="2"/>
    <x v="0"/>
  </r>
  <r>
    <x v="2"/>
    <n v="1185732"/>
    <x v="293"/>
    <x v="3"/>
    <x v="37"/>
    <x v="40"/>
    <x v="2"/>
    <n v="30"/>
    <n v="200"/>
    <n v="60000"/>
    <n v="18000"/>
    <n v="0.3"/>
    <x v="0"/>
    <x v="0"/>
    <n v="2021"/>
    <s v="June"/>
    <n v="2"/>
    <x v="0"/>
  </r>
  <r>
    <x v="2"/>
    <n v="1185732"/>
    <x v="293"/>
    <x v="3"/>
    <x v="37"/>
    <x v="40"/>
    <x v="3"/>
    <n v="30"/>
    <n v="175"/>
    <n v="52500"/>
    <n v="15750"/>
    <n v="0.3"/>
    <x v="0"/>
    <x v="0"/>
    <n v="2021"/>
    <s v="June"/>
    <n v="2"/>
    <x v="0"/>
  </r>
  <r>
    <x v="2"/>
    <n v="1185732"/>
    <x v="293"/>
    <x v="3"/>
    <x v="37"/>
    <x v="40"/>
    <x v="4"/>
    <n v="40"/>
    <n v="175"/>
    <n v="70000"/>
    <n v="24500"/>
    <n v="0.35"/>
    <x v="0"/>
    <x v="0"/>
    <n v="2021"/>
    <s v="June"/>
    <n v="2"/>
    <x v="0"/>
  </r>
  <r>
    <x v="2"/>
    <n v="1185732"/>
    <x v="293"/>
    <x v="3"/>
    <x v="37"/>
    <x v="40"/>
    <x v="5"/>
    <n v="55"/>
    <n v="325"/>
    <n v="178750"/>
    <n v="71500"/>
    <n v="0.4"/>
    <x v="0"/>
    <x v="0"/>
    <n v="2021"/>
    <s v="June"/>
    <n v="2"/>
    <x v="0"/>
  </r>
  <r>
    <x v="2"/>
    <n v="1185732"/>
    <x v="322"/>
    <x v="3"/>
    <x v="37"/>
    <x v="40"/>
    <x v="0"/>
    <n v="50"/>
    <n v="550"/>
    <n v="275000"/>
    <n v="96250"/>
    <n v="0.35"/>
    <x v="0"/>
    <x v="1"/>
    <n v="2021"/>
    <s v="July"/>
    <n v="3"/>
    <x v="0"/>
  </r>
  <r>
    <x v="2"/>
    <n v="1185732"/>
    <x v="322"/>
    <x v="3"/>
    <x v="37"/>
    <x v="40"/>
    <x v="1"/>
    <n v="45"/>
    <n v="300"/>
    <n v="135000"/>
    <n v="40500"/>
    <n v="0.3"/>
    <x v="0"/>
    <x v="1"/>
    <n v="2021"/>
    <s v="July"/>
    <n v="3"/>
    <x v="0"/>
  </r>
  <r>
    <x v="2"/>
    <n v="1185732"/>
    <x v="322"/>
    <x v="3"/>
    <x v="37"/>
    <x v="40"/>
    <x v="2"/>
    <n v="40"/>
    <n v="225"/>
    <n v="90000"/>
    <n v="27000"/>
    <n v="0.3"/>
    <x v="0"/>
    <x v="1"/>
    <n v="2021"/>
    <s v="July"/>
    <n v="3"/>
    <x v="0"/>
  </r>
  <r>
    <x v="2"/>
    <n v="1185732"/>
    <x v="322"/>
    <x v="3"/>
    <x v="37"/>
    <x v="40"/>
    <x v="3"/>
    <n v="40"/>
    <n v="175"/>
    <n v="70000"/>
    <n v="21000"/>
    <n v="0.3"/>
    <x v="0"/>
    <x v="1"/>
    <n v="2021"/>
    <s v="July"/>
    <n v="3"/>
    <x v="0"/>
  </r>
  <r>
    <x v="2"/>
    <n v="1185732"/>
    <x v="322"/>
    <x v="3"/>
    <x v="37"/>
    <x v="40"/>
    <x v="4"/>
    <n v="50"/>
    <n v="200"/>
    <n v="100000"/>
    <n v="35000"/>
    <n v="0.35"/>
    <x v="0"/>
    <x v="1"/>
    <n v="2021"/>
    <s v="July"/>
    <n v="3"/>
    <x v="0"/>
  </r>
  <r>
    <x v="2"/>
    <n v="1185732"/>
    <x v="322"/>
    <x v="3"/>
    <x v="37"/>
    <x v="40"/>
    <x v="5"/>
    <n v="55"/>
    <n v="375"/>
    <n v="206250"/>
    <n v="82500"/>
    <n v="0.4"/>
    <x v="0"/>
    <x v="1"/>
    <n v="2021"/>
    <s v="July"/>
    <n v="3"/>
    <x v="0"/>
  </r>
  <r>
    <x v="2"/>
    <n v="1185732"/>
    <x v="354"/>
    <x v="3"/>
    <x v="37"/>
    <x v="40"/>
    <x v="0"/>
    <n v="50"/>
    <n v="525"/>
    <n v="262500"/>
    <n v="91875"/>
    <n v="0.35"/>
    <x v="0"/>
    <x v="5"/>
    <n v="2021"/>
    <s v="August"/>
    <n v="3"/>
    <x v="0"/>
  </r>
  <r>
    <x v="2"/>
    <n v="1185732"/>
    <x v="354"/>
    <x v="3"/>
    <x v="37"/>
    <x v="40"/>
    <x v="1"/>
    <n v="45"/>
    <n v="300"/>
    <n v="135000"/>
    <n v="40500"/>
    <n v="0.3"/>
    <x v="0"/>
    <x v="5"/>
    <n v="2021"/>
    <s v="August"/>
    <n v="3"/>
    <x v="0"/>
  </r>
  <r>
    <x v="2"/>
    <n v="1185732"/>
    <x v="354"/>
    <x v="3"/>
    <x v="37"/>
    <x v="40"/>
    <x v="2"/>
    <n v="40"/>
    <n v="225"/>
    <n v="90000"/>
    <n v="27000"/>
    <n v="0.3"/>
    <x v="0"/>
    <x v="5"/>
    <n v="2021"/>
    <s v="August"/>
    <n v="3"/>
    <x v="0"/>
  </r>
  <r>
    <x v="2"/>
    <n v="1185732"/>
    <x v="354"/>
    <x v="3"/>
    <x v="37"/>
    <x v="40"/>
    <x v="3"/>
    <n v="40"/>
    <n v="200"/>
    <n v="80000"/>
    <n v="24000"/>
    <n v="0.3"/>
    <x v="0"/>
    <x v="5"/>
    <n v="2021"/>
    <s v="August"/>
    <n v="3"/>
    <x v="0"/>
  </r>
  <r>
    <x v="2"/>
    <n v="1185732"/>
    <x v="354"/>
    <x v="3"/>
    <x v="37"/>
    <x v="40"/>
    <x v="4"/>
    <n v="50"/>
    <n v="175"/>
    <n v="87500"/>
    <n v="30625"/>
    <n v="0.35"/>
    <x v="0"/>
    <x v="5"/>
    <n v="2021"/>
    <s v="August"/>
    <n v="3"/>
    <x v="0"/>
  </r>
  <r>
    <x v="2"/>
    <n v="1185732"/>
    <x v="354"/>
    <x v="3"/>
    <x v="37"/>
    <x v="40"/>
    <x v="5"/>
    <n v="55"/>
    <n v="350"/>
    <n v="192500"/>
    <n v="77000"/>
    <n v="0.4"/>
    <x v="0"/>
    <x v="5"/>
    <n v="2021"/>
    <s v="August"/>
    <n v="3"/>
    <x v="0"/>
  </r>
  <r>
    <x v="2"/>
    <n v="1185732"/>
    <x v="386"/>
    <x v="3"/>
    <x v="37"/>
    <x v="40"/>
    <x v="0"/>
    <n v="40"/>
    <n v="475"/>
    <n v="190000"/>
    <n v="66500"/>
    <n v="0.35"/>
    <x v="0"/>
    <x v="2"/>
    <n v="2021"/>
    <s v="September"/>
    <n v="3"/>
    <x v="0"/>
  </r>
  <r>
    <x v="2"/>
    <n v="1185732"/>
    <x v="386"/>
    <x v="3"/>
    <x v="37"/>
    <x v="40"/>
    <x v="1"/>
    <n v="35"/>
    <n v="275"/>
    <n v="96250"/>
    <n v="28875"/>
    <n v="0.3"/>
    <x v="0"/>
    <x v="2"/>
    <n v="2021"/>
    <s v="September"/>
    <n v="3"/>
    <x v="0"/>
  </r>
  <r>
    <x v="2"/>
    <n v="1185732"/>
    <x v="386"/>
    <x v="3"/>
    <x v="37"/>
    <x v="40"/>
    <x v="2"/>
    <n v="30"/>
    <n v="175"/>
    <n v="52500"/>
    <n v="15750"/>
    <n v="0.3"/>
    <x v="0"/>
    <x v="2"/>
    <n v="2021"/>
    <s v="September"/>
    <n v="3"/>
    <x v="0"/>
  </r>
  <r>
    <x v="2"/>
    <n v="1185732"/>
    <x v="386"/>
    <x v="3"/>
    <x v="37"/>
    <x v="40"/>
    <x v="3"/>
    <n v="30"/>
    <n v="150"/>
    <n v="45000"/>
    <n v="13500"/>
    <n v="0.3"/>
    <x v="0"/>
    <x v="2"/>
    <n v="2021"/>
    <s v="September"/>
    <n v="3"/>
    <x v="0"/>
  </r>
  <r>
    <x v="2"/>
    <n v="1185732"/>
    <x v="386"/>
    <x v="3"/>
    <x v="37"/>
    <x v="40"/>
    <x v="4"/>
    <n v="40"/>
    <n v="150"/>
    <n v="60000"/>
    <n v="21000"/>
    <n v="0.35"/>
    <x v="0"/>
    <x v="2"/>
    <n v="2021"/>
    <s v="September"/>
    <n v="3"/>
    <x v="0"/>
  </r>
  <r>
    <x v="2"/>
    <n v="1185732"/>
    <x v="386"/>
    <x v="3"/>
    <x v="37"/>
    <x v="40"/>
    <x v="5"/>
    <n v="45"/>
    <n v="225"/>
    <n v="101250"/>
    <n v="40500"/>
    <n v="0.4"/>
    <x v="0"/>
    <x v="2"/>
    <n v="2021"/>
    <s v="September"/>
    <n v="3"/>
    <x v="0"/>
  </r>
  <r>
    <x v="2"/>
    <n v="1185732"/>
    <x v="415"/>
    <x v="3"/>
    <x v="37"/>
    <x v="40"/>
    <x v="0"/>
    <n v="50"/>
    <n v="400"/>
    <n v="200000"/>
    <n v="70000"/>
    <n v="0.35"/>
    <x v="0"/>
    <x v="3"/>
    <n v="2021"/>
    <s v="October"/>
    <n v="4"/>
    <x v="1"/>
  </r>
  <r>
    <x v="2"/>
    <n v="1185732"/>
    <x v="415"/>
    <x v="3"/>
    <x v="37"/>
    <x v="40"/>
    <x v="1"/>
    <n v="40"/>
    <n v="250"/>
    <n v="100000"/>
    <n v="30000"/>
    <n v="0.3"/>
    <x v="0"/>
    <x v="3"/>
    <n v="2021"/>
    <s v="October"/>
    <n v="4"/>
    <x v="1"/>
  </r>
  <r>
    <x v="2"/>
    <n v="1185732"/>
    <x v="415"/>
    <x v="3"/>
    <x v="37"/>
    <x v="40"/>
    <x v="2"/>
    <n v="40"/>
    <n v="150"/>
    <n v="60000"/>
    <n v="18000"/>
    <n v="0.3"/>
    <x v="0"/>
    <x v="3"/>
    <n v="2021"/>
    <s v="October"/>
    <n v="4"/>
    <x v="1"/>
  </r>
  <r>
    <x v="2"/>
    <n v="1185732"/>
    <x v="415"/>
    <x v="3"/>
    <x v="37"/>
    <x v="40"/>
    <x v="3"/>
    <n v="40"/>
    <n v="125"/>
    <n v="50000"/>
    <n v="15000"/>
    <n v="0.3"/>
    <x v="0"/>
    <x v="3"/>
    <n v="2021"/>
    <s v="October"/>
    <n v="4"/>
    <x v="1"/>
  </r>
  <r>
    <x v="2"/>
    <n v="1185732"/>
    <x v="415"/>
    <x v="3"/>
    <x v="37"/>
    <x v="40"/>
    <x v="4"/>
    <n v="50"/>
    <n v="125"/>
    <n v="62500"/>
    <n v="21875"/>
    <n v="0.35"/>
    <x v="0"/>
    <x v="3"/>
    <n v="2021"/>
    <s v="October"/>
    <n v="4"/>
    <x v="1"/>
  </r>
  <r>
    <x v="0"/>
    <n v="1185732"/>
    <x v="415"/>
    <x v="3"/>
    <x v="37"/>
    <x v="40"/>
    <x v="5"/>
    <n v="55"/>
    <n v="250"/>
    <n v="137500"/>
    <n v="55000"/>
    <n v="0.4"/>
    <x v="0"/>
    <x v="3"/>
    <n v="2021"/>
    <s v="October"/>
    <n v="4"/>
    <x v="1"/>
  </r>
  <r>
    <x v="0"/>
    <n v="1185732"/>
    <x v="446"/>
    <x v="3"/>
    <x v="37"/>
    <x v="40"/>
    <x v="0"/>
    <n v="50"/>
    <n v="400"/>
    <n v="200000"/>
    <n v="70000"/>
    <n v="0.35"/>
    <x v="0"/>
    <x v="6"/>
    <n v="2021"/>
    <s v="November"/>
    <n v="4"/>
    <x v="0"/>
  </r>
  <r>
    <x v="0"/>
    <n v="1185732"/>
    <x v="446"/>
    <x v="3"/>
    <x v="37"/>
    <x v="40"/>
    <x v="1"/>
    <n v="40"/>
    <n v="250"/>
    <n v="100000"/>
    <n v="30000"/>
    <n v="0.3"/>
    <x v="0"/>
    <x v="6"/>
    <n v="2021"/>
    <s v="November"/>
    <n v="4"/>
    <x v="0"/>
  </r>
  <r>
    <x v="0"/>
    <n v="1185732"/>
    <x v="446"/>
    <x v="3"/>
    <x v="37"/>
    <x v="40"/>
    <x v="2"/>
    <n v="40"/>
    <n v="195"/>
    <n v="78000"/>
    <n v="23400"/>
    <n v="0.3"/>
    <x v="0"/>
    <x v="6"/>
    <n v="2021"/>
    <s v="November"/>
    <n v="4"/>
    <x v="0"/>
  </r>
  <r>
    <x v="0"/>
    <n v="1185732"/>
    <x v="446"/>
    <x v="3"/>
    <x v="37"/>
    <x v="40"/>
    <x v="3"/>
    <n v="40"/>
    <n v="175"/>
    <n v="70000"/>
    <n v="21000"/>
    <n v="0.3"/>
    <x v="0"/>
    <x v="6"/>
    <n v="2021"/>
    <s v="November"/>
    <n v="4"/>
    <x v="0"/>
  </r>
  <r>
    <x v="0"/>
    <n v="1185732"/>
    <x v="446"/>
    <x v="3"/>
    <x v="37"/>
    <x v="40"/>
    <x v="4"/>
    <n v="60"/>
    <n v="150"/>
    <n v="90000"/>
    <n v="31500"/>
    <n v="0.35"/>
    <x v="0"/>
    <x v="6"/>
    <n v="2021"/>
    <s v="November"/>
    <n v="4"/>
    <x v="0"/>
  </r>
  <r>
    <x v="0"/>
    <n v="1185732"/>
    <x v="446"/>
    <x v="3"/>
    <x v="37"/>
    <x v="40"/>
    <x v="5"/>
    <n v="65"/>
    <n v="250"/>
    <n v="162500"/>
    <n v="65000"/>
    <n v="0.4"/>
    <x v="0"/>
    <x v="6"/>
    <n v="2021"/>
    <s v="November"/>
    <n v="4"/>
    <x v="0"/>
  </r>
  <r>
    <x v="0"/>
    <n v="1185732"/>
    <x v="475"/>
    <x v="3"/>
    <x v="37"/>
    <x v="40"/>
    <x v="0"/>
    <n v="60"/>
    <n v="500"/>
    <n v="300000"/>
    <n v="105000"/>
    <n v="0.35"/>
    <x v="0"/>
    <x v="0"/>
    <n v="2021"/>
    <s v="December"/>
    <n v="4"/>
    <x v="0"/>
  </r>
  <r>
    <x v="0"/>
    <n v="1185732"/>
    <x v="475"/>
    <x v="3"/>
    <x v="37"/>
    <x v="40"/>
    <x v="1"/>
    <n v="50"/>
    <n v="300"/>
    <n v="150000"/>
    <n v="45000"/>
    <n v="0.3"/>
    <x v="0"/>
    <x v="0"/>
    <n v="2021"/>
    <s v="December"/>
    <n v="4"/>
    <x v="0"/>
  </r>
  <r>
    <x v="0"/>
    <n v="1185732"/>
    <x v="475"/>
    <x v="3"/>
    <x v="37"/>
    <x v="40"/>
    <x v="2"/>
    <n v="50"/>
    <n v="250"/>
    <n v="125000"/>
    <n v="37500"/>
    <n v="0.3"/>
    <x v="0"/>
    <x v="0"/>
    <n v="2021"/>
    <s v="December"/>
    <n v="4"/>
    <x v="0"/>
  </r>
  <r>
    <x v="0"/>
    <n v="1185732"/>
    <x v="475"/>
    <x v="3"/>
    <x v="37"/>
    <x v="40"/>
    <x v="3"/>
    <n v="50"/>
    <n v="200"/>
    <n v="100000"/>
    <n v="30000"/>
    <n v="0.3"/>
    <x v="0"/>
    <x v="0"/>
    <n v="2021"/>
    <s v="December"/>
    <n v="4"/>
    <x v="0"/>
  </r>
  <r>
    <x v="0"/>
    <n v="1185732"/>
    <x v="475"/>
    <x v="3"/>
    <x v="37"/>
    <x v="40"/>
    <x v="4"/>
    <n v="60"/>
    <n v="200"/>
    <n v="120000"/>
    <n v="42000"/>
    <n v="0.35"/>
    <x v="0"/>
    <x v="0"/>
    <n v="2021"/>
    <s v="December"/>
    <n v="4"/>
    <x v="0"/>
  </r>
  <r>
    <x v="0"/>
    <n v="1185732"/>
    <x v="475"/>
    <x v="3"/>
    <x v="37"/>
    <x v="40"/>
    <x v="5"/>
    <n v="65"/>
    <n v="300"/>
    <n v="195000"/>
    <n v="78000"/>
    <n v="0.4"/>
    <x v="0"/>
    <x v="0"/>
    <n v="2021"/>
    <s v="December"/>
    <n v="4"/>
    <x v="0"/>
  </r>
  <r>
    <x v="0"/>
    <n v="1185732"/>
    <x v="170"/>
    <x v="3"/>
    <x v="37"/>
    <x v="40"/>
    <x v="0"/>
    <n v="30"/>
    <n v="450"/>
    <n v="135000"/>
    <n v="40500"/>
    <n v="0.3"/>
    <x v="0"/>
    <x v="0"/>
    <n v="2021"/>
    <s v="January"/>
    <n v="1"/>
    <x v="0"/>
  </r>
  <r>
    <x v="0"/>
    <n v="1185732"/>
    <x v="170"/>
    <x v="3"/>
    <x v="37"/>
    <x v="40"/>
    <x v="1"/>
    <n v="30"/>
    <n v="250"/>
    <n v="75000"/>
    <n v="26250"/>
    <n v="0.35"/>
    <x v="0"/>
    <x v="0"/>
    <n v="2021"/>
    <s v="January"/>
    <n v="1"/>
    <x v="0"/>
  </r>
  <r>
    <x v="0"/>
    <n v="1185732"/>
    <x v="170"/>
    <x v="3"/>
    <x v="37"/>
    <x v="40"/>
    <x v="2"/>
    <n v="20"/>
    <n v="250"/>
    <n v="50000"/>
    <n v="15000"/>
    <n v="0.3"/>
    <x v="0"/>
    <x v="0"/>
    <n v="2021"/>
    <s v="January"/>
    <n v="1"/>
    <x v="0"/>
  </r>
  <r>
    <x v="0"/>
    <n v="1185732"/>
    <x v="170"/>
    <x v="3"/>
    <x v="37"/>
    <x v="40"/>
    <x v="3"/>
    <n v="25"/>
    <n v="100"/>
    <n v="25000"/>
    <n v="7500"/>
    <n v="0.3"/>
    <x v="0"/>
    <x v="0"/>
    <n v="2021"/>
    <s v="January"/>
    <n v="1"/>
    <x v="0"/>
  </r>
  <r>
    <x v="0"/>
    <n v="1185732"/>
    <x v="170"/>
    <x v="3"/>
    <x v="37"/>
    <x v="40"/>
    <x v="4"/>
    <n v="40"/>
    <n v="150"/>
    <n v="60000"/>
    <n v="30000"/>
    <n v="0.5"/>
    <x v="0"/>
    <x v="0"/>
    <n v="2021"/>
    <s v="January"/>
    <n v="1"/>
    <x v="0"/>
  </r>
  <r>
    <x v="0"/>
    <n v="1185732"/>
    <x v="170"/>
    <x v="3"/>
    <x v="37"/>
    <x v="40"/>
    <x v="5"/>
    <n v="30"/>
    <n v="250"/>
    <n v="75000"/>
    <n v="30000"/>
    <n v="0.4"/>
    <x v="0"/>
    <x v="0"/>
    <n v="2021"/>
    <s v="January"/>
    <n v="1"/>
    <x v="0"/>
  </r>
  <r>
    <x v="0"/>
    <n v="1185732"/>
    <x v="201"/>
    <x v="3"/>
    <x v="37"/>
    <x v="40"/>
    <x v="0"/>
    <n v="30"/>
    <n v="500"/>
    <n v="150000"/>
    <n v="45000"/>
    <n v="0.3"/>
    <x v="0"/>
    <x v="3"/>
    <n v="2021"/>
    <s v="February"/>
    <n v="1"/>
    <x v="1"/>
  </r>
  <r>
    <x v="0"/>
    <n v="1185732"/>
    <x v="201"/>
    <x v="3"/>
    <x v="37"/>
    <x v="40"/>
    <x v="1"/>
    <n v="30"/>
    <n v="150"/>
    <n v="45000"/>
    <n v="15750"/>
    <n v="0.35"/>
    <x v="0"/>
    <x v="3"/>
    <n v="2021"/>
    <s v="February"/>
    <n v="1"/>
    <x v="1"/>
  </r>
  <r>
    <x v="0"/>
    <n v="1185732"/>
    <x v="201"/>
    <x v="3"/>
    <x v="37"/>
    <x v="40"/>
    <x v="2"/>
    <n v="20"/>
    <n v="200"/>
    <n v="40000"/>
    <n v="12000"/>
    <n v="0.3"/>
    <x v="0"/>
    <x v="3"/>
    <n v="2021"/>
    <s v="February"/>
    <n v="1"/>
    <x v="1"/>
  </r>
  <r>
    <x v="0"/>
    <n v="1185732"/>
    <x v="201"/>
    <x v="3"/>
    <x v="38"/>
    <x v="41"/>
    <x v="3"/>
    <n v="25"/>
    <n v="75"/>
    <n v="18750"/>
    <n v="5625"/>
    <n v="0.3"/>
    <x v="0"/>
    <x v="3"/>
    <n v="2021"/>
    <s v="February"/>
    <n v="1"/>
    <x v="1"/>
  </r>
  <r>
    <x v="0"/>
    <n v="1185732"/>
    <x v="201"/>
    <x v="3"/>
    <x v="38"/>
    <x v="41"/>
    <x v="4"/>
    <n v="40"/>
    <n v="150"/>
    <n v="60000"/>
    <n v="30000"/>
    <n v="0.5"/>
    <x v="0"/>
    <x v="3"/>
    <n v="2021"/>
    <s v="February"/>
    <n v="1"/>
    <x v="1"/>
  </r>
  <r>
    <x v="0"/>
    <n v="1185732"/>
    <x v="201"/>
    <x v="3"/>
    <x v="38"/>
    <x v="41"/>
    <x v="5"/>
    <n v="15"/>
    <n v="250"/>
    <n v="37500"/>
    <n v="15000"/>
    <n v="0.4"/>
    <x v="0"/>
    <x v="3"/>
    <n v="2021"/>
    <s v="February"/>
    <n v="1"/>
    <x v="1"/>
  </r>
  <r>
    <x v="0"/>
    <n v="1185732"/>
    <x v="707"/>
    <x v="3"/>
    <x v="38"/>
    <x v="41"/>
    <x v="0"/>
    <n v="20"/>
    <n v="470"/>
    <n v="94000"/>
    <n v="28200"/>
    <n v="0.3"/>
    <x v="0"/>
    <x v="2"/>
    <n v="2021"/>
    <s v="March"/>
    <n v="1"/>
    <x v="0"/>
  </r>
  <r>
    <x v="0"/>
    <n v="1185732"/>
    <x v="707"/>
    <x v="3"/>
    <x v="38"/>
    <x v="41"/>
    <x v="1"/>
    <n v="20"/>
    <n v="175"/>
    <n v="35000"/>
    <n v="12250"/>
    <n v="0.35"/>
    <x v="0"/>
    <x v="2"/>
    <n v="2021"/>
    <s v="March"/>
    <n v="1"/>
    <x v="0"/>
  </r>
  <r>
    <x v="0"/>
    <n v="1185732"/>
    <x v="707"/>
    <x v="3"/>
    <x v="38"/>
    <x v="41"/>
    <x v="2"/>
    <n v="10"/>
    <n v="225"/>
    <n v="22500"/>
    <n v="6750"/>
    <n v="0.3"/>
    <x v="0"/>
    <x v="2"/>
    <n v="2021"/>
    <s v="March"/>
    <n v="1"/>
    <x v="0"/>
  </r>
  <r>
    <x v="0"/>
    <n v="1185732"/>
    <x v="707"/>
    <x v="3"/>
    <x v="38"/>
    <x v="41"/>
    <x v="3"/>
    <n v="15"/>
    <n v="100"/>
    <n v="15000"/>
    <n v="4500"/>
    <n v="0.3"/>
    <x v="0"/>
    <x v="2"/>
    <n v="2021"/>
    <s v="March"/>
    <n v="1"/>
    <x v="0"/>
  </r>
  <r>
    <x v="0"/>
    <n v="1185732"/>
    <x v="707"/>
    <x v="3"/>
    <x v="38"/>
    <x v="41"/>
    <x v="4"/>
    <n v="30"/>
    <n v="150"/>
    <n v="45000"/>
    <n v="22500"/>
    <n v="0.5"/>
    <x v="0"/>
    <x v="2"/>
    <n v="2021"/>
    <s v="March"/>
    <n v="1"/>
    <x v="0"/>
  </r>
  <r>
    <x v="0"/>
    <n v="1185732"/>
    <x v="707"/>
    <x v="3"/>
    <x v="38"/>
    <x v="41"/>
    <x v="5"/>
    <n v="20"/>
    <n v="250"/>
    <n v="50000"/>
    <n v="20000"/>
    <n v="0.4"/>
    <x v="0"/>
    <x v="2"/>
    <n v="2021"/>
    <s v="March"/>
    <n v="1"/>
    <x v="0"/>
  </r>
  <r>
    <x v="0"/>
    <n v="1185732"/>
    <x v="229"/>
    <x v="3"/>
    <x v="38"/>
    <x v="41"/>
    <x v="0"/>
    <n v="20"/>
    <n v="475"/>
    <n v="95000"/>
    <n v="28500"/>
    <n v="0.3"/>
    <x v="0"/>
    <x v="6"/>
    <n v="2021"/>
    <s v="April"/>
    <n v="2"/>
    <x v="0"/>
  </r>
  <r>
    <x v="0"/>
    <n v="1185732"/>
    <x v="229"/>
    <x v="3"/>
    <x v="38"/>
    <x v="41"/>
    <x v="1"/>
    <n v="20"/>
    <n v="175"/>
    <n v="35000"/>
    <n v="12250"/>
    <n v="0.35"/>
    <x v="0"/>
    <x v="6"/>
    <n v="2021"/>
    <s v="April"/>
    <n v="2"/>
    <x v="0"/>
  </r>
  <r>
    <x v="0"/>
    <n v="1185732"/>
    <x v="229"/>
    <x v="3"/>
    <x v="38"/>
    <x v="41"/>
    <x v="2"/>
    <n v="10"/>
    <n v="175"/>
    <n v="17500"/>
    <n v="5250"/>
    <n v="0.3"/>
    <x v="0"/>
    <x v="6"/>
    <n v="2021"/>
    <s v="April"/>
    <n v="2"/>
    <x v="0"/>
  </r>
  <r>
    <x v="0"/>
    <n v="1185732"/>
    <x v="229"/>
    <x v="3"/>
    <x v="38"/>
    <x v="41"/>
    <x v="3"/>
    <n v="15"/>
    <n v="100"/>
    <n v="15000"/>
    <n v="4500"/>
    <n v="0.3"/>
    <x v="0"/>
    <x v="6"/>
    <n v="2021"/>
    <s v="April"/>
    <n v="2"/>
    <x v="0"/>
  </r>
  <r>
    <x v="0"/>
    <n v="1185732"/>
    <x v="229"/>
    <x v="3"/>
    <x v="38"/>
    <x v="41"/>
    <x v="4"/>
    <n v="60"/>
    <n v="125"/>
    <n v="75000"/>
    <n v="37500"/>
    <n v="0.5"/>
    <x v="0"/>
    <x v="6"/>
    <n v="2021"/>
    <s v="April"/>
    <n v="2"/>
    <x v="0"/>
  </r>
  <r>
    <x v="0"/>
    <n v="1185732"/>
    <x v="229"/>
    <x v="3"/>
    <x v="38"/>
    <x v="41"/>
    <x v="5"/>
    <n v="50"/>
    <n v="250"/>
    <n v="125000"/>
    <n v="50000"/>
    <n v="0.4"/>
    <x v="0"/>
    <x v="6"/>
    <n v="2021"/>
    <s v="April"/>
    <n v="2"/>
    <x v="0"/>
  </r>
  <r>
    <x v="0"/>
    <n v="1185732"/>
    <x v="260"/>
    <x v="3"/>
    <x v="38"/>
    <x v="41"/>
    <x v="0"/>
    <n v="60"/>
    <n v="520"/>
    <n v="312000"/>
    <n v="93600"/>
    <n v="0.3"/>
    <x v="0"/>
    <x v="2"/>
    <n v="2021"/>
    <s v="May"/>
    <n v="2"/>
    <x v="0"/>
  </r>
  <r>
    <x v="0"/>
    <n v="1185732"/>
    <x v="260"/>
    <x v="3"/>
    <x v="38"/>
    <x v="41"/>
    <x v="1"/>
    <n v="40"/>
    <n v="225"/>
    <n v="90000"/>
    <n v="31500"/>
    <n v="0.35"/>
    <x v="0"/>
    <x v="2"/>
    <n v="2021"/>
    <s v="May"/>
    <n v="2"/>
    <x v="0"/>
  </r>
  <r>
    <x v="0"/>
    <n v="1185732"/>
    <x v="260"/>
    <x v="3"/>
    <x v="38"/>
    <x v="41"/>
    <x v="2"/>
    <n v="35"/>
    <n v="200"/>
    <n v="70000"/>
    <n v="21000"/>
    <n v="0.3"/>
    <x v="0"/>
    <x v="2"/>
    <n v="2021"/>
    <s v="May"/>
    <n v="2"/>
    <x v="0"/>
  </r>
  <r>
    <x v="0"/>
    <n v="1185732"/>
    <x v="260"/>
    <x v="3"/>
    <x v="38"/>
    <x v="41"/>
    <x v="3"/>
    <n v="35"/>
    <n v="125"/>
    <n v="43750"/>
    <n v="13125"/>
    <n v="0.3"/>
    <x v="0"/>
    <x v="2"/>
    <n v="2021"/>
    <s v="May"/>
    <n v="2"/>
    <x v="0"/>
  </r>
  <r>
    <x v="0"/>
    <n v="1185732"/>
    <x v="260"/>
    <x v="3"/>
    <x v="38"/>
    <x v="41"/>
    <x v="4"/>
    <n v="45"/>
    <n v="150"/>
    <n v="67500"/>
    <n v="33750"/>
    <n v="0.5"/>
    <x v="0"/>
    <x v="2"/>
    <n v="2021"/>
    <s v="May"/>
    <n v="2"/>
    <x v="0"/>
  </r>
  <r>
    <x v="0"/>
    <n v="1185732"/>
    <x v="260"/>
    <x v="3"/>
    <x v="38"/>
    <x v="41"/>
    <x v="5"/>
    <n v="50"/>
    <n v="275"/>
    <n v="137500"/>
    <n v="55000"/>
    <n v="0.4"/>
    <x v="0"/>
    <x v="2"/>
    <n v="2021"/>
    <s v="May"/>
    <n v="2"/>
    <x v="0"/>
  </r>
  <r>
    <x v="0"/>
    <n v="1185732"/>
    <x v="290"/>
    <x v="3"/>
    <x v="38"/>
    <x v="41"/>
    <x v="0"/>
    <n v="35"/>
    <n v="525"/>
    <n v="183750"/>
    <n v="55125"/>
    <n v="0.3"/>
    <x v="0"/>
    <x v="4"/>
    <n v="2021"/>
    <s v="June"/>
    <n v="2"/>
    <x v="1"/>
  </r>
  <r>
    <x v="0"/>
    <n v="1185732"/>
    <x v="290"/>
    <x v="3"/>
    <x v="38"/>
    <x v="41"/>
    <x v="1"/>
    <n v="30"/>
    <n v="275"/>
    <n v="82500"/>
    <n v="28875"/>
    <n v="0.35"/>
    <x v="0"/>
    <x v="4"/>
    <n v="2021"/>
    <s v="June"/>
    <n v="2"/>
    <x v="1"/>
  </r>
  <r>
    <x v="0"/>
    <n v="1185732"/>
    <x v="290"/>
    <x v="3"/>
    <x v="38"/>
    <x v="41"/>
    <x v="2"/>
    <n v="25"/>
    <n v="200"/>
    <n v="50000"/>
    <n v="15000"/>
    <n v="0.3"/>
    <x v="0"/>
    <x v="4"/>
    <n v="2021"/>
    <s v="June"/>
    <n v="2"/>
    <x v="1"/>
  </r>
  <r>
    <x v="0"/>
    <n v="1185732"/>
    <x v="290"/>
    <x v="3"/>
    <x v="38"/>
    <x v="41"/>
    <x v="3"/>
    <n v="25"/>
    <n v="175"/>
    <n v="43750"/>
    <n v="13125"/>
    <n v="0.3"/>
    <x v="0"/>
    <x v="4"/>
    <n v="2021"/>
    <s v="June"/>
    <n v="2"/>
    <x v="1"/>
  </r>
  <r>
    <x v="0"/>
    <n v="1185732"/>
    <x v="290"/>
    <x v="3"/>
    <x v="38"/>
    <x v="41"/>
    <x v="4"/>
    <n v="35"/>
    <n v="175"/>
    <n v="61250"/>
    <n v="30625"/>
    <n v="0.5"/>
    <x v="0"/>
    <x v="4"/>
    <n v="2021"/>
    <s v="June"/>
    <n v="2"/>
    <x v="1"/>
  </r>
  <r>
    <x v="0"/>
    <n v="1185732"/>
    <x v="290"/>
    <x v="3"/>
    <x v="38"/>
    <x v="41"/>
    <x v="5"/>
    <n v="55"/>
    <n v="325"/>
    <n v="178750"/>
    <n v="71500"/>
    <n v="0.4"/>
    <x v="0"/>
    <x v="4"/>
    <n v="2021"/>
    <s v="June"/>
    <n v="2"/>
    <x v="1"/>
  </r>
  <r>
    <x v="0"/>
    <n v="1185732"/>
    <x v="319"/>
    <x v="3"/>
    <x v="38"/>
    <x v="41"/>
    <x v="0"/>
    <n v="50"/>
    <n v="550"/>
    <n v="275000"/>
    <n v="82500"/>
    <n v="0.3"/>
    <x v="0"/>
    <x v="5"/>
    <n v="2021"/>
    <s v="July"/>
    <n v="3"/>
    <x v="0"/>
  </r>
  <r>
    <x v="0"/>
    <n v="1185732"/>
    <x v="319"/>
    <x v="3"/>
    <x v="38"/>
    <x v="41"/>
    <x v="1"/>
    <n v="45"/>
    <n v="300"/>
    <n v="135000"/>
    <n v="47250"/>
    <n v="0.35"/>
    <x v="0"/>
    <x v="5"/>
    <n v="2021"/>
    <s v="July"/>
    <n v="3"/>
    <x v="0"/>
  </r>
  <r>
    <x v="0"/>
    <n v="1185732"/>
    <x v="319"/>
    <x v="3"/>
    <x v="38"/>
    <x v="41"/>
    <x v="2"/>
    <n v="40"/>
    <n v="225"/>
    <n v="90000"/>
    <n v="27000"/>
    <n v="0.3"/>
    <x v="0"/>
    <x v="5"/>
    <n v="2021"/>
    <s v="July"/>
    <n v="3"/>
    <x v="0"/>
  </r>
  <r>
    <x v="0"/>
    <n v="1185732"/>
    <x v="319"/>
    <x v="3"/>
    <x v="38"/>
    <x v="41"/>
    <x v="3"/>
    <n v="40"/>
    <n v="175"/>
    <n v="70000"/>
    <n v="21000"/>
    <n v="0.3"/>
    <x v="0"/>
    <x v="5"/>
    <n v="2021"/>
    <s v="July"/>
    <n v="3"/>
    <x v="0"/>
  </r>
  <r>
    <x v="0"/>
    <n v="1185732"/>
    <x v="319"/>
    <x v="3"/>
    <x v="38"/>
    <x v="41"/>
    <x v="4"/>
    <n v="50"/>
    <n v="200"/>
    <n v="100000"/>
    <n v="50000"/>
    <n v="0.5"/>
    <x v="0"/>
    <x v="5"/>
    <n v="2021"/>
    <s v="July"/>
    <n v="3"/>
    <x v="0"/>
  </r>
  <r>
    <x v="0"/>
    <n v="1185732"/>
    <x v="319"/>
    <x v="3"/>
    <x v="38"/>
    <x v="41"/>
    <x v="5"/>
    <n v="55"/>
    <n v="375"/>
    <n v="206250"/>
    <n v="82500"/>
    <n v="0.4"/>
    <x v="0"/>
    <x v="5"/>
    <n v="2021"/>
    <s v="July"/>
    <n v="3"/>
    <x v="0"/>
  </r>
  <r>
    <x v="0"/>
    <n v="1185732"/>
    <x v="351"/>
    <x v="3"/>
    <x v="38"/>
    <x v="41"/>
    <x v="0"/>
    <n v="50"/>
    <n v="525"/>
    <n v="262500"/>
    <n v="78750"/>
    <n v="0.3"/>
    <x v="0"/>
    <x v="2"/>
    <n v="2021"/>
    <s v="August"/>
    <n v="3"/>
    <x v="0"/>
  </r>
  <r>
    <x v="0"/>
    <n v="1185732"/>
    <x v="351"/>
    <x v="3"/>
    <x v="38"/>
    <x v="41"/>
    <x v="1"/>
    <n v="45"/>
    <n v="300"/>
    <n v="135000"/>
    <n v="47250"/>
    <n v="0.35"/>
    <x v="0"/>
    <x v="2"/>
    <n v="2021"/>
    <s v="August"/>
    <n v="3"/>
    <x v="0"/>
  </r>
  <r>
    <x v="0"/>
    <n v="1185732"/>
    <x v="351"/>
    <x v="3"/>
    <x v="38"/>
    <x v="41"/>
    <x v="2"/>
    <n v="40"/>
    <n v="225"/>
    <n v="90000"/>
    <n v="27000"/>
    <n v="0.3"/>
    <x v="0"/>
    <x v="2"/>
    <n v="2021"/>
    <s v="August"/>
    <n v="3"/>
    <x v="0"/>
  </r>
  <r>
    <x v="0"/>
    <n v="1185732"/>
    <x v="351"/>
    <x v="3"/>
    <x v="38"/>
    <x v="41"/>
    <x v="3"/>
    <n v="40"/>
    <n v="200"/>
    <n v="80000"/>
    <n v="24000"/>
    <n v="0.3"/>
    <x v="0"/>
    <x v="2"/>
    <n v="2021"/>
    <s v="August"/>
    <n v="3"/>
    <x v="0"/>
  </r>
  <r>
    <x v="0"/>
    <n v="1185732"/>
    <x v="351"/>
    <x v="3"/>
    <x v="38"/>
    <x v="41"/>
    <x v="4"/>
    <n v="50"/>
    <n v="175"/>
    <n v="87500"/>
    <n v="43750"/>
    <n v="0.5"/>
    <x v="0"/>
    <x v="2"/>
    <n v="2021"/>
    <s v="August"/>
    <n v="3"/>
    <x v="0"/>
  </r>
  <r>
    <x v="0"/>
    <n v="1185732"/>
    <x v="351"/>
    <x v="3"/>
    <x v="38"/>
    <x v="41"/>
    <x v="5"/>
    <n v="55"/>
    <n v="350"/>
    <n v="192500"/>
    <n v="77000"/>
    <n v="0.4"/>
    <x v="0"/>
    <x v="2"/>
    <n v="2021"/>
    <s v="August"/>
    <n v="3"/>
    <x v="0"/>
  </r>
  <r>
    <x v="0"/>
    <n v="1185732"/>
    <x v="383"/>
    <x v="3"/>
    <x v="38"/>
    <x v="41"/>
    <x v="0"/>
    <n v="35"/>
    <n v="475"/>
    <n v="166250"/>
    <n v="49875"/>
    <n v="0.3"/>
    <x v="0"/>
    <x v="6"/>
    <n v="2021"/>
    <s v="September"/>
    <n v="3"/>
    <x v="0"/>
  </r>
  <r>
    <x v="0"/>
    <n v="1185732"/>
    <x v="383"/>
    <x v="3"/>
    <x v="38"/>
    <x v="41"/>
    <x v="1"/>
    <n v="30"/>
    <n v="275"/>
    <n v="82500"/>
    <n v="28875"/>
    <n v="0.35"/>
    <x v="0"/>
    <x v="6"/>
    <n v="2021"/>
    <s v="September"/>
    <n v="3"/>
    <x v="0"/>
  </r>
  <r>
    <x v="0"/>
    <n v="1185732"/>
    <x v="383"/>
    <x v="3"/>
    <x v="38"/>
    <x v="41"/>
    <x v="2"/>
    <n v="25"/>
    <n v="175"/>
    <n v="43750"/>
    <n v="13125"/>
    <n v="0.3"/>
    <x v="0"/>
    <x v="6"/>
    <n v="2021"/>
    <s v="September"/>
    <n v="3"/>
    <x v="0"/>
  </r>
  <r>
    <x v="0"/>
    <n v="1185732"/>
    <x v="383"/>
    <x v="3"/>
    <x v="38"/>
    <x v="41"/>
    <x v="3"/>
    <n v="25"/>
    <n v="150"/>
    <n v="37500"/>
    <n v="11250"/>
    <n v="0.3"/>
    <x v="0"/>
    <x v="6"/>
    <n v="2021"/>
    <s v="September"/>
    <n v="3"/>
    <x v="0"/>
  </r>
  <r>
    <x v="0"/>
    <n v="1185732"/>
    <x v="383"/>
    <x v="3"/>
    <x v="38"/>
    <x v="41"/>
    <x v="4"/>
    <n v="35"/>
    <n v="150"/>
    <n v="52500"/>
    <n v="26250"/>
    <n v="0.5"/>
    <x v="0"/>
    <x v="6"/>
    <n v="2021"/>
    <s v="September"/>
    <n v="3"/>
    <x v="0"/>
  </r>
  <r>
    <x v="0"/>
    <n v="1185732"/>
    <x v="383"/>
    <x v="3"/>
    <x v="38"/>
    <x v="41"/>
    <x v="5"/>
    <n v="40"/>
    <n v="225"/>
    <n v="90000"/>
    <n v="36000"/>
    <n v="0.4"/>
    <x v="0"/>
    <x v="6"/>
    <n v="2021"/>
    <s v="September"/>
    <n v="3"/>
    <x v="0"/>
  </r>
  <r>
    <x v="0"/>
    <n v="1185732"/>
    <x v="412"/>
    <x v="3"/>
    <x v="38"/>
    <x v="41"/>
    <x v="0"/>
    <n v="45"/>
    <n v="400"/>
    <n v="180000"/>
    <n v="54000"/>
    <n v="0.3"/>
    <x v="0"/>
    <x v="0"/>
    <n v="2021"/>
    <s v="October"/>
    <n v="4"/>
    <x v="0"/>
  </r>
  <r>
    <x v="0"/>
    <n v="1185732"/>
    <x v="412"/>
    <x v="3"/>
    <x v="38"/>
    <x v="41"/>
    <x v="1"/>
    <n v="35"/>
    <n v="250"/>
    <n v="87500"/>
    <n v="30625"/>
    <n v="0.35"/>
    <x v="0"/>
    <x v="0"/>
    <n v="2021"/>
    <s v="October"/>
    <n v="4"/>
    <x v="0"/>
  </r>
  <r>
    <x v="0"/>
    <n v="1185732"/>
    <x v="412"/>
    <x v="3"/>
    <x v="38"/>
    <x v="41"/>
    <x v="2"/>
    <n v="35"/>
    <n v="150"/>
    <n v="52500"/>
    <n v="15750"/>
    <n v="0.3"/>
    <x v="0"/>
    <x v="0"/>
    <n v="2021"/>
    <s v="October"/>
    <n v="4"/>
    <x v="0"/>
  </r>
  <r>
    <x v="0"/>
    <n v="1185732"/>
    <x v="412"/>
    <x v="3"/>
    <x v="38"/>
    <x v="41"/>
    <x v="3"/>
    <n v="35"/>
    <n v="125"/>
    <n v="43750"/>
    <n v="13125"/>
    <n v="0.3"/>
    <x v="0"/>
    <x v="0"/>
    <n v="2021"/>
    <s v="October"/>
    <n v="4"/>
    <x v="0"/>
  </r>
  <r>
    <x v="0"/>
    <n v="1185732"/>
    <x v="412"/>
    <x v="3"/>
    <x v="38"/>
    <x v="41"/>
    <x v="4"/>
    <n v="45"/>
    <n v="125"/>
    <n v="56250"/>
    <n v="28125"/>
    <n v="0.5"/>
    <x v="0"/>
    <x v="0"/>
    <n v="2021"/>
    <s v="October"/>
    <n v="4"/>
    <x v="0"/>
  </r>
  <r>
    <x v="3"/>
    <n v="1185732"/>
    <x v="412"/>
    <x v="3"/>
    <x v="38"/>
    <x v="41"/>
    <x v="5"/>
    <n v="50"/>
    <n v="250"/>
    <n v="125000"/>
    <n v="50000"/>
    <n v="0.4"/>
    <x v="0"/>
    <x v="0"/>
    <n v="2021"/>
    <s v="October"/>
    <n v="4"/>
    <x v="0"/>
  </r>
  <r>
    <x v="3"/>
    <n v="1185732"/>
    <x v="443"/>
    <x v="3"/>
    <x v="38"/>
    <x v="41"/>
    <x v="0"/>
    <n v="45"/>
    <n v="400"/>
    <n v="180000"/>
    <n v="54000"/>
    <n v="0.3"/>
    <x v="0"/>
    <x v="3"/>
    <n v="2021"/>
    <s v="November"/>
    <n v="4"/>
    <x v="1"/>
  </r>
  <r>
    <x v="3"/>
    <n v="1185732"/>
    <x v="443"/>
    <x v="3"/>
    <x v="38"/>
    <x v="41"/>
    <x v="1"/>
    <n v="35"/>
    <n v="275"/>
    <n v="96250"/>
    <n v="33687.5"/>
    <n v="0.35"/>
    <x v="0"/>
    <x v="3"/>
    <n v="2021"/>
    <s v="November"/>
    <n v="4"/>
    <x v="1"/>
  </r>
  <r>
    <x v="3"/>
    <n v="1185732"/>
    <x v="443"/>
    <x v="3"/>
    <x v="38"/>
    <x v="41"/>
    <x v="2"/>
    <n v="35"/>
    <n v="220"/>
    <n v="77000"/>
    <n v="23100"/>
    <n v="0.3"/>
    <x v="0"/>
    <x v="3"/>
    <n v="2021"/>
    <s v="November"/>
    <n v="4"/>
    <x v="1"/>
  </r>
  <r>
    <x v="3"/>
    <n v="1185732"/>
    <x v="443"/>
    <x v="3"/>
    <x v="38"/>
    <x v="41"/>
    <x v="3"/>
    <n v="35"/>
    <n v="200"/>
    <n v="70000"/>
    <n v="21000"/>
    <n v="0.3"/>
    <x v="0"/>
    <x v="3"/>
    <n v="2021"/>
    <s v="November"/>
    <n v="4"/>
    <x v="1"/>
  </r>
  <r>
    <x v="3"/>
    <n v="1185732"/>
    <x v="443"/>
    <x v="3"/>
    <x v="38"/>
    <x v="41"/>
    <x v="4"/>
    <n v="60"/>
    <n v="175"/>
    <n v="105000"/>
    <n v="52500"/>
    <n v="0.5"/>
    <x v="0"/>
    <x v="3"/>
    <n v="2021"/>
    <s v="November"/>
    <n v="4"/>
    <x v="1"/>
  </r>
  <r>
    <x v="3"/>
    <n v="1185732"/>
    <x v="443"/>
    <x v="3"/>
    <x v="38"/>
    <x v="41"/>
    <x v="5"/>
    <n v="65"/>
    <n v="275"/>
    <n v="178750"/>
    <n v="71500"/>
    <n v="0.4"/>
    <x v="0"/>
    <x v="3"/>
    <n v="2021"/>
    <s v="November"/>
    <n v="4"/>
    <x v="1"/>
  </r>
  <r>
    <x v="3"/>
    <n v="1185732"/>
    <x v="472"/>
    <x v="3"/>
    <x v="38"/>
    <x v="41"/>
    <x v="0"/>
    <n v="60"/>
    <n v="525"/>
    <n v="315000"/>
    <n v="94500"/>
    <n v="0.3"/>
    <x v="0"/>
    <x v="4"/>
    <n v="2021"/>
    <s v="December"/>
    <n v="4"/>
    <x v="1"/>
  </r>
  <r>
    <x v="3"/>
    <n v="1185732"/>
    <x v="472"/>
    <x v="3"/>
    <x v="38"/>
    <x v="41"/>
    <x v="1"/>
    <n v="50"/>
    <n v="325"/>
    <n v="162500"/>
    <n v="56875"/>
    <n v="0.35"/>
    <x v="0"/>
    <x v="4"/>
    <n v="2021"/>
    <s v="December"/>
    <n v="4"/>
    <x v="1"/>
  </r>
  <r>
    <x v="3"/>
    <n v="1185732"/>
    <x v="472"/>
    <x v="3"/>
    <x v="38"/>
    <x v="41"/>
    <x v="2"/>
    <n v="50"/>
    <n v="275"/>
    <n v="137500"/>
    <n v="41250"/>
    <n v="0.3"/>
    <x v="0"/>
    <x v="4"/>
    <n v="2021"/>
    <s v="December"/>
    <n v="4"/>
    <x v="1"/>
  </r>
  <r>
    <x v="3"/>
    <n v="1185732"/>
    <x v="472"/>
    <x v="3"/>
    <x v="38"/>
    <x v="41"/>
    <x v="3"/>
    <n v="50"/>
    <n v="225"/>
    <n v="112500"/>
    <n v="33750"/>
    <n v="0.3"/>
    <x v="0"/>
    <x v="4"/>
    <n v="2021"/>
    <s v="December"/>
    <n v="4"/>
    <x v="1"/>
  </r>
  <r>
    <x v="3"/>
    <n v="1185732"/>
    <x v="472"/>
    <x v="3"/>
    <x v="38"/>
    <x v="41"/>
    <x v="4"/>
    <n v="60"/>
    <n v="225"/>
    <n v="135000"/>
    <n v="67500"/>
    <n v="0.5"/>
    <x v="0"/>
    <x v="4"/>
    <n v="2021"/>
    <s v="December"/>
    <n v="4"/>
    <x v="1"/>
  </r>
  <r>
    <x v="3"/>
    <n v="1185732"/>
    <x v="472"/>
    <x v="3"/>
    <x v="38"/>
    <x v="41"/>
    <x v="5"/>
    <n v="65"/>
    <n v="325"/>
    <n v="211250"/>
    <n v="84500"/>
    <n v="0.4"/>
    <x v="0"/>
    <x v="4"/>
    <n v="2021"/>
    <s v="December"/>
    <n v="4"/>
    <x v="1"/>
  </r>
  <r>
    <x v="3"/>
    <n v="1185732"/>
    <x v="167"/>
    <x v="3"/>
    <x v="38"/>
    <x v="41"/>
    <x v="0"/>
    <n v="30"/>
    <n v="450"/>
    <n v="135000"/>
    <n v="40500"/>
    <n v="0.3"/>
    <x v="0"/>
    <x v="4"/>
    <n v="2021"/>
    <s v="January"/>
    <n v="1"/>
    <x v="1"/>
  </r>
  <r>
    <x v="3"/>
    <n v="1185732"/>
    <x v="167"/>
    <x v="3"/>
    <x v="38"/>
    <x v="41"/>
    <x v="1"/>
    <n v="30"/>
    <n v="250"/>
    <n v="75000"/>
    <n v="26250"/>
    <n v="0.35"/>
    <x v="0"/>
    <x v="4"/>
    <n v="2021"/>
    <s v="January"/>
    <n v="1"/>
    <x v="1"/>
  </r>
  <r>
    <x v="3"/>
    <n v="1185732"/>
    <x v="167"/>
    <x v="3"/>
    <x v="38"/>
    <x v="41"/>
    <x v="2"/>
    <n v="20"/>
    <n v="250"/>
    <n v="50000"/>
    <n v="15000"/>
    <n v="0.3"/>
    <x v="0"/>
    <x v="4"/>
    <n v="2021"/>
    <s v="January"/>
    <n v="1"/>
    <x v="1"/>
  </r>
  <r>
    <x v="3"/>
    <n v="1185732"/>
    <x v="167"/>
    <x v="3"/>
    <x v="38"/>
    <x v="41"/>
    <x v="3"/>
    <n v="25"/>
    <n v="100"/>
    <n v="25000"/>
    <n v="7500"/>
    <n v="0.3"/>
    <x v="0"/>
    <x v="4"/>
    <n v="2021"/>
    <s v="January"/>
    <n v="1"/>
    <x v="1"/>
  </r>
  <r>
    <x v="3"/>
    <n v="1185732"/>
    <x v="167"/>
    <x v="3"/>
    <x v="38"/>
    <x v="41"/>
    <x v="4"/>
    <n v="40"/>
    <n v="150"/>
    <n v="60000"/>
    <n v="30000"/>
    <n v="0.5"/>
    <x v="0"/>
    <x v="4"/>
    <n v="2021"/>
    <s v="January"/>
    <n v="1"/>
    <x v="1"/>
  </r>
  <r>
    <x v="3"/>
    <n v="1185732"/>
    <x v="167"/>
    <x v="3"/>
    <x v="38"/>
    <x v="41"/>
    <x v="5"/>
    <n v="30"/>
    <n v="250"/>
    <n v="75000"/>
    <n v="30000"/>
    <n v="0.4"/>
    <x v="0"/>
    <x v="4"/>
    <n v="2021"/>
    <s v="January"/>
    <n v="1"/>
    <x v="1"/>
  </r>
  <r>
    <x v="3"/>
    <n v="1185732"/>
    <x v="198"/>
    <x v="3"/>
    <x v="38"/>
    <x v="41"/>
    <x v="0"/>
    <n v="30"/>
    <n v="500"/>
    <n v="150000"/>
    <n v="45000"/>
    <n v="0.3"/>
    <x v="0"/>
    <x v="0"/>
    <n v="2021"/>
    <s v="February"/>
    <n v="1"/>
    <x v="0"/>
  </r>
  <r>
    <x v="3"/>
    <n v="1185732"/>
    <x v="198"/>
    <x v="3"/>
    <x v="38"/>
    <x v="41"/>
    <x v="1"/>
    <n v="30"/>
    <n v="150"/>
    <n v="45000"/>
    <n v="15750"/>
    <n v="0.35"/>
    <x v="0"/>
    <x v="0"/>
    <n v="2021"/>
    <s v="February"/>
    <n v="1"/>
    <x v="0"/>
  </r>
  <r>
    <x v="3"/>
    <n v="1185732"/>
    <x v="198"/>
    <x v="3"/>
    <x v="38"/>
    <x v="41"/>
    <x v="2"/>
    <n v="20"/>
    <n v="200"/>
    <n v="40000"/>
    <n v="12000"/>
    <n v="0.3"/>
    <x v="0"/>
    <x v="0"/>
    <n v="2021"/>
    <s v="February"/>
    <n v="1"/>
    <x v="0"/>
  </r>
  <r>
    <x v="3"/>
    <n v="1185732"/>
    <x v="198"/>
    <x v="3"/>
    <x v="39"/>
    <x v="42"/>
    <x v="3"/>
    <n v="25"/>
    <n v="75"/>
    <n v="18750"/>
    <n v="5625"/>
    <n v="0.3"/>
    <x v="0"/>
    <x v="0"/>
    <n v="2021"/>
    <s v="February"/>
    <n v="1"/>
    <x v="0"/>
  </r>
  <r>
    <x v="3"/>
    <n v="1185732"/>
    <x v="198"/>
    <x v="3"/>
    <x v="39"/>
    <x v="42"/>
    <x v="4"/>
    <n v="40"/>
    <n v="150"/>
    <n v="60000"/>
    <n v="30000"/>
    <n v="0.5"/>
    <x v="0"/>
    <x v="0"/>
    <n v="2021"/>
    <s v="February"/>
    <n v="1"/>
    <x v="0"/>
  </r>
  <r>
    <x v="3"/>
    <n v="1185732"/>
    <x v="198"/>
    <x v="3"/>
    <x v="39"/>
    <x v="42"/>
    <x v="5"/>
    <n v="15"/>
    <n v="250"/>
    <n v="37500"/>
    <n v="15000"/>
    <n v="0.4"/>
    <x v="0"/>
    <x v="0"/>
    <n v="2021"/>
    <s v="February"/>
    <n v="1"/>
    <x v="0"/>
  </r>
  <r>
    <x v="3"/>
    <n v="1185732"/>
    <x v="704"/>
    <x v="3"/>
    <x v="39"/>
    <x v="42"/>
    <x v="0"/>
    <n v="20"/>
    <n v="470"/>
    <n v="94000"/>
    <n v="28200"/>
    <n v="0.3"/>
    <x v="0"/>
    <x v="6"/>
    <n v="2021"/>
    <s v="March"/>
    <n v="1"/>
    <x v="0"/>
  </r>
  <r>
    <x v="3"/>
    <n v="1185732"/>
    <x v="704"/>
    <x v="3"/>
    <x v="39"/>
    <x v="42"/>
    <x v="1"/>
    <n v="20"/>
    <n v="175"/>
    <n v="35000"/>
    <n v="12250"/>
    <n v="0.35"/>
    <x v="0"/>
    <x v="6"/>
    <n v="2021"/>
    <s v="March"/>
    <n v="1"/>
    <x v="0"/>
  </r>
  <r>
    <x v="3"/>
    <n v="1185732"/>
    <x v="704"/>
    <x v="3"/>
    <x v="39"/>
    <x v="42"/>
    <x v="2"/>
    <n v="10"/>
    <n v="225"/>
    <n v="22500"/>
    <n v="6750"/>
    <n v="0.3"/>
    <x v="0"/>
    <x v="6"/>
    <n v="2021"/>
    <s v="March"/>
    <n v="1"/>
    <x v="0"/>
  </r>
  <r>
    <x v="3"/>
    <n v="1185732"/>
    <x v="704"/>
    <x v="3"/>
    <x v="39"/>
    <x v="42"/>
    <x v="3"/>
    <n v="15"/>
    <n v="75"/>
    <n v="11250"/>
    <n v="3375"/>
    <n v="0.3"/>
    <x v="0"/>
    <x v="6"/>
    <n v="2021"/>
    <s v="March"/>
    <n v="1"/>
    <x v="0"/>
  </r>
  <r>
    <x v="3"/>
    <n v="1185732"/>
    <x v="704"/>
    <x v="3"/>
    <x v="39"/>
    <x v="42"/>
    <x v="4"/>
    <n v="30"/>
    <n v="125"/>
    <n v="37500"/>
    <n v="18750"/>
    <n v="0.5"/>
    <x v="0"/>
    <x v="6"/>
    <n v="2021"/>
    <s v="March"/>
    <n v="1"/>
    <x v="0"/>
  </r>
  <r>
    <x v="3"/>
    <n v="1185732"/>
    <x v="704"/>
    <x v="3"/>
    <x v="39"/>
    <x v="42"/>
    <x v="5"/>
    <n v="20"/>
    <n v="225"/>
    <n v="45000"/>
    <n v="18000"/>
    <n v="0.4"/>
    <x v="0"/>
    <x v="6"/>
    <n v="2021"/>
    <s v="March"/>
    <n v="1"/>
    <x v="0"/>
  </r>
  <r>
    <x v="3"/>
    <n v="1185732"/>
    <x v="721"/>
    <x v="3"/>
    <x v="39"/>
    <x v="42"/>
    <x v="0"/>
    <n v="20"/>
    <n v="450"/>
    <n v="90000"/>
    <n v="27000"/>
    <n v="0.3"/>
    <x v="0"/>
    <x v="3"/>
    <n v="2021"/>
    <s v="April"/>
    <n v="2"/>
    <x v="1"/>
  </r>
  <r>
    <x v="3"/>
    <n v="1185732"/>
    <x v="721"/>
    <x v="3"/>
    <x v="39"/>
    <x v="42"/>
    <x v="1"/>
    <n v="20"/>
    <n v="150"/>
    <n v="30000"/>
    <n v="10500"/>
    <n v="0.35"/>
    <x v="0"/>
    <x v="3"/>
    <n v="2021"/>
    <s v="April"/>
    <n v="2"/>
    <x v="1"/>
  </r>
  <r>
    <x v="3"/>
    <n v="1185732"/>
    <x v="721"/>
    <x v="3"/>
    <x v="39"/>
    <x v="42"/>
    <x v="2"/>
    <n v="10"/>
    <n v="150"/>
    <n v="15000"/>
    <n v="4500"/>
    <n v="0.3"/>
    <x v="0"/>
    <x v="3"/>
    <n v="2021"/>
    <s v="April"/>
    <n v="2"/>
    <x v="1"/>
  </r>
  <r>
    <x v="3"/>
    <n v="1185732"/>
    <x v="721"/>
    <x v="3"/>
    <x v="39"/>
    <x v="42"/>
    <x v="3"/>
    <n v="15"/>
    <n v="75"/>
    <n v="11250"/>
    <n v="3375"/>
    <n v="0.3"/>
    <x v="0"/>
    <x v="3"/>
    <n v="2021"/>
    <s v="April"/>
    <n v="2"/>
    <x v="1"/>
  </r>
  <r>
    <x v="3"/>
    <n v="1185732"/>
    <x v="721"/>
    <x v="3"/>
    <x v="39"/>
    <x v="42"/>
    <x v="4"/>
    <n v="60"/>
    <n v="100"/>
    <n v="60000"/>
    <n v="30000"/>
    <n v="0.5"/>
    <x v="0"/>
    <x v="3"/>
    <n v="2021"/>
    <s v="April"/>
    <n v="2"/>
    <x v="1"/>
  </r>
  <r>
    <x v="3"/>
    <n v="1185732"/>
    <x v="721"/>
    <x v="3"/>
    <x v="39"/>
    <x v="42"/>
    <x v="5"/>
    <n v="50"/>
    <n v="225"/>
    <n v="112500"/>
    <n v="45000"/>
    <n v="0.4"/>
    <x v="0"/>
    <x v="3"/>
    <n v="2021"/>
    <s v="April"/>
    <n v="2"/>
    <x v="1"/>
  </r>
  <r>
    <x v="3"/>
    <n v="1185732"/>
    <x v="257"/>
    <x v="3"/>
    <x v="39"/>
    <x v="42"/>
    <x v="0"/>
    <n v="60"/>
    <n v="495"/>
    <n v="297000"/>
    <n v="89100"/>
    <n v="0.3"/>
    <x v="0"/>
    <x v="6"/>
    <n v="2021"/>
    <s v="May"/>
    <n v="2"/>
    <x v="0"/>
  </r>
  <r>
    <x v="3"/>
    <n v="1185732"/>
    <x v="257"/>
    <x v="3"/>
    <x v="39"/>
    <x v="42"/>
    <x v="1"/>
    <n v="40"/>
    <n v="200"/>
    <n v="80000"/>
    <n v="28000"/>
    <n v="0.35"/>
    <x v="0"/>
    <x v="6"/>
    <n v="2021"/>
    <s v="May"/>
    <n v="2"/>
    <x v="0"/>
  </r>
  <r>
    <x v="3"/>
    <n v="1185732"/>
    <x v="257"/>
    <x v="3"/>
    <x v="39"/>
    <x v="42"/>
    <x v="2"/>
    <n v="35"/>
    <n v="175"/>
    <n v="61250"/>
    <n v="18375"/>
    <n v="0.3"/>
    <x v="0"/>
    <x v="6"/>
    <n v="2021"/>
    <s v="May"/>
    <n v="2"/>
    <x v="0"/>
  </r>
  <r>
    <x v="3"/>
    <n v="1185732"/>
    <x v="257"/>
    <x v="3"/>
    <x v="39"/>
    <x v="42"/>
    <x v="3"/>
    <n v="35"/>
    <n v="150"/>
    <n v="52500"/>
    <n v="15750"/>
    <n v="0.3"/>
    <x v="0"/>
    <x v="6"/>
    <n v="2021"/>
    <s v="May"/>
    <n v="2"/>
    <x v="0"/>
  </r>
  <r>
    <x v="3"/>
    <n v="1185732"/>
    <x v="257"/>
    <x v="3"/>
    <x v="39"/>
    <x v="42"/>
    <x v="4"/>
    <n v="45"/>
    <n v="175"/>
    <n v="78750"/>
    <n v="39375"/>
    <n v="0.5"/>
    <x v="0"/>
    <x v="6"/>
    <n v="2021"/>
    <s v="May"/>
    <n v="2"/>
    <x v="0"/>
  </r>
  <r>
    <x v="3"/>
    <n v="1185732"/>
    <x v="257"/>
    <x v="3"/>
    <x v="39"/>
    <x v="42"/>
    <x v="5"/>
    <n v="50"/>
    <n v="300"/>
    <n v="150000"/>
    <n v="60000"/>
    <n v="0.4"/>
    <x v="0"/>
    <x v="6"/>
    <n v="2021"/>
    <s v="May"/>
    <n v="2"/>
    <x v="0"/>
  </r>
  <r>
    <x v="3"/>
    <n v="1185732"/>
    <x v="287"/>
    <x v="3"/>
    <x v="39"/>
    <x v="42"/>
    <x v="0"/>
    <n v="35"/>
    <n v="550"/>
    <n v="192500"/>
    <n v="57750"/>
    <n v="0.3"/>
    <x v="0"/>
    <x v="1"/>
    <n v="2021"/>
    <s v="June"/>
    <n v="2"/>
    <x v="0"/>
  </r>
  <r>
    <x v="3"/>
    <n v="1185732"/>
    <x v="287"/>
    <x v="3"/>
    <x v="39"/>
    <x v="42"/>
    <x v="1"/>
    <n v="30"/>
    <n v="300"/>
    <n v="90000"/>
    <n v="31500"/>
    <n v="0.35"/>
    <x v="0"/>
    <x v="1"/>
    <n v="2021"/>
    <s v="June"/>
    <n v="2"/>
    <x v="0"/>
  </r>
  <r>
    <x v="3"/>
    <n v="1185732"/>
    <x v="287"/>
    <x v="3"/>
    <x v="39"/>
    <x v="42"/>
    <x v="2"/>
    <n v="25"/>
    <n v="200"/>
    <n v="50000"/>
    <n v="15000"/>
    <n v="0.3"/>
    <x v="0"/>
    <x v="1"/>
    <n v="2021"/>
    <s v="June"/>
    <n v="2"/>
    <x v="0"/>
  </r>
  <r>
    <x v="3"/>
    <n v="1185732"/>
    <x v="287"/>
    <x v="3"/>
    <x v="39"/>
    <x v="42"/>
    <x v="3"/>
    <n v="25"/>
    <n v="175"/>
    <n v="43750"/>
    <n v="13125"/>
    <n v="0.3"/>
    <x v="0"/>
    <x v="1"/>
    <n v="2021"/>
    <s v="June"/>
    <n v="2"/>
    <x v="0"/>
  </r>
  <r>
    <x v="3"/>
    <n v="1185732"/>
    <x v="287"/>
    <x v="3"/>
    <x v="39"/>
    <x v="42"/>
    <x v="4"/>
    <n v="35"/>
    <n v="175"/>
    <n v="61250"/>
    <n v="30625"/>
    <n v="0.5"/>
    <x v="0"/>
    <x v="1"/>
    <n v="2021"/>
    <s v="June"/>
    <n v="2"/>
    <x v="0"/>
  </r>
  <r>
    <x v="3"/>
    <n v="1185732"/>
    <x v="287"/>
    <x v="3"/>
    <x v="39"/>
    <x v="42"/>
    <x v="5"/>
    <n v="55"/>
    <n v="325"/>
    <n v="178750"/>
    <n v="71500"/>
    <n v="0.4"/>
    <x v="0"/>
    <x v="1"/>
    <n v="2021"/>
    <s v="June"/>
    <n v="2"/>
    <x v="0"/>
  </r>
  <r>
    <x v="3"/>
    <n v="1185732"/>
    <x v="316"/>
    <x v="3"/>
    <x v="39"/>
    <x v="42"/>
    <x v="0"/>
    <n v="50"/>
    <n v="550"/>
    <n v="275000"/>
    <n v="82500"/>
    <n v="0.3"/>
    <x v="0"/>
    <x v="2"/>
    <n v="2021"/>
    <s v="July"/>
    <n v="3"/>
    <x v="0"/>
  </r>
  <r>
    <x v="3"/>
    <n v="1185732"/>
    <x v="316"/>
    <x v="3"/>
    <x v="39"/>
    <x v="42"/>
    <x v="1"/>
    <n v="45"/>
    <n v="300"/>
    <n v="135000"/>
    <n v="47250"/>
    <n v="0.35"/>
    <x v="0"/>
    <x v="2"/>
    <n v="2021"/>
    <s v="July"/>
    <n v="3"/>
    <x v="0"/>
  </r>
  <r>
    <x v="3"/>
    <n v="1185732"/>
    <x v="316"/>
    <x v="3"/>
    <x v="39"/>
    <x v="42"/>
    <x v="2"/>
    <n v="40"/>
    <n v="225"/>
    <n v="90000"/>
    <n v="27000"/>
    <n v="0.3"/>
    <x v="0"/>
    <x v="2"/>
    <n v="2021"/>
    <s v="July"/>
    <n v="3"/>
    <x v="0"/>
  </r>
  <r>
    <x v="3"/>
    <n v="1185732"/>
    <x v="316"/>
    <x v="3"/>
    <x v="39"/>
    <x v="42"/>
    <x v="3"/>
    <n v="40"/>
    <n v="175"/>
    <n v="70000"/>
    <n v="21000"/>
    <n v="0.3"/>
    <x v="0"/>
    <x v="2"/>
    <n v="2021"/>
    <s v="July"/>
    <n v="3"/>
    <x v="0"/>
  </r>
  <r>
    <x v="3"/>
    <n v="1185732"/>
    <x v="316"/>
    <x v="3"/>
    <x v="39"/>
    <x v="42"/>
    <x v="4"/>
    <n v="50"/>
    <n v="200"/>
    <n v="100000"/>
    <n v="50000"/>
    <n v="0.5"/>
    <x v="0"/>
    <x v="2"/>
    <n v="2021"/>
    <s v="July"/>
    <n v="3"/>
    <x v="0"/>
  </r>
  <r>
    <x v="3"/>
    <n v="1185732"/>
    <x v="316"/>
    <x v="3"/>
    <x v="39"/>
    <x v="42"/>
    <x v="5"/>
    <n v="55"/>
    <n v="375"/>
    <n v="206250"/>
    <n v="82500"/>
    <n v="0.4"/>
    <x v="0"/>
    <x v="2"/>
    <n v="2021"/>
    <s v="July"/>
    <n v="3"/>
    <x v="0"/>
  </r>
  <r>
    <x v="3"/>
    <n v="1185732"/>
    <x v="348"/>
    <x v="3"/>
    <x v="39"/>
    <x v="42"/>
    <x v="0"/>
    <n v="50"/>
    <n v="525"/>
    <n v="262500"/>
    <n v="78750"/>
    <n v="0.3"/>
    <x v="0"/>
    <x v="6"/>
    <n v="2021"/>
    <s v="August"/>
    <n v="3"/>
    <x v="0"/>
  </r>
  <r>
    <x v="3"/>
    <n v="1185732"/>
    <x v="348"/>
    <x v="3"/>
    <x v="39"/>
    <x v="42"/>
    <x v="1"/>
    <n v="45"/>
    <n v="300"/>
    <n v="135000"/>
    <n v="47250"/>
    <n v="0.35"/>
    <x v="0"/>
    <x v="6"/>
    <n v="2021"/>
    <s v="August"/>
    <n v="3"/>
    <x v="0"/>
  </r>
  <r>
    <x v="3"/>
    <n v="1185732"/>
    <x v="348"/>
    <x v="3"/>
    <x v="39"/>
    <x v="42"/>
    <x v="2"/>
    <n v="40"/>
    <n v="225"/>
    <n v="90000"/>
    <n v="27000"/>
    <n v="0.3"/>
    <x v="0"/>
    <x v="6"/>
    <n v="2021"/>
    <s v="August"/>
    <n v="3"/>
    <x v="0"/>
  </r>
  <r>
    <x v="3"/>
    <n v="1185732"/>
    <x v="348"/>
    <x v="3"/>
    <x v="39"/>
    <x v="42"/>
    <x v="3"/>
    <n v="40"/>
    <n v="200"/>
    <n v="80000"/>
    <n v="24000"/>
    <n v="0.3"/>
    <x v="0"/>
    <x v="6"/>
    <n v="2021"/>
    <s v="August"/>
    <n v="3"/>
    <x v="0"/>
  </r>
  <r>
    <x v="3"/>
    <n v="1185732"/>
    <x v="348"/>
    <x v="3"/>
    <x v="39"/>
    <x v="42"/>
    <x v="4"/>
    <n v="50"/>
    <n v="175"/>
    <n v="87500"/>
    <n v="43750"/>
    <n v="0.5"/>
    <x v="0"/>
    <x v="6"/>
    <n v="2021"/>
    <s v="August"/>
    <n v="3"/>
    <x v="0"/>
  </r>
  <r>
    <x v="3"/>
    <n v="1185732"/>
    <x v="348"/>
    <x v="3"/>
    <x v="39"/>
    <x v="42"/>
    <x v="5"/>
    <n v="55"/>
    <n v="350"/>
    <n v="192500"/>
    <n v="77000"/>
    <n v="0.4"/>
    <x v="0"/>
    <x v="6"/>
    <n v="2021"/>
    <s v="August"/>
    <n v="3"/>
    <x v="0"/>
  </r>
  <r>
    <x v="3"/>
    <n v="1185732"/>
    <x v="380"/>
    <x v="3"/>
    <x v="39"/>
    <x v="42"/>
    <x v="0"/>
    <n v="35"/>
    <n v="475"/>
    <n v="166250"/>
    <n v="49875"/>
    <n v="0.3"/>
    <x v="0"/>
    <x v="3"/>
    <n v="2021"/>
    <s v="September"/>
    <n v="3"/>
    <x v="1"/>
  </r>
  <r>
    <x v="3"/>
    <n v="1185732"/>
    <x v="380"/>
    <x v="3"/>
    <x v="39"/>
    <x v="42"/>
    <x v="1"/>
    <n v="30"/>
    <n v="250"/>
    <n v="75000"/>
    <n v="26250"/>
    <n v="0.35"/>
    <x v="0"/>
    <x v="3"/>
    <n v="2021"/>
    <s v="September"/>
    <n v="3"/>
    <x v="1"/>
  </r>
  <r>
    <x v="3"/>
    <n v="1185732"/>
    <x v="380"/>
    <x v="3"/>
    <x v="39"/>
    <x v="42"/>
    <x v="2"/>
    <n v="25"/>
    <n v="150"/>
    <n v="37500"/>
    <n v="11250"/>
    <n v="0.3"/>
    <x v="0"/>
    <x v="3"/>
    <n v="2021"/>
    <s v="September"/>
    <n v="3"/>
    <x v="1"/>
  </r>
  <r>
    <x v="3"/>
    <n v="1185732"/>
    <x v="380"/>
    <x v="3"/>
    <x v="39"/>
    <x v="42"/>
    <x v="3"/>
    <n v="25"/>
    <n v="125"/>
    <n v="31250"/>
    <n v="9375"/>
    <n v="0.3"/>
    <x v="0"/>
    <x v="3"/>
    <n v="2021"/>
    <s v="September"/>
    <n v="3"/>
    <x v="1"/>
  </r>
  <r>
    <x v="3"/>
    <n v="1185732"/>
    <x v="380"/>
    <x v="3"/>
    <x v="39"/>
    <x v="42"/>
    <x v="4"/>
    <n v="35"/>
    <n v="125"/>
    <n v="43750"/>
    <n v="21875"/>
    <n v="0.5"/>
    <x v="0"/>
    <x v="3"/>
    <n v="2021"/>
    <s v="September"/>
    <n v="3"/>
    <x v="1"/>
  </r>
  <r>
    <x v="3"/>
    <n v="1185732"/>
    <x v="380"/>
    <x v="3"/>
    <x v="39"/>
    <x v="42"/>
    <x v="5"/>
    <n v="40"/>
    <n v="200"/>
    <n v="80000"/>
    <n v="32000"/>
    <n v="0.4"/>
    <x v="0"/>
    <x v="3"/>
    <n v="2021"/>
    <s v="September"/>
    <n v="3"/>
    <x v="1"/>
  </r>
  <r>
    <x v="3"/>
    <n v="1185732"/>
    <x v="409"/>
    <x v="3"/>
    <x v="39"/>
    <x v="42"/>
    <x v="0"/>
    <n v="45"/>
    <n v="375"/>
    <n v="168750"/>
    <n v="50625"/>
    <n v="0.3"/>
    <x v="0"/>
    <x v="4"/>
    <n v="2021"/>
    <s v="October"/>
    <n v="4"/>
    <x v="1"/>
  </r>
  <r>
    <x v="3"/>
    <n v="1185732"/>
    <x v="409"/>
    <x v="3"/>
    <x v="39"/>
    <x v="42"/>
    <x v="1"/>
    <n v="35"/>
    <n v="225"/>
    <n v="78750"/>
    <n v="27562.5"/>
    <n v="0.35"/>
    <x v="0"/>
    <x v="4"/>
    <n v="2021"/>
    <s v="October"/>
    <n v="4"/>
    <x v="1"/>
  </r>
  <r>
    <x v="3"/>
    <n v="1185732"/>
    <x v="409"/>
    <x v="3"/>
    <x v="39"/>
    <x v="42"/>
    <x v="2"/>
    <n v="35"/>
    <n v="125"/>
    <n v="43750"/>
    <n v="13125"/>
    <n v="0.3"/>
    <x v="0"/>
    <x v="4"/>
    <n v="2021"/>
    <s v="October"/>
    <n v="4"/>
    <x v="1"/>
  </r>
  <r>
    <x v="3"/>
    <n v="1185732"/>
    <x v="409"/>
    <x v="3"/>
    <x v="39"/>
    <x v="42"/>
    <x v="3"/>
    <n v="35"/>
    <n v="125"/>
    <n v="43750"/>
    <n v="13125"/>
    <n v="0.3"/>
    <x v="0"/>
    <x v="4"/>
    <n v="2021"/>
    <s v="October"/>
    <n v="4"/>
    <x v="1"/>
  </r>
  <r>
    <x v="3"/>
    <n v="1185732"/>
    <x v="409"/>
    <x v="3"/>
    <x v="39"/>
    <x v="42"/>
    <x v="4"/>
    <n v="45"/>
    <n v="125"/>
    <n v="56250"/>
    <n v="28125"/>
    <n v="0.5"/>
    <x v="0"/>
    <x v="4"/>
    <n v="2021"/>
    <s v="October"/>
    <n v="4"/>
    <x v="1"/>
  </r>
  <r>
    <x v="3"/>
    <n v="1185732"/>
    <x v="409"/>
    <x v="3"/>
    <x v="39"/>
    <x v="42"/>
    <x v="5"/>
    <n v="50"/>
    <n v="250"/>
    <n v="125000"/>
    <n v="50000"/>
    <n v="0.4"/>
    <x v="0"/>
    <x v="4"/>
    <n v="2021"/>
    <s v="October"/>
    <n v="4"/>
    <x v="1"/>
  </r>
  <r>
    <x v="3"/>
    <n v="1185732"/>
    <x v="440"/>
    <x v="3"/>
    <x v="39"/>
    <x v="42"/>
    <x v="0"/>
    <n v="45"/>
    <n v="400"/>
    <n v="180000"/>
    <n v="54000"/>
    <n v="0.3"/>
    <x v="0"/>
    <x v="0"/>
    <n v="2021"/>
    <s v="November"/>
    <n v="4"/>
    <x v="0"/>
  </r>
  <r>
    <x v="3"/>
    <n v="1185732"/>
    <x v="440"/>
    <x v="3"/>
    <x v="39"/>
    <x v="42"/>
    <x v="1"/>
    <n v="35"/>
    <n v="300"/>
    <n v="105000"/>
    <n v="36750"/>
    <n v="0.35"/>
    <x v="0"/>
    <x v="0"/>
    <n v="2021"/>
    <s v="November"/>
    <n v="4"/>
    <x v="0"/>
  </r>
  <r>
    <x v="3"/>
    <n v="1185732"/>
    <x v="440"/>
    <x v="3"/>
    <x v="39"/>
    <x v="42"/>
    <x v="2"/>
    <n v="35"/>
    <n v="245"/>
    <n v="85750"/>
    <n v="25725"/>
    <n v="0.3"/>
    <x v="0"/>
    <x v="0"/>
    <n v="2021"/>
    <s v="November"/>
    <n v="4"/>
    <x v="0"/>
  </r>
  <r>
    <x v="3"/>
    <n v="1185732"/>
    <x v="440"/>
    <x v="3"/>
    <x v="39"/>
    <x v="42"/>
    <x v="3"/>
    <n v="35"/>
    <n v="225"/>
    <n v="78750"/>
    <n v="23625"/>
    <n v="0.3"/>
    <x v="0"/>
    <x v="0"/>
    <n v="2021"/>
    <s v="November"/>
    <n v="4"/>
    <x v="0"/>
  </r>
  <r>
    <x v="3"/>
    <n v="1185732"/>
    <x v="440"/>
    <x v="3"/>
    <x v="39"/>
    <x v="42"/>
    <x v="4"/>
    <n v="60"/>
    <n v="200"/>
    <n v="120000"/>
    <n v="60000"/>
    <n v="0.5"/>
    <x v="0"/>
    <x v="0"/>
    <n v="2021"/>
    <s v="November"/>
    <n v="4"/>
    <x v="0"/>
  </r>
  <r>
    <x v="3"/>
    <n v="1185732"/>
    <x v="440"/>
    <x v="3"/>
    <x v="39"/>
    <x v="42"/>
    <x v="5"/>
    <n v="65"/>
    <n v="300"/>
    <n v="195000"/>
    <n v="78000"/>
    <n v="0.4"/>
    <x v="0"/>
    <x v="0"/>
    <n v="2021"/>
    <s v="November"/>
    <n v="4"/>
    <x v="0"/>
  </r>
  <r>
    <x v="3"/>
    <n v="1185732"/>
    <x v="469"/>
    <x v="3"/>
    <x v="39"/>
    <x v="42"/>
    <x v="0"/>
    <n v="60"/>
    <n v="550"/>
    <n v="330000"/>
    <n v="99000"/>
    <n v="0.3"/>
    <x v="0"/>
    <x v="1"/>
    <n v="2021"/>
    <s v="December"/>
    <n v="4"/>
    <x v="0"/>
  </r>
  <r>
    <x v="3"/>
    <n v="1185732"/>
    <x v="469"/>
    <x v="3"/>
    <x v="39"/>
    <x v="42"/>
    <x v="1"/>
    <n v="50"/>
    <n v="350"/>
    <n v="175000"/>
    <n v="61250"/>
    <n v="0.35"/>
    <x v="0"/>
    <x v="1"/>
    <n v="2021"/>
    <s v="December"/>
    <n v="4"/>
    <x v="0"/>
  </r>
  <r>
    <x v="3"/>
    <n v="1185732"/>
    <x v="469"/>
    <x v="3"/>
    <x v="39"/>
    <x v="42"/>
    <x v="2"/>
    <n v="50"/>
    <n v="300"/>
    <n v="150000"/>
    <n v="45000"/>
    <n v="0.3"/>
    <x v="0"/>
    <x v="1"/>
    <n v="2021"/>
    <s v="December"/>
    <n v="4"/>
    <x v="0"/>
  </r>
  <r>
    <x v="3"/>
    <n v="1185732"/>
    <x v="469"/>
    <x v="3"/>
    <x v="39"/>
    <x v="42"/>
    <x v="3"/>
    <n v="50"/>
    <n v="250"/>
    <n v="125000"/>
    <n v="37500"/>
    <n v="0.3"/>
    <x v="0"/>
    <x v="1"/>
    <n v="2021"/>
    <s v="December"/>
    <n v="4"/>
    <x v="0"/>
  </r>
  <r>
    <x v="3"/>
    <n v="1185732"/>
    <x v="469"/>
    <x v="3"/>
    <x v="39"/>
    <x v="42"/>
    <x v="4"/>
    <n v="60"/>
    <n v="250"/>
    <n v="150000"/>
    <n v="75000"/>
    <n v="0.5"/>
    <x v="0"/>
    <x v="1"/>
    <n v="2021"/>
    <s v="December"/>
    <n v="4"/>
    <x v="0"/>
  </r>
  <r>
    <x v="3"/>
    <n v="1185732"/>
    <x v="469"/>
    <x v="3"/>
    <x v="39"/>
    <x v="42"/>
    <x v="5"/>
    <n v="65"/>
    <n v="350"/>
    <n v="227500"/>
    <n v="91000"/>
    <n v="0.4"/>
    <x v="0"/>
    <x v="1"/>
    <n v="2021"/>
    <s v="December"/>
    <n v="4"/>
    <x v="0"/>
  </r>
  <r>
    <x v="3"/>
    <n v="1185732"/>
    <x v="174"/>
    <x v="3"/>
    <x v="39"/>
    <x v="42"/>
    <x v="0"/>
    <n v="35"/>
    <n v="500"/>
    <n v="175000"/>
    <n v="70000"/>
    <n v="0.4"/>
    <x v="0"/>
    <x v="4"/>
    <n v="2021"/>
    <s v="January"/>
    <n v="1"/>
    <x v="1"/>
  </r>
  <r>
    <x v="3"/>
    <n v="1185732"/>
    <x v="174"/>
    <x v="3"/>
    <x v="39"/>
    <x v="42"/>
    <x v="1"/>
    <n v="35"/>
    <n v="300"/>
    <n v="105000"/>
    <n v="42000"/>
    <n v="0.4"/>
    <x v="0"/>
    <x v="4"/>
    <n v="2021"/>
    <s v="January"/>
    <n v="1"/>
    <x v="1"/>
  </r>
  <r>
    <x v="3"/>
    <n v="1185732"/>
    <x v="174"/>
    <x v="3"/>
    <x v="39"/>
    <x v="42"/>
    <x v="2"/>
    <n v="25"/>
    <n v="300"/>
    <n v="75000"/>
    <n v="26250"/>
    <n v="0.35"/>
    <x v="0"/>
    <x v="4"/>
    <n v="2021"/>
    <s v="January"/>
    <n v="1"/>
    <x v="1"/>
  </r>
  <r>
    <x v="3"/>
    <n v="1185732"/>
    <x v="174"/>
    <x v="3"/>
    <x v="39"/>
    <x v="42"/>
    <x v="3"/>
    <n v="30"/>
    <n v="150"/>
    <n v="45000"/>
    <n v="15750"/>
    <n v="0.35"/>
    <x v="0"/>
    <x v="4"/>
    <n v="2021"/>
    <s v="January"/>
    <n v="1"/>
    <x v="1"/>
  </r>
  <r>
    <x v="3"/>
    <n v="1185732"/>
    <x v="174"/>
    <x v="3"/>
    <x v="39"/>
    <x v="42"/>
    <x v="4"/>
    <n v="45"/>
    <n v="200"/>
    <n v="90000"/>
    <n v="27000"/>
    <n v="0.3"/>
    <x v="0"/>
    <x v="4"/>
    <n v="2021"/>
    <s v="January"/>
    <n v="1"/>
    <x v="1"/>
  </r>
  <r>
    <x v="3"/>
    <n v="1185732"/>
    <x v="174"/>
    <x v="3"/>
    <x v="39"/>
    <x v="42"/>
    <x v="5"/>
    <n v="35"/>
    <n v="300"/>
    <n v="105000"/>
    <n v="42000"/>
    <n v="0.4"/>
    <x v="0"/>
    <x v="4"/>
    <n v="2021"/>
    <s v="January"/>
    <n v="1"/>
    <x v="1"/>
  </r>
  <r>
    <x v="3"/>
    <n v="1185732"/>
    <x v="205"/>
    <x v="3"/>
    <x v="39"/>
    <x v="42"/>
    <x v="0"/>
    <n v="35"/>
    <n v="550"/>
    <n v="192500"/>
    <n v="77000"/>
    <n v="0.4"/>
    <x v="0"/>
    <x v="0"/>
    <n v="2021"/>
    <s v="February"/>
    <n v="1"/>
    <x v="0"/>
  </r>
  <r>
    <x v="3"/>
    <n v="1185732"/>
    <x v="205"/>
    <x v="3"/>
    <x v="39"/>
    <x v="42"/>
    <x v="1"/>
    <n v="35"/>
    <n v="200"/>
    <n v="70000"/>
    <n v="28000"/>
    <n v="0.4"/>
    <x v="0"/>
    <x v="0"/>
    <n v="2021"/>
    <s v="February"/>
    <n v="1"/>
    <x v="0"/>
  </r>
  <r>
    <x v="3"/>
    <n v="1185732"/>
    <x v="205"/>
    <x v="3"/>
    <x v="39"/>
    <x v="42"/>
    <x v="2"/>
    <n v="25"/>
    <n v="250"/>
    <n v="62500"/>
    <n v="21875"/>
    <n v="0.35"/>
    <x v="0"/>
    <x v="0"/>
    <n v="2021"/>
    <s v="February"/>
    <n v="1"/>
    <x v="0"/>
  </r>
  <r>
    <x v="3"/>
    <n v="1185732"/>
    <x v="205"/>
    <x v="3"/>
    <x v="40"/>
    <x v="43"/>
    <x v="3"/>
    <n v="30"/>
    <n v="125"/>
    <n v="37500"/>
    <n v="13125"/>
    <n v="0.35"/>
    <x v="0"/>
    <x v="0"/>
    <n v="2021"/>
    <s v="February"/>
    <n v="1"/>
    <x v="0"/>
  </r>
  <r>
    <x v="3"/>
    <n v="1185732"/>
    <x v="205"/>
    <x v="3"/>
    <x v="40"/>
    <x v="43"/>
    <x v="4"/>
    <n v="45"/>
    <n v="200"/>
    <n v="90000"/>
    <n v="27000"/>
    <n v="0.3"/>
    <x v="0"/>
    <x v="0"/>
    <n v="2021"/>
    <s v="February"/>
    <n v="1"/>
    <x v="0"/>
  </r>
  <r>
    <x v="3"/>
    <n v="1185732"/>
    <x v="205"/>
    <x v="3"/>
    <x v="40"/>
    <x v="43"/>
    <x v="5"/>
    <n v="20"/>
    <n v="300"/>
    <n v="60000"/>
    <n v="24000"/>
    <n v="0.4"/>
    <x v="0"/>
    <x v="0"/>
    <n v="2021"/>
    <s v="February"/>
    <n v="1"/>
    <x v="0"/>
  </r>
  <r>
    <x v="3"/>
    <n v="1185732"/>
    <x v="214"/>
    <x v="3"/>
    <x v="40"/>
    <x v="43"/>
    <x v="0"/>
    <n v="25"/>
    <n v="520"/>
    <n v="130000"/>
    <n v="52000"/>
    <n v="0.4"/>
    <x v="0"/>
    <x v="6"/>
    <n v="2021"/>
    <s v="March"/>
    <n v="1"/>
    <x v="0"/>
  </r>
  <r>
    <x v="3"/>
    <n v="1185732"/>
    <x v="214"/>
    <x v="3"/>
    <x v="40"/>
    <x v="43"/>
    <x v="1"/>
    <n v="25"/>
    <n v="225"/>
    <n v="56250"/>
    <n v="22500"/>
    <n v="0.4"/>
    <x v="0"/>
    <x v="6"/>
    <n v="2021"/>
    <s v="March"/>
    <n v="1"/>
    <x v="0"/>
  </r>
  <r>
    <x v="3"/>
    <n v="1185732"/>
    <x v="214"/>
    <x v="3"/>
    <x v="40"/>
    <x v="43"/>
    <x v="2"/>
    <n v="15"/>
    <n v="275"/>
    <n v="41250"/>
    <n v="14437.5"/>
    <n v="0.35"/>
    <x v="0"/>
    <x v="6"/>
    <n v="2021"/>
    <s v="March"/>
    <n v="1"/>
    <x v="0"/>
  </r>
  <r>
    <x v="3"/>
    <n v="1185732"/>
    <x v="214"/>
    <x v="3"/>
    <x v="40"/>
    <x v="43"/>
    <x v="3"/>
    <n v="20"/>
    <n v="125"/>
    <n v="25000"/>
    <n v="8750"/>
    <n v="0.35"/>
    <x v="0"/>
    <x v="6"/>
    <n v="2021"/>
    <s v="March"/>
    <n v="1"/>
    <x v="0"/>
  </r>
  <r>
    <x v="3"/>
    <n v="1185732"/>
    <x v="214"/>
    <x v="3"/>
    <x v="40"/>
    <x v="43"/>
    <x v="4"/>
    <n v="35"/>
    <n v="175"/>
    <n v="61250"/>
    <n v="18375"/>
    <n v="0.3"/>
    <x v="0"/>
    <x v="6"/>
    <n v="2021"/>
    <s v="March"/>
    <n v="1"/>
    <x v="0"/>
  </r>
  <r>
    <x v="3"/>
    <n v="1185732"/>
    <x v="214"/>
    <x v="3"/>
    <x v="40"/>
    <x v="43"/>
    <x v="5"/>
    <n v="25"/>
    <n v="275"/>
    <n v="68750"/>
    <n v="27500"/>
    <n v="0.4"/>
    <x v="0"/>
    <x v="6"/>
    <n v="2021"/>
    <s v="March"/>
    <n v="1"/>
    <x v="0"/>
  </r>
  <r>
    <x v="3"/>
    <n v="1185732"/>
    <x v="233"/>
    <x v="3"/>
    <x v="40"/>
    <x v="43"/>
    <x v="0"/>
    <n v="25"/>
    <n v="500"/>
    <n v="125000"/>
    <n v="50000"/>
    <n v="0.4"/>
    <x v="0"/>
    <x v="3"/>
    <n v="2021"/>
    <s v="April"/>
    <n v="2"/>
    <x v="1"/>
  </r>
  <r>
    <x v="3"/>
    <n v="1185732"/>
    <x v="233"/>
    <x v="3"/>
    <x v="40"/>
    <x v="43"/>
    <x v="1"/>
    <n v="25"/>
    <n v="200"/>
    <n v="50000"/>
    <n v="20000"/>
    <n v="0.4"/>
    <x v="0"/>
    <x v="3"/>
    <n v="2021"/>
    <s v="April"/>
    <n v="2"/>
    <x v="1"/>
  </r>
  <r>
    <x v="3"/>
    <n v="1185732"/>
    <x v="233"/>
    <x v="3"/>
    <x v="40"/>
    <x v="43"/>
    <x v="2"/>
    <n v="15"/>
    <n v="200"/>
    <n v="30000"/>
    <n v="10500"/>
    <n v="0.35"/>
    <x v="0"/>
    <x v="3"/>
    <n v="2021"/>
    <s v="April"/>
    <n v="2"/>
    <x v="1"/>
  </r>
  <r>
    <x v="3"/>
    <n v="1185732"/>
    <x v="233"/>
    <x v="3"/>
    <x v="40"/>
    <x v="43"/>
    <x v="3"/>
    <n v="20"/>
    <n v="125"/>
    <n v="25000"/>
    <n v="8750"/>
    <n v="0.35"/>
    <x v="0"/>
    <x v="3"/>
    <n v="2021"/>
    <s v="April"/>
    <n v="2"/>
    <x v="1"/>
  </r>
  <r>
    <x v="3"/>
    <n v="1185732"/>
    <x v="233"/>
    <x v="3"/>
    <x v="40"/>
    <x v="43"/>
    <x v="4"/>
    <n v="65"/>
    <n v="150"/>
    <n v="97500"/>
    <n v="29250"/>
    <n v="0.3"/>
    <x v="0"/>
    <x v="3"/>
    <n v="2021"/>
    <s v="April"/>
    <n v="2"/>
    <x v="1"/>
  </r>
  <r>
    <x v="3"/>
    <n v="1185732"/>
    <x v="233"/>
    <x v="3"/>
    <x v="40"/>
    <x v="43"/>
    <x v="5"/>
    <n v="50"/>
    <n v="275"/>
    <n v="137500"/>
    <n v="55000"/>
    <n v="0.4"/>
    <x v="0"/>
    <x v="3"/>
    <n v="2021"/>
    <s v="April"/>
    <n v="2"/>
    <x v="1"/>
  </r>
  <r>
    <x v="3"/>
    <n v="1185732"/>
    <x v="264"/>
    <x v="3"/>
    <x v="40"/>
    <x v="43"/>
    <x v="0"/>
    <n v="60"/>
    <n v="545"/>
    <n v="327000"/>
    <n v="130800"/>
    <n v="0.4"/>
    <x v="0"/>
    <x v="6"/>
    <n v="2021"/>
    <s v="May"/>
    <n v="2"/>
    <x v="0"/>
  </r>
  <r>
    <x v="3"/>
    <n v="1185732"/>
    <x v="264"/>
    <x v="3"/>
    <x v="40"/>
    <x v="43"/>
    <x v="1"/>
    <n v="40"/>
    <n v="250"/>
    <n v="100000"/>
    <n v="40000"/>
    <n v="0.4"/>
    <x v="0"/>
    <x v="6"/>
    <n v="2021"/>
    <s v="May"/>
    <n v="2"/>
    <x v="0"/>
  </r>
  <r>
    <x v="3"/>
    <n v="1185732"/>
    <x v="264"/>
    <x v="3"/>
    <x v="40"/>
    <x v="43"/>
    <x v="2"/>
    <n v="35"/>
    <n v="225"/>
    <n v="78750"/>
    <n v="27562.5"/>
    <n v="0.35"/>
    <x v="0"/>
    <x v="6"/>
    <n v="2021"/>
    <s v="May"/>
    <n v="2"/>
    <x v="0"/>
  </r>
  <r>
    <x v="3"/>
    <n v="1185732"/>
    <x v="264"/>
    <x v="3"/>
    <x v="40"/>
    <x v="43"/>
    <x v="3"/>
    <n v="35"/>
    <n v="175"/>
    <n v="61250"/>
    <n v="21437.5"/>
    <n v="0.35"/>
    <x v="0"/>
    <x v="6"/>
    <n v="2021"/>
    <s v="May"/>
    <n v="2"/>
    <x v="0"/>
  </r>
  <r>
    <x v="3"/>
    <n v="1185732"/>
    <x v="264"/>
    <x v="3"/>
    <x v="40"/>
    <x v="43"/>
    <x v="4"/>
    <n v="45"/>
    <n v="200"/>
    <n v="90000"/>
    <n v="27000"/>
    <n v="0.3"/>
    <x v="0"/>
    <x v="6"/>
    <n v="2021"/>
    <s v="May"/>
    <n v="2"/>
    <x v="0"/>
  </r>
  <r>
    <x v="3"/>
    <n v="1185732"/>
    <x v="264"/>
    <x v="3"/>
    <x v="40"/>
    <x v="43"/>
    <x v="5"/>
    <n v="55"/>
    <n v="325"/>
    <n v="178750"/>
    <n v="71500"/>
    <n v="0.4"/>
    <x v="0"/>
    <x v="6"/>
    <n v="2021"/>
    <s v="May"/>
    <n v="2"/>
    <x v="0"/>
  </r>
  <r>
    <x v="3"/>
    <n v="1185732"/>
    <x v="294"/>
    <x v="3"/>
    <x v="40"/>
    <x v="43"/>
    <x v="0"/>
    <n v="40"/>
    <n v="575"/>
    <n v="230000"/>
    <n v="92000"/>
    <n v="0.4"/>
    <x v="0"/>
    <x v="1"/>
    <n v="2021"/>
    <s v="June"/>
    <n v="2"/>
    <x v="0"/>
  </r>
  <r>
    <x v="3"/>
    <n v="1185732"/>
    <x v="294"/>
    <x v="3"/>
    <x v="40"/>
    <x v="43"/>
    <x v="1"/>
    <n v="35"/>
    <n v="325"/>
    <n v="113750"/>
    <n v="45500"/>
    <n v="0.4"/>
    <x v="0"/>
    <x v="1"/>
    <n v="2021"/>
    <s v="June"/>
    <n v="2"/>
    <x v="0"/>
  </r>
  <r>
    <x v="3"/>
    <n v="1185732"/>
    <x v="294"/>
    <x v="3"/>
    <x v="40"/>
    <x v="43"/>
    <x v="2"/>
    <n v="30"/>
    <n v="200"/>
    <n v="60000"/>
    <n v="21000"/>
    <n v="0.35"/>
    <x v="0"/>
    <x v="1"/>
    <n v="2021"/>
    <s v="June"/>
    <n v="2"/>
    <x v="0"/>
  </r>
  <r>
    <x v="3"/>
    <n v="1185732"/>
    <x v="294"/>
    <x v="3"/>
    <x v="40"/>
    <x v="43"/>
    <x v="3"/>
    <n v="30"/>
    <n v="175"/>
    <n v="52500"/>
    <n v="18375"/>
    <n v="0.35"/>
    <x v="0"/>
    <x v="1"/>
    <n v="2021"/>
    <s v="June"/>
    <n v="2"/>
    <x v="0"/>
  </r>
  <r>
    <x v="3"/>
    <n v="1185732"/>
    <x v="294"/>
    <x v="3"/>
    <x v="40"/>
    <x v="43"/>
    <x v="4"/>
    <n v="40"/>
    <n v="175"/>
    <n v="70000"/>
    <n v="21000"/>
    <n v="0.3"/>
    <x v="0"/>
    <x v="1"/>
    <n v="2021"/>
    <s v="June"/>
    <n v="2"/>
    <x v="0"/>
  </r>
  <r>
    <x v="3"/>
    <n v="1185732"/>
    <x v="294"/>
    <x v="3"/>
    <x v="40"/>
    <x v="43"/>
    <x v="5"/>
    <n v="60"/>
    <n v="325"/>
    <n v="195000"/>
    <n v="78000"/>
    <n v="0.4"/>
    <x v="0"/>
    <x v="1"/>
    <n v="2021"/>
    <s v="June"/>
    <n v="2"/>
    <x v="0"/>
  </r>
  <r>
    <x v="3"/>
    <n v="1185732"/>
    <x v="323"/>
    <x v="3"/>
    <x v="40"/>
    <x v="43"/>
    <x v="0"/>
    <n v="55"/>
    <n v="550"/>
    <n v="302500"/>
    <n v="121000"/>
    <n v="0.4"/>
    <x v="0"/>
    <x v="2"/>
    <n v="2021"/>
    <s v="July"/>
    <n v="3"/>
    <x v="0"/>
  </r>
  <r>
    <x v="3"/>
    <n v="1185732"/>
    <x v="323"/>
    <x v="3"/>
    <x v="40"/>
    <x v="43"/>
    <x v="1"/>
    <n v="50"/>
    <n v="300"/>
    <n v="150000"/>
    <n v="60000"/>
    <n v="0.4"/>
    <x v="0"/>
    <x v="2"/>
    <n v="2021"/>
    <s v="July"/>
    <n v="3"/>
    <x v="0"/>
  </r>
  <r>
    <x v="3"/>
    <n v="1185732"/>
    <x v="323"/>
    <x v="3"/>
    <x v="40"/>
    <x v="43"/>
    <x v="2"/>
    <n v="45"/>
    <n v="225"/>
    <n v="101250"/>
    <n v="35437.5"/>
    <n v="0.35"/>
    <x v="0"/>
    <x v="2"/>
    <n v="2021"/>
    <s v="July"/>
    <n v="3"/>
    <x v="0"/>
  </r>
  <r>
    <x v="3"/>
    <n v="1185732"/>
    <x v="323"/>
    <x v="3"/>
    <x v="40"/>
    <x v="43"/>
    <x v="3"/>
    <n v="45"/>
    <n v="175"/>
    <n v="78750"/>
    <n v="27562.5"/>
    <n v="0.35"/>
    <x v="0"/>
    <x v="2"/>
    <n v="2021"/>
    <s v="July"/>
    <n v="3"/>
    <x v="0"/>
  </r>
  <r>
    <x v="3"/>
    <n v="1185732"/>
    <x v="323"/>
    <x v="3"/>
    <x v="40"/>
    <x v="43"/>
    <x v="4"/>
    <n v="55"/>
    <n v="200"/>
    <n v="110000"/>
    <n v="33000"/>
    <n v="0.3"/>
    <x v="0"/>
    <x v="2"/>
    <n v="2021"/>
    <s v="July"/>
    <n v="3"/>
    <x v="0"/>
  </r>
  <r>
    <x v="3"/>
    <n v="1185732"/>
    <x v="323"/>
    <x v="3"/>
    <x v="40"/>
    <x v="43"/>
    <x v="5"/>
    <n v="60"/>
    <n v="375"/>
    <n v="225000"/>
    <n v="90000"/>
    <n v="0.4"/>
    <x v="0"/>
    <x v="2"/>
    <n v="2021"/>
    <s v="July"/>
    <n v="3"/>
    <x v="0"/>
  </r>
  <r>
    <x v="3"/>
    <n v="1185732"/>
    <x v="355"/>
    <x v="3"/>
    <x v="40"/>
    <x v="43"/>
    <x v="0"/>
    <n v="50"/>
    <n v="525"/>
    <n v="262500"/>
    <n v="105000"/>
    <n v="0.4"/>
    <x v="0"/>
    <x v="6"/>
    <n v="2021"/>
    <s v="August"/>
    <n v="3"/>
    <x v="0"/>
  </r>
  <r>
    <x v="3"/>
    <n v="1185732"/>
    <x v="355"/>
    <x v="3"/>
    <x v="40"/>
    <x v="43"/>
    <x v="1"/>
    <n v="45"/>
    <n v="300"/>
    <n v="135000"/>
    <n v="54000"/>
    <n v="0.4"/>
    <x v="0"/>
    <x v="6"/>
    <n v="2021"/>
    <s v="August"/>
    <n v="3"/>
    <x v="0"/>
  </r>
  <r>
    <x v="3"/>
    <n v="1185732"/>
    <x v="355"/>
    <x v="3"/>
    <x v="40"/>
    <x v="43"/>
    <x v="2"/>
    <n v="40"/>
    <n v="225"/>
    <n v="90000"/>
    <n v="31500"/>
    <n v="0.35"/>
    <x v="0"/>
    <x v="6"/>
    <n v="2021"/>
    <s v="August"/>
    <n v="3"/>
    <x v="0"/>
  </r>
  <r>
    <x v="3"/>
    <n v="1185732"/>
    <x v="355"/>
    <x v="3"/>
    <x v="40"/>
    <x v="43"/>
    <x v="3"/>
    <n v="40"/>
    <n v="200"/>
    <n v="80000"/>
    <n v="28000"/>
    <n v="0.35"/>
    <x v="0"/>
    <x v="6"/>
    <n v="2021"/>
    <s v="August"/>
    <n v="3"/>
    <x v="0"/>
  </r>
  <r>
    <x v="3"/>
    <n v="1185732"/>
    <x v="355"/>
    <x v="3"/>
    <x v="40"/>
    <x v="43"/>
    <x v="4"/>
    <n v="50"/>
    <n v="175"/>
    <n v="87500"/>
    <n v="26250"/>
    <n v="0.3"/>
    <x v="0"/>
    <x v="6"/>
    <n v="2021"/>
    <s v="August"/>
    <n v="3"/>
    <x v="0"/>
  </r>
  <r>
    <x v="3"/>
    <n v="1185732"/>
    <x v="355"/>
    <x v="3"/>
    <x v="40"/>
    <x v="43"/>
    <x v="5"/>
    <n v="55"/>
    <n v="350"/>
    <n v="192500"/>
    <n v="77000"/>
    <n v="0.4"/>
    <x v="0"/>
    <x v="6"/>
    <n v="2021"/>
    <s v="August"/>
    <n v="3"/>
    <x v="0"/>
  </r>
  <r>
    <x v="3"/>
    <n v="1185732"/>
    <x v="387"/>
    <x v="3"/>
    <x v="40"/>
    <x v="43"/>
    <x v="0"/>
    <n v="35"/>
    <n v="475"/>
    <n v="166250"/>
    <n v="66500"/>
    <n v="0.4"/>
    <x v="0"/>
    <x v="3"/>
    <n v="2021"/>
    <s v="September"/>
    <n v="3"/>
    <x v="1"/>
  </r>
  <r>
    <x v="3"/>
    <n v="1185732"/>
    <x v="387"/>
    <x v="3"/>
    <x v="40"/>
    <x v="43"/>
    <x v="1"/>
    <n v="30"/>
    <n v="275"/>
    <n v="82500"/>
    <n v="33000"/>
    <n v="0.4"/>
    <x v="0"/>
    <x v="3"/>
    <n v="2021"/>
    <s v="September"/>
    <n v="3"/>
    <x v="1"/>
  </r>
  <r>
    <x v="3"/>
    <n v="1185732"/>
    <x v="387"/>
    <x v="3"/>
    <x v="40"/>
    <x v="43"/>
    <x v="2"/>
    <n v="25"/>
    <n v="175"/>
    <n v="43750"/>
    <n v="15312.5"/>
    <n v="0.35"/>
    <x v="0"/>
    <x v="3"/>
    <n v="2021"/>
    <s v="September"/>
    <n v="3"/>
    <x v="1"/>
  </r>
  <r>
    <x v="3"/>
    <n v="1185732"/>
    <x v="387"/>
    <x v="3"/>
    <x v="40"/>
    <x v="43"/>
    <x v="3"/>
    <n v="25"/>
    <n v="150"/>
    <n v="37500"/>
    <n v="13125"/>
    <n v="0.35"/>
    <x v="0"/>
    <x v="3"/>
    <n v="2021"/>
    <s v="September"/>
    <n v="3"/>
    <x v="1"/>
  </r>
  <r>
    <x v="3"/>
    <n v="1185732"/>
    <x v="387"/>
    <x v="3"/>
    <x v="40"/>
    <x v="43"/>
    <x v="4"/>
    <n v="35"/>
    <n v="150"/>
    <n v="52500"/>
    <n v="15750"/>
    <n v="0.3"/>
    <x v="0"/>
    <x v="3"/>
    <n v="2021"/>
    <s v="September"/>
    <n v="3"/>
    <x v="1"/>
  </r>
  <r>
    <x v="3"/>
    <n v="1185732"/>
    <x v="387"/>
    <x v="3"/>
    <x v="40"/>
    <x v="43"/>
    <x v="5"/>
    <n v="40"/>
    <n v="225"/>
    <n v="90000"/>
    <n v="36000"/>
    <n v="0.4"/>
    <x v="0"/>
    <x v="3"/>
    <n v="2021"/>
    <s v="September"/>
    <n v="3"/>
    <x v="1"/>
  </r>
  <r>
    <x v="3"/>
    <n v="1185732"/>
    <x v="416"/>
    <x v="3"/>
    <x v="40"/>
    <x v="43"/>
    <x v="0"/>
    <n v="45"/>
    <n v="400"/>
    <n v="180000"/>
    <n v="72000"/>
    <n v="0.4"/>
    <x v="0"/>
    <x v="4"/>
    <n v="2021"/>
    <s v="October"/>
    <n v="4"/>
    <x v="1"/>
  </r>
  <r>
    <x v="3"/>
    <n v="1185732"/>
    <x v="416"/>
    <x v="3"/>
    <x v="40"/>
    <x v="43"/>
    <x v="1"/>
    <n v="35"/>
    <n v="250"/>
    <n v="87500"/>
    <n v="35000"/>
    <n v="0.4"/>
    <x v="0"/>
    <x v="4"/>
    <n v="2021"/>
    <s v="October"/>
    <n v="4"/>
    <x v="1"/>
  </r>
  <r>
    <x v="3"/>
    <n v="1185732"/>
    <x v="416"/>
    <x v="3"/>
    <x v="40"/>
    <x v="43"/>
    <x v="2"/>
    <n v="35"/>
    <n v="150"/>
    <n v="52500"/>
    <n v="18375"/>
    <n v="0.35"/>
    <x v="0"/>
    <x v="4"/>
    <n v="2021"/>
    <s v="October"/>
    <n v="4"/>
    <x v="1"/>
  </r>
  <r>
    <x v="3"/>
    <n v="1185732"/>
    <x v="416"/>
    <x v="3"/>
    <x v="40"/>
    <x v="43"/>
    <x v="3"/>
    <n v="35"/>
    <n v="150"/>
    <n v="52500"/>
    <n v="18375"/>
    <n v="0.35"/>
    <x v="0"/>
    <x v="4"/>
    <n v="2021"/>
    <s v="October"/>
    <n v="4"/>
    <x v="1"/>
  </r>
  <r>
    <x v="3"/>
    <n v="1185732"/>
    <x v="416"/>
    <x v="3"/>
    <x v="40"/>
    <x v="43"/>
    <x v="4"/>
    <n v="45"/>
    <n v="150"/>
    <n v="67500"/>
    <n v="20250"/>
    <n v="0.3"/>
    <x v="0"/>
    <x v="4"/>
    <n v="2021"/>
    <s v="October"/>
    <n v="4"/>
    <x v="1"/>
  </r>
  <r>
    <x v="3"/>
    <n v="1185732"/>
    <x v="416"/>
    <x v="3"/>
    <x v="40"/>
    <x v="43"/>
    <x v="5"/>
    <n v="50"/>
    <n v="275"/>
    <n v="137500"/>
    <n v="55000"/>
    <n v="0.4"/>
    <x v="0"/>
    <x v="4"/>
    <n v="2021"/>
    <s v="October"/>
    <n v="4"/>
    <x v="1"/>
  </r>
  <r>
    <x v="3"/>
    <n v="1185732"/>
    <x v="447"/>
    <x v="3"/>
    <x v="40"/>
    <x v="43"/>
    <x v="0"/>
    <n v="45"/>
    <n v="425"/>
    <n v="191250"/>
    <n v="76500"/>
    <n v="0.4"/>
    <x v="0"/>
    <x v="0"/>
    <n v="2021"/>
    <s v="November"/>
    <n v="4"/>
    <x v="0"/>
  </r>
  <r>
    <x v="3"/>
    <n v="1185732"/>
    <x v="447"/>
    <x v="3"/>
    <x v="40"/>
    <x v="43"/>
    <x v="1"/>
    <n v="35"/>
    <n v="325"/>
    <n v="113750"/>
    <n v="45500"/>
    <n v="0.4"/>
    <x v="0"/>
    <x v="0"/>
    <n v="2021"/>
    <s v="November"/>
    <n v="4"/>
    <x v="0"/>
  </r>
  <r>
    <x v="3"/>
    <n v="1185732"/>
    <x v="447"/>
    <x v="3"/>
    <x v="40"/>
    <x v="43"/>
    <x v="2"/>
    <n v="35"/>
    <n v="270"/>
    <n v="94500"/>
    <n v="33075"/>
    <n v="0.35"/>
    <x v="0"/>
    <x v="0"/>
    <n v="2021"/>
    <s v="November"/>
    <n v="4"/>
    <x v="0"/>
  </r>
  <r>
    <x v="3"/>
    <n v="1185732"/>
    <x v="447"/>
    <x v="3"/>
    <x v="40"/>
    <x v="43"/>
    <x v="3"/>
    <n v="35"/>
    <n v="275"/>
    <n v="96250"/>
    <n v="33687.5"/>
    <n v="0.35"/>
    <x v="0"/>
    <x v="0"/>
    <n v="2021"/>
    <s v="November"/>
    <n v="4"/>
    <x v="0"/>
  </r>
  <r>
    <x v="3"/>
    <n v="1185732"/>
    <x v="447"/>
    <x v="3"/>
    <x v="40"/>
    <x v="43"/>
    <x v="4"/>
    <n v="60"/>
    <n v="250"/>
    <n v="150000"/>
    <n v="45000"/>
    <n v="0.3"/>
    <x v="0"/>
    <x v="0"/>
    <n v="2021"/>
    <s v="November"/>
    <n v="4"/>
    <x v="0"/>
  </r>
  <r>
    <x v="3"/>
    <n v="1185732"/>
    <x v="447"/>
    <x v="3"/>
    <x v="40"/>
    <x v="43"/>
    <x v="5"/>
    <n v="65"/>
    <n v="350"/>
    <n v="227500"/>
    <n v="91000"/>
    <n v="0.4"/>
    <x v="0"/>
    <x v="0"/>
    <n v="2021"/>
    <s v="November"/>
    <n v="4"/>
    <x v="0"/>
  </r>
  <r>
    <x v="3"/>
    <n v="1185732"/>
    <x v="476"/>
    <x v="3"/>
    <x v="40"/>
    <x v="43"/>
    <x v="0"/>
    <n v="60"/>
    <n v="600"/>
    <n v="360000"/>
    <n v="144000"/>
    <n v="0.4"/>
    <x v="0"/>
    <x v="1"/>
    <n v="2021"/>
    <s v="December"/>
    <n v="4"/>
    <x v="0"/>
  </r>
  <r>
    <x v="3"/>
    <n v="1185732"/>
    <x v="476"/>
    <x v="3"/>
    <x v="40"/>
    <x v="43"/>
    <x v="1"/>
    <n v="50"/>
    <n v="400"/>
    <n v="200000"/>
    <n v="80000"/>
    <n v="0.4"/>
    <x v="0"/>
    <x v="1"/>
    <n v="2021"/>
    <s v="December"/>
    <n v="4"/>
    <x v="0"/>
  </r>
  <r>
    <x v="3"/>
    <n v="1185732"/>
    <x v="476"/>
    <x v="3"/>
    <x v="40"/>
    <x v="43"/>
    <x v="2"/>
    <n v="50"/>
    <n v="350"/>
    <n v="175000"/>
    <n v="61250"/>
    <n v="0.35"/>
    <x v="0"/>
    <x v="1"/>
    <n v="2021"/>
    <s v="December"/>
    <n v="4"/>
    <x v="0"/>
  </r>
  <r>
    <x v="3"/>
    <n v="1185732"/>
    <x v="476"/>
    <x v="3"/>
    <x v="40"/>
    <x v="43"/>
    <x v="3"/>
    <n v="50"/>
    <n v="300"/>
    <n v="150000"/>
    <n v="52500"/>
    <n v="0.35"/>
    <x v="0"/>
    <x v="1"/>
    <n v="2021"/>
    <s v="December"/>
    <n v="4"/>
    <x v="0"/>
  </r>
  <r>
    <x v="3"/>
    <n v="1185732"/>
    <x v="476"/>
    <x v="3"/>
    <x v="40"/>
    <x v="43"/>
    <x v="4"/>
    <n v="60"/>
    <n v="300"/>
    <n v="180000"/>
    <n v="54000"/>
    <n v="0.3"/>
    <x v="0"/>
    <x v="1"/>
    <n v="2021"/>
    <s v="December"/>
    <n v="4"/>
    <x v="0"/>
  </r>
  <r>
    <x v="3"/>
    <n v="1185732"/>
    <x v="476"/>
    <x v="3"/>
    <x v="40"/>
    <x v="43"/>
    <x v="5"/>
    <n v="65"/>
    <n v="400"/>
    <n v="260000"/>
    <n v="104000"/>
    <n v="0.4"/>
    <x v="0"/>
    <x v="1"/>
    <n v="2021"/>
    <s v="December"/>
    <n v="4"/>
    <x v="0"/>
  </r>
  <r>
    <x v="3"/>
    <n v="1185732"/>
    <x v="181"/>
    <x v="3"/>
    <x v="40"/>
    <x v="43"/>
    <x v="0"/>
    <n v="35"/>
    <n v="500"/>
    <n v="175000"/>
    <n v="70000"/>
    <n v="0.4"/>
    <x v="0"/>
    <x v="4"/>
    <n v="2021"/>
    <s v="January"/>
    <n v="1"/>
    <x v="1"/>
  </r>
  <r>
    <x v="3"/>
    <n v="1185732"/>
    <x v="181"/>
    <x v="3"/>
    <x v="40"/>
    <x v="43"/>
    <x v="1"/>
    <n v="35"/>
    <n v="300"/>
    <n v="105000"/>
    <n v="42000"/>
    <n v="0.4"/>
    <x v="0"/>
    <x v="4"/>
    <n v="2021"/>
    <s v="January"/>
    <n v="1"/>
    <x v="1"/>
  </r>
  <r>
    <x v="3"/>
    <n v="1185732"/>
    <x v="181"/>
    <x v="3"/>
    <x v="40"/>
    <x v="43"/>
    <x v="2"/>
    <n v="25"/>
    <n v="300"/>
    <n v="75000"/>
    <n v="30000"/>
    <n v="0.4"/>
    <x v="0"/>
    <x v="4"/>
    <n v="2021"/>
    <s v="January"/>
    <n v="1"/>
    <x v="1"/>
  </r>
  <r>
    <x v="3"/>
    <n v="1185732"/>
    <x v="181"/>
    <x v="3"/>
    <x v="40"/>
    <x v="43"/>
    <x v="3"/>
    <n v="30"/>
    <n v="150"/>
    <n v="45000"/>
    <n v="18000"/>
    <n v="0.4"/>
    <x v="0"/>
    <x v="4"/>
    <n v="2021"/>
    <s v="January"/>
    <n v="1"/>
    <x v="1"/>
  </r>
  <r>
    <x v="3"/>
    <n v="1185732"/>
    <x v="181"/>
    <x v="3"/>
    <x v="40"/>
    <x v="43"/>
    <x v="4"/>
    <n v="45"/>
    <n v="200"/>
    <n v="90000"/>
    <n v="36000"/>
    <n v="0.4"/>
    <x v="0"/>
    <x v="4"/>
    <n v="2021"/>
    <s v="January"/>
    <n v="1"/>
    <x v="1"/>
  </r>
  <r>
    <x v="3"/>
    <n v="1185732"/>
    <x v="181"/>
    <x v="3"/>
    <x v="40"/>
    <x v="43"/>
    <x v="5"/>
    <n v="35"/>
    <n v="300"/>
    <n v="105000"/>
    <n v="42000"/>
    <n v="0.4"/>
    <x v="0"/>
    <x v="4"/>
    <n v="2021"/>
    <s v="January"/>
    <n v="1"/>
    <x v="1"/>
  </r>
  <r>
    <x v="3"/>
    <n v="1185732"/>
    <x v="212"/>
    <x v="3"/>
    <x v="40"/>
    <x v="43"/>
    <x v="0"/>
    <n v="35"/>
    <n v="550"/>
    <n v="192500"/>
    <n v="77000"/>
    <n v="0.4"/>
    <x v="0"/>
    <x v="0"/>
    <n v="2021"/>
    <s v="February"/>
    <n v="1"/>
    <x v="0"/>
  </r>
  <r>
    <x v="3"/>
    <n v="1185732"/>
    <x v="212"/>
    <x v="3"/>
    <x v="40"/>
    <x v="43"/>
    <x v="1"/>
    <n v="40"/>
    <n v="200"/>
    <n v="80000"/>
    <n v="32000"/>
    <n v="0.4"/>
    <x v="0"/>
    <x v="0"/>
    <n v="2021"/>
    <s v="February"/>
    <n v="1"/>
    <x v="0"/>
  </r>
  <r>
    <x v="3"/>
    <n v="1185732"/>
    <x v="212"/>
    <x v="3"/>
    <x v="40"/>
    <x v="43"/>
    <x v="2"/>
    <n v="30"/>
    <n v="300"/>
    <n v="90000"/>
    <n v="36000"/>
    <n v="0.4"/>
    <x v="0"/>
    <x v="0"/>
    <n v="2021"/>
    <s v="February"/>
    <n v="1"/>
    <x v="0"/>
  </r>
  <r>
    <x v="3"/>
    <n v="1185732"/>
    <x v="212"/>
    <x v="0"/>
    <x v="41"/>
    <x v="31"/>
    <x v="3"/>
    <n v="35"/>
    <n v="175"/>
    <n v="61250"/>
    <n v="24500"/>
    <n v="0.4"/>
    <x v="0"/>
    <x v="0"/>
    <n v="2021"/>
    <s v="February"/>
    <n v="1"/>
    <x v="0"/>
  </r>
  <r>
    <x v="3"/>
    <n v="1185732"/>
    <x v="212"/>
    <x v="0"/>
    <x v="41"/>
    <x v="31"/>
    <x v="4"/>
    <n v="50"/>
    <n v="250"/>
    <n v="125000"/>
    <n v="50000"/>
    <n v="0.4"/>
    <x v="0"/>
    <x v="0"/>
    <n v="2021"/>
    <s v="February"/>
    <n v="1"/>
    <x v="0"/>
  </r>
  <r>
    <x v="3"/>
    <n v="1185732"/>
    <x v="212"/>
    <x v="0"/>
    <x v="41"/>
    <x v="31"/>
    <x v="5"/>
    <n v="25"/>
    <n v="350"/>
    <n v="87500"/>
    <n v="35000"/>
    <n v="0.4"/>
    <x v="0"/>
    <x v="0"/>
    <n v="2021"/>
    <s v="February"/>
    <n v="1"/>
    <x v="0"/>
  </r>
  <r>
    <x v="3"/>
    <n v="1185732"/>
    <x v="221"/>
    <x v="0"/>
    <x v="41"/>
    <x v="31"/>
    <x v="0"/>
    <n v="30"/>
    <n v="570"/>
    <n v="171000"/>
    <n v="68400"/>
    <n v="0.4"/>
    <x v="0"/>
    <x v="6"/>
    <n v="2021"/>
    <s v="March"/>
    <n v="1"/>
    <x v="0"/>
  </r>
  <r>
    <x v="3"/>
    <n v="1185732"/>
    <x v="221"/>
    <x v="0"/>
    <x v="41"/>
    <x v="31"/>
    <x v="1"/>
    <n v="30"/>
    <n v="275"/>
    <n v="82500"/>
    <n v="33000"/>
    <n v="0.4"/>
    <x v="0"/>
    <x v="6"/>
    <n v="2021"/>
    <s v="March"/>
    <n v="1"/>
    <x v="0"/>
  </r>
  <r>
    <x v="3"/>
    <n v="1185732"/>
    <x v="221"/>
    <x v="0"/>
    <x v="41"/>
    <x v="31"/>
    <x v="2"/>
    <n v="20"/>
    <n v="325"/>
    <n v="65000"/>
    <n v="26000"/>
    <n v="0.4"/>
    <x v="0"/>
    <x v="6"/>
    <n v="2021"/>
    <s v="March"/>
    <n v="1"/>
    <x v="0"/>
  </r>
  <r>
    <x v="3"/>
    <n v="1185732"/>
    <x v="221"/>
    <x v="0"/>
    <x v="41"/>
    <x v="31"/>
    <x v="3"/>
    <n v="25"/>
    <n v="175"/>
    <n v="43750"/>
    <n v="17500"/>
    <n v="0.4"/>
    <x v="0"/>
    <x v="6"/>
    <n v="2021"/>
    <s v="March"/>
    <n v="1"/>
    <x v="0"/>
  </r>
  <r>
    <x v="3"/>
    <n v="1185732"/>
    <x v="221"/>
    <x v="0"/>
    <x v="41"/>
    <x v="31"/>
    <x v="4"/>
    <n v="40"/>
    <n v="225"/>
    <n v="90000"/>
    <n v="36000"/>
    <n v="0.4"/>
    <x v="0"/>
    <x v="6"/>
    <n v="2021"/>
    <s v="March"/>
    <n v="1"/>
    <x v="0"/>
  </r>
  <r>
    <x v="3"/>
    <n v="1185732"/>
    <x v="221"/>
    <x v="0"/>
    <x v="41"/>
    <x v="31"/>
    <x v="5"/>
    <n v="30"/>
    <n v="325"/>
    <n v="97500"/>
    <n v="39000"/>
    <n v="0.4"/>
    <x v="0"/>
    <x v="6"/>
    <n v="2021"/>
    <s v="March"/>
    <n v="1"/>
    <x v="0"/>
  </r>
  <r>
    <x v="3"/>
    <n v="1185732"/>
    <x v="240"/>
    <x v="0"/>
    <x v="41"/>
    <x v="31"/>
    <x v="0"/>
    <n v="30"/>
    <n v="550"/>
    <n v="165000"/>
    <n v="66000"/>
    <n v="0.4"/>
    <x v="0"/>
    <x v="3"/>
    <n v="2021"/>
    <s v="April"/>
    <n v="2"/>
    <x v="1"/>
  </r>
  <r>
    <x v="3"/>
    <n v="1185732"/>
    <x v="240"/>
    <x v="0"/>
    <x v="41"/>
    <x v="31"/>
    <x v="1"/>
    <n v="30"/>
    <n v="250"/>
    <n v="75000"/>
    <n v="30000"/>
    <n v="0.4"/>
    <x v="0"/>
    <x v="3"/>
    <n v="2021"/>
    <s v="April"/>
    <n v="2"/>
    <x v="1"/>
  </r>
  <r>
    <x v="3"/>
    <n v="1185732"/>
    <x v="240"/>
    <x v="0"/>
    <x v="41"/>
    <x v="31"/>
    <x v="2"/>
    <n v="20"/>
    <n v="250"/>
    <n v="50000"/>
    <n v="20000"/>
    <n v="0.4"/>
    <x v="0"/>
    <x v="3"/>
    <n v="2021"/>
    <s v="April"/>
    <n v="2"/>
    <x v="1"/>
  </r>
  <r>
    <x v="3"/>
    <n v="1185732"/>
    <x v="240"/>
    <x v="0"/>
    <x v="41"/>
    <x v="31"/>
    <x v="3"/>
    <n v="25"/>
    <n v="175"/>
    <n v="43750"/>
    <n v="17500"/>
    <n v="0.4"/>
    <x v="0"/>
    <x v="3"/>
    <n v="2021"/>
    <s v="April"/>
    <n v="2"/>
    <x v="1"/>
  </r>
  <r>
    <x v="3"/>
    <n v="1185732"/>
    <x v="240"/>
    <x v="0"/>
    <x v="41"/>
    <x v="31"/>
    <x v="4"/>
    <n v="65"/>
    <n v="200"/>
    <n v="130000"/>
    <n v="52000"/>
    <n v="0.4"/>
    <x v="0"/>
    <x v="3"/>
    <n v="2021"/>
    <s v="April"/>
    <n v="2"/>
    <x v="1"/>
  </r>
  <r>
    <x v="3"/>
    <n v="1185732"/>
    <x v="240"/>
    <x v="0"/>
    <x v="41"/>
    <x v="31"/>
    <x v="5"/>
    <n v="50"/>
    <n v="325"/>
    <n v="162500"/>
    <n v="65000"/>
    <n v="0.4"/>
    <x v="0"/>
    <x v="3"/>
    <n v="2021"/>
    <s v="April"/>
    <n v="2"/>
    <x v="1"/>
  </r>
  <r>
    <x v="3"/>
    <n v="1185732"/>
    <x v="271"/>
    <x v="0"/>
    <x v="41"/>
    <x v="31"/>
    <x v="0"/>
    <n v="60"/>
    <n v="595"/>
    <n v="357000"/>
    <n v="142800"/>
    <n v="0.4"/>
    <x v="0"/>
    <x v="6"/>
    <n v="2021"/>
    <s v="May"/>
    <n v="2"/>
    <x v="0"/>
  </r>
  <r>
    <x v="3"/>
    <n v="1185732"/>
    <x v="271"/>
    <x v="0"/>
    <x v="41"/>
    <x v="31"/>
    <x v="1"/>
    <n v="40"/>
    <n v="300"/>
    <n v="120000"/>
    <n v="48000"/>
    <n v="0.4"/>
    <x v="0"/>
    <x v="6"/>
    <n v="2021"/>
    <s v="May"/>
    <n v="2"/>
    <x v="0"/>
  </r>
  <r>
    <x v="3"/>
    <n v="1185732"/>
    <x v="271"/>
    <x v="0"/>
    <x v="41"/>
    <x v="31"/>
    <x v="2"/>
    <n v="35"/>
    <n v="275"/>
    <n v="96250"/>
    <n v="38500"/>
    <n v="0.4"/>
    <x v="0"/>
    <x v="6"/>
    <n v="2021"/>
    <s v="May"/>
    <n v="2"/>
    <x v="0"/>
  </r>
  <r>
    <x v="3"/>
    <n v="1185732"/>
    <x v="271"/>
    <x v="0"/>
    <x v="41"/>
    <x v="31"/>
    <x v="3"/>
    <n v="35"/>
    <n v="200"/>
    <n v="70000"/>
    <n v="28000"/>
    <n v="0.4"/>
    <x v="0"/>
    <x v="6"/>
    <n v="2021"/>
    <s v="May"/>
    <n v="2"/>
    <x v="0"/>
  </r>
  <r>
    <x v="3"/>
    <n v="1185732"/>
    <x v="271"/>
    <x v="0"/>
    <x v="41"/>
    <x v="31"/>
    <x v="4"/>
    <n v="45"/>
    <n v="225"/>
    <n v="101250"/>
    <n v="40500"/>
    <n v="0.4"/>
    <x v="0"/>
    <x v="6"/>
    <n v="2021"/>
    <s v="May"/>
    <n v="2"/>
    <x v="0"/>
  </r>
  <r>
    <x v="3"/>
    <n v="1185732"/>
    <x v="271"/>
    <x v="0"/>
    <x v="41"/>
    <x v="31"/>
    <x v="5"/>
    <n v="55"/>
    <n v="350"/>
    <n v="192500"/>
    <n v="77000"/>
    <n v="0.4"/>
    <x v="0"/>
    <x v="6"/>
    <n v="2021"/>
    <s v="May"/>
    <n v="2"/>
    <x v="0"/>
  </r>
  <r>
    <x v="3"/>
    <n v="1185732"/>
    <x v="301"/>
    <x v="0"/>
    <x v="41"/>
    <x v="31"/>
    <x v="0"/>
    <n v="45"/>
    <n v="600"/>
    <n v="270000"/>
    <n v="108000"/>
    <n v="0.4"/>
    <x v="0"/>
    <x v="1"/>
    <n v="2021"/>
    <s v="June"/>
    <n v="2"/>
    <x v="0"/>
  </r>
  <r>
    <x v="3"/>
    <n v="1185732"/>
    <x v="301"/>
    <x v="0"/>
    <x v="41"/>
    <x v="31"/>
    <x v="1"/>
    <n v="40"/>
    <n v="425"/>
    <n v="170000"/>
    <n v="68000"/>
    <n v="0.4"/>
    <x v="0"/>
    <x v="1"/>
    <n v="2021"/>
    <s v="June"/>
    <n v="2"/>
    <x v="0"/>
  </r>
  <r>
    <x v="3"/>
    <n v="1185732"/>
    <x v="301"/>
    <x v="0"/>
    <x v="41"/>
    <x v="31"/>
    <x v="2"/>
    <n v="35"/>
    <n v="300"/>
    <n v="105000"/>
    <n v="42000"/>
    <n v="0.4"/>
    <x v="0"/>
    <x v="1"/>
    <n v="2021"/>
    <s v="June"/>
    <n v="2"/>
    <x v="0"/>
  </r>
  <r>
    <x v="3"/>
    <n v="1185732"/>
    <x v="301"/>
    <x v="0"/>
    <x v="41"/>
    <x v="31"/>
    <x v="3"/>
    <n v="35"/>
    <n v="275"/>
    <n v="96250"/>
    <n v="38500"/>
    <n v="0.4"/>
    <x v="0"/>
    <x v="1"/>
    <n v="2021"/>
    <s v="June"/>
    <n v="2"/>
    <x v="0"/>
  </r>
  <r>
    <x v="3"/>
    <n v="1185732"/>
    <x v="301"/>
    <x v="0"/>
    <x v="41"/>
    <x v="31"/>
    <x v="4"/>
    <n v="45"/>
    <n v="275"/>
    <n v="123750"/>
    <n v="49500"/>
    <n v="0.4"/>
    <x v="0"/>
    <x v="1"/>
    <n v="2021"/>
    <s v="June"/>
    <n v="2"/>
    <x v="0"/>
  </r>
  <r>
    <x v="3"/>
    <n v="1185732"/>
    <x v="301"/>
    <x v="0"/>
    <x v="41"/>
    <x v="31"/>
    <x v="5"/>
    <n v="65"/>
    <n v="425"/>
    <n v="276250"/>
    <n v="110500"/>
    <n v="0.4"/>
    <x v="0"/>
    <x v="1"/>
    <n v="2021"/>
    <s v="June"/>
    <n v="2"/>
    <x v="0"/>
  </r>
  <r>
    <x v="3"/>
    <n v="1185732"/>
    <x v="330"/>
    <x v="0"/>
    <x v="41"/>
    <x v="31"/>
    <x v="0"/>
    <n v="60"/>
    <n v="650"/>
    <n v="390000"/>
    <n v="156000"/>
    <n v="0.4"/>
    <x v="0"/>
    <x v="2"/>
    <n v="2021"/>
    <s v="July"/>
    <n v="3"/>
    <x v="0"/>
  </r>
  <r>
    <x v="3"/>
    <n v="1185732"/>
    <x v="330"/>
    <x v="0"/>
    <x v="41"/>
    <x v="31"/>
    <x v="1"/>
    <n v="55"/>
    <n v="400"/>
    <n v="220000"/>
    <n v="88000"/>
    <n v="0.4"/>
    <x v="0"/>
    <x v="2"/>
    <n v="2021"/>
    <s v="July"/>
    <n v="3"/>
    <x v="0"/>
  </r>
  <r>
    <x v="3"/>
    <n v="1185732"/>
    <x v="330"/>
    <x v="0"/>
    <x v="41"/>
    <x v="31"/>
    <x v="2"/>
    <n v="50"/>
    <n v="325"/>
    <n v="162500"/>
    <n v="65000"/>
    <n v="0.4"/>
    <x v="0"/>
    <x v="2"/>
    <n v="2021"/>
    <s v="July"/>
    <n v="3"/>
    <x v="0"/>
  </r>
  <r>
    <x v="3"/>
    <n v="1185732"/>
    <x v="330"/>
    <x v="0"/>
    <x v="41"/>
    <x v="31"/>
    <x v="3"/>
    <n v="50"/>
    <n v="275"/>
    <n v="137500"/>
    <n v="55000"/>
    <n v="0.4"/>
    <x v="0"/>
    <x v="2"/>
    <n v="2021"/>
    <s v="July"/>
    <n v="3"/>
    <x v="0"/>
  </r>
  <r>
    <x v="3"/>
    <n v="1185732"/>
    <x v="330"/>
    <x v="0"/>
    <x v="41"/>
    <x v="31"/>
    <x v="4"/>
    <n v="60"/>
    <n v="300"/>
    <n v="180000"/>
    <n v="72000"/>
    <n v="0.4"/>
    <x v="0"/>
    <x v="2"/>
    <n v="2021"/>
    <s v="July"/>
    <n v="3"/>
    <x v="0"/>
  </r>
  <r>
    <x v="3"/>
    <n v="1185732"/>
    <x v="330"/>
    <x v="0"/>
    <x v="41"/>
    <x v="31"/>
    <x v="5"/>
    <n v="65"/>
    <n v="475"/>
    <n v="308750"/>
    <n v="123500"/>
    <n v="0.4"/>
    <x v="0"/>
    <x v="2"/>
    <n v="2021"/>
    <s v="July"/>
    <n v="3"/>
    <x v="0"/>
  </r>
  <r>
    <x v="3"/>
    <n v="1185732"/>
    <x v="362"/>
    <x v="0"/>
    <x v="41"/>
    <x v="31"/>
    <x v="0"/>
    <n v="50"/>
    <n v="525"/>
    <n v="262500"/>
    <n v="105000"/>
    <n v="0.4"/>
    <x v="0"/>
    <x v="6"/>
    <n v="2021"/>
    <s v="August"/>
    <n v="3"/>
    <x v="0"/>
  </r>
  <r>
    <x v="3"/>
    <n v="1185732"/>
    <x v="362"/>
    <x v="0"/>
    <x v="41"/>
    <x v="31"/>
    <x v="1"/>
    <n v="45"/>
    <n v="300"/>
    <n v="135000"/>
    <n v="54000"/>
    <n v="0.4"/>
    <x v="0"/>
    <x v="6"/>
    <n v="2021"/>
    <s v="August"/>
    <n v="3"/>
    <x v="0"/>
  </r>
  <r>
    <x v="3"/>
    <n v="1185732"/>
    <x v="362"/>
    <x v="0"/>
    <x v="41"/>
    <x v="31"/>
    <x v="2"/>
    <n v="40"/>
    <n v="300"/>
    <n v="120000"/>
    <n v="48000"/>
    <n v="0.4"/>
    <x v="0"/>
    <x v="6"/>
    <n v="2021"/>
    <s v="August"/>
    <n v="3"/>
    <x v="0"/>
  </r>
  <r>
    <x v="3"/>
    <n v="1185732"/>
    <x v="362"/>
    <x v="0"/>
    <x v="41"/>
    <x v="31"/>
    <x v="3"/>
    <n v="40"/>
    <n v="275"/>
    <n v="110000"/>
    <n v="44000"/>
    <n v="0.4"/>
    <x v="0"/>
    <x v="6"/>
    <n v="2021"/>
    <s v="August"/>
    <n v="3"/>
    <x v="0"/>
  </r>
  <r>
    <x v="3"/>
    <n v="1185732"/>
    <x v="362"/>
    <x v="0"/>
    <x v="41"/>
    <x v="31"/>
    <x v="4"/>
    <n v="50"/>
    <n v="250"/>
    <n v="125000"/>
    <n v="50000"/>
    <n v="0.4"/>
    <x v="0"/>
    <x v="6"/>
    <n v="2021"/>
    <s v="August"/>
    <n v="3"/>
    <x v="0"/>
  </r>
  <r>
    <x v="3"/>
    <n v="1185732"/>
    <x v="362"/>
    <x v="0"/>
    <x v="41"/>
    <x v="31"/>
    <x v="5"/>
    <n v="55"/>
    <n v="425"/>
    <n v="233750"/>
    <n v="93500"/>
    <n v="0.4"/>
    <x v="0"/>
    <x v="6"/>
    <n v="2021"/>
    <s v="August"/>
    <n v="3"/>
    <x v="0"/>
  </r>
  <r>
    <x v="3"/>
    <n v="1185732"/>
    <x v="394"/>
    <x v="0"/>
    <x v="41"/>
    <x v="31"/>
    <x v="0"/>
    <n v="35"/>
    <n v="550"/>
    <n v="192500"/>
    <n v="77000"/>
    <n v="0.4"/>
    <x v="0"/>
    <x v="3"/>
    <n v="2021"/>
    <s v="September"/>
    <n v="3"/>
    <x v="1"/>
  </r>
  <r>
    <x v="3"/>
    <n v="1185732"/>
    <x v="394"/>
    <x v="0"/>
    <x v="41"/>
    <x v="31"/>
    <x v="1"/>
    <n v="30"/>
    <n v="350"/>
    <n v="105000"/>
    <n v="42000"/>
    <n v="0.4"/>
    <x v="0"/>
    <x v="3"/>
    <n v="2021"/>
    <s v="September"/>
    <n v="3"/>
    <x v="1"/>
  </r>
  <r>
    <x v="3"/>
    <n v="1185732"/>
    <x v="394"/>
    <x v="0"/>
    <x v="41"/>
    <x v="31"/>
    <x v="2"/>
    <n v="25"/>
    <n v="250"/>
    <n v="62500"/>
    <n v="25000"/>
    <n v="0.4"/>
    <x v="0"/>
    <x v="3"/>
    <n v="2021"/>
    <s v="September"/>
    <n v="3"/>
    <x v="1"/>
  </r>
  <r>
    <x v="3"/>
    <n v="1185732"/>
    <x v="394"/>
    <x v="0"/>
    <x v="41"/>
    <x v="31"/>
    <x v="3"/>
    <n v="25"/>
    <n v="225"/>
    <n v="56250"/>
    <n v="22500"/>
    <n v="0.4"/>
    <x v="0"/>
    <x v="3"/>
    <n v="2021"/>
    <s v="September"/>
    <n v="3"/>
    <x v="1"/>
  </r>
  <r>
    <x v="3"/>
    <n v="1185732"/>
    <x v="394"/>
    <x v="0"/>
    <x v="41"/>
    <x v="31"/>
    <x v="4"/>
    <n v="35"/>
    <n v="225"/>
    <n v="78750"/>
    <n v="31500"/>
    <n v="0.4"/>
    <x v="0"/>
    <x v="3"/>
    <n v="2021"/>
    <s v="September"/>
    <n v="3"/>
    <x v="1"/>
  </r>
  <r>
    <x v="3"/>
    <n v="1185732"/>
    <x v="394"/>
    <x v="0"/>
    <x v="41"/>
    <x v="31"/>
    <x v="5"/>
    <n v="40"/>
    <n v="300"/>
    <n v="120000"/>
    <n v="48000"/>
    <n v="0.4"/>
    <x v="0"/>
    <x v="3"/>
    <n v="2021"/>
    <s v="September"/>
    <n v="3"/>
    <x v="1"/>
  </r>
  <r>
    <x v="3"/>
    <n v="1185732"/>
    <x v="423"/>
    <x v="0"/>
    <x v="41"/>
    <x v="31"/>
    <x v="0"/>
    <n v="45"/>
    <n v="425"/>
    <n v="191250"/>
    <n v="76500"/>
    <n v="0.4"/>
    <x v="0"/>
    <x v="4"/>
    <n v="2021"/>
    <s v="October"/>
    <n v="4"/>
    <x v="1"/>
  </r>
  <r>
    <x v="3"/>
    <n v="1185732"/>
    <x v="423"/>
    <x v="0"/>
    <x v="41"/>
    <x v="31"/>
    <x v="1"/>
    <n v="35"/>
    <n v="275"/>
    <n v="96250"/>
    <n v="38500"/>
    <n v="0.4"/>
    <x v="0"/>
    <x v="4"/>
    <n v="2021"/>
    <s v="October"/>
    <n v="4"/>
    <x v="1"/>
  </r>
  <r>
    <x v="3"/>
    <n v="1185732"/>
    <x v="423"/>
    <x v="0"/>
    <x v="41"/>
    <x v="31"/>
    <x v="2"/>
    <n v="35"/>
    <n v="175"/>
    <n v="61250"/>
    <n v="24500"/>
    <n v="0.4"/>
    <x v="0"/>
    <x v="4"/>
    <n v="2021"/>
    <s v="October"/>
    <n v="4"/>
    <x v="1"/>
  </r>
  <r>
    <x v="3"/>
    <n v="1185732"/>
    <x v="423"/>
    <x v="0"/>
    <x v="41"/>
    <x v="31"/>
    <x v="3"/>
    <n v="35"/>
    <n v="175"/>
    <n v="61250"/>
    <n v="24500"/>
    <n v="0.4"/>
    <x v="0"/>
    <x v="4"/>
    <n v="2021"/>
    <s v="October"/>
    <n v="4"/>
    <x v="1"/>
  </r>
  <r>
    <x v="3"/>
    <n v="1185732"/>
    <x v="423"/>
    <x v="0"/>
    <x v="41"/>
    <x v="31"/>
    <x v="4"/>
    <n v="45"/>
    <n v="175"/>
    <n v="78750"/>
    <n v="31500"/>
    <n v="0.4"/>
    <x v="0"/>
    <x v="4"/>
    <n v="2021"/>
    <s v="October"/>
    <n v="4"/>
    <x v="1"/>
  </r>
  <r>
    <x v="0"/>
    <n v="1185732"/>
    <x v="423"/>
    <x v="0"/>
    <x v="41"/>
    <x v="31"/>
    <x v="5"/>
    <n v="50"/>
    <n v="300"/>
    <n v="150000"/>
    <n v="60000"/>
    <n v="0.4"/>
    <x v="0"/>
    <x v="4"/>
    <n v="2021"/>
    <s v="October"/>
    <n v="4"/>
    <x v="1"/>
  </r>
  <r>
    <x v="0"/>
    <n v="1185732"/>
    <x v="454"/>
    <x v="0"/>
    <x v="41"/>
    <x v="31"/>
    <x v="0"/>
    <n v="45"/>
    <n v="450"/>
    <n v="202500"/>
    <n v="81000"/>
    <n v="0.4"/>
    <x v="0"/>
    <x v="0"/>
    <n v="2021"/>
    <s v="November"/>
    <n v="4"/>
    <x v="0"/>
  </r>
  <r>
    <x v="0"/>
    <n v="1185732"/>
    <x v="454"/>
    <x v="0"/>
    <x v="41"/>
    <x v="31"/>
    <x v="1"/>
    <n v="35"/>
    <n v="350"/>
    <n v="122500"/>
    <n v="49000"/>
    <n v="0.4"/>
    <x v="0"/>
    <x v="0"/>
    <n v="2021"/>
    <s v="November"/>
    <n v="4"/>
    <x v="0"/>
  </r>
  <r>
    <x v="0"/>
    <n v="1185732"/>
    <x v="454"/>
    <x v="0"/>
    <x v="41"/>
    <x v="31"/>
    <x v="2"/>
    <n v="35"/>
    <n v="295"/>
    <n v="103250"/>
    <n v="41300"/>
    <n v="0.4"/>
    <x v="0"/>
    <x v="0"/>
    <n v="2021"/>
    <s v="November"/>
    <n v="4"/>
    <x v="0"/>
  </r>
  <r>
    <x v="0"/>
    <n v="1185732"/>
    <x v="454"/>
    <x v="0"/>
    <x v="41"/>
    <x v="31"/>
    <x v="3"/>
    <n v="40"/>
    <n v="325"/>
    <n v="130000"/>
    <n v="52000"/>
    <n v="0.4"/>
    <x v="0"/>
    <x v="0"/>
    <n v="2021"/>
    <s v="November"/>
    <n v="4"/>
    <x v="0"/>
  </r>
  <r>
    <x v="0"/>
    <n v="1185732"/>
    <x v="454"/>
    <x v="0"/>
    <x v="41"/>
    <x v="31"/>
    <x v="4"/>
    <n v="65"/>
    <n v="300"/>
    <n v="195000"/>
    <n v="78000"/>
    <n v="0.4"/>
    <x v="0"/>
    <x v="0"/>
    <n v="2021"/>
    <s v="November"/>
    <n v="4"/>
    <x v="0"/>
  </r>
  <r>
    <x v="0"/>
    <n v="1185732"/>
    <x v="454"/>
    <x v="0"/>
    <x v="41"/>
    <x v="31"/>
    <x v="5"/>
    <n v="70"/>
    <n v="400"/>
    <n v="280000"/>
    <n v="112000"/>
    <n v="0.4"/>
    <x v="0"/>
    <x v="0"/>
    <n v="2021"/>
    <s v="November"/>
    <n v="4"/>
    <x v="0"/>
  </r>
  <r>
    <x v="0"/>
    <n v="1185732"/>
    <x v="483"/>
    <x v="0"/>
    <x v="41"/>
    <x v="31"/>
    <x v="0"/>
    <n v="65"/>
    <n v="650"/>
    <n v="422500"/>
    <n v="169000"/>
    <n v="0.4"/>
    <x v="0"/>
    <x v="1"/>
    <n v="2021"/>
    <s v="December"/>
    <n v="4"/>
    <x v="0"/>
  </r>
  <r>
    <x v="0"/>
    <n v="1185732"/>
    <x v="483"/>
    <x v="0"/>
    <x v="41"/>
    <x v="31"/>
    <x v="1"/>
    <n v="55"/>
    <n v="450"/>
    <n v="247500"/>
    <n v="99000"/>
    <n v="0.4"/>
    <x v="0"/>
    <x v="1"/>
    <n v="2021"/>
    <s v="December"/>
    <n v="4"/>
    <x v="0"/>
  </r>
  <r>
    <x v="3"/>
    <n v="1185732"/>
    <x v="483"/>
    <x v="0"/>
    <x v="41"/>
    <x v="31"/>
    <x v="2"/>
    <n v="55"/>
    <n v="400"/>
    <n v="220000"/>
    <n v="88000"/>
    <n v="0.4"/>
    <x v="0"/>
    <x v="1"/>
    <n v="2021"/>
    <s v="December"/>
    <n v="4"/>
    <x v="0"/>
  </r>
  <r>
    <x v="0"/>
    <n v="1185732"/>
    <x v="483"/>
    <x v="0"/>
    <x v="41"/>
    <x v="31"/>
    <x v="3"/>
    <n v="55"/>
    <n v="350"/>
    <n v="192500"/>
    <n v="77000"/>
    <n v="0.4"/>
    <x v="0"/>
    <x v="1"/>
    <n v="2021"/>
    <s v="December"/>
    <n v="4"/>
    <x v="0"/>
  </r>
  <r>
    <x v="0"/>
    <n v="1185732"/>
    <x v="483"/>
    <x v="0"/>
    <x v="41"/>
    <x v="31"/>
    <x v="4"/>
    <n v="65"/>
    <n v="350"/>
    <n v="227500"/>
    <n v="91000"/>
    <n v="0.4"/>
    <x v="0"/>
    <x v="1"/>
    <n v="2021"/>
    <s v="December"/>
    <n v="4"/>
    <x v="0"/>
  </r>
  <r>
    <x v="0"/>
    <n v="1185732"/>
    <x v="483"/>
    <x v="0"/>
    <x v="41"/>
    <x v="31"/>
    <x v="5"/>
    <n v="70"/>
    <n v="450"/>
    <n v="315000"/>
    <n v="126000"/>
    <n v="0.4"/>
    <x v="0"/>
    <x v="1"/>
    <n v="2021"/>
    <s v="December"/>
    <n v="4"/>
    <x v="0"/>
  </r>
  <r>
    <x v="0"/>
    <n v="1185732"/>
    <x v="188"/>
    <x v="0"/>
    <x v="41"/>
    <x v="31"/>
    <x v="0"/>
    <n v="35"/>
    <n v="425"/>
    <n v="148750"/>
    <n v="59500"/>
    <n v="0.4"/>
    <x v="0"/>
    <x v="4"/>
    <n v="2021"/>
    <s v="January"/>
    <n v="1"/>
    <x v="1"/>
  </r>
  <r>
    <x v="0"/>
    <n v="1185732"/>
    <x v="188"/>
    <x v="0"/>
    <x v="41"/>
    <x v="31"/>
    <x v="1"/>
    <n v="35"/>
    <n v="225"/>
    <n v="78750"/>
    <n v="27562.5"/>
    <n v="0.35"/>
    <x v="0"/>
    <x v="4"/>
    <n v="2021"/>
    <s v="January"/>
    <n v="1"/>
    <x v="1"/>
  </r>
  <r>
    <x v="0"/>
    <n v="1185732"/>
    <x v="188"/>
    <x v="0"/>
    <x v="41"/>
    <x v="31"/>
    <x v="2"/>
    <n v="25"/>
    <n v="225"/>
    <n v="56250"/>
    <n v="19687.5"/>
    <n v="0.35"/>
    <x v="0"/>
    <x v="4"/>
    <n v="2021"/>
    <s v="January"/>
    <n v="1"/>
    <x v="1"/>
  </r>
  <r>
    <x v="0"/>
    <n v="1185732"/>
    <x v="188"/>
    <x v="0"/>
    <x v="41"/>
    <x v="31"/>
    <x v="3"/>
    <n v="30"/>
    <n v="75"/>
    <n v="22500"/>
    <n v="7875"/>
    <n v="0.35"/>
    <x v="0"/>
    <x v="4"/>
    <n v="2021"/>
    <s v="January"/>
    <n v="1"/>
    <x v="1"/>
  </r>
  <r>
    <x v="0"/>
    <n v="1185732"/>
    <x v="188"/>
    <x v="0"/>
    <x v="41"/>
    <x v="31"/>
    <x v="4"/>
    <n v="45"/>
    <n v="125"/>
    <n v="56250"/>
    <n v="16875"/>
    <n v="0.3"/>
    <x v="0"/>
    <x v="4"/>
    <n v="2021"/>
    <s v="January"/>
    <n v="1"/>
    <x v="1"/>
  </r>
  <r>
    <x v="0"/>
    <n v="1185732"/>
    <x v="188"/>
    <x v="0"/>
    <x v="41"/>
    <x v="31"/>
    <x v="5"/>
    <n v="35"/>
    <n v="225"/>
    <n v="78750"/>
    <n v="23625"/>
    <n v="0.3"/>
    <x v="0"/>
    <x v="4"/>
    <n v="2021"/>
    <s v="January"/>
    <n v="1"/>
    <x v="1"/>
  </r>
  <r>
    <x v="0"/>
    <n v="1185732"/>
    <x v="696"/>
    <x v="0"/>
    <x v="41"/>
    <x v="31"/>
    <x v="0"/>
    <n v="35"/>
    <n v="475"/>
    <n v="166250"/>
    <n v="66500"/>
    <n v="0.4"/>
    <x v="0"/>
    <x v="5"/>
    <n v="2021"/>
    <s v="February"/>
    <n v="1"/>
    <x v="0"/>
  </r>
  <r>
    <x v="3"/>
    <n v="1185732"/>
    <x v="696"/>
    <x v="0"/>
    <x v="41"/>
    <x v="31"/>
    <x v="1"/>
    <n v="35"/>
    <n v="125"/>
    <n v="43750"/>
    <n v="15312.5"/>
    <n v="0.35"/>
    <x v="0"/>
    <x v="5"/>
    <n v="2021"/>
    <s v="February"/>
    <n v="1"/>
    <x v="0"/>
  </r>
  <r>
    <x v="3"/>
    <n v="1185732"/>
    <x v="696"/>
    <x v="0"/>
    <x v="41"/>
    <x v="31"/>
    <x v="2"/>
    <n v="25"/>
    <n v="175"/>
    <n v="43750"/>
    <n v="15312.5"/>
    <n v="0.35"/>
    <x v="0"/>
    <x v="5"/>
    <n v="2021"/>
    <s v="February"/>
    <n v="1"/>
    <x v="0"/>
  </r>
  <r>
    <x v="3"/>
    <n v="1185732"/>
    <x v="696"/>
    <x v="0"/>
    <x v="42"/>
    <x v="44"/>
    <x v="3"/>
    <n v="30"/>
    <n v="50"/>
    <n v="15000"/>
    <n v="5250"/>
    <n v="0.35"/>
    <x v="0"/>
    <x v="5"/>
    <n v="2021"/>
    <s v="February"/>
    <n v="1"/>
    <x v="0"/>
  </r>
  <r>
    <x v="3"/>
    <n v="1185732"/>
    <x v="696"/>
    <x v="0"/>
    <x v="42"/>
    <x v="44"/>
    <x v="4"/>
    <n v="45"/>
    <n v="125"/>
    <n v="56250"/>
    <n v="16875"/>
    <n v="0.3"/>
    <x v="0"/>
    <x v="5"/>
    <n v="2021"/>
    <s v="February"/>
    <n v="1"/>
    <x v="0"/>
  </r>
  <r>
    <x v="3"/>
    <n v="1185732"/>
    <x v="696"/>
    <x v="0"/>
    <x v="42"/>
    <x v="44"/>
    <x v="5"/>
    <n v="35"/>
    <n v="225"/>
    <n v="78750"/>
    <n v="23625"/>
    <n v="0.3"/>
    <x v="0"/>
    <x v="5"/>
    <n v="2021"/>
    <s v="February"/>
    <n v="1"/>
    <x v="0"/>
  </r>
  <r>
    <x v="3"/>
    <n v="1185732"/>
    <x v="225"/>
    <x v="0"/>
    <x v="42"/>
    <x v="44"/>
    <x v="0"/>
    <n v="35"/>
    <n v="445"/>
    <n v="155750"/>
    <n v="62300"/>
    <n v="0.4"/>
    <x v="0"/>
    <x v="3"/>
    <n v="2021"/>
    <s v="March"/>
    <n v="1"/>
    <x v="1"/>
  </r>
  <r>
    <x v="3"/>
    <n v="1185732"/>
    <x v="225"/>
    <x v="0"/>
    <x v="42"/>
    <x v="44"/>
    <x v="1"/>
    <n v="35"/>
    <n v="150"/>
    <n v="52500"/>
    <n v="18375"/>
    <n v="0.35"/>
    <x v="0"/>
    <x v="3"/>
    <n v="2021"/>
    <s v="March"/>
    <n v="1"/>
    <x v="1"/>
  </r>
  <r>
    <x v="3"/>
    <n v="1185732"/>
    <x v="225"/>
    <x v="0"/>
    <x v="42"/>
    <x v="44"/>
    <x v="2"/>
    <n v="25"/>
    <n v="175"/>
    <n v="43750"/>
    <n v="15312.5"/>
    <n v="0.35"/>
    <x v="0"/>
    <x v="3"/>
    <n v="2021"/>
    <s v="March"/>
    <n v="1"/>
    <x v="1"/>
  </r>
  <r>
    <x v="3"/>
    <n v="1185732"/>
    <x v="225"/>
    <x v="0"/>
    <x v="42"/>
    <x v="44"/>
    <x v="3"/>
    <n v="30"/>
    <n v="25"/>
    <n v="7500"/>
    <n v="2625"/>
    <n v="0.35"/>
    <x v="0"/>
    <x v="3"/>
    <n v="2021"/>
    <s v="March"/>
    <n v="1"/>
    <x v="1"/>
  </r>
  <r>
    <x v="3"/>
    <n v="1185732"/>
    <x v="225"/>
    <x v="0"/>
    <x v="42"/>
    <x v="44"/>
    <x v="4"/>
    <n v="45"/>
    <n v="75"/>
    <n v="33750"/>
    <n v="10125"/>
    <n v="0.3"/>
    <x v="0"/>
    <x v="3"/>
    <n v="2021"/>
    <s v="March"/>
    <n v="1"/>
    <x v="1"/>
  </r>
  <r>
    <x v="3"/>
    <n v="1185732"/>
    <x v="225"/>
    <x v="0"/>
    <x v="42"/>
    <x v="44"/>
    <x v="5"/>
    <n v="35"/>
    <n v="175"/>
    <n v="61250"/>
    <n v="18375"/>
    <n v="0.3"/>
    <x v="0"/>
    <x v="3"/>
    <n v="2021"/>
    <s v="March"/>
    <n v="1"/>
    <x v="1"/>
  </r>
  <r>
    <x v="3"/>
    <n v="1185732"/>
    <x v="244"/>
    <x v="0"/>
    <x v="42"/>
    <x v="44"/>
    <x v="0"/>
    <n v="35"/>
    <n v="425"/>
    <n v="148750"/>
    <n v="59500"/>
    <n v="0.4"/>
    <x v="0"/>
    <x v="0"/>
    <n v="2021"/>
    <s v="April"/>
    <n v="2"/>
    <x v="0"/>
  </r>
  <r>
    <x v="3"/>
    <n v="1185732"/>
    <x v="244"/>
    <x v="0"/>
    <x v="42"/>
    <x v="44"/>
    <x v="1"/>
    <n v="35"/>
    <n v="125"/>
    <n v="43750"/>
    <n v="15312.5"/>
    <n v="0.35"/>
    <x v="0"/>
    <x v="0"/>
    <n v="2021"/>
    <s v="April"/>
    <n v="2"/>
    <x v="0"/>
  </r>
  <r>
    <x v="3"/>
    <n v="1185732"/>
    <x v="244"/>
    <x v="0"/>
    <x v="42"/>
    <x v="44"/>
    <x v="2"/>
    <n v="25"/>
    <n v="125"/>
    <n v="31250"/>
    <n v="10937.5"/>
    <n v="0.35"/>
    <x v="0"/>
    <x v="0"/>
    <n v="2021"/>
    <s v="April"/>
    <n v="2"/>
    <x v="0"/>
  </r>
  <r>
    <x v="3"/>
    <n v="1185732"/>
    <x v="244"/>
    <x v="0"/>
    <x v="42"/>
    <x v="44"/>
    <x v="3"/>
    <n v="30"/>
    <n v="50"/>
    <n v="15000"/>
    <n v="5250"/>
    <n v="0.35"/>
    <x v="0"/>
    <x v="0"/>
    <n v="2021"/>
    <s v="April"/>
    <n v="2"/>
    <x v="0"/>
  </r>
  <r>
    <x v="3"/>
    <n v="1185732"/>
    <x v="244"/>
    <x v="0"/>
    <x v="42"/>
    <x v="44"/>
    <x v="4"/>
    <n v="45"/>
    <n v="50"/>
    <n v="22500"/>
    <n v="6750"/>
    <n v="0.3"/>
    <x v="0"/>
    <x v="0"/>
    <n v="2021"/>
    <s v="April"/>
    <n v="2"/>
    <x v="0"/>
  </r>
  <r>
    <x v="3"/>
    <n v="1185732"/>
    <x v="244"/>
    <x v="0"/>
    <x v="42"/>
    <x v="44"/>
    <x v="5"/>
    <n v="35"/>
    <n v="200"/>
    <n v="70000"/>
    <n v="21000"/>
    <n v="0.3"/>
    <x v="0"/>
    <x v="0"/>
    <n v="2021"/>
    <s v="April"/>
    <n v="2"/>
    <x v="0"/>
  </r>
  <r>
    <x v="3"/>
    <n v="1185732"/>
    <x v="273"/>
    <x v="0"/>
    <x v="42"/>
    <x v="44"/>
    <x v="0"/>
    <n v="50"/>
    <n v="470"/>
    <n v="235000"/>
    <n v="94000"/>
    <n v="0.4"/>
    <x v="0"/>
    <x v="1"/>
    <n v="2021"/>
    <s v="May"/>
    <n v="2"/>
    <x v="0"/>
  </r>
  <r>
    <x v="3"/>
    <n v="1185732"/>
    <x v="273"/>
    <x v="0"/>
    <x v="42"/>
    <x v="44"/>
    <x v="1"/>
    <n v="45"/>
    <n v="175"/>
    <n v="78750"/>
    <n v="27562.5"/>
    <n v="0.35"/>
    <x v="0"/>
    <x v="1"/>
    <n v="2021"/>
    <s v="May"/>
    <n v="2"/>
    <x v="0"/>
  </r>
  <r>
    <x v="3"/>
    <n v="1185732"/>
    <x v="273"/>
    <x v="0"/>
    <x v="42"/>
    <x v="44"/>
    <x v="2"/>
    <n v="40"/>
    <n v="150"/>
    <n v="60000"/>
    <n v="21000"/>
    <n v="0.35"/>
    <x v="0"/>
    <x v="1"/>
    <n v="2021"/>
    <s v="May"/>
    <n v="2"/>
    <x v="0"/>
  </r>
  <r>
    <x v="3"/>
    <n v="1185732"/>
    <x v="273"/>
    <x v="0"/>
    <x v="42"/>
    <x v="44"/>
    <x v="3"/>
    <n v="40"/>
    <n v="100"/>
    <n v="40000"/>
    <n v="14000"/>
    <n v="0.35"/>
    <x v="0"/>
    <x v="1"/>
    <n v="2021"/>
    <s v="May"/>
    <n v="2"/>
    <x v="0"/>
  </r>
  <r>
    <x v="3"/>
    <n v="1185732"/>
    <x v="273"/>
    <x v="0"/>
    <x v="42"/>
    <x v="44"/>
    <x v="4"/>
    <n v="50"/>
    <n v="125"/>
    <n v="62500"/>
    <n v="18750"/>
    <n v="0.3"/>
    <x v="0"/>
    <x v="1"/>
    <n v="2021"/>
    <s v="May"/>
    <n v="2"/>
    <x v="0"/>
  </r>
  <r>
    <x v="3"/>
    <n v="1185732"/>
    <x v="273"/>
    <x v="0"/>
    <x v="42"/>
    <x v="44"/>
    <x v="5"/>
    <n v="55"/>
    <n v="250"/>
    <n v="137500"/>
    <n v="41250"/>
    <n v="0.3"/>
    <x v="0"/>
    <x v="1"/>
    <n v="2021"/>
    <s v="May"/>
    <n v="2"/>
    <x v="0"/>
  </r>
  <r>
    <x v="3"/>
    <n v="1185732"/>
    <x v="306"/>
    <x v="0"/>
    <x v="42"/>
    <x v="44"/>
    <x v="0"/>
    <n v="50"/>
    <n v="500"/>
    <n v="250000"/>
    <n v="100000"/>
    <n v="0.4"/>
    <x v="0"/>
    <x v="6"/>
    <n v="2021"/>
    <s v="June"/>
    <n v="2"/>
    <x v="0"/>
  </r>
  <r>
    <x v="3"/>
    <n v="1185732"/>
    <x v="306"/>
    <x v="0"/>
    <x v="42"/>
    <x v="44"/>
    <x v="1"/>
    <n v="45"/>
    <n v="250"/>
    <n v="112500"/>
    <n v="39375"/>
    <n v="0.35"/>
    <x v="0"/>
    <x v="6"/>
    <n v="2021"/>
    <s v="June"/>
    <n v="2"/>
    <x v="0"/>
  </r>
  <r>
    <x v="0"/>
    <n v="1185732"/>
    <x v="306"/>
    <x v="0"/>
    <x v="42"/>
    <x v="44"/>
    <x v="2"/>
    <n v="40"/>
    <n v="175"/>
    <n v="70000"/>
    <n v="24500"/>
    <n v="0.35"/>
    <x v="0"/>
    <x v="6"/>
    <n v="2021"/>
    <s v="June"/>
    <n v="2"/>
    <x v="0"/>
  </r>
  <r>
    <x v="0"/>
    <n v="1185732"/>
    <x v="306"/>
    <x v="0"/>
    <x v="42"/>
    <x v="44"/>
    <x v="3"/>
    <n v="40"/>
    <n v="150"/>
    <n v="60000"/>
    <n v="21000"/>
    <n v="0.35"/>
    <x v="0"/>
    <x v="6"/>
    <n v="2021"/>
    <s v="June"/>
    <n v="2"/>
    <x v="0"/>
  </r>
  <r>
    <x v="0"/>
    <n v="1185732"/>
    <x v="306"/>
    <x v="0"/>
    <x v="42"/>
    <x v="44"/>
    <x v="4"/>
    <n v="50"/>
    <n v="150"/>
    <n v="75000"/>
    <n v="22500"/>
    <n v="0.3"/>
    <x v="0"/>
    <x v="6"/>
    <n v="2021"/>
    <s v="June"/>
    <n v="2"/>
    <x v="0"/>
  </r>
  <r>
    <x v="0"/>
    <n v="1185732"/>
    <x v="306"/>
    <x v="0"/>
    <x v="42"/>
    <x v="44"/>
    <x v="5"/>
    <n v="55"/>
    <n v="300"/>
    <n v="165000"/>
    <n v="49500"/>
    <n v="0.3"/>
    <x v="0"/>
    <x v="6"/>
    <n v="2021"/>
    <s v="June"/>
    <n v="2"/>
    <x v="0"/>
  </r>
  <r>
    <x v="0"/>
    <n v="1185732"/>
    <x v="334"/>
    <x v="0"/>
    <x v="42"/>
    <x v="44"/>
    <x v="0"/>
    <n v="50"/>
    <n v="525"/>
    <n v="262500"/>
    <n v="105000"/>
    <n v="0.4"/>
    <x v="0"/>
    <x v="6"/>
    <n v="2021"/>
    <s v="July"/>
    <n v="3"/>
    <x v="0"/>
  </r>
  <r>
    <x v="2"/>
    <n v="1185732"/>
    <x v="334"/>
    <x v="0"/>
    <x v="42"/>
    <x v="44"/>
    <x v="1"/>
    <n v="45"/>
    <n v="275"/>
    <n v="123750"/>
    <n v="43312.5"/>
    <n v="0.35"/>
    <x v="0"/>
    <x v="6"/>
    <n v="2021"/>
    <s v="July"/>
    <n v="3"/>
    <x v="0"/>
  </r>
  <r>
    <x v="2"/>
    <n v="1185732"/>
    <x v="334"/>
    <x v="0"/>
    <x v="42"/>
    <x v="44"/>
    <x v="2"/>
    <n v="40"/>
    <n v="200"/>
    <n v="80000"/>
    <n v="28000"/>
    <n v="0.35"/>
    <x v="0"/>
    <x v="6"/>
    <n v="2021"/>
    <s v="July"/>
    <n v="3"/>
    <x v="0"/>
  </r>
  <r>
    <x v="2"/>
    <n v="1185732"/>
    <x v="334"/>
    <x v="0"/>
    <x v="42"/>
    <x v="44"/>
    <x v="3"/>
    <n v="40"/>
    <n v="150"/>
    <n v="60000"/>
    <n v="21000"/>
    <n v="0.35"/>
    <x v="0"/>
    <x v="6"/>
    <n v="2021"/>
    <s v="July"/>
    <n v="3"/>
    <x v="0"/>
  </r>
  <r>
    <x v="2"/>
    <n v="1185732"/>
    <x v="334"/>
    <x v="0"/>
    <x v="42"/>
    <x v="44"/>
    <x v="4"/>
    <n v="50"/>
    <n v="175"/>
    <n v="87500"/>
    <n v="26250"/>
    <n v="0.3"/>
    <x v="0"/>
    <x v="6"/>
    <n v="2021"/>
    <s v="July"/>
    <n v="3"/>
    <x v="0"/>
  </r>
  <r>
    <x v="2"/>
    <n v="1185732"/>
    <x v="334"/>
    <x v="0"/>
    <x v="42"/>
    <x v="44"/>
    <x v="5"/>
    <n v="55"/>
    <n v="350"/>
    <n v="192500"/>
    <n v="57750"/>
    <n v="0.3"/>
    <x v="0"/>
    <x v="6"/>
    <n v="2021"/>
    <s v="July"/>
    <n v="3"/>
    <x v="0"/>
  </r>
  <r>
    <x v="2"/>
    <n v="1185732"/>
    <x v="366"/>
    <x v="0"/>
    <x v="42"/>
    <x v="44"/>
    <x v="0"/>
    <n v="50"/>
    <n v="500"/>
    <n v="250000"/>
    <n v="100000"/>
    <n v="0.4"/>
    <x v="0"/>
    <x v="3"/>
    <n v="2021"/>
    <s v="August"/>
    <n v="3"/>
    <x v="1"/>
  </r>
  <r>
    <x v="2"/>
    <n v="1185732"/>
    <x v="366"/>
    <x v="0"/>
    <x v="42"/>
    <x v="44"/>
    <x v="1"/>
    <n v="45"/>
    <n v="275"/>
    <n v="123750"/>
    <n v="43312.5"/>
    <n v="0.35"/>
    <x v="0"/>
    <x v="3"/>
    <n v="2021"/>
    <s v="August"/>
    <n v="3"/>
    <x v="1"/>
  </r>
  <r>
    <x v="2"/>
    <n v="1185732"/>
    <x v="366"/>
    <x v="0"/>
    <x v="42"/>
    <x v="44"/>
    <x v="2"/>
    <n v="40"/>
    <n v="200"/>
    <n v="80000"/>
    <n v="28000"/>
    <n v="0.35"/>
    <x v="0"/>
    <x v="3"/>
    <n v="2021"/>
    <s v="August"/>
    <n v="3"/>
    <x v="1"/>
  </r>
  <r>
    <x v="2"/>
    <n v="1185732"/>
    <x v="366"/>
    <x v="0"/>
    <x v="42"/>
    <x v="44"/>
    <x v="3"/>
    <n v="40"/>
    <n v="150"/>
    <n v="60000"/>
    <n v="21000"/>
    <n v="0.35"/>
    <x v="0"/>
    <x v="3"/>
    <n v="2021"/>
    <s v="August"/>
    <n v="3"/>
    <x v="1"/>
  </r>
  <r>
    <x v="2"/>
    <n v="1185732"/>
    <x v="366"/>
    <x v="0"/>
    <x v="42"/>
    <x v="44"/>
    <x v="4"/>
    <n v="50"/>
    <n v="125"/>
    <n v="62500"/>
    <n v="18750"/>
    <n v="0.3"/>
    <x v="0"/>
    <x v="3"/>
    <n v="2021"/>
    <s v="August"/>
    <n v="3"/>
    <x v="1"/>
  </r>
  <r>
    <x v="2"/>
    <n v="1185732"/>
    <x v="366"/>
    <x v="0"/>
    <x v="42"/>
    <x v="44"/>
    <x v="5"/>
    <n v="55"/>
    <n v="300"/>
    <n v="165000"/>
    <n v="49500"/>
    <n v="0.3"/>
    <x v="0"/>
    <x v="3"/>
    <n v="2021"/>
    <s v="August"/>
    <n v="3"/>
    <x v="1"/>
  </r>
  <r>
    <x v="2"/>
    <n v="1185732"/>
    <x v="396"/>
    <x v="0"/>
    <x v="42"/>
    <x v="44"/>
    <x v="0"/>
    <n v="50"/>
    <n v="425"/>
    <n v="212500"/>
    <n v="85000"/>
    <n v="0.4"/>
    <x v="0"/>
    <x v="5"/>
    <n v="2021"/>
    <s v="September"/>
    <n v="3"/>
    <x v="0"/>
  </r>
  <r>
    <x v="2"/>
    <n v="1185732"/>
    <x v="396"/>
    <x v="0"/>
    <x v="42"/>
    <x v="44"/>
    <x v="1"/>
    <n v="45"/>
    <n v="225"/>
    <n v="101250"/>
    <n v="35437.5"/>
    <n v="0.35"/>
    <x v="0"/>
    <x v="5"/>
    <n v="2021"/>
    <s v="September"/>
    <n v="3"/>
    <x v="0"/>
  </r>
  <r>
    <x v="2"/>
    <n v="1185732"/>
    <x v="396"/>
    <x v="0"/>
    <x v="42"/>
    <x v="44"/>
    <x v="2"/>
    <n v="40"/>
    <n v="125"/>
    <n v="50000"/>
    <n v="17500"/>
    <n v="0.35"/>
    <x v="0"/>
    <x v="5"/>
    <n v="2021"/>
    <s v="September"/>
    <n v="3"/>
    <x v="0"/>
  </r>
  <r>
    <x v="2"/>
    <n v="1185732"/>
    <x v="396"/>
    <x v="0"/>
    <x v="42"/>
    <x v="44"/>
    <x v="3"/>
    <n v="40"/>
    <n v="100"/>
    <n v="40000"/>
    <n v="14000"/>
    <n v="0.35"/>
    <x v="0"/>
    <x v="5"/>
    <n v="2021"/>
    <s v="September"/>
    <n v="3"/>
    <x v="0"/>
  </r>
  <r>
    <x v="2"/>
    <n v="1185732"/>
    <x v="396"/>
    <x v="0"/>
    <x v="42"/>
    <x v="44"/>
    <x v="4"/>
    <n v="50"/>
    <n v="100"/>
    <n v="50000"/>
    <n v="15000"/>
    <n v="0.3"/>
    <x v="0"/>
    <x v="5"/>
    <n v="2021"/>
    <s v="September"/>
    <n v="3"/>
    <x v="0"/>
  </r>
  <r>
    <x v="2"/>
    <n v="1185732"/>
    <x v="396"/>
    <x v="0"/>
    <x v="42"/>
    <x v="44"/>
    <x v="5"/>
    <n v="55"/>
    <n v="200"/>
    <n v="110000"/>
    <n v="33000"/>
    <n v="0.3"/>
    <x v="0"/>
    <x v="5"/>
    <n v="2021"/>
    <s v="September"/>
    <n v="3"/>
    <x v="0"/>
  </r>
  <r>
    <x v="2"/>
    <n v="1185732"/>
    <x v="428"/>
    <x v="0"/>
    <x v="42"/>
    <x v="44"/>
    <x v="0"/>
    <n v="55"/>
    <n v="375"/>
    <n v="206250"/>
    <n v="82500"/>
    <n v="0.4"/>
    <x v="0"/>
    <x v="2"/>
    <n v="2021"/>
    <s v="October"/>
    <n v="4"/>
    <x v="0"/>
  </r>
  <r>
    <x v="2"/>
    <n v="1185732"/>
    <x v="428"/>
    <x v="0"/>
    <x v="42"/>
    <x v="44"/>
    <x v="1"/>
    <n v="50"/>
    <n v="200"/>
    <n v="100000"/>
    <n v="35000"/>
    <n v="0.35"/>
    <x v="0"/>
    <x v="2"/>
    <n v="2021"/>
    <s v="October"/>
    <n v="4"/>
    <x v="0"/>
  </r>
  <r>
    <x v="2"/>
    <n v="1185732"/>
    <x v="428"/>
    <x v="0"/>
    <x v="42"/>
    <x v="44"/>
    <x v="2"/>
    <n v="50"/>
    <n v="100"/>
    <n v="50000"/>
    <n v="17500"/>
    <n v="0.35"/>
    <x v="0"/>
    <x v="2"/>
    <n v="2021"/>
    <s v="October"/>
    <n v="4"/>
    <x v="0"/>
  </r>
  <r>
    <x v="0"/>
    <n v="1185732"/>
    <x v="428"/>
    <x v="0"/>
    <x v="42"/>
    <x v="44"/>
    <x v="3"/>
    <n v="50"/>
    <n v="75"/>
    <n v="37500"/>
    <n v="13125"/>
    <n v="0.35"/>
    <x v="0"/>
    <x v="2"/>
    <n v="2021"/>
    <s v="October"/>
    <n v="4"/>
    <x v="0"/>
  </r>
  <r>
    <x v="0"/>
    <n v="1185732"/>
    <x v="428"/>
    <x v="0"/>
    <x v="42"/>
    <x v="44"/>
    <x v="4"/>
    <n v="60"/>
    <n v="75"/>
    <n v="45000"/>
    <n v="13500"/>
    <n v="0.3"/>
    <x v="0"/>
    <x v="2"/>
    <n v="2021"/>
    <s v="October"/>
    <n v="4"/>
    <x v="0"/>
  </r>
  <r>
    <x v="0"/>
    <n v="1185732"/>
    <x v="428"/>
    <x v="0"/>
    <x v="42"/>
    <x v="44"/>
    <x v="5"/>
    <n v="65"/>
    <n v="200"/>
    <n v="130000"/>
    <n v="39000"/>
    <n v="0.3"/>
    <x v="0"/>
    <x v="2"/>
    <n v="2021"/>
    <s v="October"/>
    <n v="4"/>
    <x v="0"/>
  </r>
  <r>
    <x v="0"/>
    <n v="1185732"/>
    <x v="458"/>
    <x v="0"/>
    <x v="42"/>
    <x v="44"/>
    <x v="0"/>
    <n v="60"/>
    <n v="350"/>
    <n v="210000"/>
    <n v="84000"/>
    <n v="0.4"/>
    <x v="0"/>
    <x v="4"/>
    <n v="2021"/>
    <s v="November"/>
    <n v="4"/>
    <x v="1"/>
  </r>
  <r>
    <x v="0"/>
    <n v="1185732"/>
    <x v="458"/>
    <x v="0"/>
    <x v="42"/>
    <x v="44"/>
    <x v="1"/>
    <n v="50"/>
    <n v="175"/>
    <n v="87500"/>
    <n v="30625"/>
    <n v="0.35"/>
    <x v="0"/>
    <x v="4"/>
    <n v="2021"/>
    <s v="November"/>
    <n v="4"/>
    <x v="1"/>
  </r>
  <r>
    <x v="0"/>
    <n v="1185732"/>
    <x v="458"/>
    <x v="0"/>
    <x v="42"/>
    <x v="44"/>
    <x v="2"/>
    <n v="50"/>
    <n v="170"/>
    <n v="85000"/>
    <n v="29750"/>
    <n v="0.35"/>
    <x v="0"/>
    <x v="4"/>
    <n v="2021"/>
    <s v="November"/>
    <n v="4"/>
    <x v="1"/>
  </r>
  <r>
    <x v="0"/>
    <n v="1185732"/>
    <x v="458"/>
    <x v="0"/>
    <x v="42"/>
    <x v="44"/>
    <x v="3"/>
    <n v="50"/>
    <n v="150"/>
    <n v="75000"/>
    <n v="26250"/>
    <n v="0.35"/>
    <x v="0"/>
    <x v="4"/>
    <n v="2021"/>
    <s v="November"/>
    <n v="4"/>
    <x v="1"/>
  </r>
  <r>
    <x v="0"/>
    <n v="1185732"/>
    <x v="458"/>
    <x v="0"/>
    <x v="42"/>
    <x v="44"/>
    <x v="4"/>
    <n v="60"/>
    <n v="125"/>
    <n v="75000"/>
    <n v="22500"/>
    <n v="0.3"/>
    <x v="0"/>
    <x v="4"/>
    <n v="2021"/>
    <s v="November"/>
    <n v="4"/>
    <x v="1"/>
  </r>
  <r>
    <x v="0"/>
    <n v="1185732"/>
    <x v="458"/>
    <x v="0"/>
    <x v="42"/>
    <x v="44"/>
    <x v="5"/>
    <n v="65"/>
    <n v="225"/>
    <n v="146250"/>
    <n v="43875"/>
    <n v="0.3"/>
    <x v="0"/>
    <x v="4"/>
    <n v="2021"/>
    <s v="November"/>
    <n v="4"/>
    <x v="1"/>
  </r>
  <r>
    <x v="0"/>
    <n v="1185732"/>
    <x v="487"/>
    <x v="0"/>
    <x v="42"/>
    <x v="44"/>
    <x v="0"/>
    <n v="60"/>
    <n v="450"/>
    <n v="270000"/>
    <n v="108000"/>
    <n v="0.4"/>
    <x v="0"/>
    <x v="5"/>
    <n v="2021"/>
    <s v="December"/>
    <n v="4"/>
    <x v="0"/>
  </r>
  <r>
    <x v="0"/>
    <n v="1185732"/>
    <x v="487"/>
    <x v="0"/>
    <x v="42"/>
    <x v="44"/>
    <x v="1"/>
    <n v="50"/>
    <n v="250"/>
    <n v="125000"/>
    <n v="43750"/>
    <n v="0.35"/>
    <x v="0"/>
    <x v="5"/>
    <n v="2021"/>
    <s v="December"/>
    <n v="4"/>
    <x v="0"/>
  </r>
  <r>
    <x v="0"/>
    <n v="1185732"/>
    <x v="487"/>
    <x v="0"/>
    <x v="42"/>
    <x v="44"/>
    <x v="2"/>
    <n v="50"/>
    <n v="225"/>
    <n v="112500"/>
    <n v="39375"/>
    <n v="0.35"/>
    <x v="0"/>
    <x v="5"/>
    <n v="2021"/>
    <s v="December"/>
    <n v="4"/>
    <x v="0"/>
  </r>
  <r>
    <x v="0"/>
    <n v="1185732"/>
    <x v="487"/>
    <x v="0"/>
    <x v="42"/>
    <x v="44"/>
    <x v="3"/>
    <n v="50"/>
    <n v="175"/>
    <n v="87500"/>
    <n v="30625"/>
    <n v="0.35"/>
    <x v="0"/>
    <x v="5"/>
    <n v="2021"/>
    <s v="December"/>
    <n v="4"/>
    <x v="0"/>
  </r>
  <r>
    <x v="0"/>
    <n v="1185732"/>
    <x v="487"/>
    <x v="0"/>
    <x v="42"/>
    <x v="44"/>
    <x v="4"/>
    <n v="60"/>
    <n v="175"/>
    <n v="105000"/>
    <n v="31500"/>
    <n v="0.3"/>
    <x v="0"/>
    <x v="5"/>
    <n v="2021"/>
    <s v="December"/>
    <n v="4"/>
    <x v="0"/>
  </r>
  <r>
    <x v="0"/>
    <n v="1185732"/>
    <x v="487"/>
    <x v="0"/>
    <x v="42"/>
    <x v="44"/>
    <x v="5"/>
    <n v="65"/>
    <n v="275"/>
    <n v="178750"/>
    <n v="53625"/>
    <n v="0.3"/>
    <x v="0"/>
    <x v="5"/>
    <n v="2021"/>
    <s v="December"/>
    <n v="4"/>
    <x v="0"/>
  </r>
  <r>
    <x v="0"/>
    <n v="1185732"/>
    <x v="181"/>
    <x v="0"/>
    <x v="42"/>
    <x v="44"/>
    <x v="0"/>
    <n v="40"/>
    <n v="525"/>
    <n v="210000"/>
    <n v="73500"/>
    <n v="0.35"/>
    <x v="0"/>
    <x v="4"/>
    <n v="2021"/>
    <s v="January"/>
    <n v="1"/>
    <x v="1"/>
  </r>
  <r>
    <x v="0"/>
    <n v="1185732"/>
    <x v="181"/>
    <x v="0"/>
    <x v="42"/>
    <x v="44"/>
    <x v="1"/>
    <n v="40"/>
    <n v="325"/>
    <n v="130000"/>
    <n v="45500"/>
    <n v="0.35"/>
    <x v="0"/>
    <x v="4"/>
    <n v="2021"/>
    <s v="January"/>
    <n v="1"/>
    <x v="1"/>
  </r>
  <r>
    <x v="0"/>
    <n v="1185732"/>
    <x v="181"/>
    <x v="0"/>
    <x v="42"/>
    <x v="44"/>
    <x v="2"/>
    <n v="30"/>
    <n v="325"/>
    <n v="97500"/>
    <n v="39000"/>
    <n v="0.4"/>
    <x v="0"/>
    <x v="4"/>
    <n v="2021"/>
    <s v="January"/>
    <n v="1"/>
    <x v="1"/>
  </r>
  <r>
    <x v="0"/>
    <n v="1185732"/>
    <x v="181"/>
    <x v="0"/>
    <x v="42"/>
    <x v="44"/>
    <x v="3"/>
    <n v="35"/>
    <n v="175"/>
    <n v="61250"/>
    <n v="24500"/>
    <n v="0.4"/>
    <x v="0"/>
    <x v="4"/>
    <n v="2021"/>
    <s v="January"/>
    <n v="1"/>
    <x v="1"/>
  </r>
  <r>
    <x v="0"/>
    <n v="1185732"/>
    <x v="181"/>
    <x v="0"/>
    <x v="42"/>
    <x v="44"/>
    <x v="4"/>
    <n v="50"/>
    <n v="225"/>
    <n v="112500"/>
    <n v="33750"/>
    <n v="0.3"/>
    <x v="0"/>
    <x v="4"/>
    <n v="2021"/>
    <s v="January"/>
    <n v="1"/>
    <x v="1"/>
  </r>
  <r>
    <x v="0"/>
    <n v="1185732"/>
    <x v="181"/>
    <x v="0"/>
    <x v="42"/>
    <x v="44"/>
    <x v="5"/>
    <n v="40"/>
    <n v="325"/>
    <n v="130000"/>
    <n v="52000"/>
    <n v="0.4"/>
    <x v="0"/>
    <x v="4"/>
    <n v="2021"/>
    <s v="January"/>
    <n v="1"/>
    <x v="1"/>
  </r>
  <r>
    <x v="0"/>
    <n v="1185732"/>
    <x v="210"/>
    <x v="0"/>
    <x v="42"/>
    <x v="44"/>
    <x v="0"/>
    <n v="40"/>
    <n v="575"/>
    <n v="230000"/>
    <n v="80500"/>
    <n v="0.35"/>
    <x v="0"/>
    <x v="5"/>
    <n v="2021"/>
    <s v="February"/>
    <n v="1"/>
    <x v="0"/>
  </r>
  <r>
    <x v="0"/>
    <n v="1185732"/>
    <x v="210"/>
    <x v="0"/>
    <x v="42"/>
    <x v="44"/>
    <x v="1"/>
    <n v="40"/>
    <n v="225"/>
    <n v="90000"/>
    <n v="31500"/>
    <n v="0.35"/>
    <x v="0"/>
    <x v="5"/>
    <n v="2021"/>
    <s v="February"/>
    <n v="1"/>
    <x v="0"/>
  </r>
  <r>
    <x v="0"/>
    <n v="1185732"/>
    <x v="210"/>
    <x v="0"/>
    <x v="42"/>
    <x v="44"/>
    <x v="2"/>
    <n v="30"/>
    <n v="275"/>
    <n v="82500"/>
    <n v="33000"/>
    <n v="0.4"/>
    <x v="0"/>
    <x v="5"/>
    <n v="2021"/>
    <s v="February"/>
    <n v="1"/>
    <x v="0"/>
  </r>
  <r>
    <x v="0"/>
    <n v="1185732"/>
    <x v="210"/>
    <x v="0"/>
    <x v="43"/>
    <x v="45"/>
    <x v="3"/>
    <n v="35"/>
    <n v="150"/>
    <n v="52500"/>
    <n v="21000"/>
    <n v="0.4"/>
    <x v="0"/>
    <x v="5"/>
    <n v="2021"/>
    <s v="February"/>
    <n v="1"/>
    <x v="0"/>
  </r>
  <r>
    <x v="0"/>
    <n v="1185732"/>
    <x v="210"/>
    <x v="0"/>
    <x v="43"/>
    <x v="45"/>
    <x v="4"/>
    <n v="50"/>
    <n v="225"/>
    <n v="112500"/>
    <n v="33750"/>
    <n v="0.3"/>
    <x v="0"/>
    <x v="5"/>
    <n v="2021"/>
    <s v="February"/>
    <n v="1"/>
    <x v="0"/>
  </r>
  <r>
    <x v="0"/>
    <n v="1185732"/>
    <x v="210"/>
    <x v="0"/>
    <x v="43"/>
    <x v="45"/>
    <x v="5"/>
    <n v="40"/>
    <n v="325"/>
    <n v="130000"/>
    <n v="52000"/>
    <n v="0.4"/>
    <x v="0"/>
    <x v="5"/>
    <n v="2021"/>
    <s v="February"/>
    <n v="1"/>
    <x v="0"/>
  </r>
  <r>
    <x v="0"/>
    <n v="1185732"/>
    <x v="218"/>
    <x v="0"/>
    <x v="43"/>
    <x v="45"/>
    <x v="0"/>
    <n v="40"/>
    <n v="545"/>
    <n v="218000"/>
    <n v="76300"/>
    <n v="0.35"/>
    <x v="0"/>
    <x v="3"/>
    <n v="2021"/>
    <s v="March"/>
    <n v="1"/>
    <x v="1"/>
  </r>
  <r>
    <x v="0"/>
    <n v="1185732"/>
    <x v="218"/>
    <x v="0"/>
    <x v="43"/>
    <x v="45"/>
    <x v="1"/>
    <n v="40"/>
    <n v="250"/>
    <n v="100000"/>
    <n v="35000"/>
    <n v="0.35"/>
    <x v="0"/>
    <x v="3"/>
    <n v="2021"/>
    <s v="March"/>
    <n v="1"/>
    <x v="1"/>
  </r>
  <r>
    <x v="0"/>
    <n v="1185732"/>
    <x v="218"/>
    <x v="0"/>
    <x v="43"/>
    <x v="45"/>
    <x v="2"/>
    <n v="30"/>
    <n v="275"/>
    <n v="82500"/>
    <n v="33000"/>
    <n v="0.4"/>
    <x v="0"/>
    <x v="3"/>
    <n v="2021"/>
    <s v="March"/>
    <n v="1"/>
    <x v="1"/>
  </r>
  <r>
    <x v="0"/>
    <n v="1185732"/>
    <x v="218"/>
    <x v="0"/>
    <x v="43"/>
    <x v="45"/>
    <x v="3"/>
    <n v="35"/>
    <n v="125"/>
    <n v="43750"/>
    <n v="17500"/>
    <n v="0.4"/>
    <x v="0"/>
    <x v="3"/>
    <n v="2021"/>
    <s v="March"/>
    <n v="1"/>
    <x v="1"/>
  </r>
  <r>
    <x v="0"/>
    <n v="1185732"/>
    <x v="218"/>
    <x v="0"/>
    <x v="43"/>
    <x v="45"/>
    <x v="4"/>
    <n v="50"/>
    <n v="175"/>
    <n v="87500"/>
    <n v="26250"/>
    <n v="0.3"/>
    <x v="0"/>
    <x v="3"/>
    <n v="2021"/>
    <s v="March"/>
    <n v="1"/>
    <x v="1"/>
  </r>
  <r>
    <x v="0"/>
    <n v="1185732"/>
    <x v="218"/>
    <x v="0"/>
    <x v="43"/>
    <x v="45"/>
    <x v="5"/>
    <n v="40"/>
    <n v="275"/>
    <n v="110000"/>
    <n v="44000"/>
    <n v="0.4"/>
    <x v="0"/>
    <x v="3"/>
    <n v="2021"/>
    <s v="March"/>
    <n v="1"/>
    <x v="1"/>
  </r>
  <r>
    <x v="0"/>
    <n v="1185732"/>
    <x v="237"/>
    <x v="0"/>
    <x v="43"/>
    <x v="45"/>
    <x v="0"/>
    <n v="40"/>
    <n v="525"/>
    <n v="210000"/>
    <n v="73500"/>
    <n v="0.35"/>
    <x v="0"/>
    <x v="0"/>
    <n v="2021"/>
    <s v="April"/>
    <n v="2"/>
    <x v="0"/>
  </r>
  <r>
    <x v="0"/>
    <n v="1185732"/>
    <x v="237"/>
    <x v="0"/>
    <x v="43"/>
    <x v="45"/>
    <x v="1"/>
    <n v="40"/>
    <n v="225"/>
    <n v="90000"/>
    <n v="31500"/>
    <n v="0.35"/>
    <x v="0"/>
    <x v="0"/>
    <n v="2021"/>
    <s v="April"/>
    <n v="2"/>
    <x v="0"/>
  </r>
  <r>
    <x v="0"/>
    <n v="1185732"/>
    <x v="237"/>
    <x v="0"/>
    <x v="43"/>
    <x v="45"/>
    <x v="2"/>
    <n v="30"/>
    <n v="225"/>
    <n v="67500"/>
    <n v="27000"/>
    <n v="0.4"/>
    <x v="0"/>
    <x v="0"/>
    <n v="2021"/>
    <s v="April"/>
    <n v="2"/>
    <x v="0"/>
  </r>
  <r>
    <x v="0"/>
    <n v="1185732"/>
    <x v="237"/>
    <x v="0"/>
    <x v="43"/>
    <x v="45"/>
    <x v="3"/>
    <n v="35"/>
    <n v="150"/>
    <n v="52500"/>
    <n v="21000"/>
    <n v="0.4"/>
    <x v="0"/>
    <x v="0"/>
    <n v="2021"/>
    <s v="April"/>
    <n v="2"/>
    <x v="0"/>
  </r>
  <r>
    <x v="0"/>
    <n v="1185732"/>
    <x v="237"/>
    <x v="0"/>
    <x v="43"/>
    <x v="45"/>
    <x v="4"/>
    <n v="50"/>
    <n v="150"/>
    <n v="75000"/>
    <n v="22500"/>
    <n v="0.3"/>
    <x v="0"/>
    <x v="0"/>
    <n v="2021"/>
    <s v="April"/>
    <n v="2"/>
    <x v="0"/>
  </r>
  <r>
    <x v="0"/>
    <n v="1185732"/>
    <x v="237"/>
    <x v="0"/>
    <x v="43"/>
    <x v="45"/>
    <x v="5"/>
    <n v="40"/>
    <n v="300"/>
    <n v="120000"/>
    <n v="48000"/>
    <n v="0.4"/>
    <x v="0"/>
    <x v="0"/>
    <n v="2021"/>
    <s v="April"/>
    <n v="2"/>
    <x v="0"/>
  </r>
  <r>
    <x v="0"/>
    <n v="1185732"/>
    <x v="266"/>
    <x v="0"/>
    <x v="43"/>
    <x v="45"/>
    <x v="0"/>
    <n v="55"/>
    <n v="570"/>
    <n v="313500"/>
    <n v="109725"/>
    <n v="0.35"/>
    <x v="0"/>
    <x v="1"/>
    <n v="2021"/>
    <s v="May"/>
    <n v="2"/>
    <x v="0"/>
  </r>
  <r>
    <x v="0"/>
    <n v="1185732"/>
    <x v="266"/>
    <x v="0"/>
    <x v="43"/>
    <x v="45"/>
    <x v="1"/>
    <n v="50"/>
    <n v="275"/>
    <n v="137500"/>
    <n v="48125"/>
    <n v="0.35"/>
    <x v="0"/>
    <x v="1"/>
    <n v="2021"/>
    <s v="May"/>
    <n v="2"/>
    <x v="0"/>
  </r>
  <r>
    <x v="0"/>
    <n v="1185732"/>
    <x v="266"/>
    <x v="0"/>
    <x v="43"/>
    <x v="45"/>
    <x v="2"/>
    <n v="45"/>
    <n v="300"/>
    <n v="135000"/>
    <n v="54000"/>
    <n v="0.4"/>
    <x v="0"/>
    <x v="1"/>
    <n v="2021"/>
    <s v="May"/>
    <n v="2"/>
    <x v="0"/>
  </r>
  <r>
    <x v="0"/>
    <n v="1185732"/>
    <x v="266"/>
    <x v="0"/>
    <x v="43"/>
    <x v="45"/>
    <x v="3"/>
    <n v="45"/>
    <n v="250"/>
    <n v="112500"/>
    <n v="45000"/>
    <n v="0.4"/>
    <x v="0"/>
    <x v="1"/>
    <n v="2021"/>
    <s v="May"/>
    <n v="2"/>
    <x v="0"/>
  </r>
  <r>
    <x v="0"/>
    <n v="1185732"/>
    <x v="266"/>
    <x v="0"/>
    <x v="43"/>
    <x v="45"/>
    <x v="4"/>
    <n v="55"/>
    <n v="275"/>
    <n v="151250"/>
    <n v="45375"/>
    <n v="0.3"/>
    <x v="0"/>
    <x v="1"/>
    <n v="2021"/>
    <s v="May"/>
    <n v="2"/>
    <x v="0"/>
  </r>
  <r>
    <x v="0"/>
    <n v="1185732"/>
    <x v="266"/>
    <x v="0"/>
    <x v="43"/>
    <x v="45"/>
    <x v="5"/>
    <n v="60"/>
    <n v="400"/>
    <n v="240000"/>
    <n v="96000"/>
    <n v="0.4"/>
    <x v="0"/>
    <x v="1"/>
    <n v="2021"/>
    <s v="May"/>
    <n v="2"/>
    <x v="0"/>
  </r>
  <r>
    <x v="0"/>
    <n v="1185732"/>
    <x v="299"/>
    <x v="0"/>
    <x v="43"/>
    <x v="45"/>
    <x v="0"/>
    <n v="55"/>
    <n v="650"/>
    <n v="357500"/>
    <n v="125125"/>
    <n v="0.35"/>
    <x v="0"/>
    <x v="6"/>
    <n v="2021"/>
    <s v="June"/>
    <n v="2"/>
    <x v="0"/>
  </r>
  <r>
    <x v="0"/>
    <n v="1185732"/>
    <x v="299"/>
    <x v="0"/>
    <x v="43"/>
    <x v="45"/>
    <x v="1"/>
    <n v="50"/>
    <n v="400"/>
    <n v="200000"/>
    <n v="70000"/>
    <n v="0.35"/>
    <x v="0"/>
    <x v="6"/>
    <n v="2021"/>
    <s v="June"/>
    <n v="2"/>
    <x v="0"/>
  </r>
  <r>
    <x v="0"/>
    <n v="1185732"/>
    <x v="299"/>
    <x v="0"/>
    <x v="43"/>
    <x v="45"/>
    <x v="2"/>
    <n v="45"/>
    <n v="325"/>
    <n v="146250"/>
    <n v="58500"/>
    <n v="0.4"/>
    <x v="0"/>
    <x v="6"/>
    <n v="2021"/>
    <s v="June"/>
    <n v="2"/>
    <x v="0"/>
  </r>
  <r>
    <x v="0"/>
    <n v="1185732"/>
    <x v="299"/>
    <x v="0"/>
    <x v="43"/>
    <x v="45"/>
    <x v="3"/>
    <n v="45"/>
    <n v="300"/>
    <n v="135000"/>
    <n v="54000"/>
    <n v="0.4"/>
    <x v="0"/>
    <x v="6"/>
    <n v="2021"/>
    <s v="June"/>
    <n v="2"/>
    <x v="0"/>
  </r>
  <r>
    <x v="0"/>
    <n v="1185732"/>
    <x v="299"/>
    <x v="0"/>
    <x v="43"/>
    <x v="45"/>
    <x v="4"/>
    <n v="55"/>
    <n v="300"/>
    <n v="165000"/>
    <n v="49500"/>
    <n v="0.3"/>
    <x v="0"/>
    <x v="6"/>
    <n v="2021"/>
    <s v="June"/>
    <n v="2"/>
    <x v="0"/>
  </r>
  <r>
    <x v="0"/>
    <n v="1185732"/>
    <x v="299"/>
    <x v="0"/>
    <x v="43"/>
    <x v="45"/>
    <x v="5"/>
    <n v="60"/>
    <n v="450"/>
    <n v="270000"/>
    <n v="108000"/>
    <n v="0.4"/>
    <x v="0"/>
    <x v="6"/>
    <n v="2021"/>
    <s v="June"/>
    <n v="2"/>
    <x v="0"/>
  </r>
  <r>
    <x v="0"/>
    <n v="1185732"/>
    <x v="327"/>
    <x v="0"/>
    <x v="43"/>
    <x v="45"/>
    <x v="0"/>
    <n v="55"/>
    <n v="675"/>
    <n v="371250"/>
    <n v="129937.5"/>
    <n v="0.35"/>
    <x v="0"/>
    <x v="6"/>
    <n v="2021"/>
    <s v="July"/>
    <n v="3"/>
    <x v="0"/>
  </r>
  <r>
    <x v="0"/>
    <n v="1185732"/>
    <x v="327"/>
    <x v="0"/>
    <x v="43"/>
    <x v="45"/>
    <x v="1"/>
    <n v="50"/>
    <n v="425"/>
    <n v="212500"/>
    <n v="74375"/>
    <n v="0.35"/>
    <x v="0"/>
    <x v="6"/>
    <n v="2021"/>
    <s v="July"/>
    <n v="3"/>
    <x v="0"/>
  </r>
  <r>
    <x v="0"/>
    <n v="1185732"/>
    <x v="327"/>
    <x v="0"/>
    <x v="43"/>
    <x v="45"/>
    <x v="2"/>
    <n v="45"/>
    <n v="350"/>
    <n v="157500"/>
    <n v="63000"/>
    <n v="0.4"/>
    <x v="0"/>
    <x v="6"/>
    <n v="2021"/>
    <s v="July"/>
    <n v="3"/>
    <x v="0"/>
  </r>
  <r>
    <x v="0"/>
    <n v="1185732"/>
    <x v="327"/>
    <x v="0"/>
    <x v="43"/>
    <x v="45"/>
    <x v="3"/>
    <n v="45"/>
    <n v="300"/>
    <n v="135000"/>
    <n v="54000"/>
    <n v="0.4"/>
    <x v="0"/>
    <x v="6"/>
    <n v="2021"/>
    <s v="July"/>
    <n v="3"/>
    <x v="0"/>
  </r>
  <r>
    <x v="0"/>
    <n v="1185732"/>
    <x v="327"/>
    <x v="0"/>
    <x v="43"/>
    <x v="45"/>
    <x v="4"/>
    <n v="55"/>
    <n v="325"/>
    <n v="178750"/>
    <n v="53625"/>
    <n v="0.3"/>
    <x v="0"/>
    <x v="6"/>
    <n v="2021"/>
    <s v="July"/>
    <n v="3"/>
    <x v="0"/>
  </r>
  <r>
    <x v="0"/>
    <n v="1185732"/>
    <x v="327"/>
    <x v="0"/>
    <x v="43"/>
    <x v="45"/>
    <x v="5"/>
    <n v="60"/>
    <n v="500"/>
    <n v="300000"/>
    <n v="120000"/>
    <n v="0.4"/>
    <x v="0"/>
    <x v="6"/>
    <n v="2021"/>
    <s v="July"/>
    <n v="3"/>
    <x v="0"/>
  </r>
  <r>
    <x v="0"/>
    <n v="1185732"/>
    <x v="359"/>
    <x v="0"/>
    <x v="43"/>
    <x v="45"/>
    <x v="0"/>
    <n v="55"/>
    <n v="650"/>
    <n v="357500"/>
    <n v="125125"/>
    <n v="0.35"/>
    <x v="0"/>
    <x v="3"/>
    <n v="2021"/>
    <s v="August"/>
    <n v="3"/>
    <x v="1"/>
  </r>
  <r>
    <x v="0"/>
    <n v="1185732"/>
    <x v="359"/>
    <x v="0"/>
    <x v="43"/>
    <x v="45"/>
    <x v="1"/>
    <n v="50"/>
    <n v="425"/>
    <n v="212500"/>
    <n v="74375"/>
    <n v="0.35"/>
    <x v="0"/>
    <x v="3"/>
    <n v="2021"/>
    <s v="August"/>
    <n v="3"/>
    <x v="1"/>
  </r>
  <r>
    <x v="0"/>
    <n v="1185732"/>
    <x v="359"/>
    <x v="0"/>
    <x v="43"/>
    <x v="45"/>
    <x v="2"/>
    <n v="45"/>
    <n v="350"/>
    <n v="157500"/>
    <n v="63000"/>
    <n v="0.4"/>
    <x v="0"/>
    <x v="3"/>
    <n v="2021"/>
    <s v="August"/>
    <n v="3"/>
    <x v="1"/>
  </r>
  <r>
    <x v="0"/>
    <n v="1185732"/>
    <x v="359"/>
    <x v="0"/>
    <x v="43"/>
    <x v="45"/>
    <x v="3"/>
    <n v="45"/>
    <n v="250"/>
    <n v="112500"/>
    <n v="45000"/>
    <n v="0.4"/>
    <x v="0"/>
    <x v="3"/>
    <n v="2021"/>
    <s v="August"/>
    <n v="3"/>
    <x v="1"/>
  </r>
  <r>
    <x v="0"/>
    <n v="1185732"/>
    <x v="359"/>
    <x v="0"/>
    <x v="43"/>
    <x v="45"/>
    <x v="4"/>
    <n v="55"/>
    <n v="225"/>
    <n v="123750"/>
    <n v="37125"/>
    <n v="0.3"/>
    <x v="0"/>
    <x v="3"/>
    <n v="2021"/>
    <s v="August"/>
    <n v="3"/>
    <x v="1"/>
  </r>
  <r>
    <x v="0"/>
    <n v="1185732"/>
    <x v="359"/>
    <x v="0"/>
    <x v="43"/>
    <x v="45"/>
    <x v="5"/>
    <n v="60"/>
    <n v="400"/>
    <n v="240000"/>
    <n v="96000"/>
    <n v="0.4"/>
    <x v="0"/>
    <x v="3"/>
    <n v="2021"/>
    <s v="August"/>
    <n v="3"/>
    <x v="1"/>
  </r>
  <r>
    <x v="0"/>
    <n v="1185732"/>
    <x v="389"/>
    <x v="0"/>
    <x v="43"/>
    <x v="45"/>
    <x v="0"/>
    <n v="55"/>
    <n v="525"/>
    <n v="288750"/>
    <n v="101062.5"/>
    <n v="0.35"/>
    <x v="0"/>
    <x v="5"/>
    <n v="2021"/>
    <s v="September"/>
    <n v="3"/>
    <x v="0"/>
  </r>
  <r>
    <x v="0"/>
    <n v="1185732"/>
    <x v="389"/>
    <x v="0"/>
    <x v="43"/>
    <x v="45"/>
    <x v="1"/>
    <n v="50"/>
    <n v="325"/>
    <n v="162500"/>
    <n v="56875"/>
    <n v="0.35"/>
    <x v="0"/>
    <x v="5"/>
    <n v="2021"/>
    <s v="September"/>
    <n v="3"/>
    <x v="0"/>
  </r>
  <r>
    <x v="0"/>
    <n v="1185732"/>
    <x v="389"/>
    <x v="0"/>
    <x v="43"/>
    <x v="45"/>
    <x v="2"/>
    <n v="45"/>
    <n v="225"/>
    <n v="101250"/>
    <n v="40500"/>
    <n v="0.4"/>
    <x v="0"/>
    <x v="5"/>
    <n v="2021"/>
    <s v="September"/>
    <n v="3"/>
    <x v="0"/>
  </r>
  <r>
    <x v="0"/>
    <n v="1185732"/>
    <x v="389"/>
    <x v="0"/>
    <x v="43"/>
    <x v="45"/>
    <x v="3"/>
    <n v="45"/>
    <n v="200"/>
    <n v="90000"/>
    <n v="36000"/>
    <n v="0.4"/>
    <x v="0"/>
    <x v="5"/>
    <n v="2021"/>
    <s v="September"/>
    <n v="3"/>
    <x v="0"/>
  </r>
  <r>
    <x v="0"/>
    <n v="1185732"/>
    <x v="389"/>
    <x v="0"/>
    <x v="43"/>
    <x v="45"/>
    <x v="4"/>
    <n v="55"/>
    <n v="200"/>
    <n v="110000"/>
    <n v="33000"/>
    <n v="0.3"/>
    <x v="0"/>
    <x v="5"/>
    <n v="2021"/>
    <s v="September"/>
    <n v="3"/>
    <x v="0"/>
  </r>
  <r>
    <x v="0"/>
    <n v="1185732"/>
    <x v="389"/>
    <x v="0"/>
    <x v="43"/>
    <x v="45"/>
    <x v="5"/>
    <n v="60"/>
    <n v="300"/>
    <n v="180000"/>
    <n v="72000"/>
    <n v="0.4"/>
    <x v="0"/>
    <x v="5"/>
    <n v="2021"/>
    <s v="September"/>
    <n v="3"/>
    <x v="0"/>
  </r>
  <r>
    <x v="0"/>
    <n v="1185732"/>
    <x v="421"/>
    <x v="0"/>
    <x v="43"/>
    <x v="45"/>
    <x v="0"/>
    <n v="60"/>
    <n v="475"/>
    <n v="285000"/>
    <n v="99750"/>
    <n v="0.35"/>
    <x v="0"/>
    <x v="2"/>
    <n v="2021"/>
    <s v="October"/>
    <n v="4"/>
    <x v="0"/>
  </r>
  <r>
    <x v="0"/>
    <n v="1185732"/>
    <x v="421"/>
    <x v="0"/>
    <x v="43"/>
    <x v="45"/>
    <x v="1"/>
    <n v="55"/>
    <n v="300"/>
    <n v="165000"/>
    <n v="57750"/>
    <n v="0.35"/>
    <x v="0"/>
    <x v="2"/>
    <n v="2021"/>
    <s v="October"/>
    <n v="4"/>
    <x v="0"/>
  </r>
  <r>
    <x v="0"/>
    <n v="1185732"/>
    <x v="421"/>
    <x v="0"/>
    <x v="43"/>
    <x v="45"/>
    <x v="2"/>
    <n v="55"/>
    <n v="200"/>
    <n v="110000"/>
    <n v="44000"/>
    <n v="0.4"/>
    <x v="0"/>
    <x v="2"/>
    <n v="2021"/>
    <s v="October"/>
    <n v="4"/>
    <x v="0"/>
  </r>
  <r>
    <x v="0"/>
    <n v="1185732"/>
    <x v="421"/>
    <x v="0"/>
    <x v="43"/>
    <x v="45"/>
    <x v="3"/>
    <n v="55"/>
    <n v="175"/>
    <n v="96250"/>
    <n v="38500"/>
    <n v="0.4"/>
    <x v="0"/>
    <x v="2"/>
    <n v="2021"/>
    <s v="October"/>
    <n v="4"/>
    <x v="0"/>
  </r>
  <r>
    <x v="0"/>
    <n v="1185732"/>
    <x v="421"/>
    <x v="0"/>
    <x v="43"/>
    <x v="45"/>
    <x v="4"/>
    <n v="65"/>
    <n v="175"/>
    <n v="113750"/>
    <n v="34125"/>
    <n v="0.3"/>
    <x v="0"/>
    <x v="2"/>
    <n v="2021"/>
    <s v="October"/>
    <n v="4"/>
    <x v="0"/>
  </r>
  <r>
    <x v="4"/>
    <n v="1185732"/>
    <x v="421"/>
    <x v="0"/>
    <x v="43"/>
    <x v="45"/>
    <x v="5"/>
    <n v="70"/>
    <n v="300"/>
    <n v="210000"/>
    <n v="84000"/>
    <n v="0.4"/>
    <x v="0"/>
    <x v="2"/>
    <n v="2021"/>
    <s v="October"/>
    <n v="4"/>
    <x v="0"/>
  </r>
  <r>
    <x v="4"/>
    <n v="1185732"/>
    <x v="451"/>
    <x v="0"/>
    <x v="43"/>
    <x v="45"/>
    <x v="0"/>
    <n v="65"/>
    <n v="450"/>
    <n v="292500"/>
    <n v="102375"/>
    <n v="0.35"/>
    <x v="0"/>
    <x v="4"/>
    <n v="2021"/>
    <s v="November"/>
    <n v="4"/>
    <x v="1"/>
  </r>
  <r>
    <x v="4"/>
    <n v="1185732"/>
    <x v="451"/>
    <x v="0"/>
    <x v="43"/>
    <x v="45"/>
    <x v="1"/>
    <n v="55"/>
    <n v="325"/>
    <n v="178750"/>
    <n v="62562.5"/>
    <n v="0.35"/>
    <x v="0"/>
    <x v="4"/>
    <n v="2021"/>
    <s v="November"/>
    <n v="4"/>
    <x v="1"/>
  </r>
  <r>
    <x v="4"/>
    <n v="1185732"/>
    <x v="451"/>
    <x v="0"/>
    <x v="43"/>
    <x v="45"/>
    <x v="2"/>
    <n v="55"/>
    <n v="320"/>
    <n v="176000"/>
    <n v="70400"/>
    <n v="0.4"/>
    <x v="0"/>
    <x v="4"/>
    <n v="2021"/>
    <s v="November"/>
    <n v="4"/>
    <x v="1"/>
  </r>
  <r>
    <x v="4"/>
    <n v="1185732"/>
    <x v="451"/>
    <x v="0"/>
    <x v="43"/>
    <x v="45"/>
    <x v="3"/>
    <n v="55"/>
    <n v="300"/>
    <n v="165000"/>
    <n v="66000"/>
    <n v="0.4"/>
    <x v="0"/>
    <x v="4"/>
    <n v="2021"/>
    <s v="November"/>
    <n v="4"/>
    <x v="1"/>
  </r>
  <r>
    <x v="4"/>
    <n v="1185732"/>
    <x v="451"/>
    <x v="0"/>
    <x v="43"/>
    <x v="45"/>
    <x v="4"/>
    <n v="65"/>
    <n v="275"/>
    <n v="178750"/>
    <n v="53625"/>
    <n v="0.3"/>
    <x v="0"/>
    <x v="4"/>
    <n v="2021"/>
    <s v="November"/>
    <n v="4"/>
    <x v="1"/>
  </r>
  <r>
    <x v="4"/>
    <n v="1185732"/>
    <x v="451"/>
    <x v="0"/>
    <x v="43"/>
    <x v="45"/>
    <x v="5"/>
    <n v="70"/>
    <n v="375"/>
    <n v="262500"/>
    <n v="105000"/>
    <n v="0.4"/>
    <x v="0"/>
    <x v="4"/>
    <n v="2021"/>
    <s v="November"/>
    <n v="4"/>
    <x v="1"/>
  </r>
  <r>
    <x v="4"/>
    <n v="1185732"/>
    <x v="480"/>
    <x v="0"/>
    <x v="43"/>
    <x v="45"/>
    <x v="0"/>
    <n v="65"/>
    <n v="600"/>
    <n v="390000"/>
    <n v="136500"/>
    <n v="0.35"/>
    <x v="0"/>
    <x v="5"/>
    <n v="2021"/>
    <s v="December"/>
    <n v="4"/>
    <x v="0"/>
  </r>
  <r>
    <x v="4"/>
    <n v="1185732"/>
    <x v="480"/>
    <x v="0"/>
    <x v="43"/>
    <x v="45"/>
    <x v="1"/>
    <n v="55"/>
    <n v="400"/>
    <n v="220000"/>
    <n v="77000"/>
    <n v="0.35"/>
    <x v="0"/>
    <x v="5"/>
    <n v="2021"/>
    <s v="December"/>
    <n v="4"/>
    <x v="0"/>
  </r>
  <r>
    <x v="4"/>
    <n v="1185732"/>
    <x v="480"/>
    <x v="0"/>
    <x v="43"/>
    <x v="45"/>
    <x v="2"/>
    <n v="55"/>
    <n v="375"/>
    <n v="206250"/>
    <n v="82500"/>
    <n v="0.4"/>
    <x v="0"/>
    <x v="5"/>
    <n v="2021"/>
    <s v="December"/>
    <n v="4"/>
    <x v="0"/>
  </r>
  <r>
    <x v="4"/>
    <n v="1185732"/>
    <x v="480"/>
    <x v="0"/>
    <x v="43"/>
    <x v="45"/>
    <x v="3"/>
    <n v="55"/>
    <n v="325"/>
    <n v="178750"/>
    <n v="71500"/>
    <n v="0.4"/>
    <x v="0"/>
    <x v="5"/>
    <n v="2021"/>
    <s v="December"/>
    <n v="4"/>
    <x v="0"/>
  </r>
  <r>
    <x v="4"/>
    <n v="1185732"/>
    <x v="480"/>
    <x v="0"/>
    <x v="43"/>
    <x v="45"/>
    <x v="4"/>
    <n v="65"/>
    <n v="325"/>
    <n v="211250"/>
    <n v="63375"/>
    <n v="0.3"/>
    <x v="0"/>
    <x v="5"/>
    <n v="2021"/>
    <s v="December"/>
    <n v="4"/>
    <x v="0"/>
  </r>
  <r>
    <x v="4"/>
    <n v="1185732"/>
    <x v="480"/>
    <x v="0"/>
    <x v="43"/>
    <x v="45"/>
    <x v="5"/>
    <n v="70"/>
    <n v="425"/>
    <n v="297500"/>
    <n v="119000"/>
    <n v="0.4"/>
    <x v="0"/>
    <x v="5"/>
    <n v="2021"/>
    <s v="December"/>
    <n v="4"/>
    <x v="0"/>
  </r>
  <r>
    <x v="4"/>
    <n v="1185732"/>
    <x v="174"/>
    <x v="0"/>
    <x v="43"/>
    <x v="45"/>
    <x v="0"/>
    <n v="35"/>
    <n v="475"/>
    <n v="166250"/>
    <n v="58187.5"/>
    <n v="0.35"/>
    <x v="0"/>
    <x v="4"/>
    <n v="2021"/>
    <s v="January"/>
    <n v="1"/>
    <x v="1"/>
  </r>
  <r>
    <x v="4"/>
    <n v="1185732"/>
    <x v="174"/>
    <x v="0"/>
    <x v="43"/>
    <x v="45"/>
    <x v="1"/>
    <n v="35"/>
    <n v="275"/>
    <n v="96250"/>
    <n v="33687.5"/>
    <n v="0.35"/>
    <x v="0"/>
    <x v="4"/>
    <n v="2021"/>
    <s v="January"/>
    <n v="1"/>
    <x v="1"/>
  </r>
  <r>
    <x v="4"/>
    <n v="1185732"/>
    <x v="174"/>
    <x v="0"/>
    <x v="43"/>
    <x v="45"/>
    <x v="2"/>
    <n v="25"/>
    <n v="275"/>
    <n v="68750"/>
    <n v="27500"/>
    <n v="0.4"/>
    <x v="0"/>
    <x v="4"/>
    <n v="2021"/>
    <s v="January"/>
    <n v="1"/>
    <x v="1"/>
  </r>
  <r>
    <x v="4"/>
    <n v="1185732"/>
    <x v="174"/>
    <x v="0"/>
    <x v="43"/>
    <x v="45"/>
    <x v="3"/>
    <n v="30"/>
    <n v="125"/>
    <n v="37500"/>
    <n v="15000"/>
    <n v="0.4"/>
    <x v="0"/>
    <x v="4"/>
    <n v="2021"/>
    <s v="January"/>
    <n v="1"/>
    <x v="1"/>
  </r>
  <r>
    <x v="4"/>
    <n v="1185732"/>
    <x v="174"/>
    <x v="0"/>
    <x v="43"/>
    <x v="45"/>
    <x v="4"/>
    <n v="45"/>
    <n v="175"/>
    <n v="78750"/>
    <n v="23625"/>
    <n v="0.3"/>
    <x v="0"/>
    <x v="4"/>
    <n v="2021"/>
    <s v="January"/>
    <n v="1"/>
    <x v="1"/>
  </r>
  <r>
    <x v="4"/>
    <n v="1185732"/>
    <x v="174"/>
    <x v="0"/>
    <x v="43"/>
    <x v="45"/>
    <x v="5"/>
    <n v="35"/>
    <n v="275"/>
    <n v="96250"/>
    <n v="38500"/>
    <n v="0.4"/>
    <x v="0"/>
    <x v="4"/>
    <n v="2021"/>
    <s v="January"/>
    <n v="1"/>
    <x v="1"/>
  </r>
  <r>
    <x v="4"/>
    <n v="1185732"/>
    <x v="203"/>
    <x v="0"/>
    <x v="43"/>
    <x v="45"/>
    <x v="0"/>
    <n v="35"/>
    <n v="525"/>
    <n v="183750"/>
    <n v="64312.5"/>
    <n v="0.35"/>
    <x v="0"/>
    <x v="5"/>
    <n v="2021"/>
    <s v="February"/>
    <n v="1"/>
    <x v="0"/>
  </r>
  <r>
    <x v="4"/>
    <n v="1185732"/>
    <x v="203"/>
    <x v="0"/>
    <x v="43"/>
    <x v="45"/>
    <x v="1"/>
    <n v="35"/>
    <n v="175"/>
    <n v="61250"/>
    <n v="21437.5"/>
    <n v="0.35"/>
    <x v="0"/>
    <x v="5"/>
    <n v="2021"/>
    <s v="February"/>
    <n v="1"/>
    <x v="0"/>
  </r>
  <r>
    <x v="4"/>
    <n v="1185732"/>
    <x v="203"/>
    <x v="0"/>
    <x v="43"/>
    <x v="45"/>
    <x v="2"/>
    <n v="25"/>
    <n v="225"/>
    <n v="56250"/>
    <n v="22500"/>
    <n v="0.4"/>
    <x v="0"/>
    <x v="5"/>
    <n v="2021"/>
    <s v="February"/>
    <n v="1"/>
    <x v="0"/>
  </r>
  <r>
    <x v="4"/>
    <n v="1185732"/>
    <x v="203"/>
    <x v="0"/>
    <x v="44"/>
    <x v="46"/>
    <x v="3"/>
    <n v="30"/>
    <n v="100"/>
    <n v="30000"/>
    <n v="12000"/>
    <n v="0.4"/>
    <x v="0"/>
    <x v="5"/>
    <n v="2021"/>
    <s v="February"/>
    <n v="1"/>
    <x v="0"/>
  </r>
  <r>
    <x v="4"/>
    <n v="1185732"/>
    <x v="203"/>
    <x v="0"/>
    <x v="44"/>
    <x v="46"/>
    <x v="4"/>
    <n v="45"/>
    <n v="175"/>
    <n v="78750"/>
    <n v="23625"/>
    <n v="0.3"/>
    <x v="0"/>
    <x v="5"/>
    <n v="2021"/>
    <s v="February"/>
    <n v="1"/>
    <x v="0"/>
  </r>
  <r>
    <x v="4"/>
    <n v="1185732"/>
    <x v="203"/>
    <x v="0"/>
    <x v="44"/>
    <x v="46"/>
    <x v="5"/>
    <n v="35"/>
    <n v="275"/>
    <n v="96250"/>
    <n v="38500"/>
    <n v="0.4"/>
    <x v="0"/>
    <x v="5"/>
    <n v="2021"/>
    <s v="February"/>
    <n v="1"/>
    <x v="0"/>
  </r>
  <r>
    <x v="4"/>
    <n v="1185732"/>
    <x v="708"/>
    <x v="0"/>
    <x v="44"/>
    <x v="46"/>
    <x v="0"/>
    <n v="35"/>
    <n v="495"/>
    <n v="173250"/>
    <n v="60637.5"/>
    <n v="0.35"/>
    <x v="0"/>
    <x v="3"/>
    <n v="2021"/>
    <s v="March"/>
    <n v="1"/>
    <x v="1"/>
  </r>
  <r>
    <x v="4"/>
    <n v="1185732"/>
    <x v="708"/>
    <x v="0"/>
    <x v="44"/>
    <x v="46"/>
    <x v="1"/>
    <n v="35"/>
    <n v="200"/>
    <n v="70000"/>
    <n v="24500"/>
    <n v="0.35"/>
    <x v="0"/>
    <x v="3"/>
    <n v="2021"/>
    <s v="March"/>
    <n v="1"/>
    <x v="1"/>
  </r>
  <r>
    <x v="4"/>
    <n v="1185732"/>
    <x v="708"/>
    <x v="0"/>
    <x v="44"/>
    <x v="46"/>
    <x v="2"/>
    <n v="25"/>
    <n v="225"/>
    <n v="56250"/>
    <n v="22500"/>
    <n v="0.4"/>
    <x v="0"/>
    <x v="3"/>
    <n v="2021"/>
    <s v="March"/>
    <n v="1"/>
    <x v="1"/>
  </r>
  <r>
    <x v="4"/>
    <n v="1185732"/>
    <x v="708"/>
    <x v="0"/>
    <x v="44"/>
    <x v="46"/>
    <x v="3"/>
    <n v="30"/>
    <n v="75"/>
    <n v="22500"/>
    <n v="9000"/>
    <n v="0.4"/>
    <x v="0"/>
    <x v="3"/>
    <n v="2021"/>
    <s v="March"/>
    <n v="1"/>
    <x v="1"/>
  </r>
  <r>
    <x v="4"/>
    <n v="1185732"/>
    <x v="708"/>
    <x v="0"/>
    <x v="44"/>
    <x v="46"/>
    <x v="4"/>
    <n v="45"/>
    <n v="125"/>
    <n v="56250"/>
    <n v="16875"/>
    <n v="0.3"/>
    <x v="0"/>
    <x v="3"/>
    <n v="2021"/>
    <s v="March"/>
    <n v="1"/>
    <x v="1"/>
  </r>
  <r>
    <x v="4"/>
    <n v="1185732"/>
    <x v="708"/>
    <x v="0"/>
    <x v="44"/>
    <x v="46"/>
    <x v="5"/>
    <n v="35"/>
    <n v="225"/>
    <n v="78750"/>
    <n v="31500"/>
    <n v="0.4"/>
    <x v="0"/>
    <x v="3"/>
    <n v="2021"/>
    <s v="March"/>
    <n v="1"/>
    <x v="1"/>
  </r>
  <r>
    <x v="4"/>
    <n v="1185732"/>
    <x v="230"/>
    <x v="0"/>
    <x v="44"/>
    <x v="46"/>
    <x v="0"/>
    <n v="35"/>
    <n v="475"/>
    <n v="166250"/>
    <n v="58187.5"/>
    <n v="0.35"/>
    <x v="0"/>
    <x v="0"/>
    <n v="2021"/>
    <s v="April"/>
    <n v="2"/>
    <x v="0"/>
  </r>
  <r>
    <x v="4"/>
    <n v="1185732"/>
    <x v="230"/>
    <x v="0"/>
    <x v="44"/>
    <x v="46"/>
    <x v="1"/>
    <n v="35"/>
    <n v="175"/>
    <n v="61250"/>
    <n v="21437.5"/>
    <n v="0.35"/>
    <x v="0"/>
    <x v="0"/>
    <n v="2021"/>
    <s v="April"/>
    <n v="2"/>
    <x v="0"/>
  </r>
  <r>
    <x v="4"/>
    <n v="1185732"/>
    <x v="230"/>
    <x v="0"/>
    <x v="44"/>
    <x v="46"/>
    <x v="2"/>
    <n v="25"/>
    <n v="175"/>
    <n v="43750"/>
    <n v="17500"/>
    <n v="0.4"/>
    <x v="0"/>
    <x v="0"/>
    <n v="2021"/>
    <s v="April"/>
    <n v="2"/>
    <x v="0"/>
  </r>
  <r>
    <x v="4"/>
    <n v="1185732"/>
    <x v="230"/>
    <x v="0"/>
    <x v="44"/>
    <x v="46"/>
    <x v="3"/>
    <n v="30"/>
    <n v="100"/>
    <n v="30000"/>
    <n v="12000"/>
    <n v="0.4"/>
    <x v="0"/>
    <x v="0"/>
    <n v="2021"/>
    <s v="April"/>
    <n v="2"/>
    <x v="0"/>
  </r>
  <r>
    <x v="4"/>
    <n v="1185732"/>
    <x v="230"/>
    <x v="0"/>
    <x v="44"/>
    <x v="46"/>
    <x v="4"/>
    <n v="45"/>
    <n v="100"/>
    <n v="45000"/>
    <n v="13500"/>
    <n v="0.3"/>
    <x v="0"/>
    <x v="0"/>
    <n v="2021"/>
    <s v="April"/>
    <n v="2"/>
    <x v="0"/>
  </r>
  <r>
    <x v="4"/>
    <n v="1185732"/>
    <x v="230"/>
    <x v="0"/>
    <x v="44"/>
    <x v="46"/>
    <x v="5"/>
    <n v="35"/>
    <n v="250"/>
    <n v="87500"/>
    <n v="35000"/>
    <n v="0.4"/>
    <x v="0"/>
    <x v="0"/>
    <n v="2021"/>
    <s v="April"/>
    <n v="2"/>
    <x v="0"/>
  </r>
  <r>
    <x v="4"/>
    <n v="1185732"/>
    <x v="259"/>
    <x v="0"/>
    <x v="44"/>
    <x v="46"/>
    <x v="0"/>
    <n v="50"/>
    <n v="520"/>
    <n v="260000"/>
    <n v="91000"/>
    <n v="0.35"/>
    <x v="0"/>
    <x v="1"/>
    <n v="2021"/>
    <s v="May"/>
    <n v="2"/>
    <x v="0"/>
  </r>
  <r>
    <x v="4"/>
    <n v="1185732"/>
    <x v="259"/>
    <x v="0"/>
    <x v="44"/>
    <x v="46"/>
    <x v="1"/>
    <n v="45"/>
    <n v="225"/>
    <n v="101250"/>
    <n v="35437.5"/>
    <n v="0.35"/>
    <x v="0"/>
    <x v="1"/>
    <n v="2021"/>
    <s v="May"/>
    <n v="2"/>
    <x v="0"/>
  </r>
  <r>
    <x v="4"/>
    <n v="1185732"/>
    <x v="259"/>
    <x v="0"/>
    <x v="44"/>
    <x v="46"/>
    <x v="2"/>
    <n v="40"/>
    <n v="250"/>
    <n v="100000"/>
    <n v="40000"/>
    <n v="0.4"/>
    <x v="0"/>
    <x v="1"/>
    <n v="2021"/>
    <s v="May"/>
    <n v="2"/>
    <x v="0"/>
  </r>
  <r>
    <x v="4"/>
    <n v="1185732"/>
    <x v="259"/>
    <x v="0"/>
    <x v="44"/>
    <x v="46"/>
    <x v="3"/>
    <n v="40"/>
    <n v="200"/>
    <n v="80000"/>
    <n v="32000"/>
    <n v="0.4"/>
    <x v="0"/>
    <x v="1"/>
    <n v="2021"/>
    <s v="May"/>
    <n v="2"/>
    <x v="0"/>
  </r>
  <r>
    <x v="4"/>
    <n v="1185732"/>
    <x v="259"/>
    <x v="0"/>
    <x v="44"/>
    <x v="46"/>
    <x v="4"/>
    <n v="50"/>
    <n v="225"/>
    <n v="112500"/>
    <n v="33750"/>
    <n v="0.3"/>
    <x v="0"/>
    <x v="1"/>
    <n v="2021"/>
    <s v="May"/>
    <n v="2"/>
    <x v="0"/>
  </r>
  <r>
    <x v="4"/>
    <n v="1185732"/>
    <x v="259"/>
    <x v="0"/>
    <x v="44"/>
    <x v="46"/>
    <x v="5"/>
    <n v="55"/>
    <n v="350"/>
    <n v="192500"/>
    <n v="77000"/>
    <n v="0.4"/>
    <x v="0"/>
    <x v="1"/>
    <n v="2021"/>
    <s v="May"/>
    <n v="2"/>
    <x v="0"/>
  </r>
  <r>
    <x v="4"/>
    <n v="1185732"/>
    <x v="292"/>
    <x v="0"/>
    <x v="44"/>
    <x v="46"/>
    <x v="0"/>
    <n v="50"/>
    <n v="600"/>
    <n v="300000"/>
    <n v="105000"/>
    <n v="0.35"/>
    <x v="0"/>
    <x v="6"/>
    <n v="2021"/>
    <s v="June"/>
    <n v="2"/>
    <x v="0"/>
  </r>
  <r>
    <x v="4"/>
    <n v="1185732"/>
    <x v="292"/>
    <x v="0"/>
    <x v="44"/>
    <x v="46"/>
    <x v="1"/>
    <n v="45"/>
    <n v="350"/>
    <n v="157500"/>
    <n v="55125"/>
    <n v="0.35"/>
    <x v="0"/>
    <x v="6"/>
    <n v="2021"/>
    <s v="June"/>
    <n v="2"/>
    <x v="0"/>
  </r>
  <r>
    <x v="4"/>
    <n v="1185732"/>
    <x v="292"/>
    <x v="0"/>
    <x v="44"/>
    <x v="46"/>
    <x v="2"/>
    <n v="40"/>
    <n v="275"/>
    <n v="110000"/>
    <n v="44000"/>
    <n v="0.4"/>
    <x v="0"/>
    <x v="6"/>
    <n v="2021"/>
    <s v="June"/>
    <n v="2"/>
    <x v="0"/>
  </r>
  <r>
    <x v="4"/>
    <n v="1185732"/>
    <x v="292"/>
    <x v="0"/>
    <x v="44"/>
    <x v="46"/>
    <x v="3"/>
    <n v="40"/>
    <n v="250"/>
    <n v="100000"/>
    <n v="40000"/>
    <n v="0.4"/>
    <x v="0"/>
    <x v="6"/>
    <n v="2021"/>
    <s v="June"/>
    <n v="2"/>
    <x v="0"/>
  </r>
  <r>
    <x v="4"/>
    <n v="1185732"/>
    <x v="292"/>
    <x v="0"/>
    <x v="44"/>
    <x v="46"/>
    <x v="4"/>
    <n v="50"/>
    <n v="250"/>
    <n v="125000"/>
    <n v="37500"/>
    <n v="0.3"/>
    <x v="0"/>
    <x v="6"/>
    <n v="2021"/>
    <s v="June"/>
    <n v="2"/>
    <x v="0"/>
  </r>
  <r>
    <x v="4"/>
    <n v="1185732"/>
    <x v="292"/>
    <x v="0"/>
    <x v="44"/>
    <x v="46"/>
    <x v="5"/>
    <n v="55"/>
    <n v="400"/>
    <n v="220000"/>
    <n v="88000"/>
    <n v="0.4"/>
    <x v="0"/>
    <x v="6"/>
    <n v="2021"/>
    <s v="June"/>
    <n v="2"/>
    <x v="0"/>
  </r>
  <r>
    <x v="4"/>
    <n v="1185732"/>
    <x v="320"/>
    <x v="0"/>
    <x v="44"/>
    <x v="46"/>
    <x v="0"/>
    <n v="50"/>
    <n v="625"/>
    <n v="312500"/>
    <n v="109375"/>
    <n v="0.35"/>
    <x v="0"/>
    <x v="6"/>
    <n v="2021"/>
    <s v="July"/>
    <n v="3"/>
    <x v="0"/>
  </r>
  <r>
    <x v="4"/>
    <n v="1185732"/>
    <x v="320"/>
    <x v="0"/>
    <x v="44"/>
    <x v="46"/>
    <x v="1"/>
    <n v="45"/>
    <n v="375"/>
    <n v="168750"/>
    <n v="59062.5"/>
    <n v="0.35"/>
    <x v="0"/>
    <x v="6"/>
    <n v="2021"/>
    <s v="July"/>
    <n v="3"/>
    <x v="0"/>
  </r>
  <r>
    <x v="4"/>
    <n v="1185732"/>
    <x v="320"/>
    <x v="0"/>
    <x v="44"/>
    <x v="46"/>
    <x v="2"/>
    <n v="40"/>
    <n v="300"/>
    <n v="120000"/>
    <n v="48000"/>
    <n v="0.4"/>
    <x v="0"/>
    <x v="6"/>
    <n v="2021"/>
    <s v="July"/>
    <n v="3"/>
    <x v="0"/>
  </r>
  <r>
    <x v="4"/>
    <n v="1185732"/>
    <x v="320"/>
    <x v="0"/>
    <x v="44"/>
    <x v="46"/>
    <x v="3"/>
    <n v="40"/>
    <n v="250"/>
    <n v="100000"/>
    <n v="40000"/>
    <n v="0.4"/>
    <x v="0"/>
    <x v="6"/>
    <n v="2021"/>
    <s v="July"/>
    <n v="3"/>
    <x v="0"/>
  </r>
  <r>
    <x v="4"/>
    <n v="1185732"/>
    <x v="320"/>
    <x v="0"/>
    <x v="44"/>
    <x v="46"/>
    <x v="4"/>
    <n v="50"/>
    <n v="275"/>
    <n v="137500"/>
    <n v="41250"/>
    <n v="0.3"/>
    <x v="0"/>
    <x v="6"/>
    <n v="2021"/>
    <s v="July"/>
    <n v="3"/>
    <x v="0"/>
  </r>
  <r>
    <x v="4"/>
    <n v="1185732"/>
    <x v="320"/>
    <x v="0"/>
    <x v="44"/>
    <x v="46"/>
    <x v="5"/>
    <n v="55"/>
    <n v="450"/>
    <n v="247500"/>
    <n v="99000"/>
    <n v="0.4"/>
    <x v="0"/>
    <x v="6"/>
    <n v="2021"/>
    <s v="July"/>
    <n v="3"/>
    <x v="0"/>
  </r>
  <r>
    <x v="4"/>
    <n v="1185732"/>
    <x v="352"/>
    <x v="0"/>
    <x v="44"/>
    <x v="46"/>
    <x v="0"/>
    <n v="50"/>
    <n v="600"/>
    <n v="300000"/>
    <n v="105000"/>
    <n v="0.35"/>
    <x v="0"/>
    <x v="3"/>
    <n v="2021"/>
    <s v="August"/>
    <n v="3"/>
    <x v="1"/>
  </r>
  <r>
    <x v="4"/>
    <n v="1185732"/>
    <x v="352"/>
    <x v="0"/>
    <x v="44"/>
    <x v="46"/>
    <x v="1"/>
    <n v="45"/>
    <n v="375"/>
    <n v="168750"/>
    <n v="59062.5"/>
    <n v="0.35"/>
    <x v="0"/>
    <x v="3"/>
    <n v="2021"/>
    <s v="August"/>
    <n v="3"/>
    <x v="1"/>
  </r>
  <r>
    <x v="4"/>
    <n v="1185732"/>
    <x v="352"/>
    <x v="0"/>
    <x v="44"/>
    <x v="46"/>
    <x v="2"/>
    <n v="40"/>
    <n v="300"/>
    <n v="120000"/>
    <n v="48000"/>
    <n v="0.4"/>
    <x v="0"/>
    <x v="3"/>
    <n v="2021"/>
    <s v="August"/>
    <n v="3"/>
    <x v="1"/>
  </r>
  <r>
    <x v="4"/>
    <n v="1185732"/>
    <x v="352"/>
    <x v="0"/>
    <x v="44"/>
    <x v="46"/>
    <x v="3"/>
    <n v="40"/>
    <n v="200"/>
    <n v="80000"/>
    <n v="32000"/>
    <n v="0.4"/>
    <x v="0"/>
    <x v="3"/>
    <n v="2021"/>
    <s v="August"/>
    <n v="3"/>
    <x v="1"/>
  </r>
  <r>
    <x v="4"/>
    <n v="1185732"/>
    <x v="352"/>
    <x v="0"/>
    <x v="44"/>
    <x v="46"/>
    <x v="4"/>
    <n v="50"/>
    <n v="175"/>
    <n v="87500"/>
    <n v="26250"/>
    <n v="0.3"/>
    <x v="0"/>
    <x v="3"/>
    <n v="2021"/>
    <s v="August"/>
    <n v="3"/>
    <x v="1"/>
  </r>
  <r>
    <x v="4"/>
    <n v="1185732"/>
    <x v="352"/>
    <x v="0"/>
    <x v="44"/>
    <x v="46"/>
    <x v="5"/>
    <n v="55"/>
    <n v="350"/>
    <n v="192500"/>
    <n v="77000"/>
    <n v="0.4"/>
    <x v="0"/>
    <x v="3"/>
    <n v="2021"/>
    <s v="August"/>
    <n v="3"/>
    <x v="1"/>
  </r>
  <r>
    <x v="4"/>
    <n v="1185732"/>
    <x v="382"/>
    <x v="0"/>
    <x v="44"/>
    <x v="46"/>
    <x v="0"/>
    <n v="50"/>
    <n v="475"/>
    <n v="237500"/>
    <n v="83125"/>
    <n v="0.35"/>
    <x v="0"/>
    <x v="5"/>
    <n v="2021"/>
    <s v="September"/>
    <n v="3"/>
    <x v="0"/>
  </r>
  <r>
    <x v="4"/>
    <n v="1185732"/>
    <x v="382"/>
    <x v="0"/>
    <x v="44"/>
    <x v="46"/>
    <x v="1"/>
    <n v="45"/>
    <n v="275"/>
    <n v="123750"/>
    <n v="43312.5"/>
    <n v="0.35"/>
    <x v="0"/>
    <x v="5"/>
    <n v="2021"/>
    <s v="September"/>
    <n v="3"/>
    <x v="0"/>
  </r>
  <r>
    <x v="4"/>
    <n v="1185732"/>
    <x v="382"/>
    <x v="0"/>
    <x v="44"/>
    <x v="46"/>
    <x v="2"/>
    <n v="40"/>
    <n v="175"/>
    <n v="70000"/>
    <n v="28000"/>
    <n v="0.4"/>
    <x v="0"/>
    <x v="5"/>
    <n v="2021"/>
    <s v="September"/>
    <n v="3"/>
    <x v="0"/>
  </r>
  <r>
    <x v="4"/>
    <n v="1185732"/>
    <x v="382"/>
    <x v="0"/>
    <x v="44"/>
    <x v="46"/>
    <x v="3"/>
    <n v="40"/>
    <n v="150"/>
    <n v="60000"/>
    <n v="24000"/>
    <n v="0.4"/>
    <x v="0"/>
    <x v="5"/>
    <n v="2021"/>
    <s v="September"/>
    <n v="3"/>
    <x v="0"/>
  </r>
  <r>
    <x v="4"/>
    <n v="1185732"/>
    <x v="382"/>
    <x v="0"/>
    <x v="44"/>
    <x v="46"/>
    <x v="4"/>
    <n v="50"/>
    <n v="150"/>
    <n v="75000"/>
    <n v="22500"/>
    <n v="0.3"/>
    <x v="0"/>
    <x v="5"/>
    <n v="2021"/>
    <s v="September"/>
    <n v="3"/>
    <x v="0"/>
  </r>
  <r>
    <x v="4"/>
    <n v="1185732"/>
    <x v="382"/>
    <x v="0"/>
    <x v="44"/>
    <x v="46"/>
    <x v="5"/>
    <n v="55"/>
    <n v="250"/>
    <n v="137500"/>
    <n v="55000"/>
    <n v="0.4"/>
    <x v="0"/>
    <x v="5"/>
    <n v="2021"/>
    <s v="September"/>
    <n v="3"/>
    <x v="0"/>
  </r>
  <r>
    <x v="4"/>
    <n v="1185732"/>
    <x v="414"/>
    <x v="0"/>
    <x v="44"/>
    <x v="46"/>
    <x v="0"/>
    <n v="55"/>
    <n v="425"/>
    <n v="233750"/>
    <n v="81812.5"/>
    <n v="0.35"/>
    <x v="0"/>
    <x v="2"/>
    <n v="2021"/>
    <s v="October"/>
    <n v="4"/>
    <x v="0"/>
  </r>
  <r>
    <x v="4"/>
    <n v="1185732"/>
    <x v="414"/>
    <x v="0"/>
    <x v="44"/>
    <x v="46"/>
    <x v="1"/>
    <n v="50"/>
    <n v="250"/>
    <n v="125000"/>
    <n v="43750"/>
    <n v="0.35"/>
    <x v="0"/>
    <x v="2"/>
    <n v="2021"/>
    <s v="October"/>
    <n v="4"/>
    <x v="0"/>
  </r>
  <r>
    <x v="4"/>
    <n v="1185732"/>
    <x v="414"/>
    <x v="0"/>
    <x v="44"/>
    <x v="46"/>
    <x v="2"/>
    <n v="50"/>
    <n v="150"/>
    <n v="75000"/>
    <n v="30000"/>
    <n v="0.4"/>
    <x v="0"/>
    <x v="2"/>
    <n v="2021"/>
    <s v="October"/>
    <n v="4"/>
    <x v="0"/>
  </r>
  <r>
    <x v="4"/>
    <n v="1185732"/>
    <x v="414"/>
    <x v="0"/>
    <x v="44"/>
    <x v="46"/>
    <x v="3"/>
    <n v="50"/>
    <n v="125"/>
    <n v="62500"/>
    <n v="25000"/>
    <n v="0.4"/>
    <x v="0"/>
    <x v="2"/>
    <n v="2021"/>
    <s v="October"/>
    <n v="4"/>
    <x v="0"/>
  </r>
  <r>
    <x v="4"/>
    <n v="1185732"/>
    <x v="414"/>
    <x v="0"/>
    <x v="44"/>
    <x v="46"/>
    <x v="4"/>
    <n v="60"/>
    <n v="125"/>
    <n v="75000"/>
    <n v="22500"/>
    <n v="0.3"/>
    <x v="0"/>
    <x v="2"/>
    <n v="2021"/>
    <s v="October"/>
    <n v="4"/>
    <x v="0"/>
  </r>
  <r>
    <x v="2"/>
    <n v="1185732"/>
    <x v="414"/>
    <x v="0"/>
    <x v="44"/>
    <x v="46"/>
    <x v="5"/>
    <n v="65"/>
    <n v="250"/>
    <n v="162500"/>
    <n v="65000"/>
    <n v="0.4"/>
    <x v="0"/>
    <x v="2"/>
    <n v="2021"/>
    <s v="October"/>
    <n v="4"/>
    <x v="0"/>
  </r>
  <r>
    <x v="2"/>
    <n v="1185732"/>
    <x v="444"/>
    <x v="0"/>
    <x v="44"/>
    <x v="46"/>
    <x v="0"/>
    <n v="60"/>
    <n v="400"/>
    <n v="240000"/>
    <n v="84000"/>
    <n v="0.35"/>
    <x v="0"/>
    <x v="4"/>
    <n v="2021"/>
    <s v="November"/>
    <n v="4"/>
    <x v="1"/>
  </r>
  <r>
    <x v="2"/>
    <n v="1185732"/>
    <x v="444"/>
    <x v="0"/>
    <x v="44"/>
    <x v="46"/>
    <x v="1"/>
    <n v="50"/>
    <n v="275"/>
    <n v="137500"/>
    <n v="48125"/>
    <n v="0.35"/>
    <x v="0"/>
    <x v="4"/>
    <n v="2021"/>
    <s v="November"/>
    <n v="4"/>
    <x v="1"/>
  </r>
  <r>
    <x v="2"/>
    <n v="1185732"/>
    <x v="444"/>
    <x v="0"/>
    <x v="44"/>
    <x v="46"/>
    <x v="2"/>
    <n v="50"/>
    <n v="270"/>
    <n v="135000"/>
    <n v="54000"/>
    <n v="0.4"/>
    <x v="0"/>
    <x v="4"/>
    <n v="2021"/>
    <s v="November"/>
    <n v="4"/>
    <x v="1"/>
  </r>
  <r>
    <x v="2"/>
    <n v="1185732"/>
    <x v="444"/>
    <x v="0"/>
    <x v="44"/>
    <x v="46"/>
    <x v="3"/>
    <n v="50"/>
    <n v="250"/>
    <n v="125000"/>
    <n v="50000"/>
    <n v="0.4"/>
    <x v="0"/>
    <x v="4"/>
    <n v="2021"/>
    <s v="November"/>
    <n v="4"/>
    <x v="1"/>
  </r>
  <r>
    <x v="2"/>
    <n v="1185732"/>
    <x v="444"/>
    <x v="0"/>
    <x v="44"/>
    <x v="46"/>
    <x v="4"/>
    <n v="60"/>
    <n v="225"/>
    <n v="135000"/>
    <n v="40500"/>
    <n v="0.3"/>
    <x v="0"/>
    <x v="4"/>
    <n v="2021"/>
    <s v="November"/>
    <n v="4"/>
    <x v="1"/>
  </r>
  <r>
    <x v="2"/>
    <n v="1185732"/>
    <x v="444"/>
    <x v="0"/>
    <x v="44"/>
    <x v="46"/>
    <x v="5"/>
    <n v="65"/>
    <n v="325"/>
    <n v="211250"/>
    <n v="84500"/>
    <n v="0.4"/>
    <x v="0"/>
    <x v="4"/>
    <n v="2021"/>
    <s v="November"/>
    <n v="4"/>
    <x v="1"/>
  </r>
  <r>
    <x v="2"/>
    <n v="1185732"/>
    <x v="473"/>
    <x v="0"/>
    <x v="44"/>
    <x v="46"/>
    <x v="0"/>
    <n v="60"/>
    <n v="550"/>
    <n v="330000"/>
    <n v="115500"/>
    <n v="0.35"/>
    <x v="0"/>
    <x v="5"/>
    <n v="2021"/>
    <s v="December"/>
    <n v="4"/>
    <x v="0"/>
  </r>
  <r>
    <x v="2"/>
    <n v="1185732"/>
    <x v="473"/>
    <x v="0"/>
    <x v="44"/>
    <x v="46"/>
    <x v="1"/>
    <n v="50"/>
    <n v="350"/>
    <n v="175000"/>
    <n v="61250"/>
    <n v="0.35"/>
    <x v="0"/>
    <x v="5"/>
    <n v="2021"/>
    <s v="December"/>
    <n v="4"/>
    <x v="0"/>
  </r>
  <r>
    <x v="2"/>
    <n v="1185732"/>
    <x v="473"/>
    <x v="0"/>
    <x v="44"/>
    <x v="46"/>
    <x v="2"/>
    <n v="50"/>
    <n v="325"/>
    <n v="162500"/>
    <n v="65000"/>
    <n v="0.4"/>
    <x v="0"/>
    <x v="5"/>
    <n v="2021"/>
    <s v="December"/>
    <n v="4"/>
    <x v="0"/>
  </r>
  <r>
    <x v="2"/>
    <n v="1185732"/>
    <x v="473"/>
    <x v="0"/>
    <x v="44"/>
    <x v="46"/>
    <x v="3"/>
    <n v="50"/>
    <n v="275"/>
    <n v="137500"/>
    <n v="55000"/>
    <n v="0.4"/>
    <x v="0"/>
    <x v="5"/>
    <n v="2021"/>
    <s v="December"/>
    <n v="4"/>
    <x v="0"/>
  </r>
  <r>
    <x v="2"/>
    <n v="1185732"/>
    <x v="473"/>
    <x v="0"/>
    <x v="44"/>
    <x v="46"/>
    <x v="4"/>
    <n v="60"/>
    <n v="275"/>
    <n v="165000"/>
    <n v="49500"/>
    <n v="0.3"/>
    <x v="0"/>
    <x v="5"/>
    <n v="2021"/>
    <s v="December"/>
    <n v="4"/>
    <x v="0"/>
  </r>
  <r>
    <x v="2"/>
    <n v="1185732"/>
    <x v="473"/>
    <x v="0"/>
    <x v="44"/>
    <x v="46"/>
    <x v="5"/>
    <n v="65"/>
    <n v="375"/>
    <n v="243750"/>
    <n v="97500"/>
    <n v="0.4"/>
    <x v="0"/>
    <x v="5"/>
    <n v="2021"/>
    <s v="December"/>
    <n v="4"/>
    <x v="0"/>
  </r>
  <r>
    <x v="2"/>
    <n v="1185732"/>
    <x v="171"/>
    <x v="0"/>
    <x v="44"/>
    <x v="46"/>
    <x v="0"/>
    <n v="40"/>
    <n v="500"/>
    <n v="200000"/>
    <n v="80000"/>
    <n v="0.4"/>
    <x v="0"/>
    <x v="1"/>
    <n v="2021"/>
    <s v="January"/>
    <n v="1"/>
    <x v="0"/>
  </r>
  <r>
    <x v="2"/>
    <n v="1185732"/>
    <x v="171"/>
    <x v="0"/>
    <x v="44"/>
    <x v="46"/>
    <x v="1"/>
    <n v="40"/>
    <n v="300"/>
    <n v="120000"/>
    <n v="48000"/>
    <n v="0.4"/>
    <x v="0"/>
    <x v="1"/>
    <n v="2021"/>
    <s v="January"/>
    <n v="1"/>
    <x v="0"/>
  </r>
  <r>
    <x v="2"/>
    <n v="1185732"/>
    <x v="171"/>
    <x v="0"/>
    <x v="44"/>
    <x v="46"/>
    <x v="2"/>
    <n v="30"/>
    <n v="300"/>
    <n v="90000"/>
    <n v="27000"/>
    <n v="0.3"/>
    <x v="0"/>
    <x v="1"/>
    <n v="2021"/>
    <s v="January"/>
    <n v="1"/>
    <x v="0"/>
  </r>
  <r>
    <x v="2"/>
    <n v="1185732"/>
    <x v="171"/>
    <x v="0"/>
    <x v="44"/>
    <x v="46"/>
    <x v="3"/>
    <n v="35"/>
    <n v="150"/>
    <n v="52500"/>
    <n v="15750"/>
    <n v="0.3"/>
    <x v="0"/>
    <x v="1"/>
    <n v="2021"/>
    <s v="January"/>
    <n v="1"/>
    <x v="0"/>
  </r>
  <r>
    <x v="2"/>
    <n v="1185732"/>
    <x v="171"/>
    <x v="0"/>
    <x v="44"/>
    <x v="46"/>
    <x v="4"/>
    <n v="50"/>
    <n v="200"/>
    <n v="100000"/>
    <n v="30000"/>
    <n v="0.3"/>
    <x v="0"/>
    <x v="1"/>
    <n v="2021"/>
    <s v="January"/>
    <n v="1"/>
    <x v="0"/>
  </r>
  <r>
    <x v="2"/>
    <n v="1185732"/>
    <x v="171"/>
    <x v="0"/>
    <x v="44"/>
    <x v="46"/>
    <x v="5"/>
    <n v="40"/>
    <n v="300"/>
    <n v="120000"/>
    <n v="42000"/>
    <n v="0.35"/>
    <x v="0"/>
    <x v="1"/>
    <n v="2021"/>
    <s v="January"/>
    <n v="1"/>
    <x v="0"/>
  </r>
  <r>
    <x v="2"/>
    <n v="1185732"/>
    <x v="200"/>
    <x v="0"/>
    <x v="44"/>
    <x v="46"/>
    <x v="0"/>
    <n v="40"/>
    <n v="550"/>
    <n v="220000"/>
    <n v="88000"/>
    <n v="0.4"/>
    <x v="0"/>
    <x v="2"/>
    <n v="2021"/>
    <s v="February"/>
    <n v="1"/>
    <x v="0"/>
  </r>
  <r>
    <x v="2"/>
    <n v="1185732"/>
    <x v="200"/>
    <x v="0"/>
    <x v="44"/>
    <x v="46"/>
    <x v="1"/>
    <n v="40"/>
    <n v="200"/>
    <n v="80000"/>
    <n v="32000"/>
    <n v="0.4"/>
    <x v="0"/>
    <x v="2"/>
    <n v="2021"/>
    <s v="February"/>
    <n v="1"/>
    <x v="0"/>
  </r>
  <r>
    <x v="2"/>
    <n v="1185732"/>
    <x v="200"/>
    <x v="0"/>
    <x v="44"/>
    <x v="46"/>
    <x v="2"/>
    <n v="30"/>
    <n v="250"/>
    <n v="75000"/>
    <n v="22500"/>
    <n v="0.3"/>
    <x v="0"/>
    <x v="2"/>
    <n v="2021"/>
    <s v="February"/>
    <n v="1"/>
    <x v="0"/>
  </r>
  <r>
    <x v="2"/>
    <n v="1185732"/>
    <x v="200"/>
    <x v="0"/>
    <x v="45"/>
    <x v="47"/>
    <x v="3"/>
    <n v="35"/>
    <n v="125"/>
    <n v="43750"/>
    <n v="13125"/>
    <n v="0.3"/>
    <x v="0"/>
    <x v="2"/>
    <n v="2021"/>
    <s v="February"/>
    <n v="1"/>
    <x v="0"/>
  </r>
  <r>
    <x v="2"/>
    <n v="1185732"/>
    <x v="200"/>
    <x v="0"/>
    <x v="45"/>
    <x v="47"/>
    <x v="4"/>
    <n v="50"/>
    <n v="200"/>
    <n v="100000"/>
    <n v="30000"/>
    <n v="0.3"/>
    <x v="0"/>
    <x v="2"/>
    <n v="2021"/>
    <s v="February"/>
    <n v="1"/>
    <x v="0"/>
  </r>
  <r>
    <x v="2"/>
    <n v="1185732"/>
    <x v="200"/>
    <x v="0"/>
    <x v="45"/>
    <x v="47"/>
    <x v="5"/>
    <n v="40"/>
    <n v="300"/>
    <n v="120000"/>
    <n v="42000"/>
    <n v="0.35"/>
    <x v="0"/>
    <x v="2"/>
    <n v="2021"/>
    <s v="February"/>
    <n v="1"/>
    <x v="0"/>
  </r>
  <r>
    <x v="2"/>
    <n v="1185732"/>
    <x v="705"/>
    <x v="0"/>
    <x v="45"/>
    <x v="47"/>
    <x v="0"/>
    <n v="40"/>
    <n v="520"/>
    <n v="208000"/>
    <n v="83200"/>
    <n v="0.4"/>
    <x v="0"/>
    <x v="0"/>
    <n v="2021"/>
    <s v="March"/>
    <n v="1"/>
    <x v="0"/>
  </r>
  <r>
    <x v="2"/>
    <n v="1185732"/>
    <x v="705"/>
    <x v="0"/>
    <x v="45"/>
    <x v="47"/>
    <x v="1"/>
    <n v="40"/>
    <n v="225"/>
    <n v="90000"/>
    <n v="36000"/>
    <n v="0.4"/>
    <x v="0"/>
    <x v="0"/>
    <n v="2021"/>
    <s v="March"/>
    <n v="1"/>
    <x v="0"/>
  </r>
  <r>
    <x v="2"/>
    <n v="1185732"/>
    <x v="705"/>
    <x v="0"/>
    <x v="45"/>
    <x v="47"/>
    <x v="2"/>
    <n v="30"/>
    <n v="250"/>
    <n v="75000"/>
    <n v="22500"/>
    <n v="0.3"/>
    <x v="0"/>
    <x v="0"/>
    <n v="2021"/>
    <s v="March"/>
    <n v="1"/>
    <x v="0"/>
  </r>
  <r>
    <x v="2"/>
    <n v="1185732"/>
    <x v="705"/>
    <x v="0"/>
    <x v="45"/>
    <x v="47"/>
    <x v="3"/>
    <n v="35"/>
    <n v="100"/>
    <n v="35000"/>
    <n v="10500"/>
    <n v="0.3"/>
    <x v="0"/>
    <x v="0"/>
    <n v="2021"/>
    <s v="March"/>
    <n v="1"/>
    <x v="0"/>
  </r>
  <r>
    <x v="2"/>
    <n v="1185732"/>
    <x v="705"/>
    <x v="0"/>
    <x v="45"/>
    <x v="47"/>
    <x v="4"/>
    <n v="50"/>
    <n v="150"/>
    <n v="75000"/>
    <n v="22500"/>
    <n v="0.3"/>
    <x v="0"/>
    <x v="0"/>
    <n v="2021"/>
    <s v="March"/>
    <n v="1"/>
    <x v="0"/>
  </r>
  <r>
    <x v="2"/>
    <n v="1185732"/>
    <x v="705"/>
    <x v="0"/>
    <x v="45"/>
    <x v="47"/>
    <x v="5"/>
    <n v="40"/>
    <n v="250"/>
    <n v="100000"/>
    <n v="35000"/>
    <n v="0.35"/>
    <x v="0"/>
    <x v="0"/>
    <n v="2021"/>
    <s v="March"/>
    <n v="1"/>
    <x v="0"/>
  </r>
  <r>
    <x v="2"/>
    <n v="1185732"/>
    <x v="722"/>
    <x v="0"/>
    <x v="45"/>
    <x v="47"/>
    <x v="0"/>
    <n v="40"/>
    <n v="500"/>
    <n v="200000"/>
    <n v="80000"/>
    <n v="0.4"/>
    <x v="0"/>
    <x v="4"/>
    <n v="2021"/>
    <s v="April"/>
    <n v="2"/>
    <x v="1"/>
  </r>
  <r>
    <x v="2"/>
    <n v="1185732"/>
    <x v="722"/>
    <x v="0"/>
    <x v="45"/>
    <x v="47"/>
    <x v="1"/>
    <n v="40"/>
    <n v="200"/>
    <n v="80000"/>
    <n v="32000"/>
    <n v="0.4"/>
    <x v="0"/>
    <x v="4"/>
    <n v="2021"/>
    <s v="April"/>
    <n v="2"/>
    <x v="1"/>
  </r>
  <r>
    <x v="2"/>
    <n v="1185732"/>
    <x v="722"/>
    <x v="0"/>
    <x v="45"/>
    <x v="47"/>
    <x v="2"/>
    <n v="30"/>
    <n v="200"/>
    <n v="60000"/>
    <n v="18000"/>
    <n v="0.3"/>
    <x v="0"/>
    <x v="4"/>
    <n v="2021"/>
    <s v="April"/>
    <n v="2"/>
    <x v="1"/>
  </r>
  <r>
    <x v="2"/>
    <n v="1185732"/>
    <x v="722"/>
    <x v="0"/>
    <x v="45"/>
    <x v="47"/>
    <x v="3"/>
    <n v="35"/>
    <n v="125"/>
    <n v="43750"/>
    <n v="13125"/>
    <n v="0.3"/>
    <x v="0"/>
    <x v="4"/>
    <n v="2021"/>
    <s v="April"/>
    <n v="2"/>
    <x v="1"/>
  </r>
  <r>
    <x v="2"/>
    <n v="1185732"/>
    <x v="722"/>
    <x v="0"/>
    <x v="45"/>
    <x v="47"/>
    <x v="4"/>
    <n v="50"/>
    <n v="125"/>
    <n v="62500"/>
    <n v="18750"/>
    <n v="0.3"/>
    <x v="0"/>
    <x v="4"/>
    <n v="2021"/>
    <s v="April"/>
    <n v="2"/>
    <x v="1"/>
  </r>
  <r>
    <x v="2"/>
    <n v="1185732"/>
    <x v="722"/>
    <x v="0"/>
    <x v="45"/>
    <x v="47"/>
    <x v="5"/>
    <n v="40"/>
    <n v="275"/>
    <n v="110000"/>
    <n v="38500"/>
    <n v="0.35"/>
    <x v="0"/>
    <x v="4"/>
    <n v="2021"/>
    <s v="April"/>
    <n v="2"/>
    <x v="1"/>
  </r>
  <r>
    <x v="2"/>
    <n v="1185732"/>
    <x v="256"/>
    <x v="0"/>
    <x v="45"/>
    <x v="47"/>
    <x v="0"/>
    <n v="55"/>
    <n v="545"/>
    <n v="299750"/>
    <n v="119900"/>
    <n v="0.4"/>
    <x v="0"/>
    <x v="5"/>
    <n v="2021"/>
    <s v="May"/>
    <n v="2"/>
    <x v="0"/>
  </r>
  <r>
    <x v="2"/>
    <n v="1185732"/>
    <x v="256"/>
    <x v="0"/>
    <x v="45"/>
    <x v="47"/>
    <x v="1"/>
    <n v="50"/>
    <n v="250"/>
    <n v="125000"/>
    <n v="50000"/>
    <n v="0.4"/>
    <x v="0"/>
    <x v="5"/>
    <n v="2021"/>
    <s v="May"/>
    <n v="2"/>
    <x v="0"/>
  </r>
  <r>
    <x v="2"/>
    <n v="1185732"/>
    <x v="256"/>
    <x v="0"/>
    <x v="45"/>
    <x v="47"/>
    <x v="2"/>
    <n v="45"/>
    <n v="275"/>
    <n v="123750"/>
    <n v="37125"/>
    <n v="0.3"/>
    <x v="0"/>
    <x v="5"/>
    <n v="2021"/>
    <s v="May"/>
    <n v="2"/>
    <x v="0"/>
  </r>
  <r>
    <x v="2"/>
    <n v="1185732"/>
    <x v="256"/>
    <x v="0"/>
    <x v="45"/>
    <x v="47"/>
    <x v="3"/>
    <n v="45"/>
    <n v="225"/>
    <n v="101250"/>
    <n v="30375"/>
    <n v="0.3"/>
    <x v="0"/>
    <x v="5"/>
    <n v="2021"/>
    <s v="May"/>
    <n v="2"/>
    <x v="0"/>
  </r>
  <r>
    <x v="2"/>
    <n v="1185732"/>
    <x v="256"/>
    <x v="0"/>
    <x v="45"/>
    <x v="47"/>
    <x v="4"/>
    <n v="55"/>
    <n v="250"/>
    <n v="137500"/>
    <n v="41250"/>
    <n v="0.3"/>
    <x v="0"/>
    <x v="5"/>
    <n v="2021"/>
    <s v="May"/>
    <n v="2"/>
    <x v="0"/>
  </r>
  <r>
    <x v="2"/>
    <n v="1185732"/>
    <x v="256"/>
    <x v="0"/>
    <x v="45"/>
    <x v="47"/>
    <x v="5"/>
    <n v="60"/>
    <n v="375"/>
    <n v="225000"/>
    <n v="78750"/>
    <n v="0.35"/>
    <x v="0"/>
    <x v="5"/>
    <n v="2021"/>
    <s v="May"/>
    <n v="2"/>
    <x v="0"/>
  </r>
  <r>
    <x v="2"/>
    <n v="1185732"/>
    <x v="289"/>
    <x v="0"/>
    <x v="45"/>
    <x v="47"/>
    <x v="0"/>
    <n v="55"/>
    <n v="625"/>
    <n v="343750"/>
    <n v="137500"/>
    <n v="0.4"/>
    <x v="0"/>
    <x v="3"/>
    <n v="2021"/>
    <s v="June"/>
    <n v="2"/>
    <x v="1"/>
  </r>
  <r>
    <x v="2"/>
    <n v="1185732"/>
    <x v="289"/>
    <x v="0"/>
    <x v="45"/>
    <x v="47"/>
    <x v="1"/>
    <n v="50"/>
    <n v="375"/>
    <n v="187500"/>
    <n v="75000"/>
    <n v="0.4"/>
    <x v="0"/>
    <x v="3"/>
    <n v="2021"/>
    <s v="June"/>
    <n v="2"/>
    <x v="1"/>
  </r>
  <r>
    <x v="2"/>
    <n v="1185732"/>
    <x v="289"/>
    <x v="0"/>
    <x v="45"/>
    <x v="47"/>
    <x v="2"/>
    <n v="45"/>
    <n v="300"/>
    <n v="135000"/>
    <n v="40500"/>
    <n v="0.3"/>
    <x v="0"/>
    <x v="3"/>
    <n v="2021"/>
    <s v="June"/>
    <n v="2"/>
    <x v="1"/>
  </r>
  <r>
    <x v="2"/>
    <n v="1185732"/>
    <x v="289"/>
    <x v="0"/>
    <x v="45"/>
    <x v="47"/>
    <x v="3"/>
    <n v="45"/>
    <n v="275"/>
    <n v="123750"/>
    <n v="37125"/>
    <n v="0.3"/>
    <x v="0"/>
    <x v="3"/>
    <n v="2021"/>
    <s v="June"/>
    <n v="2"/>
    <x v="1"/>
  </r>
  <r>
    <x v="2"/>
    <n v="1185732"/>
    <x v="289"/>
    <x v="0"/>
    <x v="45"/>
    <x v="47"/>
    <x v="4"/>
    <n v="55"/>
    <n v="275"/>
    <n v="151250"/>
    <n v="45375"/>
    <n v="0.3"/>
    <x v="0"/>
    <x v="3"/>
    <n v="2021"/>
    <s v="June"/>
    <n v="2"/>
    <x v="1"/>
  </r>
  <r>
    <x v="2"/>
    <n v="1185732"/>
    <x v="289"/>
    <x v="0"/>
    <x v="45"/>
    <x v="47"/>
    <x v="5"/>
    <n v="60"/>
    <n v="425"/>
    <n v="255000"/>
    <n v="89250"/>
    <n v="0.35"/>
    <x v="0"/>
    <x v="3"/>
    <n v="2021"/>
    <s v="June"/>
    <n v="2"/>
    <x v="1"/>
  </r>
  <r>
    <x v="2"/>
    <n v="1185732"/>
    <x v="317"/>
    <x v="0"/>
    <x v="45"/>
    <x v="47"/>
    <x v="0"/>
    <n v="55"/>
    <n v="650"/>
    <n v="357500"/>
    <n v="143000"/>
    <n v="0.4"/>
    <x v="0"/>
    <x v="3"/>
    <n v="2021"/>
    <s v="July"/>
    <n v="3"/>
    <x v="1"/>
  </r>
  <r>
    <x v="2"/>
    <n v="1185732"/>
    <x v="317"/>
    <x v="0"/>
    <x v="45"/>
    <x v="47"/>
    <x v="1"/>
    <n v="50"/>
    <n v="400"/>
    <n v="200000"/>
    <n v="80000"/>
    <n v="0.4"/>
    <x v="0"/>
    <x v="3"/>
    <n v="2021"/>
    <s v="July"/>
    <n v="3"/>
    <x v="1"/>
  </r>
  <r>
    <x v="2"/>
    <n v="1185732"/>
    <x v="317"/>
    <x v="0"/>
    <x v="45"/>
    <x v="47"/>
    <x v="2"/>
    <n v="45"/>
    <n v="325"/>
    <n v="146250"/>
    <n v="43875"/>
    <n v="0.3"/>
    <x v="0"/>
    <x v="3"/>
    <n v="2021"/>
    <s v="July"/>
    <n v="3"/>
    <x v="1"/>
  </r>
  <r>
    <x v="2"/>
    <n v="1185732"/>
    <x v="317"/>
    <x v="0"/>
    <x v="45"/>
    <x v="47"/>
    <x v="3"/>
    <n v="45"/>
    <n v="275"/>
    <n v="123750"/>
    <n v="37125"/>
    <n v="0.3"/>
    <x v="0"/>
    <x v="3"/>
    <n v="2021"/>
    <s v="July"/>
    <n v="3"/>
    <x v="1"/>
  </r>
  <r>
    <x v="2"/>
    <n v="1185732"/>
    <x v="317"/>
    <x v="0"/>
    <x v="45"/>
    <x v="47"/>
    <x v="4"/>
    <n v="55"/>
    <n v="300"/>
    <n v="165000"/>
    <n v="49500"/>
    <n v="0.3"/>
    <x v="0"/>
    <x v="3"/>
    <n v="2021"/>
    <s v="July"/>
    <n v="3"/>
    <x v="1"/>
  </r>
  <r>
    <x v="2"/>
    <n v="1185732"/>
    <x v="317"/>
    <x v="0"/>
    <x v="45"/>
    <x v="47"/>
    <x v="5"/>
    <n v="60"/>
    <n v="475"/>
    <n v="285000"/>
    <n v="99750"/>
    <n v="0.35"/>
    <x v="0"/>
    <x v="3"/>
    <n v="2021"/>
    <s v="July"/>
    <n v="3"/>
    <x v="1"/>
  </r>
  <r>
    <x v="2"/>
    <n v="1185732"/>
    <x v="349"/>
    <x v="0"/>
    <x v="45"/>
    <x v="47"/>
    <x v="0"/>
    <n v="55"/>
    <n v="625"/>
    <n v="343750"/>
    <n v="137500"/>
    <n v="0.4"/>
    <x v="0"/>
    <x v="0"/>
    <n v="2021"/>
    <s v="August"/>
    <n v="3"/>
    <x v="0"/>
  </r>
  <r>
    <x v="2"/>
    <n v="1185732"/>
    <x v="349"/>
    <x v="0"/>
    <x v="45"/>
    <x v="47"/>
    <x v="1"/>
    <n v="50"/>
    <n v="400"/>
    <n v="200000"/>
    <n v="80000"/>
    <n v="0.4"/>
    <x v="0"/>
    <x v="0"/>
    <n v="2021"/>
    <s v="August"/>
    <n v="3"/>
    <x v="0"/>
  </r>
  <r>
    <x v="2"/>
    <n v="1185732"/>
    <x v="349"/>
    <x v="0"/>
    <x v="45"/>
    <x v="47"/>
    <x v="2"/>
    <n v="45"/>
    <n v="325"/>
    <n v="146250"/>
    <n v="43875"/>
    <n v="0.3"/>
    <x v="0"/>
    <x v="0"/>
    <n v="2021"/>
    <s v="August"/>
    <n v="3"/>
    <x v="0"/>
  </r>
  <r>
    <x v="2"/>
    <n v="1185732"/>
    <x v="349"/>
    <x v="0"/>
    <x v="45"/>
    <x v="47"/>
    <x v="3"/>
    <n v="45"/>
    <n v="225"/>
    <n v="101250"/>
    <n v="30375"/>
    <n v="0.3"/>
    <x v="0"/>
    <x v="0"/>
    <n v="2021"/>
    <s v="August"/>
    <n v="3"/>
    <x v="0"/>
  </r>
  <r>
    <x v="2"/>
    <n v="1185732"/>
    <x v="349"/>
    <x v="0"/>
    <x v="45"/>
    <x v="47"/>
    <x v="4"/>
    <n v="55"/>
    <n v="200"/>
    <n v="110000"/>
    <n v="33000"/>
    <n v="0.3"/>
    <x v="0"/>
    <x v="0"/>
    <n v="2021"/>
    <s v="August"/>
    <n v="3"/>
    <x v="0"/>
  </r>
  <r>
    <x v="2"/>
    <n v="1185732"/>
    <x v="349"/>
    <x v="0"/>
    <x v="45"/>
    <x v="47"/>
    <x v="5"/>
    <n v="60"/>
    <n v="375"/>
    <n v="225000"/>
    <n v="78750"/>
    <n v="0.35"/>
    <x v="0"/>
    <x v="0"/>
    <n v="2021"/>
    <s v="August"/>
    <n v="3"/>
    <x v="0"/>
  </r>
  <r>
    <x v="2"/>
    <n v="1185732"/>
    <x v="379"/>
    <x v="0"/>
    <x v="45"/>
    <x v="47"/>
    <x v="0"/>
    <n v="55"/>
    <n v="500"/>
    <n v="275000"/>
    <n v="110000"/>
    <n v="0.4"/>
    <x v="0"/>
    <x v="2"/>
    <n v="2021"/>
    <s v="September"/>
    <n v="3"/>
    <x v="0"/>
  </r>
  <r>
    <x v="2"/>
    <n v="1185732"/>
    <x v="379"/>
    <x v="0"/>
    <x v="45"/>
    <x v="47"/>
    <x v="1"/>
    <n v="50"/>
    <n v="300"/>
    <n v="150000"/>
    <n v="60000"/>
    <n v="0.4"/>
    <x v="0"/>
    <x v="2"/>
    <n v="2021"/>
    <s v="September"/>
    <n v="3"/>
    <x v="0"/>
  </r>
  <r>
    <x v="2"/>
    <n v="1185732"/>
    <x v="379"/>
    <x v="0"/>
    <x v="45"/>
    <x v="47"/>
    <x v="2"/>
    <n v="45"/>
    <n v="200"/>
    <n v="90000"/>
    <n v="27000"/>
    <n v="0.3"/>
    <x v="0"/>
    <x v="2"/>
    <n v="2021"/>
    <s v="September"/>
    <n v="3"/>
    <x v="0"/>
  </r>
  <r>
    <x v="2"/>
    <n v="1185732"/>
    <x v="379"/>
    <x v="0"/>
    <x v="45"/>
    <x v="47"/>
    <x v="3"/>
    <n v="45"/>
    <n v="175"/>
    <n v="78750"/>
    <n v="23625"/>
    <n v="0.3"/>
    <x v="0"/>
    <x v="2"/>
    <n v="2021"/>
    <s v="September"/>
    <n v="3"/>
    <x v="0"/>
  </r>
  <r>
    <x v="2"/>
    <n v="1185732"/>
    <x v="379"/>
    <x v="0"/>
    <x v="45"/>
    <x v="47"/>
    <x v="4"/>
    <n v="55"/>
    <n v="175"/>
    <n v="96250"/>
    <n v="28875"/>
    <n v="0.3"/>
    <x v="0"/>
    <x v="2"/>
    <n v="2021"/>
    <s v="September"/>
    <n v="3"/>
    <x v="0"/>
  </r>
  <r>
    <x v="2"/>
    <n v="1185732"/>
    <x v="379"/>
    <x v="0"/>
    <x v="45"/>
    <x v="47"/>
    <x v="5"/>
    <n v="60"/>
    <n v="275"/>
    <n v="165000"/>
    <n v="57750"/>
    <n v="0.35"/>
    <x v="0"/>
    <x v="2"/>
    <n v="2021"/>
    <s v="September"/>
    <n v="3"/>
    <x v="0"/>
  </r>
  <r>
    <x v="2"/>
    <n v="1185732"/>
    <x v="411"/>
    <x v="0"/>
    <x v="45"/>
    <x v="47"/>
    <x v="0"/>
    <n v="60"/>
    <n v="450"/>
    <n v="270000"/>
    <n v="108000"/>
    <n v="0.4"/>
    <x v="0"/>
    <x v="6"/>
    <n v="2021"/>
    <s v="October"/>
    <n v="4"/>
    <x v="0"/>
  </r>
  <r>
    <x v="2"/>
    <n v="1185732"/>
    <x v="411"/>
    <x v="0"/>
    <x v="45"/>
    <x v="47"/>
    <x v="1"/>
    <n v="55"/>
    <n v="275"/>
    <n v="151250"/>
    <n v="60500"/>
    <n v="0.4"/>
    <x v="0"/>
    <x v="6"/>
    <n v="2021"/>
    <s v="October"/>
    <n v="4"/>
    <x v="0"/>
  </r>
  <r>
    <x v="2"/>
    <n v="1185732"/>
    <x v="411"/>
    <x v="0"/>
    <x v="45"/>
    <x v="47"/>
    <x v="2"/>
    <n v="55"/>
    <n v="175"/>
    <n v="96250"/>
    <n v="28875"/>
    <n v="0.3"/>
    <x v="0"/>
    <x v="6"/>
    <n v="2021"/>
    <s v="October"/>
    <n v="4"/>
    <x v="0"/>
  </r>
  <r>
    <x v="2"/>
    <n v="1185732"/>
    <x v="411"/>
    <x v="0"/>
    <x v="45"/>
    <x v="47"/>
    <x v="3"/>
    <n v="55"/>
    <n v="150"/>
    <n v="82500"/>
    <n v="24750"/>
    <n v="0.3"/>
    <x v="0"/>
    <x v="6"/>
    <n v="2021"/>
    <s v="October"/>
    <n v="4"/>
    <x v="0"/>
  </r>
  <r>
    <x v="2"/>
    <n v="1185732"/>
    <x v="411"/>
    <x v="0"/>
    <x v="45"/>
    <x v="47"/>
    <x v="4"/>
    <n v="65"/>
    <n v="150"/>
    <n v="97500"/>
    <n v="29250"/>
    <n v="0.3"/>
    <x v="0"/>
    <x v="6"/>
    <n v="2021"/>
    <s v="October"/>
    <n v="4"/>
    <x v="0"/>
  </r>
  <r>
    <x v="0"/>
    <n v="1185732"/>
    <x v="411"/>
    <x v="0"/>
    <x v="45"/>
    <x v="47"/>
    <x v="5"/>
    <n v="70"/>
    <n v="275"/>
    <n v="192500"/>
    <n v="67375"/>
    <n v="0.35"/>
    <x v="0"/>
    <x v="6"/>
    <n v="2021"/>
    <s v="October"/>
    <n v="4"/>
    <x v="0"/>
  </r>
  <r>
    <x v="0"/>
    <n v="1185732"/>
    <x v="441"/>
    <x v="0"/>
    <x v="45"/>
    <x v="47"/>
    <x v="0"/>
    <n v="65"/>
    <n v="425"/>
    <n v="276250"/>
    <n v="110500"/>
    <n v="0.4"/>
    <x v="0"/>
    <x v="1"/>
    <n v="2021"/>
    <s v="November"/>
    <n v="4"/>
    <x v="0"/>
  </r>
  <r>
    <x v="0"/>
    <n v="1185732"/>
    <x v="441"/>
    <x v="0"/>
    <x v="45"/>
    <x v="47"/>
    <x v="1"/>
    <n v="55"/>
    <n v="300"/>
    <n v="165000"/>
    <n v="66000"/>
    <n v="0.4"/>
    <x v="0"/>
    <x v="1"/>
    <n v="2021"/>
    <s v="November"/>
    <n v="4"/>
    <x v="0"/>
  </r>
  <r>
    <x v="0"/>
    <n v="1185732"/>
    <x v="441"/>
    <x v="0"/>
    <x v="45"/>
    <x v="47"/>
    <x v="2"/>
    <n v="55"/>
    <n v="295"/>
    <n v="162250"/>
    <n v="48675"/>
    <n v="0.3"/>
    <x v="0"/>
    <x v="1"/>
    <n v="2021"/>
    <s v="November"/>
    <n v="4"/>
    <x v="0"/>
  </r>
  <r>
    <x v="0"/>
    <n v="1185732"/>
    <x v="441"/>
    <x v="0"/>
    <x v="45"/>
    <x v="47"/>
    <x v="3"/>
    <n v="55"/>
    <n v="275"/>
    <n v="151250"/>
    <n v="45375"/>
    <n v="0.3"/>
    <x v="0"/>
    <x v="1"/>
    <n v="2021"/>
    <s v="November"/>
    <n v="4"/>
    <x v="0"/>
  </r>
  <r>
    <x v="0"/>
    <n v="1185732"/>
    <x v="441"/>
    <x v="0"/>
    <x v="45"/>
    <x v="47"/>
    <x v="4"/>
    <n v="65"/>
    <n v="250"/>
    <n v="162500"/>
    <n v="48750"/>
    <n v="0.3"/>
    <x v="0"/>
    <x v="1"/>
    <n v="2021"/>
    <s v="November"/>
    <n v="4"/>
    <x v="0"/>
  </r>
  <r>
    <x v="0"/>
    <n v="1185732"/>
    <x v="441"/>
    <x v="0"/>
    <x v="45"/>
    <x v="47"/>
    <x v="5"/>
    <n v="70"/>
    <n v="350"/>
    <n v="245000"/>
    <n v="85750"/>
    <n v="0.35"/>
    <x v="0"/>
    <x v="1"/>
    <n v="2021"/>
    <s v="November"/>
    <n v="4"/>
    <x v="0"/>
  </r>
  <r>
    <x v="0"/>
    <n v="1185732"/>
    <x v="470"/>
    <x v="0"/>
    <x v="45"/>
    <x v="47"/>
    <x v="0"/>
    <n v="65"/>
    <n v="575"/>
    <n v="373750"/>
    <n v="149500"/>
    <n v="0.4"/>
    <x v="0"/>
    <x v="2"/>
    <n v="2021"/>
    <s v="December"/>
    <n v="4"/>
    <x v="0"/>
  </r>
  <r>
    <x v="0"/>
    <n v="1185732"/>
    <x v="470"/>
    <x v="0"/>
    <x v="45"/>
    <x v="47"/>
    <x v="1"/>
    <n v="55"/>
    <n v="375"/>
    <n v="206250"/>
    <n v="82500"/>
    <n v="0.4"/>
    <x v="0"/>
    <x v="2"/>
    <n v="2021"/>
    <s v="December"/>
    <n v="4"/>
    <x v="0"/>
  </r>
  <r>
    <x v="0"/>
    <n v="1185732"/>
    <x v="470"/>
    <x v="0"/>
    <x v="45"/>
    <x v="47"/>
    <x v="2"/>
    <n v="55"/>
    <n v="350"/>
    <n v="192500"/>
    <n v="57750"/>
    <n v="0.3"/>
    <x v="0"/>
    <x v="2"/>
    <n v="2021"/>
    <s v="December"/>
    <n v="4"/>
    <x v="0"/>
  </r>
  <r>
    <x v="0"/>
    <n v="1185732"/>
    <x v="470"/>
    <x v="0"/>
    <x v="45"/>
    <x v="47"/>
    <x v="3"/>
    <n v="55"/>
    <n v="300"/>
    <n v="165000"/>
    <n v="49500"/>
    <n v="0.3"/>
    <x v="0"/>
    <x v="2"/>
    <n v="2021"/>
    <s v="December"/>
    <n v="4"/>
    <x v="0"/>
  </r>
  <r>
    <x v="0"/>
    <n v="1185732"/>
    <x v="470"/>
    <x v="0"/>
    <x v="45"/>
    <x v="47"/>
    <x v="4"/>
    <n v="65"/>
    <n v="300"/>
    <n v="195000"/>
    <n v="58500"/>
    <n v="0.3"/>
    <x v="0"/>
    <x v="2"/>
    <n v="2021"/>
    <s v="December"/>
    <n v="4"/>
    <x v="0"/>
  </r>
  <r>
    <x v="0"/>
    <n v="1185732"/>
    <x v="470"/>
    <x v="0"/>
    <x v="45"/>
    <x v="47"/>
    <x v="5"/>
    <n v="70"/>
    <n v="400"/>
    <n v="280000"/>
    <n v="98000"/>
    <n v="0.35"/>
    <x v="0"/>
    <x v="2"/>
    <n v="2021"/>
    <s v="December"/>
    <n v="4"/>
    <x v="0"/>
  </r>
  <r>
    <x v="0"/>
    <n v="1185732"/>
    <x v="174"/>
    <x v="0"/>
    <x v="45"/>
    <x v="47"/>
    <x v="0"/>
    <n v="35"/>
    <n v="425"/>
    <n v="148750"/>
    <n v="52062.5"/>
    <n v="0.35"/>
    <x v="0"/>
    <x v="4"/>
    <n v="2021"/>
    <s v="January"/>
    <n v="1"/>
    <x v="1"/>
  </r>
  <r>
    <x v="0"/>
    <n v="1185732"/>
    <x v="174"/>
    <x v="0"/>
    <x v="45"/>
    <x v="47"/>
    <x v="1"/>
    <n v="35"/>
    <n v="225"/>
    <n v="78750"/>
    <n v="27562.5"/>
    <n v="0.35"/>
    <x v="0"/>
    <x v="4"/>
    <n v="2021"/>
    <s v="January"/>
    <n v="1"/>
    <x v="1"/>
  </r>
  <r>
    <x v="0"/>
    <n v="1185732"/>
    <x v="174"/>
    <x v="0"/>
    <x v="45"/>
    <x v="47"/>
    <x v="2"/>
    <n v="25"/>
    <n v="225"/>
    <n v="56250"/>
    <n v="22500"/>
    <n v="0.4"/>
    <x v="0"/>
    <x v="4"/>
    <n v="2021"/>
    <s v="January"/>
    <n v="1"/>
    <x v="1"/>
  </r>
  <r>
    <x v="0"/>
    <n v="1185732"/>
    <x v="174"/>
    <x v="0"/>
    <x v="45"/>
    <x v="47"/>
    <x v="3"/>
    <n v="30"/>
    <n v="75"/>
    <n v="22500"/>
    <n v="9000"/>
    <n v="0.4"/>
    <x v="0"/>
    <x v="4"/>
    <n v="2021"/>
    <s v="January"/>
    <n v="1"/>
    <x v="1"/>
  </r>
  <r>
    <x v="0"/>
    <n v="1185732"/>
    <x v="174"/>
    <x v="0"/>
    <x v="45"/>
    <x v="47"/>
    <x v="4"/>
    <n v="45"/>
    <n v="125"/>
    <n v="56250"/>
    <n v="16875"/>
    <n v="0.3"/>
    <x v="0"/>
    <x v="4"/>
    <n v="2021"/>
    <s v="January"/>
    <n v="1"/>
    <x v="1"/>
  </r>
  <r>
    <x v="0"/>
    <n v="1185732"/>
    <x v="174"/>
    <x v="0"/>
    <x v="45"/>
    <x v="47"/>
    <x v="5"/>
    <n v="35"/>
    <n v="225"/>
    <n v="78750"/>
    <n v="31500"/>
    <n v="0.4"/>
    <x v="0"/>
    <x v="4"/>
    <n v="2021"/>
    <s v="January"/>
    <n v="1"/>
    <x v="1"/>
  </r>
  <r>
    <x v="0"/>
    <n v="1185732"/>
    <x v="203"/>
    <x v="0"/>
    <x v="45"/>
    <x v="47"/>
    <x v="0"/>
    <n v="35"/>
    <n v="475"/>
    <n v="166250"/>
    <n v="58187.5"/>
    <n v="0.35"/>
    <x v="0"/>
    <x v="5"/>
    <n v="2021"/>
    <s v="February"/>
    <n v="1"/>
    <x v="0"/>
  </r>
  <r>
    <x v="0"/>
    <n v="1185732"/>
    <x v="203"/>
    <x v="0"/>
    <x v="45"/>
    <x v="47"/>
    <x v="1"/>
    <n v="35"/>
    <n v="125"/>
    <n v="43750"/>
    <n v="15312.5"/>
    <n v="0.35"/>
    <x v="0"/>
    <x v="5"/>
    <n v="2021"/>
    <s v="February"/>
    <n v="1"/>
    <x v="0"/>
  </r>
  <r>
    <x v="0"/>
    <n v="1185732"/>
    <x v="203"/>
    <x v="0"/>
    <x v="45"/>
    <x v="47"/>
    <x v="2"/>
    <n v="25"/>
    <n v="175"/>
    <n v="43750"/>
    <n v="17500"/>
    <n v="0.4"/>
    <x v="0"/>
    <x v="5"/>
    <n v="2021"/>
    <s v="February"/>
    <n v="1"/>
    <x v="0"/>
  </r>
  <r>
    <x v="0"/>
    <n v="1185732"/>
    <x v="203"/>
    <x v="0"/>
    <x v="46"/>
    <x v="48"/>
    <x v="3"/>
    <n v="30"/>
    <n v="50"/>
    <n v="15000"/>
    <n v="6000"/>
    <n v="0.4"/>
    <x v="0"/>
    <x v="5"/>
    <n v="2021"/>
    <s v="February"/>
    <n v="1"/>
    <x v="0"/>
  </r>
  <r>
    <x v="0"/>
    <n v="1185732"/>
    <x v="203"/>
    <x v="0"/>
    <x v="46"/>
    <x v="48"/>
    <x v="4"/>
    <n v="45"/>
    <n v="125"/>
    <n v="56250"/>
    <n v="16875"/>
    <n v="0.3"/>
    <x v="0"/>
    <x v="5"/>
    <n v="2021"/>
    <s v="February"/>
    <n v="1"/>
    <x v="0"/>
  </r>
  <r>
    <x v="0"/>
    <n v="1185732"/>
    <x v="203"/>
    <x v="0"/>
    <x v="46"/>
    <x v="48"/>
    <x v="5"/>
    <n v="35"/>
    <n v="225"/>
    <n v="78750"/>
    <n v="31500"/>
    <n v="0.4"/>
    <x v="0"/>
    <x v="5"/>
    <n v="2021"/>
    <s v="February"/>
    <n v="1"/>
    <x v="0"/>
  </r>
  <r>
    <x v="0"/>
    <n v="1185732"/>
    <x v="708"/>
    <x v="0"/>
    <x v="46"/>
    <x v="48"/>
    <x v="0"/>
    <n v="35"/>
    <n v="445"/>
    <n v="155750"/>
    <n v="54512.5"/>
    <n v="0.35"/>
    <x v="0"/>
    <x v="3"/>
    <n v="2021"/>
    <s v="March"/>
    <n v="1"/>
    <x v="1"/>
  </r>
  <r>
    <x v="0"/>
    <n v="1185732"/>
    <x v="708"/>
    <x v="0"/>
    <x v="46"/>
    <x v="48"/>
    <x v="1"/>
    <n v="35"/>
    <n v="150"/>
    <n v="52500"/>
    <n v="18375"/>
    <n v="0.35"/>
    <x v="0"/>
    <x v="3"/>
    <n v="2021"/>
    <s v="March"/>
    <n v="1"/>
    <x v="1"/>
  </r>
  <r>
    <x v="0"/>
    <n v="1185732"/>
    <x v="708"/>
    <x v="0"/>
    <x v="46"/>
    <x v="48"/>
    <x v="2"/>
    <n v="25"/>
    <n v="175"/>
    <n v="43750"/>
    <n v="17500"/>
    <n v="0.4"/>
    <x v="0"/>
    <x v="3"/>
    <n v="2021"/>
    <s v="March"/>
    <n v="1"/>
    <x v="1"/>
  </r>
  <r>
    <x v="0"/>
    <n v="1185732"/>
    <x v="708"/>
    <x v="0"/>
    <x v="46"/>
    <x v="48"/>
    <x v="3"/>
    <n v="30"/>
    <n v="25"/>
    <n v="7500"/>
    <n v="3000"/>
    <n v="0.4"/>
    <x v="0"/>
    <x v="3"/>
    <n v="2021"/>
    <s v="March"/>
    <n v="1"/>
    <x v="1"/>
  </r>
  <r>
    <x v="0"/>
    <n v="1185732"/>
    <x v="708"/>
    <x v="0"/>
    <x v="46"/>
    <x v="48"/>
    <x v="4"/>
    <n v="45"/>
    <n v="75"/>
    <n v="33750"/>
    <n v="10125"/>
    <n v="0.3"/>
    <x v="0"/>
    <x v="3"/>
    <n v="2021"/>
    <s v="March"/>
    <n v="1"/>
    <x v="1"/>
  </r>
  <r>
    <x v="0"/>
    <n v="1185732"/>
    <x v="708"/>
    <x v="0"/>
    <x v="46"/>
    <x v="48"/>
    <x v="5"/>
    <n v="35"/>
    <n v="175"/>
    <n v="61250"/>
    <n v="24500"/>
    <n v="0.4"/>
    <x v="0"/>
    <x v="3"/>
    <n v="2021"/>
    <s v="March"/>
    <n v="1"/>
    <x v="1"/>
  </r>
  <r>
    <x v="0"/>
    <n v="1185732"/>
    <x v="230"/>
    <x v="0"/>
    <x v="46"/>
    <x v="48"/>
    <x v="0"/>
    <n v="35"/>
    <n v="425"/>
    <n v="148750"/>
    <n v="52062.5"/>
    <n v="0.35"/>
    <x v="0"/>
    <x v="0"/>
    <n v="2021"/>
    <s v="April"/>
    <n v="2"/>
    <x v="0"/>
  </r>
  <r>
    <x v="0"/>
    <n v="1185732"/>
    <x v="230"/>
    <x v="0"/>
    <x v="46"/>
    <x v="48"/>
    <x v="1"/>
    <n v="35"/>
    <n v="125"/>
    <n v="43750"/>
    <n v="15312.5"/>
    <n v="0.35"/>
    <x v="0"/>
    <x v="0"/>
    <n v="2021"/>
    <s v="April"/>
    <n v="2"/>
    <x v="0"/>
  </r>
  <r>
    <x v="0"/>
    <n v="1185732"/>
    <x v="230"/>
    <x v="0"/>
    <x v="46"/>
    <x v="48"/>
    <x v="2"/>
    <n v="25"/>
    <n v="125"/>
    <n v="31250"/>
    <n v="12500"/>
    <n v="0.4"/>
    <x v="0"/>
    <x v="0"/>
    <n v="2021"/>
    <s v="April"/>
    <n v="2"/>
    <x v="0"/>
  </r>
  <r>
    <x v="0"/>
    <n v="1185732"/>
    <x v="230"/>
    <x v="0"/>
    <x v="46"/>
    <x v="48"/>
    <x v="3"/>
    <n v="30"/>
    <n v="50"/>
    <n v="15000"/>
    <n v="6000"/>
    <n v="0.4"/>
    <x v="0"/>
    <x v="0"/>
    <n v="2021"/>
    <s v="April"/>
    <n v="2"/>
    <x v="0"/>
  </r>
  <r>
    <x v="0"/>
    <n v="1185732"/>
    <x v="230"/>
    <x v="0"/>
    <x v="46"/>
    <x v="48"/>
    <x v="4"/>
    <n v="45"/>
    <n v="50"/>
    <n v="22500"/>
    <n v="6750"/>
    <n v="0.3"/>
    <x v="0"/>
    <x v="0"/>
    <n v="2021"/>
    <s v="April"/>
    <n v="2"/>
    <x v="0"/>
  </r>
  <r>
    <x v="0"/>
    <n v="1185732"/>
    <x v="230"/>
    <x v="0"/>
    <x v="46"/>
    <x v="48"/>
    <x v="5"/>
    <n v="35"/>
    <n v="200"/>
    <n v="70000"/>
    <n v="28000"/>
    <n v="0.4"/>
    <x v="0"/>
    <x v="0"/>
    <n v="2021"/>
    <s v="April"/>
    <n v="2"/>
    <x v="0"/>
  </r>
  <r>
    <x v="0"/>
    <n v="1185732"/>
    <x v="259"/>
    <x v="0"/>
    <x v="46"/>
    <x v="48"/>
    <x v="0"/>
    <n v="50"/>
    <n v="470"/>
    <n v="235000"/>
    <n v="82250"/>
    <n v="0.35"/>
    <x v="0"/>
    <x v="1"/>
    <n v="2021"/>
    <s v="May"/>
    <n v="2"/>
    <x v="0"/>
  </r>
  <r>
    <x v="0"/>
    <n v="1185732"/>
    <x v="259"/>
    <x v="0"/>
    <x v="46"/>
    <x v="48"/>
    <x v="1"/>
    <n v="45"/>
    <n v="175"/>
    <n v="78750"/>
    <n v="27562.5"/>
    <n v="0.35"/>
    <x v="0"/>
    <x v="1"/>
    <n v="2021"/>
    <s v="May"/>
    <n v="2"/>
    <x v="0"/>
  </r>
  <r>
    <x v="0"/>
    <n v="1185732"/>
    <x v="259"/>
    <x v="0"/>
    <x v="46"/>
    <x v="48"/>
    <x v="2"/>
    <n v="40"/>
    <n v="200"/>
    <n v="80000"/>
    <n v="32000"/>
    <n v="0.4"/>
    <x v="0"/>
    <x v="1"/>
    <n v="2021"/>
    <s v="May"/>
    <n v="2"/>
    <x v="0"/>
  </r>
  <r>
    <x v="0"/>
    <n v="1185732"/>
    <x v="259"/>
    <x v="0"/>
    <x v="46"/>
    <x v="48"/>
    <x v="3"/>
    <n v="40"/>
    <n v="150"/>
    <n v="60000"/>
    <n v="24000"/>
    <n v="0.4"/>
    <x v="0"/>
    <x v="1"/>
    <n v="2021"/>
    <s v="May"/>
    <n v="2"/>
    <x v="0"/>
  </r>
  <r>
    <x v="0"/>
    <n v="1185732"/>
    <x v="259"/>
    <x v="0"/>
    <x v="46"/>
    <x v="48"/>
    <x v="4"/>
    <n v="50"/>
    <n v="175"/>
    <n v="87500"/>
    <n v="26250"/>
    <n v="0.3"/>
    <x v="0"/>
    <x v="1"/>
    <n v="2021"/>
    <s v="May"/>
    <n v="2"/>
    <x v="0"/>
  </r>
  <r>
    <x v="0"/>
    <n v="1185732"/>
    <x v="259"/>
    <x v="0"/>
    <x v="46"/>
    <x v="48"/>
    <x v="5"/>
    <n v="55"/>
    <n v="300"/>
    <n v="165000"/>
    <n v="66000"/>
    <n v="0.4"/>
    <x v="0"/>
    <x v="1"/>
    <n v="2021"/>
    <s v="May"/>
    <n v="2"/>
    <x v="0"/>
  </r>
  <r>
    <x v="0"/>
    <n v="1185732"/>
    <x v="292"/>
    <x v="0"/>
    <x v="46"/>
    <x v="48"/>
    <x v="0"/>
    <n v="50"/>
    <n v="550"/>
    <n v="275000"/>
    <n v="96250"/>
    <n v="0.35"/>
    <x v="0"/>
    <x v="6"/>
    <n v="2021"/>
    <s v="June"/>
    <n v="2"/>
    <x v="0"/>
  </r>
  <r>
    <x v="0"/>
    <n v="1185732"/>
    <x v="292"/>
    <x v="0"/>
    <x v="46"/>
    <x v="48"/>
    <x v="1"/>
    <n v="45"/>
    <n v="300"/>
    <n v="135000"/>
    <n v="47250"/>
    <n v="0.35"/>
    <x v="0"/>
    <x v="6"/>
    <n v="2021"/>
    <s v="June"/>
    <n v="2"/>
    <x v="0"/>
  </r>
  <r>
    <x v="0"/>
    <n v="1185732"/>
    <x v="292"/>
    <x v="0"/>
    <x v="46"/>
    <x v="48"/>
    <x v="2"/>
    <n v="40"/>
    <n v="225"/>
    <n v="90000"/>
    <n v="36000"/>
    <n v="0.4"/>
    <x v="0"/>
    <x v="6"/>
    <n v="2021"/>
    <s v="June"/>
    <n v="2"/>
    <x v="0"/>
  </r>
  <r>
    <x v="0"/>
    <n v="1185732"/>
    <x v="292"/>
    <x v="0"/>
    <x v="46"/>
    <x v="48"/>
    <x v="3"/>
    <n v="40"/>
    <n v="200"/>
    <n v="80000"/>
    <n v="32000"/>
    <n v="0.4"/>
    <x v="0"/>
    <x v="6"/>
    <n v="2021"/>
    <s v="June"/>
    <n v="2"/>
    <x v="0"/>
  </r>
  <r>
    <x v="0"/>
    <n v="1185732"/>
    <x v="292"/>
    <x v="0"/>
    <x v="46"/>
    <x v="48"/>
    <x v="4"/>
    <n v="50"/>
    <n v="200"/>
    <n v="100000"/>
    <n v="30000"/>
    <n v="0.3"/>
    <x v="0"/>
    <x v="6"/>
    <n v="2021"/>
    <s v="June"/>
    <n v="2"/>
    <x v="0"/>
  </r>
  <r>
    <x v="0"/>
    <n v="1185732"/>
    <x v="292"/>
    <x v="0"/>
    <x v="46"/>
    <x v="48"/>
    <x v="5"/>
    <n v="55"/>
    <n v="350"/>
    <n v="192500"/>
    <n v="77000"/>
    <n v="0.4"/>
    <x v="0"/>
    <x v="6"/>
    <n v="2021"/>
    <s v="June"/>
    <n v="2"/>
    <x v="0"/>
  </r>
  <r>
    <x v="0"/>
    <n v="1185732"/>
    <x v="320"/>
    <x v="0"/>
    <x v="46"/>
    <x v="48"/>
    <x v="0"/>
    <n v="50"/>
    <n v="575"/>
    <n v="287500"/>
    <n v="100625"/>
    <n v="0.35"/>
    <x v="0"/>
    <x v="6"/>
    <n v="2021"/>
    <s v="July"/>
    <n v="3"/>
    <x v="0"/>
  </r>
  <r>
    <x v="0"/>
    <n v="1185732"/>
    <x v="320"/>
    <x v="0"/>
    <x v="46"/>
    <x v="48"/>
    <x v="1"/>
    <n v="45"/>
    <n v="325"/>
    <n v="146250"/>
    <n v="51187.5"/>
    <n v="0.35"/>
    <x v="0"/>
    <x v="6"/>
    <n v="2021"/>
    <s v="July"/>
    <n v="3"/>
    <x v="0"/>
  </r>
  <r>
    <x v="0"/>
    <n v="1185732"/>
    <x v="320"/>
    <x v="0"/>
    <x v="46"/>
    <x v="48"/>
    <x v="2"/>
    <n v="40"/>
    <n v="250"/>
    <n v="100000"/>
    <n v="40000"/>
    <n v="0.4"/>
    <x v="0"/>
    <x v="6"/>
    <n v="2021"/>
    <s v="July"/>
    <n v="3"/>
    <x v="0"/>
  </r>
  <r>
    <x v="0"/>
    <n v="1185732"/>
    <x v="320"/>
    <x v="0"/>
    <x v="46"/>
    <x v="48"/>
    <x v="3"/>
    <n v="40"/>
    <n v="200"/>
    <n v="80000"/>
    <n v="32000"/>
    <n v="0.4"/>
    <x v="0"/>
    <x v="6"/>
    <n v="2021"/>
    <s v="July"/>
    <n v="3"/>
    <x v="0"/>
  </r>
  <r>
    <x v="0"/>
    <n v="1185732"/>
    <x v="320"/>
    <x v="0"/>
    <x v="46"/>
    <x v="48"/>
    <x v="4"/>
    <n v="50"/>
    <n v="225"/>
    <n v="112500"/>
    <n v="33750"/>
    <n v="0.3"/>
    <x v="0"/>
    <x v="6"/>
    <n v="2021"/>
    <s v="July"/>
    <n v="3"/>
    <x v="0"/>
  </r>
  <r>
    <x v="0"/>
    <n v="1185732"/>
    <x v="320"/>
    <x v="0"/>
    <x v="46"/>
    <x v="48"/>
    <x v="5"/>
    <n v="55"/>
    <n v="400"/>
    <n v="220000"/>
    <n v="88000"/>
    <n v="0.4"/>
    <x v="0"/>
    <x v="6"/>
    <n v="2021"/>
    <s v="July"/>
    <n v="3"/>
    <x v="0"/>
  </r>
  <r>
    <x v="0"/>
    <n v="1185732"/>
    <x v="352"/>
    <x v="0"/>
    <x v="46"/>
    <x v="48"/>
    <x v="0"/>
    <n v="50"/>
    <n v="550"/>
    <n v="275000"/>
    <n v="96250"/>
    <n v="0.35"/>
    <x v="0"/>
    <x v="3"/>
    <n v="2021"/>
    <s v="August"/>
    <n v="3"/>
    <x v="1"/>
  </r>
  <r>
    <x v="0"/>
    <n v="1185732"/>
    <x v="352"/>
    <x v="0"/>
    <x v="46"/>
    <x v="48"/>
    <x v="1"/>
    <n v="45"/>
    <n v="325"/>
    <n v="146250"/>
    <n v="51187.5"/>
    <n v="0.35"/>
    <x v="0"/>
    <x v="3"/>
    <n v="2021"/>
    <s v="August"/>
    <n v="3"/>
    <x v="1"/>
  </r>
  <r>
    <x v="0"/>
    <n v="1185732"/>
    <x v="352"/>
    <x v="0"/>
    <x v="46"/>
    <x v="48"/>
    <x v="2"/>
    <n v="40"/>
    <n v="250"/>
    <n v="100000"/>
    <n v="40000"/>
    <n v="0.4"/>
    <x v="0"/>
    <x v="3"/>
    <n v="2021"/>
    <s v="August"/>
    <n v="3"/>
    <x v="1"/>
  </r>
  <r>
    <x v="0"/>
    <n v="1185732"/>
    <x v="352"/>
    <x v="0"/>
    <x v="46"/>
    <x v="48"/>
    <x v="3"/>
    <n v="40"/>
    <n v="150"/>
    <n v="60000"/>
    <n v="24000"/>
    <n v="0.4"/>
    <x v="0"/>
    <x v="3"/>
    <n v="2021"/>
    <s v="August"/>
    <n v="3"/>
    <x v="1"/>
  </r>
  <r>
    <x v="0"/>
    <n v="1185732"/>
    <x v="352"/>
    <x v="0"/>
    <x v="46"/>
    <x v="48"/>
    <x v="4"/>
    <n v="50"/>
    <n v="125"/>
    <n v="62500"/>
    <n v="18750"/>
    <n v="0.3"/>
    <x v="0"/>
    <x v="3"/>
    <n v="2021"/>
    <s v="August"/>
    <n v="3"/>
    <x v="1"/>
  </r>
  <r>
    <x v="0"/>
    <n v="1185732"/>
    <x v="352"/>
    <x v="0"/>
    <x v="46"/>
    <x v="48"/>
    <x v="5"/>
    <n v="55"/>
    <n v="300"/>
    <n v="165000"/>
    <n v="66000"/>
    <n v="0.4"/>
    <x v="0"/>
    <x v="3"/>
    <n v="2021"/>
    <s v="August"/>
    <n v="3"/>
    <x v="1"/>
  </r>
  <r>
    <x v="0"/>
    <n v="1185732"/>
    <x v="382"/>
    <x v="0"/>
    <x v="46"/>
    <x v="48"/>
    <x v="0"/>
    <n v="50"/>
    <n v="425"/>
    <n v="212500"/>
    <n v="74375"/>
    <n v="0.35"/>
    <x v="0"/>
    <x v="5"/>
    <n v="2021"/>
    <s v="September"/>
    <n v="3"/>
    <x v="0"/>
  </r>
  <r>
    <x v="0"/>
    <n v="1185732"/>
    <x v="382"/>
    <x v="0"/>
    <x v="46"/>
    <x v="48"/>
    <x v="1"/>
    <n v="45"/>
    <n v="225"/>
    <n v="101250"/>
    <n v="35437.5"/>
    <n v="0.35"/>
    <x v="0"/>
    <x v="5"/>
    <n v="2021"/>
    <s v="September"/>
    <n v="3"/>
    <x v="0"/>
  </r>
  <r>
    <x v="0"/>
    <n v="1185732"/>
    <x v="382"/>
    <x v="0"/>
    <x v="46"/>
    <x v="48"/>
    <x v="2"/>
    <n v="40"/>
    <n v="125"/>
    <n v="50000"/>
    <n v="20000"/>
    <n v="0.4"/>
    <x v="0"/>
    <x v="5"/>
    <n v="2021"/>
    <s v="September"/>
    <n v="3"/>
    <x v="0"/>
  </r>
  <r>
    <x v="0"/>
    <n v="1185732"/>
    <x v="382"/>
    <x v="0"/>
    <x v="46"/>
    <x v="48"/>
    <x v="3"/>
    <n v="40"/>
    <n v="100"/>
    <n v="40000"/>
    <n v="16000"/>
    <n v="0.4"/>
    <x v="0"/>
    <x v="5"/>
    <n v="2021"/>
    <s v="September"/>
    <n v="3"/>
    <x v="0"/>
  </r>
  <r>
    <x v="0"/>
    <n v="1185732"/>
    <x v="382"/>
    <x v="0"/>
    <x v="46"/>
    <x v="48"/>
    <x v="4"/>
    <n v="50"/>
    <n v="100"/>
    <n v="50000"/>
    <n v="15000"/>
    <n v="0.3"/>
    <x v="0"/>
    <x v="5"/>
    <n v="2021"/>
    <s v="September"/>
    <n v="3"/>
    <x v="0"/>
  </r>
  <r>
    <x v="0"/>
    <n v="1185732"/>
    <x v="382"/>
    <x v="0"/>
    <x v="46"/>
    <x v="48"/>
    <x v="5"/>
    <n v="55"/>
    <n v="200"/>
    <n v="110000"/>
    <n v="44000"/>
    <n v="0.4"/>
    <x v="0"/>
    <x v="5"/>
    <n v="2021"/>
    <s v="September"/>
    <n v="3"/>
    <x v="0"/>
  </r>
  <r>
    <x v="0"/>
    <n v="1185732"/>
    <x v="414"/>
    <x v="0"/>
    <x v="46"/>
    <x v="48"/>
    <x v="0"/>
    <n v="55"/>
    <n v="375"/>
    <n v="206250"/>
    <n v="72187.5"/>
    <n v="0.35"/>
    <x v="0"/>
    <x v="2"/>
    <n v="2021"/>
    <s v="October"/>
    <n v="4"/>
    <x v="0"/>
  </r>
  <r>
    <x v="0"/>
    <n v="1185732"/>
    <x v="414"/>
    <x v="0"/>
    <x v="46"/>
    <x v="48"/>
    <x v="1"/>
    <n v="50"/>
    <n v="200"/>
    <n v="100000"/>
    <n v="35000"/>
    <n v="0.35"/>
    <x v="0"/>
    <x v="2"/>
    <n v="2021"/>
    <s v="October"/>
    <n v="4"/>
    <x v="0"/>
  </r>
  <r>
    <x v="0"/>
    <n v="1185732"/>
    <x v="414"/>
    <x v="0"/>
    <x v="46"/>
    <x v="48"/>
    <x v="2"/>
    <n v="50"/>
    <n v="100"/>
    <n v="50000"/>
    <n v="20000"/>
    <n v="0.4"/>
    <x v="0"/>
    <x v="2"/>
    <n v="2021"/>
    <s v="October"/>
    <n v="4"/>
    <x v="0"/>
  </r>
  <r>
    <x v="0"/>
    <n v="1185732"/>
    <x v="414"/>
    <x v="0"/>
    <x v="46"/>
    <x v="48"/>
    <x v="3"/>
    <n v="50"/>
    <n v="75"/>
    <n v="37500"/>
    <n v="15000"/>
    <n v="0.4"/>
    <x v="0"/>
    <x v="2"/>
    <n v="2021"/>
    <s v="October"/>
    <n v="4"/>
    <x v="0"/>
  </r>
  <r>
    <x v="0"/>
    <n v="1185732"/>
    <x v="414"/>
    <x v="0"/>
    <x v="46"/>
    <x v="48"/>
    <x v="4"/>
    <n v="60"/>
    <n v="75"/>
    <n v="45000"/>
    <n v="13500"/>
    <n v="0.3"/>
    <x v="0"/>
    <x v="2"/>
    <n v="2021"/>
    <s v="October"/>
    <n v="4"/>
    <x v="0"/>
  </r>
  <r>
    <x v="2"/>
    <n v="1185732"/>
    <x v="414"/>
    <x v="0"/>
    <x v="46"/>
    <x v="48"/>
    <x v="5"/>
    <n v="65"/>
    <n v="200"/>
    <n v="130000"/>
    <n v="52000"/>
    <n v="0.4"/>
    <x v="0"/>
    <x v="2"/>
    <n v="2021"/>
    <s v="October"/>
    <n v="4"/>
    <x v="0"/>
  </r>
  <r>
    <x v="2"/>
    <n v="1185732"/>
    <x v="444"/>
    <x v="0"/>
    <x v="46"/>
    <x v="48"/>
    <x v="0"/>
    <n v="60"/>
    <n v="350"/>
    <n v="210000"/>
    <n v="73500"/>
    <n v="0.35"/>
    <x v="0"/>
    <x v="4"/>
    <n v="2021"/>
    <s v="November"/>
    <n v="4"/>
    <x v="1"/>
  </r>
  <r>
    <x v="2"/>
    <n v="1185732"/>
    <x v="444"/>
    <x v="0"/>
    <x v="46"/>
    <x v="48"/>
    <x v="1"/>
    <n v="50"/>
    <n v="225"/>
    <n v="112500"/>
    <n v="39375"/>
    <n v="0.35"/>
    <x v="0"/>
    <x v="4"/>
    <n v="2021"/>
    <s v="November"/>
    <n v="4"/>
    <x v="1"/>
  </r>
  <r>
    <x v="2"/>
    <n v="1185732"/>
    <x v="444"/>
    <x v="0"/>
    <x v="46"/>
    <x v="48"/>
    <x v="2"/>
    <n v="50"/>
    <n v="220"/>
    <n v="110000"/>
    <n v="44000"/>
    <n v="0.4"/>
    <x v="0"/>
    <x v="4"/>
    <n v="2021"/>
    <s v="November"/>
    <n v="4"/>
    <x v="1"/>
  </r>
  <r>
    <x v="2"/>
    <n v="1185732"/>
    <x v="444"/>
    <x v="0"/>
    <x v="46"/>
    <x v="48"/>
    <x v="3"/>
    <n v="50"/>
    <n v="200"/>
    <n v="100000"/>
    <n v="40000"/>
    <n v="0.4"/>
    <x v="0"/>
    <x v="4"/>
    <n v="2021"/>
    <s v="November"/>
    <n v="4"/>
    <x v="1"/>
  </r>
  <r>
    <x v="2"/>
    <n v="1185732"/>
    <x v="444"/>
    <x v="0"/>
    <x v="46"/>
    <x v="48"/>
    <x v="4"/>
    <n v="60"/>
    <n v="175"/>
    <n v="105000"/>
    <n v="31500"/>
    <n v="0.3"/>
    <x v="0"/>
    <x v="4"/>
    <n v="2021"/>
    <s v="November"/>
    <n v="4"/>
    <x v="1"/>
  </r>
  <r>
    <x v="2"/>
    <n v="1185732"/>
    <x v="444"/>
    <x v="0"/>
    <x v="46"/>
    <x v="48"/>
    <x v="5"/>
    <n v="65"/>
    <n v="275"/>
    <n v="178750"/>
    <n v="71500"/>
    <n v="0.4"/>
    <x v="0"/>
    <x v="4"/>
    <n v="2021"/>
    <s v="November"/>
    <n v="4"/>
    <x v="1"/>
  </r>
  <r>
    <x v="2"/>
    <n v="1185732"/>
    <x v="473"/>
    <x v="0"/>
    <x v="46"/>
    <x v="48"/>
    <x v="0"/>
    <n v="60"/>
    <n v="500"/>
    <n v="300000"/>
    <n v="105000"/>
    <n v="0.35"/>
    <x v="0"/>
    <x v="5"/>
    <n v="2021"/>
    <s v="December"/>
    <n v="4"/>
    <x v="0"/>
  </r>
  <r>
    <x v="2"/>
    <n v="1185732"/>
    <x v="473"/>
    <x v="0"/>
    <x v="46"/>
    <x v="48"/>
    <x v="1"/>
    <n v="50"/>
    <n v="300"/>
    <n v="150000"/>
    <n v="52500"/>
    <n v="0.35"/>
    <x v="0"/>
    <x v="5"/>
    <n v="2021"/>
    <s v="December"/>
    <n v="4"/>
    <x v="0"/>
  </r>
  <r>
    <x v="2"/>
    <n v="1185732"/>
    <x v="473"/>
    <x v="0"/>
    <x v="46"/>
    <x v="48"/>
    <x v="2"/>
    <n v="50"/>
    <n v="275"/>
    <n v="137500"/>
    <n v="55000"/>
    <n v="0.4"/>
    <x v="0"/>
    <x v="5"/>
    <n v="2021"/>
    <s v="December"/>
    <n v="4"/>
    <x v="0"/>
  </r>
  <r>
    <x v="2"/>
    <n v="1185732"/>
    <x v="473"/>
    <x v="0"/>
    <x v="46"/>
    <x v="48"/>
    <x v="3"/>
    <n v="50"/>
    <n v="225"/>
    <n v="112500"/>
    <n v="45000"/>
    <n v="0.4"/>
    <x v="0"/>
    <x v="5"/>
    <n v="2021"/>
    <s v="December"/>
    <n v="4"/>
    <x v="0"/>
  </r>
  <r>
    <x v="2"/>
    <n v="1185732"/>
    <x v="473"/>
    <x v="0"/>
    <x v="46"/>
    <x v="48"/>
    <x v="4"/>
    <n v="60"/>
    <n v="225"/>
    <n v="135000"/>
    <n v="40500"/>
    <n v="0.3"/>
    <x v="0"/>
    <x v="5"/>
    <n v="2021"/>
    <s v="December"/>
    <n v="4"/>
    <x v="0"/>
  </r>
  <r>
    <x v="2"/>
    <n v="1185732"/>
    <x v="473"/>
    <x v="0"/>
    <x v="46"/>
    <x v="48"/>
    <x v="5"/>
    <n v="65"/>
    <n v="325"/>
    <n v="211250"/>
    <n v="84500"/>
    <n v="0.4"/>
    <x v="0"/>
    <x v="5"/>
    <n v="2021"/>
    <s v="December"/>
    <n v="4"/>
    <x v="0"/>
  </r>
  <r>
    <x v="2"/>
    <n v="1185732"/>
    <x v="181"/>
    <x v="0"/>
    <x v="46"/>
    <x v="48"/>
    <x v="0"/>
    <n v="40"/>
    <n v="450"/>
    <n v="180000"/>
    <n v="54000"/>
    <n v="0.3"/>
    <x v="0"/>
    <x v="4"/>
    <n v="2021"/>
    <s v="January"/>
    <n v="1"/>
    <x v="1"/>
  </r>
  <r>
    <x v="2"/>
    <n v="1185732"/>
    <x v="181"/>
    <x v="0"/>
    <x v="46"/>
    <x v="48"/>
    <x v="1"/>
    <n v="40"/>
    <n v="250"/>
    <n v="100000"/>
    <n v="30000"/>
    <n v="0.3"/>
    <x v="0"/>
    <x v="4"/>
    <n v="2021"/>
    <s v="January"/>
    <n v="1"/>
    <x v="1"/>
  </r>
  <r>
    <x v="2"/>
    <n v="1185732"/>
    <x v="181"/>
    <x v="0"/>
    <x v="46"/>
    <x v="48"/>
    <x v="2"/>
    <n v="30"/>
    <n v="250"/>
    <n v="75000"/>
    <n v="18750"/>
    <n v="0.25"/>
    <x v="0"/>
    <x v="4"/>
    <n v="2021"/>
    <s v="January"/>
    <n v="1"/>
    <x v="1"/>
  </r>
  <r>
    <x v="2"/>
    <n v="1185732"/>
    <x v="181"/>
    <x v="0"/>
    <x v="46"/>
    <x v="48"/>
    <x v="3"/>
    <n v="35"/>
    <n v="100"/>
    <n v="35000"/>
    <n v="8750"/>
    <n v="0.25"/>
    <x v="0"/>
    <x v="4"/>
    <n v="2021"/>
    <s v="January"/>
    <n v="1"/>
    <x v="1"/>
  </r>
  <r>
    <x v="2"/>
    <n v="1185732"/>
    <x v="181"/>
    <x v="0"/>
    <x v="46"/>
    <x v="48"/>
    <x v="4"/>
    <n v="50"/>
    <n v="150"/>
    <n v="75000"/>
    <n v="18750"/>
    <n v="0.25"/>
    <x v="0"/>
    <x v="4"/>
    <n v="2021"/>
    <s v="January"/>
    <n v="1"/>
    <x v="1"/>
  </r>
  <r>
    <x v="2"/>
    <n v="1185732"/>
    <x v="181"/>
    <x v="0"/>
    <x v="46"/>
    <x v="48"/>
    <x v="5"/>
    <n v="40"/>
    <n v="250"/>
    <n v="100000"/>
    <n v="30000"/>
    <n v="0.3"/>
    <x v="0"/>
    <x v="4"/>
    <n v="2021"/>
    <s v="January"/>
    <n v="1"/>
    <x v="1"/>
  </r>
  <r>
    <x v="2"/>
    <n v="1185732"/>
    <x v="210"/>
    <x v="0"/>
    <x v="46"/>
    <x v="48"/>
    <x v="0"/>
    <n v="40"/>
    <n v="500"/>
    <n v="200000"/>
    <n v="60000"/>
    <n v="0.3"/>
    <x v="0"/>
    <x v="5"/>
    <n v="2021"/>
    <s v="February"/>
    <n v="1"/>
    <x v="0"/>
  </r>
  <r>
    <x v="2"/>
    <n v="1185732"/>
    <x v="210"/>
    <x v="0"/>
    <x v="46"/>
    <x v="48"/>
    <x v="1"/>
    <n v="40"/>
    <n v="150"/>
    <n v="60000"/>
    <n v="18000"/>
    <n v="0.3"/>
    <x v="0"/>
    <x v="5"/>
    <n v="2021"/>
    <s v="February"/>
    <n v="1"/>
    <x v="0"/>
  </r>
  <r>
    <x v="2"/>
    <n v="1185732"/>
    <x v="210"/>
    <x v="0"/>
    <x v="46"/>
    <x v="48"/>
    <x v="2"/>
    <n v="30"/>
    <n v="200"/>
    <n v="60000"/>
    <n v="15000"/>
    <n v="0.25"/>
    <x v="0"/>
    <x v="5"/>
    <n v="2021"/>
    <s v="February"/>
    <n v="1"/>
    <x v="0"/>
  </r>
  <r>
    <x v="2"/>
    <n v="1185732"/>
    <x v="210"/>
    <x v="0"/>
    <x v="47"/>
    <x v="49"/>
    <x v="3"/>
    <n v="35"/>
    <n v="250"/>
    <n v="87500"/>
    <n v="21875"/>
    <n v="0.25"/>
    <x v="0"/>
    <x v="5"/>
    <n v="2021"/>
    <s v="February"/>
    <n v="1"/>
    <x v="0"/>
  </r>
  <r>
    <x v="2"/>
    <n v="1185732"/>
    <x v="210"/>
    <x v="0"/>
    <x v="47"/>
    <x v="49"/>
    <x v="4"/>
    <n v="50"/>
    <n v="150"/>
    <n v="75000"/>
    <n v="18750"/>
    <n v="0.25"/>
    <x v="0"/>
    <x v="5"/>
    <n v="2021"/>
    <s v="February"/>
    <n v="1"/>
    <x v="0"/>
  </r>
  <r>
    <x v="2"/>
    <n v="1185732"/>
    <x v="210"/>
    <x v="0"/>
    <x v="47"/>
    <x v="49"/>
    <x v="5"/>
    <n v="40"/>
    <n v="250"/>
    <n v="100000"/>
    <n v="30000"/>
    <n v="0.3"/>
    <x v="0"/>
    <x v="5"/>
    <n v="2021"/>
    <s v="February"/>
    <n v="1"/>
    <x v="0"/>
  </r>
  <r>
    <x v="2"/>
    <n v="1185732"/>
    <x v="218"/>
    <x v="0"/>
    <x v="47"/>
    <x v="49"/>
    <x v="0"/>
    <n v="40"/>
    <n v="470"/>
    <n v="188000"/>
    <n v="56400"/>
    <n v="0.3"/>
    <x v="0"/>
    <x v="3"/>
    <n v="2021"/>
    <s v="March"/>
    <n v="1"/>
    <x v="1"/>
  </r>
  <r>
    <x v="2"/>
    <n v="1185732"/>
    <x v="218"/>
    <x v="0"/>
    <x v="47"/>
    <x v="49"/>
    <x v="1"/>
    <n v="40"/>
    <n v="175"/>
    <n v="70000"/>
    <n v="21000"/>
    <n v="0.3"/>
    <x v="0"/>
    <x v="3"/>
    <n v="2021"/>
    <s v="March"/>
    <n v="1"/>
    <x v="1"/>
  </r>
  <r>
    <x v="2"/>
    <n v="1185732"/>
    <x v="218"/>
    <x v="0"/>
    <x v="47"/>
    <x v="49"/>
    <x v="2"/>
    <n v="30"/>
    <n v="200"/>
    <n v="60000"/>
    <n v="15000"/>
    <n v="0.25"/>
    <x v="0"/>
    <x v="3"/>
    <n v="2021"/>
    <s v="March"/>
    <n v="1"/>
    <x v="1"/>
  </r>
  <r>
    <x v="2"/>
    <n v="1185732"/>
    <x v="218"/>
    <x v="0"/>
    <x v="47"/>
    <x v="49"/>
    <x v="3"/>
    <n v="35"/>
    <n v="300"/>
    <n v="105000"/>
    <n v="26250"/>
    <n v="0.25"/>
    <x v="0"/>
    <x v="3"/>
    <n v="2021"/>
    <s v="March"/>
    <n v="1"/>
    <x v="1"/>
  </r>
  <r>
    <x v="2"/>
    <n v="1185732"/>
    <x v="218"/>
    <x v="0"/>
    <x v="47"/>
    <x v="49"/>
    <x v="4"/>
    <n v="50"/>
    <n v="100"/>
    <n v="50000"/>
    <n v="12500"/>
    <n v="0.25"/>
    <x v="0"/>
    <x v="3"/>
    <n v="2021"/>
    <s v="March"/>
    <n v="1"/>
    <x v="1"/>
  </r>
  <r>
    <x v="2"/>
    <n v="1185732"/>
    <x v="218"/>
    <x v="0"/>
    <x v="47"/>
    <x v="49"/>
    <x v="5"/>
    <n v="40"/>
    <n v="200"/>
    <n v="80000"/>
    <n v="24000"/>
    <n v="0.3"/>
    <x v="0"/>
    <x v="3"/>
    <n v="2021"/>
    <s v="March"/>
    <n v="1"/>
    <x v="1"/>
  </r>
  <r>
    <x v="2"/>
    <n v="1185732"/>
    <x v="237"/>
    <x v="0"/>
    <x v="47"/>
    <x v="49"/>
    <x v="0"/>
    <n v="40"/>
    <n v="450"/>
    <n v="180000"/>
    <n v="54000"/>
    <n v="0.3"/>
    <x v="0"/>
    <x v="0"/>
    <n v="2021"/>
    <s v="April"/>
    <n v="2"/>
    <x v="0"/>
  </r>
  <r>
    <x v="2"/>
    <n v="1185732"/>
    <x v="237"/>
    <x v="0"/>
    <x v="47"/>
    <x v="49"/>
    <x v="1"/>
    <n v="40"/>
    <n v="150"/>
    <n v="60000"/>
    <n v="18000"/>
    <n v="0.3"/>
    <x v="0"/>
    <x v="0"/>
    <n v="2021"/>
    <s v="April"/>
    <n v="2"/>
    <x v="0"/>
  </r>
  <r>
    <x v="2"/>
    <n v="1185732"/>
    <x v="237"/>
    <x v="0"/>
    <x v="47"/>
    <x v="49"/>
    <x v="2"/>
    <n v="30"/>
    <n v="150"/>
    <n v="45000"/>
    <n v="11250"/>
    <n v="0.25"/>
    <x v="0"/>
    <x v="0"/>
    <n v="2021"/>
    <s v="April"/>
    <n v="2"/>
    <x v="0"/>
  </r>
  <r>
    <x v="2"/>
    <n v="1185732"/>
    <x v="237"/>
    <x v="0"/>
    <x v="47"/>
    <x v="49"/>
    <x v="3"/>
    <n v="35"/>
    <n v="125"/>
    <n v="43750"/>
    <n v="10937.5"/>
    <n v="0.25"/>
    <x v="0"/>
    <x v="0"/>
    <n v="2021"/>
    <s v="April"/>
    <n v="2"/>
    <x v="0"/>
  </r>
  <r>
    <x v="2"/>
    <n v="1185732"/>
    <x v="237"/>
    <x v="0"/>
    <x v="47"/>
    <x v="49"/>
    <x v="4"/>
    <n v="50"/>
    <n v="125"/>
    <n v="62500"/>
    <n v="15625"/>
    <n v="0.25"/>
    <x v="0"/>
    <x v="0"/>
    <n v="2021"/>
    <s v="April"/>
    <n v="2"/>
    <x v="0"/>
  </r>
  <r>
    <x v="2"/>
    <n v="1185732"/>
    <x v="237"/>
    <x v="0"/>
    <x v="47"/>
    <x v="49"/>
    <x v="5"/>
    <n v="40"/>
    <n v="275"/>
    <n v="110000"/>
    <n v="33000"/>
    <n v="0.3"/>
    <x v="0"/>
    <x v="0"/>
    <n v="2021"/>
    <s v="April"/>
    <n v="2"/>
    <x v="0"/>
  </r>
  <r>
    <x v="2"/>
    <n v="1185732"/>
    <x v="266"/>
    <x v="0"/>
    <x v="47"/>
    <x v="49"/>
    <x v="0"/>
    <n v="55"/>
    <n v="495"/>
    <n v="272250"/>
    <n v="81675"/>
    <n v="0.3"/>
    <x v="0"/>
    <x v="1"/>
    <n v="2021"/>
    <s v="May"/>
    <n v="2"/>
    <x v="0"/>
  </r>
  <r>
    <x v="2"/>
    <n v="1185732"/>
    <x v="266"/>
    <x v="0"/>
    <x v="47"/>
    <x v="49"/>
    <x v="1"/>
    <n v="50"/>
    <n v="200"/>
    <n v="100000"/>
    <n v="30000"/>
    <n v="0.3"/>
    <x v="0"/>
    <x v="1"/>
    <n v="2021"/>
    <s v="May"/>
    <n v="2"/>
    <x v="0"/>
  </r>
  <r>
    <x v="2"/>
    <n v="1185732"/>
    <x v="266"/>
    <x v="0"/>
    <x v="47"/>
    <x v="49"/>
    <x v="2"/>
    <n v="45"/>
    <n v="225"/>
    <n v="101250"/>
    <n v="25312.5"/>
    <n v="0.25"/>
    <x v="0"/>
    <x v="1"/>
    <n v="2021"/>
    <s v="May"/>
    <n v="2"/>
    <x v="0"/>
  </r>
  <r>
    <x v="2"/>
    <n v="1185732"/>
    <x v="266"/>
    <x v="0"/>
    <x v="47"/>
    <x v="49"/>
    <x v="3"/>
    <n v="45"/>
    <n v="175"/>
    <n v="78750"/>
    <n v="19687.5"/>
    <n v="0.25"/>
    <x v="0"/>
    <x v="1"/>
    <n v="2021"/>
    <s v="May"/>
    <n v="2"/>
    <x v="0"/>
  </r>
  <r>
    <x v="2"/>
    <n v="1185732"/>
    <x v="266"/>
    <x v="0"/>
    <x v="47"/>
    <x v="49"/>
    <x v="4"/>
    <n v="55"/>
    <n v="200"/>
    <n v="110000"/>
    <n v="27500"/>
    <n v="0.25"/>
    <x v="0"/>
    <x v="1"/>
    <n v="2021"/>
    <s v="May"/>
    <n v="2"/>
    <x v="0"/>
  </r>
  <r>
    <x v="2"/>
    <n v="1185732"/>
    <x v="266"/>
    <x v="0"/>
    <x v="47"/>
    <x v="49"/>
    <x v="5"/>
    <n v="60"/>
    <n v="325"/>
    <n v="195000"/>
    <n v="58500"/>
    <n v="0.3"/>
    <x v="0"/>
    <x v="1"/>
    <n v="2021"/>
    <s v="May"/>
    <n v="2"/>
    <x v="0"/>
  </r>
  <r>
    <x v="2"/>
    <n v="1185732"/>
    <x v="299"/>
    <x v="0"/>
    <x v="47"/>
    <x v="49"/>
    <x v="0"/>
    <n v="55"/>
    <n v="575"/>
    <n v="316250"/>
    <n v="94875"/>
    <n v="0.3"/>
    <x v="0"/>
    <x v="6"/>
    <n v="2021"/>
    <s v="June"/>
    <n v="2"/>
    <x v="0"/>
  </r>
  <r>
    <x v="2"/>
    <n v="1185732"/>
    <x v="299"/>
    <x v="0"/>
    <x v="47"/>
    <x v="49"/>
    <x v="1"/>
    <n v="50"/>
    <n v="325"/>
    <n v="162500"/>
    <n v="48750"/>
    <n v="0.3"/>
    <x v="0"/>
    <x v="6"/>
    <n v="2021"/>
    <s v="June"/>
    <n v="2"/>
    <x v="0"/>
  </r>
  <r>
    <x v="2"/>
    <n v="1185732"/>
    <x v="299"/>
    <x v="0"/>
    <x v="47"/>
    <x v="49"/>
    <x v="2"/>
    <n v="45"/>
    <n v="250"/>
    <n v="112500"/>
    <n v="28125"/>
    <n v="0.25"/>
    <x v="0"/>
    <x v="6"/>
    <n v="2021"/>
    <s v="June"/>
    <n v="2"/>
    <x v="0"/>
  </r>
  <r>
    <x v="2"/>
    <n v="1185732"/>
    <x v="299"/>
    <x v="0"/>
    <x v="47"/>
    <x v="49"/>
    <x v="3"/>
    <n v="45"/>
    <n v="225"/>
    <n v="101250"/>
    <n v="25312.5"/>
    <n v="0.25"/>
    <x v="0"/>
    <x v="6"/>
    <n v="2021"/>
    <s v="June"/>
    <n v="2"/>
    <x v="0"/>
  </r>
  <r>
    <x v="2"/>
    <n v="1185732"/>
    <x v="299"/>
    <x v="0"/>
    <x v="47"/>
    <x v="49"/>
    <x v="4"/>
    <n v="55"/>
    <n v="225"/>
    <n v="123750"/>
    <n v="30937.5"/>
    <n v="0.25"/>
    <x v="0"/>
    <x v="6"/>
    <n v="2021"/>
    <s v="June"/>
    <n v="2"/>
    <x v="0"/>
  </r>
  <r>
    <x v="2"/>
    <n v="1185732"/>
    <x v="299"/>
    <x v="0"/>
    <x v="47"/>
    <x v="49"/>
    <x v="5"/>
    <n v="60"/>
    <n v="375"/>
    <n v="225000"/>
    <n v="67500"/>
    <n v="0.3"/>
    <x v="0"/>
    <x v="6"/>
    <n v="2021"/>
    <s v="June"/>
    <n v="2"/>
    <x v="0"/>
  </r>
  <r>
    <x v="2"/>
    <n v="1185732"/>
    <x v="327"/>
    <x v="0"/>
    <x v="47"/>
    <x v="49"/>
    <x v="0"/>
    <n v="55"/>
    <n v="600"/>
    <n v="330000"/>
    <n v="99000"/>
    <n v="0.3"/>
    <x v="0"/>
    <x v="6"/>
    <n v="2021"/>
    <s v="July"/>
    <n v="3"/>
    <x v="0"/>
  </r>
  <r>
    <x v="2"/>
    <n v="1185732"/>
    <x v="327"/>
    <x v="0"/>
    <x v="47"/>
    <x v="49"/>
    <x v="1"/>
    <n v="50"/>
    <n v="350"/>
    <n v="175000"/>
    <n v="52500"/>
    <n v="0.3"/>
    <x v="0"/>
    <x v="6"/>
    <n v="2021"/>
    <s v="July"/>
    <n v="3"/>
    <x v="0"/>
  </r>
  <r>
    <x v="2"/>
    <n v="1185732"/>
    <x v="327"/>
    <x v="0"/>
    <x v="47"/>
    <x v="49"/>
    <x v="2"/>
    <n v="45"/>
    <n v="275"/>
    <n v="123750"/>
    <n v="30937.5"/>
    <n v="0.25"/>
    <x v="0"/>
    <x v="6"/>
    <n v="2021"/>
    <s v="July"/>
    <n v="3"/>
    <x v="0"/>
  </r>
  <r>
    <x v="2"/>
    <n v="1185732"/>
    <x v="327"/>
    <x v="0"/>
    <x v="47"/>
    <x v="49"/>
    <x v="3"/>
    <n v="45"/>
    <n v="225"/>
    <n v="101250"/>
    <n v="25312.5"/>
    <n v="0.25"/>
    <x v="0"/>
    <x v="6"/>
    <n v="2021"/>
    <s v="July"/>
    <n v="3"/>
    <x v="0"/>
  </r>
  <r>
    <x v="2"/>
    <n v="1185732"/>
    <x v="327"/>
    <x v="0"/>
    <x v="47"/>
    <x v="49"/>
    <x v="4"/>
    <n v="55"/>
    <n v="250"/>
    <n v="137500"/>
    <n v="34375"/>
    <n v="0.25"/>
    <x v="0"/>
    <x v="6"/>
    <n v="2021"/>
    <s v="July"/>
    <n v="3"/>
    <x v="0"/>
  </r>
  <r>
    <x v="2"/>
    <n v="1185732"/>
    <x v="327"/>
    <x v="0"/>
    <x v="47"/>
    <x v="49"/>
    <x v="5"/>
    <n v="60"/>
    <n v="425"/>
    <n v="255000"/>
    <n v="76500"/>
    <n v="0.3"/>
    <x v="0"/>
    <x v="6"/>
    <n v="2021"/>
    <s v="July"/>
    <n v="3"/>
    <x v="0"/>
  </r>
  <r>
    <x v="2"/>
    <n v="1185732"/>
    <x v="359"/>
    <x v="0"/>
    <x v="47"/>
    <x v="49"/>
    <x v="0"/>
    <n v="55"/>
    <n v="575"/>
    <n v="316250"/>
    <n v="94875"/>
    <n v="0.3"/>
    <x v="0"/>
    <x v="3"/>
    <n v="2021"/>
    <s v="August"/>
    <n v="3"/>
    <x v="1"/>
  </r>
  <r>
    <x v="2"/>
    <n v="1185732"/>
    <x v="359"/>
    <x v="0"/>
    <x v="47"/>
    <x v="49"/>
    <x v="1"/>
    <n v="50"/>
    <n v="350"/>
    <n v="175000"/>
    <n v="52500"/>
    <n v="0.3"/>
    <x v="0"/>
    <x v="3"/>
    <n v="2021"/>
    <s v="August"/>
    <n v="3"/>
    <x v="1"/>
  </r>
  <r>
    <x v="2"/>
    <n v="1185732"/>
    <x v="359"/>
    <x v="0"/>
    <x v="47"/>
    <x v="49"/>
    <x v="2"/>
    <n v="45"/>
    <n v="275"/>
    <n v="123750"/>
    <n v="30937.5"/>
    <n v="0.25"/>
    <x v="0"/>
    <x v="3"/>
    <n v="2021"/>
    <s v="August"/>
    <n v="3"/>
    <x v="1"/>
  </r>
  <r>
    <x v="2"/>
    <n v="1185732"/>
    <x v="359"/>
    <x v="0"/>
    <x v="47"/>
    <x v="49"/>
    <x v="3"/>
    <n v="45"/>
    <n v="175"/>
    <n v="78750"/>
    <n v="19687.5"/>
    <n v="0.25"/>
    <x v="0"/>
    <x v="3"/>
    <n v="2021"/>
    <s v="August"/>
    <n v="3"/>
    <x v="1"/>
  </r>
  <r>
    <x v="2"/>
    <n v="1185732"/>
    <x v="359"/>
    <x v="0"/>
    <x v="47"/>
    <x v="49"/>
    <x v="4"/>
    <n v="55"/>
    <n v="150"/>
    <n v="82500"/>
    <n v="20625"/>
    <n v="0.25"/>
    <x v="0"/>
    <x v="3"/>
    <n v="2021"/>
    <s v="August"/>
    <n v="3"/>
    <x v="1"/>
  </r>
  <r>
    <x v="2"/>
    <n v="1185732"/>
    <x v="359"/>
    <x v="0"/>
    <x v="47"/>
    <x v="49"/>
    <x v="5"/>
    <n v="60"/>
    <n v="325"/>
    <n v="195000"/>
    <n v="58500"/>
    <n v="0.3"/>
    <x v="0"/>
    <x v="3"/>
    <n v="2021"/>
    <s v="August"/>
    <n v="3"/>
    <x v="1"/>
  </r>
  <r>
    <x v="2"/>
    <n v="1185732"/>
    <x v="389"/>
    <x v="0"/>
    <x v="47"/>
    <x v="49"/>
    <x v="0"/>
    <n v="55"/>
    <n v="450"/>
    <n v="247500"/>
    <n v="74250"/>
    <n v="0.3"/>
    <x v="0"/>
    <x v="5"/>
    <n v="2021"/>
    <s v="September"/>
    <n v="3"/>
    <x v="0"/>
  </r>
  <r>
    <x v="2"/>
    <n v="1185732"/>
    <x v="389"/>
    <x v="0"/>
    <x v="47"/>
    <x v="49"/>
    <x v="1"/>
    <n v="50"/>
    <n v="250"/>
    <n v="125000"/>
    <n v="37500"/>
    <n v="0.3"/>
    <x v="0"/>
    <x v="5"/>
    <n v="2021"/>
    <s v="September"/>
    <n v="3"/>
    <x v="0"/>
  </r>
  <r>
    <x v="2"/>
    <n v="1185732"/>
    <x v="389"/>
    <x v="0"/>
    <x v="47"/>
    <x v="49"/>
    <x v="2"/>
    <n v="45"/>
    <n v="150"/>
    <n v="67500"/>
    <n v="16875"/>
    <n v="0.25"/>
    <x v="0"/>
    <x v="5"/>
    <n v="2021"/>
    <s v="September"/>
    <n v="3"/>
    <x v="0"/>
  </r>
  <r>
    <x v="2"/>
    <n v="1185732"/>
    <x v="389"/>
    <x v="0"/>
    <x v="47"/>
    <x v="49"/>
    <x v="3"/>
    <n v="45"/>
    <n v="125"/>
    <n v="56250"/>
    <n v="14062.5"/>
    <n v="0.25"/>
    <x v="0"/>
    <x v="5"/>
    <n v="2021"/>
    <s v="September"/>
    <n v="3"/>
    <x v="0"/>
  </r>
  <r>
    <x v="2"/>
    <n v="1185732"/>
    <x v="389"/>
    <x v="0"/>
    <x v="47"/>
    <x v="49"/>
    <x v="4"/>
    <n v="55"/>
    <n v="125"/>
    <n v="68750"/>
    <n v="17187.5"/>
    <n v="0.25"/>
    <x v="0"/>
    <x v="5"/>
    <n v="2021"/>
    <s v="September"/>
    <n v="3"/>
    <x v="0"/>
  </r>
  <r>
    <x v="2"/>
    <n v="1185732"/>
    <x v="389"/>
    <x v="0"/>
    <x v="47"/>
    <x v="49"/>
    <x v="5"/>
    <n v="60"/>
    <n v="225"/>
    <n v="135000"/>
    <n v="40500"/>
    <n v="0.3"/>
    <x v="0"/>
    <x v="5"/>
    <n v="2021"/>
    <s v="September"/>
    <n v="3"/>
    <x v="0"/>
  </r>
  <r>
    <x v="2"/>
    <n v="1185732"/>
    <x v="421"/>
    <x v="0"/>
    <x v="47"/>
    <x v="49"/>
    <x v="0"/>
    <n v="60"/>
    <n v="400"/>
    <n v="240000"/>
    <n v="72000"/>
    <n v="0.3"/>
    <x v="0"/>
    <x v="2"/>
    <n v="2021"/>
    <s v="October"/>
    <n v="4"/>
    <x v="0"/>
  </r>
  <r>
    <x v="2"/>
    <n v="1185732"/>
    <x v="421"/>
    <x v="0"/>
    <x v="47"/>
    <x v="49"/>
    <x v="1"/>
    <n v="55"/>
    <n v="225"/>
    <n v="123750"/>
    <n v="37125"/>
    <n v="0.3"/>
    <x v="0"/>
    <x v="2"/>
    <n v="2021"/>
    <s v="October"/>
    <n v="4"/>
    <x v="0"/>
  </r>
  <r>
    <x v="2"/>
    <n v="1185732"/>
    <x v="421"/>
    <x v="0"/>
    <x v="47"/>
    <x v="49"/>
    <x v="2"/>
    <n v="55"/>
    <n v="125"/>
    <n v="68750"/>
    <n v="17187.5"/>
    <n v="0.25"/>
    <x v="0"/>
    <x v="2"/>
    <n v="2021"/>
    <s v="October"/>
    <n v="4"/>
    <x v="0"/>
  </r>
  <r>
    <x v="2"/>
    <n v="1185732"/>
    <x v="421"/>
    <x v="0"/>
    <x v="47"/>
    <x v="49"/>
    <x v="3"/>
    <n v="55"/>
    <n v="100"/>
    <n v="55000"/>
    <n v="13750"/>
    <n v="0.25"/>
    <x v="0"/>
    <x v="2"/>
    <n v="2021"/>
    <s v="October"/>
    <n v="4"/>
    <x v="0"/>
  </r>
  <r>
    <x v="2"/>
    <n v="1185732"/>
    <x v="421"/>
    <x v="0"/>
    <x v="47"/>
    <x v="49"/>
    <x v="4"/>
    <n v="65"/>
    <n v="100"/>
    <n v="65000"/>
    <n v="16250"/>
    <n v="0.25"/>
    <x v="0"/>
    <x v="2"/>
    <n v="2021"/>
    <s v="October"/>
    <n v="4"/>
    <x v="0"/>
  </r>
  <r>
    <x v="5"/>
    <n v="1185732"/>
    <x v="421"/>
    <x v="0"/>
    <x v="47"/>
    <x v="49"/>
    <x v="5"/>
    <n v="70"/>
    <n v="225"/>
    <n v="157500"/>
    <n v="47250"/>
    <n v="0.3"/>
    <x v="0"/>
    <x v="2"/>
    <n v="2021"/>
    <s v="October"/>
    <n v="4"/>
    <x v="0"/>
  </r>
  <r>
    <x v="5"/>
    <n v="1185732"/>
    <x v="451"/>
    <x v="0"/>
    <x v="47"/>
    <x v="49"/>
    <x v="0"/>
    <n v="65"/>
    <n v="375"/>
    <n v="243750"/>
    <n v="73125"/>
    <n v="0.3"/>
    <x v="0"/>
    <x v="4"/>
    <n v="2021"/>
    <s v="November"/>
    <n v="4"/>
    <x v="1"/>
  </r>
  <r>
    <x v="5"/>
    <n v="1185732"/>
    <x v="451"/>
    <x v="0"/>
    <x v="47"/>
    <x v="49"/>
    <x v="1"/>
    <n v="55"/>
    <n v="300"/>
    <n v="165000"/>
    <n v="49500"/>
    <n v="0.3"/>
    <x v="0"/>
    <x v="4"/>
    <n v="2021"/>
    <s v="November"/>
    <n v="4"/>
    <x v="1"/>
  </r>
  <r>
    <x v="5"/>
    <n v="1185732"/>
    <x v="451"/>
    <x v="0"/>
    <x v="47"/>
    <x v="49"/>
    <x v="2"/>
    <n v="55"/>
    <n v="295"/>
    <n v="162250"/>
    <n v="40562.5"/>
    <n v="0.25"/>
    <x v="0"/>
    <x v="4"/>
    <n v="2021"/>
    <s v="November"/>
    <n v="4"/>
    <x v="1"/>
  </r>
  <r>
    <x v="5"/>
    <n v="1185732"/>
    <x v="451"/>
    <x v="0"/>
    <x v="47"/>
    <x v="49"/>
    <x v="3"/>
    <n v="55"/>
    <n v="275"/>
    <n v="151250"/>
    <n v="37812.5"/>
    <n v="0.25"/>
    <x v="0"/>
    <x v="4"/>
    <n v="2021"/>
    <s v="November"/>
    <n v="4"/>
    <x v="1"/>
  </r>
  <r>
    <x v="5"/>
    <n v="1185732"/>
    <x v="451"/>
    <x v="0"/>
    <x v="47"/>
    <x v="49"/>
    <x v="4"/>
    <n v="65"/>
    <n v="250"/>
    <n v="162500"/>
    <n v="40625"/>
    <n v="0.25"/>
    <x v="0"/>
    <x v="4"/>
    <n v="2021"/>
    <s v="November"/>
    <n v="4"/>
    <x v="1"/>
  </r>
  <r>
    <x v="5"/>
    <n v="1185732"/>
    <x v="451"/>
    <x v="0"/>
    <x v="47"/>
    <x v="49"/>
    <x v="5"/>
    <n v="70"/>
    <n v="350"/>
    <n v="245000"/>
    <n v="73500"/>
    <n v="0.3"/>
    <x v="0"/>
    <x v="4"/>
    <n v="2021"/>
    <s v="November"/>
    <n v="4"/>
    <x v="1"/>
  </r>
  <r>
    <x v="5"/>
    <n v="1185732"/>
    <x v="480"/>
    <x v="0"/>
    <x v="47"/>
    <x v="49"/>
    <x v="0"/>
    <n v="65"/>
    <n v="575"/>
    <n v="373750"/>
    <n v="112125"/>
    <n v="0.3"/>
    <x v="0"/>
    <x v="5"/>
    <n v="2021"/>
    <s v="December"/>
    <n v="4"/>
    <x v="0"/>
  </r>
  <r>
    <x v="5"/>
    <n v="1185732"/>
    <x v="480"/>
    <x v="0"/>
    <x v="47"/>
    <x v="49"/>
    <x v="1"/>
    <n v="55"/>
    <n v="375"/>
    <n v="206250"/>
    <n v="61875"/>
    <n v="0.3"/>
    <x v="0"/>
    <x v="5"/>
    <n v="2021"/>
    <s v="December"/>
    <n v="4"/>
    <x v="0"/>
  </r>
  <r>
    <x v="5"/>
    <n v="1185732"/>
    <x v="480"/>
    <x v="0"/>
    <x v="47"/>
    <x v="49"/>
    <x v="2"/>
    <n v="55"/>
    <n v="350"/>
    <n v="192500"/>
    <n v="48125"/>
    <n v="0.25"/>
    <x v="0"/>
    <x v="5"/>
    <n v="2021"/>
    <s v="December"/>
    <n v="4"/>
    <x v="0"/>
  </r>
  <r>
    <x v="5"/>
    <n v="1185732"/>
    <x v="480"/>
    <x v="0"/>
    <x v="47"/>
    <x v="49"/>
    <x v="3"/>
    <n v="55"/>
    <n v="300"/>
    <n v="165000"/>
    <n v="41250"/>
    <n v="0.25"/>
    <x v="0"/>
    <x v="5"/>
    <n v="2021"/>
    <s v="December"/>
    <n v="4"/>
    <x v="0"/>
  </r>
  <r>
    <x v="5"/>
    <n v="1185732"/>
    <x v="480"/>
    <x v="0"/>
    <x v="47"/>
    <x v="49"/>
    <x v="4"/>
    <n v="65"/>
    <n v="300"/>
    <n v="195000"/>
    <n v="48750"/>
    <n v="0.25"/>
    <x v="0"/>
    <x v="5"/>
    <n v="2021"/>
    <s v="December"/>
    <n v="4"/>
    <x v="0"/>
  </r>
  <r>
    <x v="5"/>
    <n v="1185732"/>
    <x v="480"/>
    <x v="0"/>
    <x v="47"/>
    <x v="49"/>
    <x v="5"/>
    <n v="70"/>
    <n v="400"/>
    <n v="280000"/>
    <n v="84000"/>
    <n v="0.3"/>
    <x v="0"/>
    <x v="5"/>
    <n v="2021"/>
    <s v="December"/>
    <n v="4"/>
    <x v="0"/>
  </r>
  <r>
    <x v="5"/>
    <n v="1185732"/>
    <x v="178"/>
    <x v="0"/>
    <x v="47"/>
    <x v="49"/>
    <x v="0"/>
    <n v="45"/>
    <n v="525"/>
    <n v="236250"/>
    <n v="106312.5"/>
    <n v="0.45"/>
    <x v="0"/>
    <x v="1"/>
    <n v="2021"/>
    <s v="January"/>
    <n v="1"/>
    <x v="0"/>
  </r>
  <r>
    <x v="5"/>
    <n v="1185732"/>
    <x v="178"/>
    <x v="0"/>
    <x v="47"/>
    <x v="49"/>
    <x v="1"/>
    <n v="45"/>
    <n v="325"/>
    <n v="146250"/>
    <n v="65812.5"/>
    <n v="0.45"/>
    <x v="0"/>
    <x v="1"/>
    <n v="2021"/>
    <s v="January"/>
    <n v="1"/>
    <x v="0"/>
  </r>
  <r>
    <x v="5"/>
    <n v="1185732"/>
    <x v="178"/>
    <x v="0"/>
    <x v="47"/>
    <x v="49"/>
    <x v="2"/>
    <n v="35"/>
    <n v="325"/>
    <n v="113750"/>
    <n v="39812.5"/>
    <n v="0.35"/>
    <x v="0"/>
    <x v="1"/>
    <n v="2021"/>
    <s v="January"/>
    <n v="1"/>
    <x v="0"/>
  </r>
  <r>
    <x v="5"/>
    <n v="1185732"/>
    <x v="178"/>
    <x v="0"/>
    <x v="47"/>
    <x v="49"/>
    <x v="3"/>
    <n v="40"/>
    <n v="175"/>
    <n v="70000"/>
    <n v="24500"/>
    <n v="0.35"/>
    <x v="0"/>
    <x v="1"/>
    <n v="2021"/>
    <s v="January"/>
    <n v="1"/>
    <x v="0"/>
  </r>
  <r>
    <x v="5"/>
    <n v="1185732"/>
    <x v="178"/>
    <x v="0"/>
    <x v="47"/>
    <x v="49"/>
    <x v="4"/>
    <n v="55"/>
    <n v="225"/>
    <n v="123750"/>
    <n v="43312.5"/>
    <n v="0.35"/>
    <x v="0"/>
    <x v="1"/>
    <n v="2021"/>
    <s v="January"/>
    <n v="1"/>
    <x v="0"/>
  </r>
  <r>
    <x v="5"/>
    <n v="1185732"/>
    <x v="178"/>
    <x v="0"/>
    <x v="47"/>
    <x v="49"/>
    <x v="5"/>
    <n v="45"/>
    <n v="325"/>
    <n v="146250"/>
    <n v="58500"/>
    <n v="0.4"/>
    <x v="0"/>
    <x v="1"/>
    <n v="2021"/>
    <s v="January"/>
    <n v="1"/>
    <x v="0"/>
  </r>
  <r>
    <x v="5"/>
    <n v="1185732"/>
    <x v="207"/>
    <x v="0"/>
    <x v="47"/>
    <x v="49"/>
    <x v="0"/>
    <n v="45"/>
    <n v="575"/>
    <n v="258750"/>
    <n v="116437.5"/>
    <n v="0.45"/>
    <x v="0"/>
    <x v="2"/>
    <n v="2021"/>
    <s v="February"/>
    <n v="1"/>
    <x v="0"/>
  </r>
  <r>
    <x v="5"/>
    <n v="1185732"/>
    <x v="207"/>
    <x v="0"/>
    <x v="47"/>
    <x v="49"/>
    <x v="1"/>
    <n v="45"/>
    <n v="225"/>
    <n v="101250"/>
    <n v="45562.5"/>
    <n v="0.45"/>
    <x v="0"/>
    <x v="2"/>
    <n v="2021"/>
    <s v="February"/>
    <n v="1"/>
    <x v="0"/>
  </r>
  <r>
    <x v="5"/>
    <n v="1185732"/>
    <x v="207"/>
    <x v="0"/>
    <x v="47"/>
    <x v="49"/>
    <x v="2"/>
    <n v="35"/>
    <n v="275"/>
    <n v="96250"/>
    <n v="33687.5"/>
    <n v="0.35"/>
    <x v="0"/>
    <x v="2"/>
    <n v="2021"/>
    <s v="February"/>
    <n v="1"/>
    <x v="0"/>
  </r>
  <r>
    <x v="5"/>
    <n v="1185732"/>
    <x v="207"/>
    <x v="0"/>
    <x v="48"/>
    <x v="50"/>
    <x v="3"/>
    <n v="40"/>
    <n v="150"/>
    <n v="60000"/>
    <n v="21000"/>
    <n v="0.35"/>
    <x v="0"/>
    <x v="2"/>
    <n v="2021"/>
    <s v="February"/>
    <n v="1"/>
    <x v="0"/>
  </r>
  <r>
    <x v="5"/>
    <n v="1185732"/>
    <x v="207"/>
    <x v="0"/>
    <x v="48"/>
    <x v="50"/>
    <x v="4"/>
    <n v="55"/>
    <n v="225"/>
    <n v="123750"/>
    <n v="43312.5"/>
    <n v="0.35"/>
    <x v="0"/>
    <x v="2"/>
    <n v="2021"/>
    <s v="February"/>
    <n v="1"/>
    <x v="0"/>
  </r>
  <r>
    <x v="5"/>
    <n v="1185732"/>
    <x v="207"/>
    <x v="0"/>
    <x v="48"/>
    <x v="50"/>
    <x v="5"/>
    <n v="45"/>
    <n v="325"/>
    <n v="146250"/>
    <n v="58500"/>
    <n v="0.4"/>
    <x v="0"/>
    <x v="2"/>
    <n v="2021"/>
    <s v="February"/>
    <n v="1"/>
    <x v="0"/>
  </r>
  <r>
    <x v="5"/>
    <n v="1185732"/>
    <x v="215"/>
    <x v="0"/>
    <x v="48"/>
    <x v="50"/>
    <x v="0"/>
    <n v="45"/>
    <n v="545"/>
    <n v="245250"/>
    <n v="110362.5"/>
    <n v="0.45"/>
    <x v="0"/>
    <x v="0"/>
    <n v="2021"/>
    <s v="March"/>
    <n v="1"/>
    <x v="0"/>
  </r>
  <r>
    <x v="5"/>
    <n v="1185732"/>
    <x v="215"/>
    <x v="0"/>
    <x v="48"/>
    <x v="50"/>
    <x v="1"/>
    <n v="45"/>
    <n v="250"/>
    <n v="112500"/>
    <n v="50625"/>
    <n v="0.45"/>
    <x v="0"/>
    <x v="0"/>
    <n v="2021"/>
    <s v="March"/>
    <n v="1"/>
    <x v="0"/>
  </r>
  <r>
    <x v="5"/>
    <n v="1185732"/>
    <x v="215"/>
    <x v="0"/>
    <x v="48"/>
    <x v="50"/>
    <x v="2"/>
    <n v="35"/>
    <n v="275"/>
    <n v="96250"/>
    <n v="33687.5"/>
    <n v="0.35"/>
    <x v="0"/>
    <x v="0"/>
    <n v="2021"/>
    <s v="March"/>
    <n v="1"/>
    <x v="0"/>
  </r>
  <r>
    <x v="5"/>
    <n v="1185732"/>
    <x v="215"/>
    <x v="0"/>
    <x v="48"/>
    <x v="50"/>
    <x v="3"/>
    <n v="40"/>
    <n v="125"/>
    <n v="50000"/>
    <n v="17500"/>
    <n v="0.35"/>
    <x v="0"/>
    <x v="0"/>
    <n v="2021"/>
    <s v="March"/>
    <n v="1"/>
    <x v="0"/>
  </r>
  <r>
    <x v="5"/>
    <n v="1185732"/>
    <x v="215"/>
    <x v="0"/>
    <x v="48"/>
    <x v="50"/>
    <x v="4"/>
    <n v="55"/>
    <n v="175"/>
    <n v="96250"/>
    <n v="33687.5"/>
    <n v="0.35"/>
    <x v="0"/>
    <x v="0"/>
    <n v="2021"/>
    <s v="March"/>
    <n v="1"/>
    <x v="0"/>
  </r>
  <r>
    <x v="5"/>
    <n v="1185732"/>
    <x v="215"/>
    <x v="0"/>
    <x v="48"/>
    <x v="50"/>
    <x v="5"/>
    <n v="45"/>
    <n v="275"/>
    <n v="123750"/>
    <n v="49500"/>
    <n v="0.4"/>
    <x v="0"/>
    <x v="0"/>
    <n v="2021"/>
    <s v="March"/>
    <n v="1"/>
    <x v="0"/>
  </r>
  <r>
    <x v="5"/>
    <n v="1185732"/>
    <x v="234"/>
    <x v="0"/>
    <x v="48"/>
    <x v="50"/>
    <x v="0"/>
    <n v="45"/>
    <n v="525"/>
    <n v="236250"/>
    <n v="106312.5"/>
    <n v="0.45"/>
    <x v="0"/>
    <x v="4"/>
    <n v="2021"/>
    <s v="April"/>
    <n v="2"/>
    <x v="1"/>
  </r>
  <r>
    <x v="5"/>
    <n v="1185732"/>
    <x v="234"/>
    <x v="0"/>
    <x v="48"/>
    <x v="50"/>
    <x v="1"/>
    <n v="45"/>
    <n v="225"/>
    <n v="101250"/>
    <n v="45562.5"/>
    <n v="0.45"/>
    <x v="0"/>
    <x v="4"/>
    <n v="2021"/>
    <s v="April"/>
    <n v="2"/>
    <x v="1"/>
  </r>
  <r>
    <x v="5"/>
    <n v="1185732"/>
    <x v="234"/>
    <x v="0"/>
    <x v="48"/>
    <x v="50"/>
    <x v="2"/>
    <n v="35"/>
    <n v="225"/>
    <n v="78750"/>
    <n v="27562.5"/>
    <n v="0.35"/>
    <x v="0"/>
    <x v="4"/>
    <n v="2021"/>
    <s v="April"/>
    <n v="2"/>
    <x v="1"/>
  </r>
  <r>
    <x v="5"/>
    <n v="1185732"/>
    <x v="234"/>
    <x v="0"/>
    <x v="48"/>
    <x v="50"/>
    <x v="3"/>
    <n v="40"/>
    <n v="150"/>
    <n v="60000"/>
    <n v="21000"/>
    <n v="0.35"/>
    <x v="0"/>
    <x v="4"/>
    <n v="2021"/>
    <s v="April"/>
    <n v="2"/>
    <x v="1"/>
  </r>
  <r>
    <x v="5"/>
    <n v="1185732"/>
    <x v="234"/>
    <x v="0"/>
    <x v="48"/>
    <x v="50"/>
    <x v="4"/>
    <n v="55"/>
    <n v="150"/>
    <n v="82500"/>
    <n v="28875"/>
    <n v="0.35"/>
    <x v="0"/>
    <x v="4"/>
    <n v="2021"/>
    <s v="April"/>
    <n v="2"/>
    <x v="1"/>
  </r>
  <r>
    <x v="5"/>
    <n v="1185732"/>
    <x v="234"/>
    <x v="0"/>
    <x v="48"/>
    <x v="50"/>
    <x v="5"/>
    <n v="45"/>
    <n v="300"/>
    <n v="135000"/>
    <n v="54000"/>
    <n v="0.4"/>
    <x v="0"/>
    <x v="4"/>
    <n v="2021"/>
    <s v="April"/>
    <n v="2"/>
    <x v="1"/>
  </r>
  <r>
    <x v="5"/>
    <n v="1185732"/>
    <x v="263"/>
    <x v="0"/>
    <x v="48"/>
    <x v="50"/>
    <x v="0"/>
    <n v="60"/>
    <n v="570"/>
    <n v="342000"/>
    <n v="153900"/>
    <n v="0.45"/>
    <x v="0"/>
    <x v="5"/>
    <n v="2021"/>
    <s v="May"/>
    <n v="2"/>
    <x v="0"/>
  </r>
  <r>
    <x v="5"/>
    <n v="1185732"/>
    <x v="263"/>
    <x v="0"/>
    <x v="48"/>
    <x v="50"/>
    <x v="1"/>
    <n v="55"/>
    <n v="275"/>
    <n v="151250"/>
    <n v="68062.5"/>
    <n v="0.45"/>
    <x v="0"/>
    <x v="5"/>
    <n v="2021"/>
    <s v="May"/>
    <n v="2"/>
    <x v="0"/>
  </r>
  <r>
    <x v="5"/>
    <n v="1185732"/>
    <x v="263"/>
    <x v="0"/>
    <x v="48"/>
    <x v="50"/>
    <x v="2"/>
    <n v="50"/>
    <n v="300"/>
    <n v="150000"/>
    <n v="52500"/>
    <n v="0.35"/>
    <x v="0"/>
    <x v="5"/>
    <n v="2021"/>
    <s v="May"/>
    <n v="2"/>
    <x v="0"/>
  </r>
  <r>
    <x v="5"/>
    <n v="1185732"/>
    <x v="263"/>
    <x v="0"/>
    <x v="48"/>
    <x v="50"/>
    <x v="3"/>
    <n v="50"/>
    <n v="250"/>
    <n v="125000"/>
    <n v="43750"/>
    <n v="0.35"/>
    <x v="0"/>
    <x v="5"/>
    <n v="2021"/>
    <s v="May"/>
    <n v="2"/>
    <x v="0"/>
  </r>
  <r>
    <x v="5"/>
    <n v="1185732"/>
    <x v="263"/>
    <x v="0"/>
    <x v="48"/>
    <x v="50"/>
    <x v="4"/>
    <n v="60"/>
    <n v="275"/>
    <n v="165000"/>
    <n v="57750"/>
    <n v="0.35"/>
    <x v="0"/>
    <x v="5"/>
    <n v="2021"/>
    <s v="May"/>
    <n v="2"/>
    <x v="0"/>
  </r>
  <r>
    <x v="5"/>
    <n v="1185732"/>
    <x v="263"/>
    <x v="0"/>
    <x v="48"/>
    <x v="50"/>
    <x v="5"/>
    <n v="65"/>
    <n v="400"/>
    <n v="260000"/>
    <n v="104000"/>
    <n v="0.4"/>
    <x v="0"/>
    <x v="5"/>
    <n v="2021"/>
    <s v="May"/>
    <n v="2"/>
    <x v="0"/>
  </r>
  <r>
    <x v="5"/>
    <n v="1185732"/>
    <x v="296"/>
    <x v="0"/>
    <x v="48"/>
    <x v="50"/>
    <x v="0"/>
    <n v="60"/>
    <n v="650"/>
    <n v="390000"/>
    <n v="175500"/>
    <n v="0.45"/>
    <x v="0"/>
    <x v="3"/>
    <n v="2021"/>
    <s v="June"/>
    <n v="2"/>
    <x v="1"/>
  </r>
  <r>
    <x v="5"/>
    <n v="1185732"/>
    <x v="296"/>
    <x v="0"/>
    <x v="48"/>
    <x v="50"/>
    <x v="1"/>
    <n v="55"/>
    <n v="400"/>
    <n v="220000"/>
    <n v="99000"/>
    <n v="0.45"/>
    <x v="0"/>
    <x v="3"/>
    <n v="2021"/>
    <s v="June"/>
    <n v="2"/>
    <x v="1"/>
  </r>
  <r>
    <x v="5"/>
    <n v="1185732"/>
    <x v="296"/>
    <x v="0"/>
    <x v="48"/>
    <x v="50"/>
    <x v="2"/>
    <n v="50"/>
    <n v="325"/>
    <n v="162500"/>
    <n v="56875"/>
    <n v="0.35"/>
    <x v="0"/>
    <x v="3"/>
    <n v="2021"/>
    <s v="June"/>
    <n v="2"/>
    <x v="1"/>
  </r>
  <r>
    <x v="5"/>
    <n v="1185732"/>
    <x v="296"/>
    <x v="0"/>
    <x v="48"/>
    <x v="50"/>
    <x v="3"/>
    <n v="50"/>
    <n v="300"/>
    <n v="150000"/>
    <n v="52500"/>
    <n v="0.35"/>
    <x v="0"/>
    <x v="3"/>
    <n v="2021"/>
    <s v="June"/>
    <n v="2"/>
    <x v="1"/>
  </r>
  <r>
    <x v="5"/>
    <n v="1185732"/>
    <x v="296"/>
    <x v="0"/>
    <x v="48"/>
    <x v="50"/>
    <x v="4"/>
    <n v="60"/>
    <n v="300"/>
    <n v="180000"/>
    <n v="63000"/>
    <n v="0.35"/>
    <x v="0"/>
    <x v="3"/>
    <n v="2021"/>
    <s v="June"/>
    <n v="2"/>
    <x v="1"/>
  </r>
  <r>
    <x v="5"/>
    <n v="1185732"/>
    <x v="296"/>
    <x v="0"/>
    <x v="48"/>
    <x v="50"/>
    <x v="5"/>
    <n v="65"/>
    <n v="450"/>
    <n v="292500"/>
    <n v="117000"/>
    <n v="0.4"/>
    <x v="0"/>
    <x v="3"/>
    <n v="2021"/>
    <s v="June"/>
    <n v="2"/>
    <x v="1"/>
  </r>
  <r>
    <x v="5"/>
    <n v="1185732"/>
    <x v="324"/>
    <x v="0"/>
    <x v="48"/>
    <x v="50"/>
    <x v="0"/>
    <n v="60"/>
    <n v="675"/>
    <n v="405000"/>
    <n v="182250"/>
    <n v="0.45"/>
    <x v="0"/>
    <x v="3"/>
    <n v="2021"/>
    <s v="July"/>
    <n v="3"/>
    <x v="1"/>
  </r>
  <r>
    <x v="5"/>
    <n v="1185732"/>
    <x v="324"/>
    <x v="0"/>
    <x v="48"/>
    <x v="50"/>
    <x v="1"/>
    <n v="55"/>
    <n v="425"/>
    <n v="233750"/>
    <n v="105187.5"/>
    <n v="0.45"/>
    <x v="0"/>
    <x v="3"/>
    <n v="2021"/>
    <s v="July"/>
    <n v="3"/>
    <x v="1"/>
  </r>
  <r>
    <x v="5"/>
    <n v="1185732"/>
    <x v="324"/>
    <x v="0"/>
    <x v="48"/>
    <x v="50"/>
    <x v="2"/>
    <n v="50"/>
    <n v="350"/>
    <n v="175000"/>
    <n v="61250"/>
    <n v="0.35"/>
    <x v="0"/>
    <x v="3"/>
    <n v="2021"/>
    <s v="July"/>
    <n v="3"/>
    <x v="1"/>
  </r>
  <r>
    <x v="5"/>
    <n v="1185732"/>
    <x v="324"/>
    <x v="0"/>
    <x v="48"/>
    <x v="50"/>
    <x v="3"/>
    <n v="50"/>
    <n v="300"/>
    <n v="150000"/>
    <n v="52500"/>
    <n v="0.35"/>
    <x v="0"/>
    <x v="3"/>
    <n v="2021"/>
    <s v="July"/>
    <n v="3"/>
    <x v="1"/>
  </r>
  <r>
    <x v="5"/>
    <n v="1185732"/>
    <x v="324"/>
    <x v="0"/>
    <x v="48"/>
    <x v="50"/>
    <x v="4"/>
    <n v="60"/>
    <n v="325"/>
    <n v="195000"/>
    <n v="68250"/>
    <n v="0.35"/>
    <x v="0"/>
    <x v="3"/>
    <n v="2021"/>
    <s v="July"/>
    <n v="3"/>
    <x v="1"/>
  </r>
  <r>
    <x v="5"/>
    <n v="1185732"/>
    <x v="324"/>
    <x v="0"/>
    <x v="48"/>
    <x v="50"/>
    <x v="5"/>
    <n v="65"/>
    <n v="500"/>
    <n v="325000"/>
    <n v="130000"/>
    <n v="0.4"/>
    <x v="0"/>
    <x v="3"/>
    <n v="2021"/>
    <s v="July"/>
    <n v="3"/>
    <x v="1"/>
  </r>
  <r>
    <x v="5"/>
    <n v="1185732"/>
    <x v="356"/>
    <x v="0"/>
    <x v="48"/>
    <x v="50"/>
    <x v="0"/>
    <n v="60"/>
    <n v="650"/>
    <n v="390000"/>
    <n v="175500"/>
    <n v="0.45"/>
    <x v="0"/>
    <x v="0"/>
    <n v="2021"/>
    <s v="August"/>
    <n v="3"/>
    <x v="0"/>
  </r>
  <r>
    <x v="5"/>
    <n v="1185732"/>
    <x v="356"/>
    <x v="0"/>
    <x v="48"/>
    <x v="50"/>
    <x v="1"/>
    <n v="55"/>
    <n v="425"/>
    <n v="233750"/>
    <n v="105187.5"/>
    <n v="0.45"/>
    <x v="0"/>
    <x v="0"/>
    <n v="2021"/>
    <s v="August"/>
    <n v="3"/>
    <x v="0"/>
  </r>
  <r>
    <x v="5"/>
    <n v="1185732"/>
    <x v="356"/>
    <x v="0"/>
    <x v="48"/>
    <x v="50"/>
    <x v="2"/>
    <n v="50"/>
    <n v="350"/>
    <n v="175000"/>
    <n v="61250"/>
    <n v="0.35"/>
    <x v="0"/>
    <x v="0"/>
    <n v="2021"/>
    <s v="August"/>
    <n v="3"/>
    <x v="0"/>
  </r>
  <r>
    <x v="5"/>
    <n v="1185732"/>
    <x v="356"/>
    <x v="0"/>
    <x v="48"/>
    <x v="50"/>
    <x v="3"/>
    <n v="50"/>
    <n v="250"/>
    <n v="125000"/>
    <n v="43750"/>
    <n v="0.35"/>
    <x v="0"/>
    <x v="0"/>
    <n v="2021"/>
    <s v="August"/>
    <n v="3"/>
    <x v="0"/>
  </r>
  <r>
    <x v="5"/>
    <n v="1185732"/>
    <x v="356"/>
    <x v="0"/>
    <x v="48"/>
    <x v="50"/>
    <x v="4"/>
    <n v="60"/>
    <n v="225"/>
    <n v="135000"/>
    <n v="47250"/>
    <n v="0.35"/>
    <x v="0"/>
    <x v="0"/>
    <n v="2021"/>
    <s v="August"/>
    <n v="3"/>
    <x v="0"/>
  </r>
  <r>
    <x v="5"/>
    <n v="1185732"/>
    <x v="356"/>
    <x v="0"/>
    <x v="48"/>
    <x v="50"/>
    <x v="5"/>
    <n v="65"/>
    <n v="400"/>
    <n v="260000"/>
    <n v="104000"/>
    <n v="0.4"/>
    <x v="0"/>
    <x v="0"/>
    <n v="2021"/>
    <s v="August"/>
    <n v="3"/>
    <x v="0"/>
  </r>
  <r>
    <x v="5"/>
    <n v="1185732"/>
    <x v="386"/>
    <x v="0"/>
    <x v="48"/>
    <x v="50"/>
    <x v="0"/>
    <n v="60"/>
    <n v="525"/>
    <n v="315000"/>
    <n v="141750"/>
    <n v="0.45"/>
    <x v="0"/>
    <x v="2"/>
    <n v="2021"/>
    <s v="September"/>
    <n v="3"/>
    <x v="0"/>
  </r>
  <r>
    <x v="5"/>
    <n v="1185732"/>
    <x v="386"/>
    <x v="0"/>
    <x v="48"/>
    <x v="50"/>
    <x v="1"/>
    <n v="55"/>
    <n v="325"/>
    <n v="178750"/>
    <n v="80437.5"/>
    <n v="0.45"/>
    <x v="0"/>
    <x v="2"/>
    <n v="2021"/>
    <s v="September"/>
    <n v="3"/>
    <x v="0"/>
  </r>
  <r>
    <x v="5"/>
    <n v="1185732"/>
    <x v="386"/>
    <x v="0"/>
    <x v="48"/>
    <x v="50"/>
    <x v="2"/>
    <n v="50"/>
    <n v="225"/>
    <n v="112500"/>
    <n v="39375"/>
    <n v="0.35"/>
    <x v="0"/>
    <x v="2"/>
    <n v="2021"/>
    <s v="September"/>
    <n v="3"/>
    <x v="0"/>
  </r>
  <r>
    <x v="5"/>
    <n v="1185732"/>
    <x v="386"/>
    <x v="0"/>
    <x v="48"/>
    <x v="50"/>
    <x v="3"/>
    <n v="50"/>
    <n v="200"/>
    <n v="100000"/>
    <n v="35000"/>
    <n v="0.35"/>
    <x v="0"/>
    <x v="2"/>
    <n v="2021"/>
    <s v="September"/>
    <n v="3"/>
    <x v="0"/>
  </r>
  <r>
    <x v="5"/>
    <n v="1185732"/>
    <x v="386"/>
    <x v="0"/>
    <x v="48"/>
    <x v="50"/>
    <x v="4"/>
    <n v="60"/>
    <n v="200"/>
    <n v="120000"/>
    <n v="42000"/>
    <n v="0.35"/>
    <x v="0"/>
    <x v="2"/>
    <n v="2021"/>
    <s v="September"/>
    <n v="3"/>
    <x v="0"/>
  </r>
  <r>
    <x v="5"/>
    <n v="1185732"/>
    <x v="386"/>
    <x v="0"/>
    <x v="48"/>
    <x v="50"/>
    <x v="5"/>
    <n v="65"/>
    <n v="300"/>
    <n v="195000"/>
    <n v="78000"/>
    <n v="0.4"/>
    <x v="0"/>
    <x v="2"/>
    <n v="2021"/>
    <s v="September"/>
    <n v="3"/>
    <x v="0"/>
  </r>
  <r>
    <x v="5"/>
    <n v="1185732"/>
    <x v="418"/>
    <x v="0"/>
    <x v="48"/>
    <x v="50"/>
    <x v="0"/>
    <n v="65"/>
    <n v="475"/>
    <n v="308750"/>
    <n v="138937.5"/>
    <n v="0.45"/>
    <x v="0"/>
    <x v="6"/>
    <n v="2021"/>
    <s v="October"/>
    <n v="4"/>
    <x v="0"/>
  </r>
  <r>
    <x v="5"/>
    <n v="1185732"/>
    <x v="418"/>
    <x v="0"/>
    <x v="48"/>
    <x v="50"/>
    <x v="1"/>
    <n v="60"/>
    <n v="300"/>
    <n v="180000"/>
    <n v="81000"/>
    <n v="0.45"/>
    <x v="0"/>
    <x v="6"/>
    <n v="2021"/>
    <s v="October"/>
    <n v="4"/>
    <x v="0"/>
  </r>
  <r>
    <x v="5"/>
    <n v="1185732"/>
    <x v="418"/>
    <x v="0"/>
    <x v="48"/>
    <x v="50"/>
    <x v="2"/>
    <n v="60"/>
    <n v="200"/>
    <n v="120000"/>
    <n v="42000"/>
    <n v="0.35"/>
    <x v="0"/>
    <x v="6"/>
    <n v="2021"/>
    <s v="October"/>
    <n v="4"/>
    <x v="0"/>
  </r>
  <r>
    <x v="5"/>
    <n v="1185732"/>
    <x v="418"/>
    <x v="0"/>
    <x v="48"/>
    <x v="50"/>
    <x v="3"/>
    <n v="60"/>
    <n v="175"/>
    <n v="105000"/>
    <n v="36750"/>
    <n v="0.35"/>
    <x v="0"/>
    <x v="6"/>
    <n v="2021"/>
    <s v="October"/>
    <n v="4"/>
    <x v="0"/>
  </r>
  <r>
    <x v="5"/>
    <n v="1185732"/>
    <x v="418"/>
    <x v="0"/>
    <x v="48"/>
    <x v="50"/>
    <x v="4"/>
    <n v="70"/>
    <n v="175"/>
    <n v="122500"/>
    <n v="42875"/>
    <n v="0.35"/>
    <x v="0"/>
    <x v="6"/>
    <n v="2021"/>
    <s v="October"/>
    <n v="4"/>
    <x v="0"/>
  </r>
  <r>
    <x v="3"/>
    <n v="1185732"/>
    <x v="418"/>
    <x v="0"/>
    <x v="48"/>
    <x v="50"/>
    <x v="5"/>
    <n v="75"/>
    <n v="300"/>
    <n v="225000"/>
    <n v="90000"/>
    <n v="0.4"/>
    <x v="0"/>
    <x v="6"/>
    <n v="2021"/>
    <s v="October"/>
    <n v="4"/>
    <x v="0"/>
  </r>
  <r>
    <x v="3"/>
    <n v="1185732"/>
    <x v="448"/>
    <x v="0"/>
    <x v="48"/>
    <x v="50"/>
    <x v="0"/>
    <n v="70"/>
    <n v="450"/>
    <n v="315000"/>
    <n v="141750"/>
    <n v="0.45"/>
    <x v="0"/>
    <x v="1"/>
    <n v="2021"/>
    <s v="November"/>
    <n v="4"/>
    <x v="0"/>
  </r>
  <r>
    <x v="3"/>
    <n v="1185732"/>
    <x v="448"/>
    <x v="0"/>
    <x v="48"/>
    <x v="50"/>
    <x v="1"/>
    <n v="60"/>
    <n v="325"/>
    <n v="195000"/>
    <n v="87750"/>
    <n v="0.45"/>
    <x v="0"/>
    <x v="1"/>
    <n v="2021"/>
    <s v="November"/>
    <n v="4"/>
    <x v="0"/>
  </r>
  <r>
    <x v="3"/>
    <n v="1185732"/>
    <x v="448"/>
    <x v="0"/>
    <x v="48"/>
    <x v="50"/>
    <x v="2"/>
    <n v="60"/>
    <n v="320"/>
    <n v="192000"/>
    <n v="67200"/>
    <n v="0.35"/>
    <x v="0"/>
    <x v="1"/>
    <n v="2021"/>
    <s v="November"/>
    <n v="4"/>
    <x v="0"/>
  </r>
  <r>
    <x v="5"/>
    <n v="1185732"/>
    <x v="448"/>
    <x v="0"/>
    <x v="48"/>
    <x v="50"/>
    <x v="3"/>
    <n v="60"/>
    <n v="300"/>
    <n v="180000"/>
    <n v="63000"/>
    <n v="0.35"/>
    <x v="0"/>
    <x v="1"/>
    <n v="2021"/>
    <s v="November"/>
    <n v="4"/>
    <x v="0"/>
  </r>
  <r>
    <x v="5"/>
    <n v="1185732"/>
    <x v="448"/>
    <x v="0"/>
    <x v="48"/>
    <x v="50"/>
    <x v="4"/>
    <n v="70"/>
    <n v="275"/>
    <n v="192500"/>
    <n v="67375"/>
    <n v="0.35"/>
    <x v="0"/>
    <x v="1"/>
    <n v="2021"/>
    <s v="November"/>
    <n v="4"/>
    <x v="0"/>
  </r>
  <r>
    <x v="5"/>
    <n v="1185732"/>
    <x v="448"/>
    <x v="0"/>
    <x v="48"/>
    <x v="50"/>
    <x v="5"/>
    <n v="75"/>
    <n v="375"/>
    <n v="281250"/>
    <n v="112500"/>
    <n v="0.4"/>
    <x v="0"/>
    <x v="1"/>
    <n v="2021"/>
    <s v="November"/>
    <n v="4"/>
    <x v="0"/>
  </r>
  <r>
    <x v="5"/>
    <n v="1185732"/>
    <x v="477"/>
    <x v="0"/>
    <x v="48"/>
    <x v="50"/>
    <x v="0"/>
    <n v="70"/>
    <n v="600"/>
    <n v="420000"/>
    <n v="189000"/>
    <n v="0.45"/>
    <x v="0"/>
    <x v="2"/>
    <n v="2021"/>
    <s v="December"/>
    <n v="4"/>
    <x v="0"/>
  </r>
  <r>
    <x v="5"/>
    <n v="1185732"/>
    <x v="477"/>
    <x v="0"/>
    <x v="48"/>
    <x v="50"/>
    <x v="1"/>
    <n v="60"/>
    <n v="400"/>
    <n v="240000"/>
    <n v="108000"/>
    <n v="0.45"/>
    <x v="0"/>
    <x v="2"/>
    <n v="2021"/>
    <s v="December"/>
    <n v="4"/>
    <x v="0"/>
  </r>
  <r>
    <x v="5"/>
    <n v="1185732"/>
    <x v="477"/>
    <x v="0"/>
    <x v="48"/>
    <x v="50"/>
    <x v="2"/>
    <n v="60"/>
    <n v="375"/>
    <n v="225000"/>
    <n v="78750"/>
    <n v="0.35"/>
    <x v="0"/>
    <x v="2"/>
    <n v="2021"/>
    <s v="December"/>
    <n v="4"/>
    <x v="0"/>
  </r>
  <r>
    <x v="5"/>
    <n v="1185732"/>
    <x v="477"/>
    <x v="0"/>
    <x v="48"/>
    <x v="50"/>
    <x v="3"/>
    <n v="60"/>
    <n v="325"/>
    <n v="195000"/>
    <n v="68250"/>
    <n v="0.35"/>
    <x v="0"/>
    <x v="2"/>
    <n v="2021"/>
    <s v="December"/>
    <n v="4"/>
    <x v="0"/>
  </r>
  <r>
    <x v="5"/>
    <n v="1185732"/>
    <x v="477"/>
    <x v="0"/>
    <x v="48"/>
    <x v="50"/>
    <x v="4"/>
    <n v="70"/>
    <n v="325"/>
    <n v="227500"/>
    <n v="79625"/>
    <n v="0.35"/>
    <x v="0"/>
    <x v="2"/>
    <n v="2021"/>
    <s v="December"/>
    <n v="4"/>
    <x v="0"/>
  </r>
  <r>
    <x v="5"/>
    <n v="1185732"/>
    <x v="477"/>
    <x v="0"/>
    <x v="48"/>
    <x v="50"/>
    <x v="5"/>
    <n v="75"/>
    <n v="425"/>
    <n v="318750"/>
    <n v="127500"/>
    <n v="0.4"/>
    <x v="0"/>
    <x v="2"/>
    <n v="2021"/>
    <s v="December"/>
    <n v="4"/>
    <x v="0"/>
  </r>
  <r>
    <x v="5"/>
    <n v="1185732"/>
    <x v="185"/>
    <x v="0"/>
    <x v="48"/>
    <x v="50"/>
    <x v="0"/>
    <n v="50"/>
    <n v="525"/>
    <n v="262500"/>
    <n v="105000"/>
    <n v="0.4"/>
    <x v="0"/>
    <x v="1"/>
    <n v="2021"/>
    <s v="January"/>
    <n v="1"/>
    <x v="0"/>
  </r>
  <r>
    <x v="5"/>
    <n v="1185732"/>
    <x v="185"/>
    <x v="0"/>
    <x v="48"/>
    <x v="50"/>
    <x v="1"/>
    <n v="50"/>
    <n v="325"/>
    <n v="162500"/>
    <n v="65000"/>
    <n v="0.4"/>
    <x v="0"/>
    <x v="1"/>
    <n v="2021"/>
    <s v="January"/>
    <n v="1"/>
    <x v="0"/>
  </r>
  <r>
    <x v="5"/>
    <n v="1185732"/>
    <x v="185"/>
    <x v="0"/>
    <x v="48"/>
    <x v="50"/>
    <x v="2"/>
    <n v="40"/>
    <n v="325"/>
    <n v="130000"/>
    <n v="39000"/>
    <n v="0.3"/>
    <x v="0"/>
    <x v="1"/>
    <n v="2021"/>
    <s v="January"/>
    <n v="1"/>
    <x v="0"/>
  </r>
  <r>
    <x v="5"/>
    <n v="1185732"/>
    <x v="185"/>
    <x v="0"/>
    <x v="48"/>
    <x v="50"/>
    <x v="3"/>
    <n v="45"/>
    <n v="175"/>
    <n v="78750"/>
    <n v="23625"/>
    <n v="0.3"/>
    <x v="0"/>
    <x v="1"/>
    <n v="2021"/>
    <s v="January"/>
    <n v="1"/>
    <x v="0"/>
  </r>
  <r>
    <x v="5"/>
    <n v="1185732"/>
    <x v="185"/>
    <x v="0"/>
    <x v="48"/>
    <x v="50"/>
    <x v="4"/>
    <n v="60"/>
    <n v="225"/>
    <n v="135000"/>
    <n v="40500"/>
    <n v="0.3"/>
    <x v="0"/>
    <x v="1"/>
    <n v="2021"/>
    <s v="January"/>
    <n v="1"/>
    <x v="0"/>
  </r>
  <r>
    <x v="5"/>
    <n v="1185732"/>
    <x v="185"/>
    <x v="0"/>
    <x v="48"/>
    <x v="50"/>
    <x v="5"/>
    <n v="50"/>
    <n v="325"/>
    <n v="162500"/>
    <n v="56875"/>
    <n v="0.35"/>
    <x v="0"/>
    <x v="1"/>
    <n v="2021"/>
    <s v="January"/>
    <n v="1"/>
    <x v="0"/>
  </r>
  <r>
    <x v="5"/>
    <n v="1185732"/>
    <x v="693"/>
    <x v="0"/>
    <x v="48"/>
    <x v="50"/>
    <x v="0"/>
    <n v="50"/>
    <n v="600"/>
    <n v="300000"/>
    <n v="120000"/>
    <n v="0.4"/>
    <x v="0"/>
    <x v="2"/>
    <n v="2021"/>
    <s v="February"/>
    <n v="1"/>
    <x v="0"/>
  </r>
  <r>
    <x v="5"/>
    <n v="1185732"/>
    <x v="693"/>
    <x v="0"/>
    <x v="48"/>
    <x v="50"/>
    <x v="1"/>
    <n v="50"/>
    <n v="250"/>
    <n v="125000"/>
    <n v="50000"/>
    <n v="0.4"/>
    <x v="0"/>
    <x v="2"/>
    <n v="2021"/>
    <s v="February"/>
    <n v="1"/>
    <x v="0"/>
  </r>
  <r>
    <x v="5"/>
    <n v="1185732"/>
    <x v="693"/>
    <x v="0"/>
    <x v="48"/>
    <x v="50"/>
    <x v="2"/>
    <n v="40"/>
    <n v="300"/>
    <n v="120000"/>
    <n v="36000"/>
    <n v="0.3"/>
    <x v="0"/>
    <x v="2"/>
    <n v="2021"/>
    <s v="February"/>
    <n v="1"/>
    <x v="0"/>
  </r>
  <r>
    <x v="5"/>
    <n v="1185732"/>
    <x v="693"/>
    <x v="0"/>
    <x v="49"/>
    <x v="51"/>
    <x v="3"/>
    <n v="45"/>
    <n v="200"/>
    <n v="90000"/>
    <n v="27000"/>
    <n v="0.3"/>
    <x v="0"/>
    <x v="2"/>
    <n v="2021"/>
    <s v="February"/>
    <n v="1"/>
    <x v="0"/>
  </r>
  <r>
    <x v="5"/>
    <n v="1185732"/>
    <x v="693"/>
    <x v="0"/>
    <x v="49"/>
    <x v="51"/>
    <x v="4"/>
    <n v="60"/>
    <n v="275"/>
    <n v="165000"/>
    <n v="49500"/>
    <n v="0.3"/>
    <x v="0"/>
    <x v="2"/>
    <n v="2021"/>
    <s v="February"/>
    <n v="1"/>
    <x v="0"/>
  </r>
  <r>
    <x v="5"/>
    <n v="1185732"/>
    <x v="693"/>
    <x v="0"/>
    <x v="49"/>
    <x v="51"/>
    <x v="5"/>
    <n v="50"/>
    <n v="375"/>
    <n v="187500"/>
    <n v="65625"/>
    <n v="0.35"/>
    <x v="0"/>
    <x v="2"/>
    <n v="2021"/>
    <s v="February"/>
    <n v="1"/>
    <x v="0"/>
  </r>
  <r>
    <x v="5"/>
    <n v="1185732"/>
    <x v="222"/>
    <x v="0"/>
    <x v="49"/>
    <x v="51"/>
    <x v="0"/>
    <n v="50"/>
    <n v="570"/>
    <n v="285000"/>
    <n v="114000"/>
    <n v="0.4"/>
    <x v="0"/>
    <x v="0"/>
    <n v="2021"/>
    <s v="March"/>
    <n v="1"/>
    <x v="0"/>
  </r>
  <r>
    <x v="5"/>
    <n v="1185732"/>
    <x v="222"/>
    <x v="0"/>
    <x v="49"/>
    <x v="51"/>
    <x v="1"/>
    <n v="50"/>
    <n v="275"/>
    <n v="137500"/>
    <n v="55000"/>
    <n v="0.4"/>
    <x v="0"/>
    <x v="0"/>
    <n v="2021"/>
    <s v="March"/>
    <n v="1"/>
    <x v="0"/>
  </r>
  <r>
    <x v="5"/>
    <n v="1185732"/>
    <x v="222"/>
    <x v="0"/>
    <x v="49"/>
    <x v="51"/>
    <x v="2"/>
    <n v="40"/>
    <n v="300"/>
    <n v="120000"/>
    <n v="36000"/>
    <n v="0.3"/>
    <x v="0"/>
    <x v="0"/>
    <n v="2021"/>
    <s v="March"/>
    <n v="1"/>
    <x v="0"/>
  </r>
  <r>
    <x v="5"/>
    <n v="1185732"/>
    <x v="222"/>
    <x v="0"/>
    <x v="49"/>
    <x v="51"/>
    <x v="3"/>
    <n v="45"/>
    <n v="150"/>
    <n v="67500"/>
    <n v="20250"/>
    <n v="0.3"/>
    <x v="0"/>
    <x v="0"/>
    <n v="2021"/>
    <s v="March"/>
    <n v="1"/>
    <x v="0"/>
  </r>
  <r>
    <x v="5"/>
    <n v="1185732"/>
    <x v="222"/>
    <x v="0"/>
    <x v="49"/>
    <x v="51"/>
    <x v="4"/>
    <n v="60"/>
    <n v="200"/>
    <n v="120000"/>
    <n v="36000"/>
    <n v="0.3"/>
    <x v="0"/>
    <x v="0"/>
    <n v="2021"/>
    <s v="March"/>
    <n v="1"/>
    <x v="0"/>
  </r>
  <r>
    <x v="5"/>
    <n v="1185732"/>
    <x v="222"/>
    <x v="0"/>
    <x v="49"/>
    <x v="51"/>
    <x v="5"/>
    <n v="50"/>
    <n v="300"/>
    <n v="150000"/>
    <n v="52500"/>
    <n v="0.35"/>
    <x v="0"/>
    <x v="0"/>
    <n v="2021"/>
    <s v="March"/>
    <n v="1"/>
    <x v="0"/>
  </r>
  <r>
    <x v="5"/>
    <n v="1185732"/>
    <x v="241"/>
    <x v="0"/>
    <x v="49"/>
    <x v="51"/>
    <x v="0"/>
    <n v="50"/>
    <n v="550"/>
    <n v="275000"/>
    <n v="110000"/>
    <n v="0.4"/>
    <x v="0"/>
    <x v="4"/>
    <n v="2021"/>
    <s v="April"/>
    <n v="2"/>
    <x v="1"/>
  </r>
  <r>
    <x v="5"/>
    <n v="1185732"/>
    <x v="241"/>
    <x v="0"/>
    <x v="49"/>
    <x v="51"/>
    <x v="1"/>
    <n v="50"/>
    <n v="250"/>
    <n v="125000"/>
    <n v="50000"/>
    <n v="0.4"/>
    <x v="0"/>
    <x v="4"/>
    <n v="2021"/>
    <s v="April"/>
    <n v="2"/>
    <x v="1"/>
  </r>
  <r>
    <x v="5"/>
    <n v="1185732"/>
    <x v="241"/>
    <x v="0"/>
    <x v="49"/>
    <x v="51"/>
    <x v="2"/>
    <n v="40"/>
    <n v="250"/>
    <n v="100000"/>
    <n v="30000"/>
    <n v="0.3"/>
    <x v="0"/>
    <x v="4"/>
    <n v="2021"/>
    <s v="April"/>
    <n v="2"/>
    <x v="1"/>
  </r>
  <r>
    <x v="5"/>
    <n v="1185732"/>
    <x v="241"/>
    <x v="0"/>
    <x v="49"/>
    <x v="51"/>
    <x v="3"/>
    <n v="45"/>
    <n v="175"/>
    <n v="78750"/>
    <n v="23625"/>
    <n v="0.3"/>
    <x v="0"/>
    <x v="4"/>
    <n v="2021"/>
    <s v="April"/>
    <n v="2"/>
    <x v="1"/>
  </r>
  <r>
    <x v="5"/>
    <n v="1185732"/>
    <x v="241"/>
    <x v="0"/>
    <x v="49"/>
    <x v="51"/>
    <x v="4"/>
    <n v="60"/>
    <n v="175"/>
    <n v="105000"/>
    <n v="31500"/>
    <n v="0.3"/>
    <x v="0"/>
    <x v="4"/>
    <n v="2021"/>
    <s v="April"/>
    <n v="2"/>
    <x v="1"/>
  </r>
  <r>
    <x v="5"/>
    <n v="1185732"/>
    <x v="241"/>
    <x v="0"/>
    <x v="49"/>
    <x v="51"/>
    <x v="5"/>
    <n v="50"/>
    <n v="325"/>
    <n v="162500"/>
    <n v="56875"/>
    <n v="0.35"/>
    <x v="0"/>
    <x v="4"/>
    <n v="2021"/>
    <s v="April"/>
    <n v="2"/>
    <x v="1"/>
  </r>
  <r>
    <x v="5"/>
    <n v="1185732"/>
    <x v="270"/>
    <x v="0"/>
    <x v="49"/>
    <x v="51"/>
    <x v="0"/>
    <n v="65"/>
    <n v="595"/>
    <n v="386750"/>
    <n v="154700"/>
    <n v="0.4"/>
    <x v="0"/>
    <x v="5"/>
    <n v="2021"/>
    <s v="May"/>
    <n v="2"/>
    <x v="0"/>
  </r>
  <r>
    <x v="5"/>
    <n v="1185732"/>
    <x v="270"/>
    <x v="0"/>
    <x v="49"/>
    <x v="51"/>
    <x v="1"/>
    <n v="60"/>
    <n v="300"/>
    <n v="180000"/>
    <n v="72000"/>
    <n v="0.4"/>
    <x v="0"/>
    <x v="5"/>
    <n v="2021"/>
    <s v="May"/>
    <n v="2"/>
    <x v="0"/>
  </r>
  <r>
    <x v="5"/>
    <n v="1185732"/>
    <x v="270"/>
    <x v="0"/>
    <x v="49"/>
    <x v="51"/>
    <x v="2"/>
    <n v="55"/>
    <n v="325"/>
    <n v="178750"/>
    <n v="53625"/>
    <n v="0.3"/>
    <x v="0"/>
    <x v="5"/>
    <n v="2021"/>
    <s v="May"/>
    <n v="2"/>
    <x v="0"/>
  </r>
  <r>
    <x v="5"/>
    <n v="1185732"/>
    <x v="270"/>
    <x v="0"/>
    <x v="49"/>
    <x v="51"/>
    <x v="3"/>
    <n v="55"/>
    <n v="275"/>
    <n v="151250"/>
    <n v="45375"/>
    <n v="0.3"/>
    <x v="0"/>
    <x v="5"/>
    <n v="2021"/>
    <s v="May"/>
    <n v="2"/>
    <x v="0"/>
  </r>
  <r>
    <x v="5"/>
    <n v="1185732"/>
    <x v="270"/>
    <x v="0"/>
    <x v="49"/>
    <x v="51"/>
    <x v="4"/>
    <n v="65"/>
    <n v="300"/>
    <n v="195000"/>
    <n v="58500"/>
    <n v="0.3"/>
    <x v="0"/>
    <x v="5"/>
    <n v="2021"/>
    <s v="May"/>
    <n v="2"/>
    <x v="0"/>
  </r>
  <r>
    <x v="5"/>
    <n v="1185732"/>
    <x v="270"/>
    <x v="0"/>
    <x v="49"/>
    <x v="51"/>
    <x v="5"/>
    <n v="70"/>
    <n v="425"/>
    <n v="297500"/>
    <n v="104125"/>
    <n v="0.35"/>
    <x v="0"/>
    <x v="5"/>
    <n v="2021"/>
    <s v="May"/>
    <n v="2"/>
    <x v="0"/>
  </r>
  <r>
    <x v="5"/>
    <n v="1185732"/>
    <x v="303"/>
    <x v="0"/>
    <x v="49"/>
    <x v="51"/>
    <x v="0"/>
    <n v="65"/>
    <n v="675"/>
    <n v="438750"/>
    <n v="175500"/>
    <n v="0.4"/>
    <x v="0"/>
    <x v="3"/>
    <n v="2021"/>
    <s v="June"/>
    <n v="2"/>
    <x v="1"/>
  </r>
  <r>
    <x v="5"/>
    <n v="1185732"/>
    <x v="303"/>
    <x v="0"/>
    <x v="49"/>
    <x v="51"/>
    <x v="1"/>
    <n v="60"/>
    <n v="425"/>
    <n v="255000"/>
    <n v="102000"/>
    <n v="0.4"/>
    <x v="0"/>
    <x v="3"/>
    <n v="2021"/>
    <s v="June"/>
    <n v="2"/>
    <x v="1"/>
  </r>
  <r>
    <x v="5"/>
    <n v="1185732"/>
    <x v="303"/>
    <x v="0"/>
    <x v="49"/>
    <x v="51"/>
    <x v="2"/>
    <n v="55"/>
    <n v="350"/>
    <n v="192500"/>
    <n v="57750"/>
    <n v="0.3"/>
    <x v="0"/>
    <x v="3"/>
    <n v="2021"/>
    <s v="June"/>
    <n v="2"/>
    <x v="1"/>
  </r>
  <r>
    <x v="5"/>
    <n v="1185732"/>
    <x v="303"/>
    <x v="0"/>
    <x v="49"/>
    <x v="51"/>
    <x v="3"/>
    <n v="55"/>
    <n v="325"/>
    <n v="178750"/>
    <n v="53625"/>
    <n v="0.3"/>
    <x v="0"/>
    <x v="3"/>
    <n v="2021"/>
    <s v="June"/>
    <n v="2"/>
    <x v="1"/>
  </r>
  <r>
    <x v="5"/>
    <n v="1185732"/>
    <x v="303"/>
    <x v="0"/>
    <x v="49"/>
    <x v="51"/>
    <x v="4"/>
    <n v="65"/>
    <n v="325"/>
    <n v="211250"/>
    <n v="63375"/>
    <n v="0.3"/>
    <x v="0"/>
    <x v="3"/>
    <n v="2021"/>
    <s v="June"/>
    <n v="2"/>
    <x v="1"/>
  </r>
  <r>
    <x v="5"/>
    <n v="1185732"/>
    <x v="303"/>
    <x v="0"/>
    <x v="49"/>
    <x v="51"/>
    <x v="5"/>
    <n v="70"/>
    <n v="475"/>
    <n v="332500"/>
    <n v="116375"/>
    <n v="0.35"/>
    <x v="0"/>
    <x v="3"/>
    <n v="2021"/>
    <s v="June"/>
    <n v="2"/>
    <x v="1"/>
  </r>
  <r>
    <x v="5"/>
    <n v="1185732"/>
    <x v="331"/>
    <x v="0"/>
    <x v="49"/>
    <x v="51"/>
    <x v="0"/>
    <n v="65"/>
    <n v="700"/>
    <n v="455000"/>
    <n v="182000"/>
    <n v="0.4"/>
    <x v="0"/>
    <x v="3"/>
    <n v="2021"/>
    <s v="July"/>
    <n v="3"/>
    <x v="1"/>
  </r>
  <r>
    <x v="5"/>
    <n v="1185732"/>
    <x v="331"/>
    <x v="0"/>
    <x v="49"/>
    <x v="51"/>
    <x v="1"/>
    <n v="60"/>
    <n v="450"/>
    <n v="270000"/>
    <n v="108000"/>
    <n v="0.4"/>
    <x v="1"/>
    <x v="3"/>
    <n v="2021"/>
    <s v="July"/>
    <n v="3"/>
    <x v="1"/>
  </r>
  <r>
    <x v="5"/>
    <n v="1185732"/>
    <x v="331"/>
    <x v="0"/>
    <x v="49"/>
    <x v="51"/>
    <x v="2"/>
    <n v="55"/>
    <n v="375"/>
    <n v="206250"/>
    <n v="61875"/>
    <n v="0.3"/>
    <x v="1"/>
    <x v="3"/>
    <n v="2021"/>
    <s v="July"/>
    <n v="3"/>
    <x v="1"/>
  </r>
  <r>
    <x v="5"/>
    <n v="1185732"/>
    <x v="331"/>
    <x v="0"/>
    <x v="49"/>
    <x v="51"/>
    <x v="3"/>
    <n v="55"/>
    <n v="325"/>
    <n v="178750"/>
    <n v="53625"/>
    <n v="0.3"/>
    <x v="1"/>
    <x v="3"/>
    <n v="2021"/>
    <s v="July"/>
    <n v="3"/>
    <x v="1"/>
  </r>
  <r>
    <x v="5"/>
    <n v="1185732"/>
    <x v="331"/>
    <x v="0"/>
    <x v="49"/>
    <x v="51"/>
    <x v="4"/>
    <n v="65"/>
    <n v="350"/>
    <n v="227500"/>
    <n v="68250"/>
    <n v="0.3"/>
    <x v="1"/>
    <x v="3"/>
    <n v="2021"/>
    <s v="July"/>
    <n v="3"/>
    <x v="1"/>
  </r>
  <r>
    <x v="5"/>
    <n v="1185732"/>
    <x v="331"/>
    <x v="0"/>
    <x v="49"/>
    <x v="51"/>
    <x v="5"/>
    <n v="70"/>
    <n v="525"/>
    <n v="367500"/>
    <n v="128625"/>
    <n v="0.35"/>
    <x v="1"/>
    <x v="3"/>
    <n v="2021"/>
    <s v="July"/>
    <n v="3"/>
    <x v="1"/>
  </r>
  <r>
    <x v="5"/>
    <n v="1185732"/>
    <x v="363"/>
    <x v="0"/>
    <x v="49"/>
    <x v="51"/>
    <x v="0"/>
    <n v="65"/>
    <n v="675"/>
    <n v="438750"/>
    <n v="175500"/>
    <n v="0.4"/>
    <x v="1"/>
    <x v="0"/>
    <n v="2021"/>
    <s v="August"/>
    <n v="3"/>
    <x v="0"/>
  </r>
  <r>
    <x v="5"/>
    <n v="1185732"/>
    <x v="363"/>
    <x v="0"/>
    <x v="49"/>
    <x v="51"/>
    <x v="1"/>
    <n v="60"/>
    <n v="450"/>
    <n v="270000"/>
    <n v="108000"/>
    <n v="0.4"/>
    <x v="1"/>
    <x v="0"/>
    <n v="2021"/>
    <s v="August"/>
    <n v="3"/>
    <x v="0"/>
  </r>
  <r>
    <x v="5"/>
    <n v="1185732"/>
    <x v="363"/>
    <x v="0"/>
    <x v="49"/>
    <x v="51"/>
    <x v="2"/>
    <n v="55"/>
    <n v="375"/>
    <n v="206250"/>
    <n v="61875"/>
    <n v="0.3"/>
    <x v="1"/>
    <x v="0"/>
    <n v="2021"/>
    <s v="August"/>
    <n v="3"/>
    <x v="0"/>
  </r>
  <r>
    <x v="5"/>
    <n v="1185732"/>
    <x v="363"/>
    <x v="0"/>
    <x v="49"/>
    <x v="51"/>
    <x v="3"/>
    <n v="55"/>
    <n v="275"/>
    <n v="151250"/>
    <n v="45375"/>
    <n v="0.3"/>
    <x v="1"/>
    <x v="0"/>
    <n v="2021"/>
    <s v="August"/>
    <n v="3"/>
    <x v="0"/>
  </r>
  <r>
    <x v="5"/>
    <n v="1185732"/>
    <x v="363"/>
    <x v="0"/>
    <x v="49"/>
    <x v="51"/>
    <x v="4"/>
    <n v="65"/>
    <n v="250"/>
    <n v="162500"/>
    <n v="48750"/>
    <n v="0.3"/>
    <x v="1"/>
    <x v="0"/>
    <n v="2021"/>
    <s v="August"/>
    <n v="3"/>
    <x v="0"/>
  </r>
  <r>
    <x v="5"/>
    <n v="1185732"/>
    <x v="363"/>
    <x v="0"/>
    <x v="49"/>
    <x v="51"/>
    <x v="5"/>
    <n v="70"/>
    <n v="425"/>
    <n v="297500"/>
    <n v="104125"/>
    <n v="0.35"/>
    <x v="1"/>
    <x v="0"/>
    <n v="2021"/>
    <s v="August"/>
    <n v="3"/>
    <x v="0"/>
  </r>
  <r>
    <x v="5"/>
    <n v="1185732"/>
    <x v="393"/>
    <x v="0"/>
    <x v="49"/>
    <x v="51"/>
    <x v="0"/>
    <n v="65"/>
    <n v="550"/>
    <n v="357500"/>
    <n v="143000"/>
    <n v="0.4"/>
    <x v="1"/>
    <x v="2"/>
    <n v="2021"/>
    <s v="September"/>
    <n v="3"/>
    <x v="0"/>
  </r>
  <r>
    <x v="5"/>
    <n v="1185732"/>
    <x v="393"/>
    <x v="0"/>
    <x v="49"/>
    <x v="51"/>
    <x v="1"/>
    <n v="60"/>
    <n v="350"/>
    <n v="210000"/>
    <n v="84000"/>
    <n v="0.4"/>
    <x v="1"/>
    <x v="2"/>
    <n v="2021"/>
    <s v="September"/>
    <n v="3"/>
    <x v="0"/>
  </r>
  <r>
    <x v="5"/>
    <n v="1185732"/>
    <x v="393"/>
    <x v="0"/>
    <x v="49"/>
    <x v="51"/>
    <x v="2"/>
    <n v="55"/>
    <n v="250"/>
    <n v="137500"/>
    <n v="41250"/>
    <n v="0.3"/>
    <x v="1"/>
    <x v="2"/>
    <n v="2021"/>
    <s v="September"/>
    <n v="3"/>
    <x v="0"/>
  </r>
  <r>
    <x v="5"/>
    <n v="1185732"/>
    <x v="393"/>
    <x v="0"/>
    <x v="49"/>
    <x v="51"/>
    <x v="3"/>
    <n v="55"/>
    <n v="225"/>
    <n v="123750"/>
    <n v="37125"/>
    <n v="0.3"/>
    <x v="1"/>
    <x v="2"/>
    <n v="2021"/>
    <s v="September"/>
    <n v="3"/>
    <x v="0"/>
  </r>
  <r>
    <x v="5"/>
    <n v="1185732"/>
    <x v="393"/>
    <x v="0"/>
    <x v="49"/>
    <x v="51"/>
    <x v="4"/>
    <n v="65"/>
    <n v="225"/>
    <n v="146250"/>
    <n v="43875"/>
    <n v="0.3"/>
    <x v="1"/>
    <x v="2"/>
    <n v="2021"/>
    <s v="September"/>
    <n v="3"/>
    <x v="0"/>
  </r>
  <r>
    <x v="5"/>
    <n v="1185732"/>
    <x v="393"/>
    <x v="0"/>
    <x v="49"/>
    <x v="51"/>
    <x v="5"/>
    <n v="70"/>
    <n v="325"/>
    <n v="227500"/>
    <n v="79625"/>
    <n v="0.35"/>
    <x v="1"/>
    <x v="2"/>
    <n v="2021"/>
    <s v="September"/>
    <n v="3"/>
    <x v="0"/>
  </r>
  <r>
    <x v="0"/>
    <n v="1185732"/>
    <x v="425"/>
    <x v="0"/>
    <x v="49"/>
    <x v="51"/>
    <x v="0"/>
    <n v="70"/>
    <n v="475"/>
    <n v="332500"/>
    <n v="133000"/>
    <n v="0.4"/>
    <x v="1"/>
    <x v="6"/>
    <n v="2021"/>
    <s v="October"/>
    <n v="4"/>
    <x v="0"/>
  </r>
  <r>
    <x v="0"/>
    <n v="1185732"/>
    <x v="425"/>
    <x v="0"/>
    <x v="49"/>
    <x v="51"/>
    <x v="1"/>
    <n v="65"/>
    <n v="300"/>
    <n v="195000"/>
    <n v="78000"/>
    <n v="0.4"/>
    <x v="1"/>
    <x v="6"/>
    <n v="2021"/>
    <s v="October"/>
    <n v="4"/>
    <x v="0"/>
  </r>
  <r>
    <x v="0"/>
    <n v="1185732"/>
    <x v="425"/>
    <x v="0"/>
    <x v="49"/>
    <x v="51"/>
    <x v="2"/>
    <n v="65"/>
    <n v="200"/>
    <n v="130000"/>
    <n v="39000"/>
    <n v="0.3"/>
    <x v="1"/>
    <x v="6"/>
    <n v="2021"/>
    <s v="October"/>
    <n v="4"/>
    <x v="0"/>
  </r>
  <r>
    <x v="0"/>
    <n v="1185732"/>
    <x v="425"/>
    <x v="0"/>
    <x v="49"/>
    <x v="51"/>
    <x v="3"/>
    <n v="65"/>
    <n v="175"/>
    <n v="113750"/>
    <n v="34125"/>
    <n v="0.3"/>
    <x v="1"/>
    <x v="6"/>
    <n v="2021"/>
    <s v="October"/>
    <n v="4"/>
    <x v="0"/>
  </r>
  <r>
    <x v="0"/>
    <n v="1185732"/>
    <x v="425"/>
    <x v="0"/>
    <x v="49"/>
    <x v="51"/>
    <x v="4"/>
    <n v="75"/>
    <n v="175"/>
    <n v="131250"/>
    <n v="39375"/>
    <n v="0.3"/>
    <x v="1"/>
    <x v="6"/>
    <n v="2021"/>
    <s v="October"/>
    <n v="4"/>
    <x v="0"/>
  </r>
  <r>
    <x v="0"/>
    <n v="1185732"/>
    <x v="425"/>
    <x v="0"/>
    <x v="49"/>
    <x v="51"/>
    <x v="5"/>
    <n v="80"/>
    <n v="300"/>
    <n v="240000"/>
    <n v="84000"/>
    <n v="0.35"/>
    <x v="1"/>
    <x v="6"/>
    <n v="2021"/>
    <s v="October"/>
    <n v="4"/>
    <x v="0"/>
  </r>
  <r>
    <x v="0"/>
    <n v="1185732"/>
    <x v="455"/>
    <x v="0"/>
    <x v="49"/>
    <x v="51"/>
    <x v="0"/>
    <n v="75"/>
    <n v="450"/>
    <n v="337500"/>
    <n v="135000"/>
    <n v="0.4"/>
    <x v="1"/>
    <x v="1"/>
    <n v="2021"/>
    <s v="November"/>
    <n v="4"/>
    <x v="0"/>
  </r>
  <r>
    <x v="0"/>
    <n v="1185732"/>
    <x v="455"/>
    <x v="0"/>
    <x v="49"/>
    <x v="51"/>
    <x v="1"/>
    <n v="65"/>
    <n v="325"/>
    <n v="211250"/>
    <n v="84500"/>
    <n v="0.4"/>
    <x v="1"/>
    <x v="1"/>
    <n v="2021"/>
    <s v="November"/>
    <n v="4"/>
    <x v="0"/>
  </r>
  <r>
    <x v="0"/>
    <n v="1185732"/>
    <x v="455"/>
    <x v="0"/>
    <x v="49"/>
    <x v="51"/>
    <x v="2"/>
    <n v="65"/>
    <n v="345"/>
    <n v="224250"/>
    <n v="67275"/>
    <n v="0.3"/>
    <x v="1"/>
    <x v="1"/>
    <n v="2021"/>
    <s v="November"/>
    <n v="4"/>
    <x v="0"/>
  </r>
  <r>
    <x v="0"/>
    <n v="1185732"/>
    <x v="455"/>
    <x v="0"/>
    <x v="49"/>
    <x v="51"/>
    <x v="3"/>
    <n v="65"/>
    <n v="325"/>
    <n v="211250"/>
    <n v="63375"/>
    <n v="0.3"/>
    <x v="1"/>
    <x v="1"/>
    <n v="2021"/>
    <s v="November"/>
    <n v="4"/>
    <x v="0"/>
  </r>
  <r>
    <x v="0"/>
    <n v="1185732"/>
    <x v="455"/>
    <x v="0"/>
    <x v="49"/>
    <x v="51"/>
    <x v="4"/>
    <n v="75"/>
    <n v="300"/>
    <n v="225000"/>
    <n v="67500"/>
    <n v="0.3"/>
    <x v="1"/>
    <x v="1"/>
    <n v="2021"/>
    <s v="November"/>
    <n v="4"/>
    <x v="0"/>
  </r>
  <r>
    <x v="0"/>
    <n v="1185732"/>
    <x v="455"/>
    <x v="0"/>
    <x v="49"/>
    <x v="51"/>
    <x v="5"/>
    <n v="80"/>
    <n v="400"/>
    <n v="320000"/>
    <n v="112000"/>
    <n v="0.35"/>
    <x v="1"/>
    <x v="1"/>
    <n v="2021"/>
    <s v="November"/>
    <n v="4"/>
    <x v="0"/>
  </r>
  <r>
    <x v="0"/>
    <n v="1185732"/>
    <x v="484"/>
    <x v="0"/>
    <x v="49"/>
    <x v="51"/>
    <x v="0"/>
    <n v="75"/>
    <n v="625"/>
    <n v="468750"/>
    <n v="187500"/>
    <n v="0.4"/>
    <x v="1"/>
    <x v="2"/>
    <n v="2021"/>
    <s v="December"/>
    <n v="4"/>
    <x v="0"/>
  </r>
  <r>
    <x v="0"/>
    <n v="1185732"/>
    <x v="484"/>
    <x v="0"/>
    <x v="49"/>
    <x v="51"/>
    <x v="1"/>
    <n v="65"/>
    <n v="425"/>
    <n v="276250"/>
    <n v="110500"/>
    <n v="0.4"/>
    <x v="1"/>
    <x v="2"/>
    <n v="2021"/>
    <s v="December"/>
    <n v="4"/>
    <x v="0"/>
  </r>
  <r>
    <x v="0"/>
    <n v="1185732"/>
    <x v="484"/>
    <x v="0"/>
    <x v="49"/>
    <x v="51"/>
    <x v="2"/>
    <n v="65"/>
    <n v="400"/>
    <n v="260000"/>
    <n v="78000"/>
    <n v="0.3"/>
    <x v="1"/>
    <x v="2"/>
    <n v="2021"/>
    <s v="December"/>
    <n v="4"/>
    <x v="0"/>
  </r>
  <r>
    <x v="0"/>
    <n v="1185732"/>
    <x v="484"/>
    <x v="0"/>
    <x v="49"/>
    <x v="51"/>
    <x v="3"/>
    <n v="65"/>
    <n v="350"/>
    <n v="227500"/>
    <n v="68250"/>
    <n v="0.3"/>
    <x v="1"/>
    <x v="2"/>
    <n v="2021"/>
    <s v="December"/>
    <n v="4"/>
    <x v="0"/>
  </r>
  <r>
    <x v="0"/>
    <n v="1185732"/>
    <x v="484"/>
    <x v="0"/>
    <x v="49"/>
    <x v="51"/>
    <x v="4"/>
    <n v="75"/>
    <n v="350"/>
    <n v="262500"/>
    <n v="78750"/>
    <n v="0.3"/>
    <x v="1"/>
    <x v="2"/>
    <n v="2021"/>
    <s v="December"/>
    <n v="4"/>
    <x v="0"/>
  </r>
  <r>
    <x v="0"/>
    <n v="1185732"/>
    <x v="484"/>
    <x v="0"/>
    <x v="49"/>
    <x v="51"/>
    <x v="5"/>
    <n v="80"/>
    <n v="450"/>
    <n v="360000"/>
    <n v="126000"/>
    <n v="0.35"/>
    <x v="1"/>
    <x v="2"/>
    <n v="2021"/>
    <s v="December"/>
    <n v="4"/>
    <x v="0"/>
  </r>
  <r>
    <x v="0"/>
    <n v="1185732"/>
    <x v="188"/>
    <x v="0"/>
    <x v="49"/>
    <x v="51"/>
    <x v="0"/>
    <n v="55"/>
    <n v="500"/>
    <n v="275000"/>
    <n v="96250"/>
    <n v="0.35000000000000003"/>
    <x v="1"/>
    <x v="4"/>
    <n v="2021"/>
    <s v="January"/>
    <n v="1"/>
    <x v="1"/>
  </r>
  <r>
    <x v="0"/>
    <n v="1185732"/>
    <x v="188"/>
    <x v="0"/>
    <x v="49"/>
    <x v="51"/>
    <x v="1"/>
    <n v="55"/>
    <n v="300"/>
    <n v="165000"/>
    <n v="57750"/>
    <n v="0.35000000000000003"/>
    <x v="1"/>
    <x v="4"/>
    <n v="2021"/>
    <s v="January"/>
    <n v="1"/>
    <x v="1"/>
  </r>
  <r>
    <x v="0"/>
    <n v="1185732"/>
    <x v="188"/>
    <x v="0"/>
    <x v="49"/>
    <x v="51"/>
    <x v="2"/>
    <n v="45"/>
    <n v="300"/>
    <n v="135000"/>
    <n v="33750"/>
    <n v="0.25"/>
    <x v="1"/>
    <x v="4"/>
    <n v="2021"/>
    <s v="January"/>
    <n v="1"/>
    <x v="1"/>
  </r>
  <r>
    <x v="0"/>
    <n v="1185732"/>
    <x v="188"/>
    <x v="0"/>
    <x v="49"/>
    <x v="51"/>
    <x v="3"/>
    <n v="50"/>
    <n v="150"/>
    <n v="75000"/>
    <n v="18750"/>
    <n v="0.25"/>
    <x v="1"/>
    <x v="4"/>
    <n v="2021"/>
    <s v="January"/>
    <n v="1"/>
    <x v="1"/>
  </r>
  <r>
    <x v="0"/>
    <n v="1185732"/>
    <x v="188"/>
    <x v="0"/>
    <x v="49"/>
    <x v="51"/>
    <x v="4"/>
    <n v="65"/>
    <n v="200"/>
    <n v="130000"/>
    <n v="32500"/>
    <n v="0.25"/>
    <x v="1"/>
    <x v="4"/>
    <n v="2021"/>
    <s v="January"/>
    <n v="1"/>
    <x v="1"/>
  </r>
  <r>
    <x v="0"/>
    <n v="1185732"/>
    <x v="188"/>
    <x v="0"/>
    <x v="49"/>
    <x v="51"/>
    <x v="5"/>
    <n v="55"/>
    <n v="300"/>
    <n v="165000"/>
    <n v="49500"/>
    <n v="0.3"/>
    <x v="1"/>
    <x v="4"/>
    <n v="2021"/>
    <s v="January"/>
    <n v="1"/>
    <x v="1"/>
  </r>
  <r>
    <x v="0"/>
    <n v="1185732"/>
    <x v="696"/>
    <x v="0"/>
    <x v="49"/>
    <x v="51"/>
    <x v="0"/>
    <n v="55"/>
    <n v="575"/>
    <n v="316250"/>
    <n v="110687.5"/>
    <n v="0.35000000000000003"/>
    <x v="1"/>
    <x v="5"/>
    <n v="2021"/>
    <s v="February"/>
    <n v="1"/>
    <x v="0"/>
  </r>
  <r>
    <x v="0"/>
    <n v="1185732"/>
    <x v="696"/>
    <x v="0"/>
    <x v="49"/>
    <x v="51"/>
    <x v="1"/>
    <n v="55"/>
    <n v="225"/>
    <n v="123750"/>
    <n v="43312.5"/>
    <n v="0.35000000000000003"/>
    <x v="1"/>
    <x v="5"/>
    <n v="2021"/>
    <s v="February"/>
    <n v="1"/>
    <x v="0"/>
  </r>
  <r>
    <x v="0"/>
    <n v="1185732"/>
    <x v="696"/>
    <x v="0"/>
    <x v="49"/>
    <x v="51"/>
    <x v="2"/>
    <n v="45"/>
    <n v="275"/>
    <n v="123750"/>
    <n v="30937.5"/>
    <n v="0.25"/>
    <x v="1"/>
    <x v="5"/>
    <n v="2021"/>
    <s v="February"/>
    <n v="1"/>
    <x v="0"/>
  </r>
  <r>
    <x v="0"/>
    <n v="1185732"/>
    <x v="0"/>
    <x v="0"/>
    <x v="0"/>
    <x v="0"/>
    <x v="0"/>
    <n v="47"/>
    <n v="336"/>
    <n v="15792"/>
    <n v="9633.1200000000008"/>
    <n v="0.61"/>
    <x v="2"/>
    <x v="0"/>
    <n v="2020"/>
    <s v="January"/>
    <n v="1"/>
    <x v="0"/>
  </r>
  <r>
    <x v="0"/>
    <n v="1185732"/>
    <x v="1"/>
    <x v="0"/>
    <x v="0"/>
    <x v="0"/>
    <x v="1"/>
    <n v="47"/>
    <n v="260"/>
    <n v="12220"/>
    <n v="5132.3999999999996"/>
    <n v="0.42"/>
    <x v="2"/>
    <x v="1"/>
    <n v="2020"/>
    <s v="January"/>
    <n v="1"/>
    <x v="0"/>
  </r>
  <r>
    <x v="0"/>
    <n v="1185732"/>
    <x v="2"/>
    <x v="0"/>
    <x v="0"/>
    <x v="0"/>
    <x v="2"/>
    <n v="36"/>
    <n v="250"/>
    <n v="9000"/>
    <n v="4140"/>
    <n v="0.46"/>
    <x v="2"/>
    <x v="2"/>
    <n v="2020"/>
    <s v="January"/>
    <n v="1"/>
    <x v="0"/>
  </r>
  <r>
    <x v="0"/>
    <n v="1185732"/>
    <x v="3"/>
    <x v="0"/>
    <x v="0"/>
    <x v="0"/>
    <x v="3"/>
    <n v="41"/>
    <n v="247"/>
    <n v="10127"/>
    <n v="4658.42"/>
    <n v="0.46"/>
    <x v="2"/>
    <x v="3"/>
    <n v="2020"/>
    <s v="January"/>
    <n v="1"/>
    <x v="1"/>
  </r>
  <r>
    <x v="0"/>
    <n v="1185732"/>
    <x v="4"/>
    <x v="0"/>
    <x v="0"/>
    <x v="0"/>
    <x v="4"/>
    <n v="55"/>
    <n v="234"/>
    <n v="12870"/>
    <n v="5148"/>
    <n v="0.4"/>
    <x v="2"/>
    <x v="4"/>
    <n v="2020"/>
    <s v="January"/>
    <n v="1"/>
    <x v="1"/>
  </r>
  <r>
    <x v="0"/>
    <n v="1185732"/>
    <x v="5"/>
    <x v="0"/>
    <x v="0"/>
    <x v="0"/>
    <x v="5"/>
    <n v="46"/>
    <n v="260"/>
    <n v="11960"/>
    <n v="4425.2"/>
    <n v="0.37"/>
    <x v="2"/>
    <x v="5"/>
    <n v="2020"/>
    <s v="January"/>
    <n v="1"/>
    <x v="0"/>
  </r>
  <r>
    <x v="0"/>
    <n v="1185732"/>
    <x v="6"/>
    <x v="0"/>
    <x v="0"/>
    <x v="0"/>
    <x v="0"/>
    <n v="46"/>
    <n v="313"/>
    <n v="14398"/>
    <n v="8926.76"/>
    <n v="0.62"/>
    <x v="2"/>
    <x v="6"/>
    <n v="2020"/>
    <s v="January"/>
    <n v="1"/>
    <x v="0"/>
  </r>
  <r>
    <x v="0"/>
    <n v="1185732"/>
    <x v="7"/>
    <x v="0"/>
    <x v="0"/>
    <x v="0"/>
    <x v="1"/>
    <n v="46"/>
    <n v="261"/>
    <n v="12006"/>
    <n v="5282.64"/>
    <n v="0.44"/>
    <x v="2"/>
    <x v="0"/>
    <n v="2020"/>
    <s v="January"/>
    <n v="1"/>
    <x v="0"/>
  </r>
  <r>
    <x v="0"/>
    <n v="1185732"/>
    <x v="8"/>
    <x v="0"/>
    <x v="0"/>
    <x v="0"/>
    <x v="2"/>
    <n v="36"/>
    <n v="276"/>
    <n v="9936"/>
    <n v="4669.92"/>
    <n v="0.47"/>
    <x v="2"/>
    <x v="6"/>
    <n v="2020"/>
    <s v="January"/>
    <n v="1"/>
    <x v="0"/>
  </r>
  <r>
    <x v="0"/>
    <n v="1185732"/>
    <x v="9"/>
    <x v="0"/>
    <x v="0"/>
    <x v="0"/>
    <x v="3"/>
    <n v="44"/>
    <n v="206"/>
    <n v="9064"/>
    <n v="4441.3599999999997"/>
    <n v="0.49"/>
    <x v="2"/>
    <x v="0"/>
    <n v="2020"/>
    <s v="January"/>
    <n v="1"/>
    <x v="0"/>
  </r>
  <r>
    <x v="0"/>
    <n v="1185732"/>
    <x v="10"/>
    <x v="0"/>
    <x v="0"/>
    <x v="0"/>
    <x v="4"/>
    <n v="58"/>
    <n v="243"/>
    <n v="14094"/>
    <n v="6060.42"/>
    <n v="0.43"/>
    <x v="2"/>
    <x v="1"/>
    <n v="2020"/>
    <s v="January"/>
    <n v="1"/>
    <x v="0"/>
  </r>
  <r>
    <x v="0"/>
    <n v="1185732"/>
    <x v="11"/>
    <x v="0"/>
    <x v="0"/>
    <x v="0"/>
    <x v="5"/>
    <n v="48"/>
    <n v="290"/>
    <n v="13920"/>
    <n v="5289.6"/>
    <n v="0.38"/>
    <x v="2"/>
    <x v="2"/>
    <n v="2020"/>
    <s v="January"/>
    <n v="1"/>
    <x v="0"/>
  </r>
  <r>
    <x v="0"/>
    <n v="1185732"/>
    <x v="12"/>
    <x v="0"/>
    <x v="0"/>
    <x v="0"/>
    <x v="0"/>
    <n v="46"/>
    <n v="354"/>
    <n v="16284"/>
    <n v="10258.92"/>
    <n v="0.63"/>
    <x v="2"/>
    <x v="3"/>
    <n v="2020"/>
    <s v="January"/>
    <n v="1"/>
    <x v="1"/>
  </r>
  <r>
    <x v="0"/>
    <n v="1185732"/>
    <x v="13"/>
    <x v="0"/>
    <x v="0"/>
    <x v="0"/>
    <x v="1"/>
    <n v="48"/>
    <n v="259"/>
    <n v="12432"/>
    <n v="5345.76"/>
    <n v="0.43"/>
    <x v="2"/>
    <x v="4"/>
    <n v="2020"/>
    <s v="January"/>
    <n v="1"/>
    <x v="1"/>
  </r>
  <r>
    <x v="0"/>
    <n v="1185732"/>
    <x v="14"/>
    <x v="0"/>
    <x v="0"/>
    <x v="0"/>
    <x v="2"/>
    <n v="39"/>
    <n v="247"/>
    <n v="9633"/>
    <n v="4720.17"/>
    <n v="0.49"/>
    <x v="2"/>
    <x v="5"/>
    <n v="2020"/>
    <s v="January"/>
    <n v="1"/>
    <x v="0"/>
  </r>
  <r>
    <x v="0"/>
    <n v="1185732"/>
    <x v="15"/>
    <x v="0"/>
    <x v="0"/>
    <x v="0"/>
    <x v="3"/>
    <n v="43"/>
    <n v="216"/>
    <n v="9288"/>
    <n v="4644"/>
    <n v="0.5"/>
    <x v="2"/>
    <x v="6"/>
    <n v="2020"/>
    <s v="January"/>
    <n v="1"/>
    <x v="0"/>
  </r>
  <r>
    <x v="0"/>
    <n v="1185732"/>
    <x v="16"/>
    <x v="0"/>
    <x v="0"/>
    <x v="0"/>
    <x v="4"/>
    <n v="59"/>
    <n v="230"/>
    <n v="13570"/>
    <n v="5699.4"/>
    <n v="0.42"/>
    <x v="2"/>
    <x v="0"/>
    <n v="2020"/>
    <s v="January"/>
    <n v="1"/>
    <x v="0"/>
  </r>
  <r>
    <x v="0"/>
    <n v="1185732"/>
    <x v="17"/>
    <x v="0"/>
    <x v="0"/>
    <x v="0"/>
    <x v="5"/>
    <n v="45"/>
    <n v="238"/>
    <n v="10710"/>
    <n v="3748.5"/>
    <n v="0.35"/>
    <x v="2"/>
    <x v="1"/>
    <n v="2020"/>
    <s v="January"/>
    <n v="1"/>
    <x v="0"/>
  </r>
  <r>
    <x v="0"/>
    <n v="1185732"/>
    <x v="18"/>
    <x v="0"/>
    <x v="0"/>
    <x v="0"/>
    <x v="0"/>
    <n v="45"/>
    <n v="300"/>
    <n v="13500"/>
    <n v="8370"/>
    <n v="0.62"/>
    <x v="2"/>
    <x v="2"/>
    <n v="2020"/>
    <s v="January"/>
    <n v="1"/>
    <x v="0"/>
  </r>
  <r>
    <x v="0"/>
    <n v="1185732"/>
    <x v="19"/>
    <x v="0"/>
    <x v="0"/>
    <x v="0"/>
    <x v="1"/>
    <n v="47"/>
    <n v="234"/>
    <n v="10998"/>
    <n v="4509.18"/>
    <n v="0.41"/>
    <x v="2"/>
    <x v="3"/>
    <n v="2020"/>
    <s v="February"/>
    <n v="1"/>
    <x v="1"/>
  </r>
  <r>
    <x v="0"/>
    <n v="1185732"/>
    <x v="20"/>
    <x v="0"/>
    <x v="0"/>
    <x v="0"/>
    <x v="2"/>
    <n v="39"/>
    <n v="252"/>
    <n v="9828"/>
    <n v="4914"/>
    <n v="0.5"/>
    <x v="2"/>
    <x v="4"/>
    <n v="2020"/>
    <s v="February"/>
    <n v="1"/>
    <x v="1"/>
  </r>
  <r>
    <x v="0"/>
    <n v="1185732"/>
    <x v="21"/>
    <x v="0"/>
    <x v="0"/>
    <x v="0"/>
    <x v="3"/>
    <n v="41"/>
    <n v="239"/>
    <n v="9799"/>
    <n v="4801.51"/>
    <n v="0.49"/>
    <x v="2"/>
    <x v="5"/>
    <n v="2020"/>
    <s v="February"/>
    <n v="1"/>
    <x v="0"/>
  </r>
  <r>
    <x v="0"/>
    <n v="1185732"/>
    <x v="22"/>
    <x v="0"/>
    <x v="0"/>
    <x v="0"/>
    <x v="4"/>
    <n v="56"/>
    <n v="215"/>
    <n v="12040"/>
    <n v="5056.8"/>
    <n v="0.42"/>
    <x v="2"/>
    <x v="6"/>
    <n v="2020"/>
    <s v="February"/>
    <n v="1"/>
    <x v="0"/>
  </r>
  <r>
    <x v="0"/>
    <n v="1185732"/>
    <x v="23"/>
    <x v="0"/>
    <x v="0"/>
    <x v="0"/>
    <x v="5"/>
    <n v="49"/>
    <n v="238"/>
    <n v="11662"/>
    <n v="4314.9399999999996"/>
    <n v="0.37"/>
    <x v="2"/>
    <x v="0"/>
    <n v="2020"/>
    <s v="February"/>
    <n v="1"/>
    <x v="0"/>
  </r>
  <r>
    <x v="0"/>
    <n v="1185732"/>
    <x v="24"/>
    <x v="0"/>
    <x v="0"/>
    <x v="0"/>
    <x v="0"/>
    <n v="54"/>
    <n v="317"/>
    <n v="17118"/>
    <n v="10955.52"/>
    <n v="0.64"/>
    <x v="2"/>
    <x v="1"/>
    <n v="2020"/>
    <s v="February"/>
    <n v="1"/>
    <x v="0"/>
  </r>
  <r>
    <x v="0"/>
    <n v="1185732"/>
    <x v="25"/>
    <x v="0"/>
    <x v="0"/>
    <x v="0"/>
    <x v="1"/>
    <n v="50"/>
    <n v="259"/>
    <n v="12950"/>
    <n v="5180"/>
    <n v="0.4"/>
    <x v="2"/>
    <x v="2"/>
    <n v="2020"/>
    <s v="February"/>
    <n v="1"/>
    <x v="0"/>
  </r>
  <r>
    <x v="0"/>
    <n v="1185732"/>
    <x v="26"/>
    <x v="0"/>
    <x v="0"/>
    <x v="0"/>
    <x v="2"/>
    <n v="46"/>
    <n v="261"/>
    <n v="12006"/>
    <n v="5642.82"/>
    <n v="0.47"/>
    <x v="2"/>
    <x v="3"/>
    <n v="2020"/>
    <s v="February"/>
    <n v="1"/>
    <x v="1"/>
  </r>
  <r>
    <x v="0"/>
    <n v="1185732"/>
    <x v="27"/>
    <x v="0"/>
    <x v="0"/>
    <x v="0"/>
    <x v="3"/>
    <n v="46"/>
    <n v="230"/>
    <n v="10580"/>
    <n v="5078.3999999999996"/>
    <n v="0.48"/>
    <x v="2"/>
    <x v="4"/>
    <n v="2020"/>
    <s v="February"/>
    <n v="1"/>
    <x v="1"/>
  </r>
  <r>
    <x v="0"/>
    <n v="1185732"/>
    <x v="28"/>
    <x v="0"/>
    <x v="0"/>
    <x v="0"/>
    <x v="4"/>
    <n v="59"/>
    <n v="245"/>
    <n v="14455"/>
    <n v="6504.75"/>
    <n v="0.45"/>
    <x v="2"/>
    <x v="5"/>
    <n v="2020"/>
    <s v="February"/>
    <n v="1"/>
    <x v="0"/>
  </r>
  <r>
    <x v="0"/>
    <n v="1185732"/>
    <x v="29"/>
    <x v="0"/>
    <x v="0"/>
    <x v="0"/>
    <x v="5"/>
    <n v="59"/>
    <n v="290"/>
    <n v="17110"/>
    <n v="6159.6"/>
    <n v="0.36"/>
    <x v="2"/>
    <x v="6"/>
    <n v="2020"/>
    <s v="March"/>
    <n v="1"/>
    <x v="0"/>
  </r>
  <r>
    <x v="0"/>
    <n v="1185732"/>
    <x v="30"/>
    <x v="0"/>
    <x v="0"/>
    <x v="0"/>
    <x v="0"/>
    <n v="55"/>
    <n v="313"/>
    <n v="17215"/>
    <n v="10501.15"/>
    <n v="0.61"/>
    <x v="2"/>
    <x v="0"/>
    <n v="2020"/>
    <s v="March"/>
    <n v="1"/>
    <x v="0"/>
  </r>
  <r>
    <x v="0"/>
    <n v="1185732"/>
    <x v="31"/>
    <x v="0"/>
    <x v="0"/>
    <x v="0"/>
    <x v="1"/>
    <n v="54"/>
    <n v="270"/>
    <n v="14580"/>
    <n v="5977.8"/>
    <n v="0.41"/>
    <x v="2"/>
    <x v="1"/>
    <n v="2020"/>
    <s v="March"/>
    <n v="1"/>
    <x v="0"/>
  </r>
  <r>
    <x v="0"/>
    <n v="1185732"/>
    <x v="32"/>
    <x v="0"/>
    <x v="0"/>
    <x v="0"/>
    <x v="2"/>
    <n v="46"/>
    <n v="278"/>
    <n v="12788"/>
    <n v="6138.24"/>
    <n v="0.48"/>
    <x v="2"/>
    <x v="2"/>
    <n v="2020"/>
    <s v="March"/>
    <n v="1"/>
    <x v="0"/>
  </r>
  <r>
    <x v="0"/>
    <n v="1185732"/>
    <x v="33"/>
    <x v="0"/>
    <x v="0"/>
    <x v="0"/>
    <x v="3"/>
    <n v="47"/>
    <n v="261"/>
    <n v="12267"/>
    <n v="5520.15"/>
    <n v="0.45"/>
    <x v="2"/>
    <x v="3"/>
    <n v="2020"/>
    <s v="March"/>
    <n v="1"/>
    <x v="1"/>
  </r>
  <r>
    <x v="0"/>
    <n v="1185732"/>
    <x v="34"/>
    <x v="0"/>
    <x v="0"/>
    <x v="0"/>
    <x v="4"/>
    <n v="55"/>
    <n v="252"/>
    <n v="13860"/>
    <n v="6237"/>
    <n v="0.45"/>
    <x v="2"/>
    <x v="4"/>
    <n v="2020"/>
    <s v="March"/>
    <n v="1"/>
    <x v="1"/>
  </r>
  <r>
    <x v="0"/>
    <n v="1185732"/>
    <x v="35"/>
    <x v="0"/>
    <x v="0"/>
    <x v="0"/>
    <x v="5"/>
    <n v="64"/>
    <n v="305"/>
    <n v="19520"/>
    <n v="7612.8"/>
    <n v="0.39"/>
    <x v="2"/>
    <x v="5"/>
    <n v="2020"/>
    <s v="March"/>
    <n v="1"/>
    <x v="0"/>
  </r>
  <r>
    <x v="0"/>
    <n v="1185732"/>
    <x v="36"/>
    <x v="0"/>
    <x v="0"/>
    <x v="0"/>
    <x v="0"/>
    <n v="59"/>
    <n v="319"/>
    <n v="18821"/>
    <n v="11292.6"/>
    <n v="0.6"/>
    <x v="2"/>
    <x v="6"/>
    <n v="2020"/>
    <s v="March"/>
    <n v="1"/>
    <x v="0"/>
  </r>
  <r>
    <x v="0"/>
    <n v="1185732"/>
    <x v="37"/>
    <x v="0"/>
    <x v="0"/>
    <x v="0"/>
    <x v="1"/>
    <n v="53"/>
    <n v="267"/>
    <n v="14151"/>
    <n v="5943.42"/>
    <n v="0.42"/>
    <x v="2"/>
    <x v="0"/>
    <n v="2020"/>
    <s v="March"/>
    <n v="1"/>
    <x v="0"/>
  </r>
  <r>
    <x v="0"/>
    <n v="1185732"/>
    <x v="38"/>
    <x v="0"/>
    <x v="0"/>
    <x v="0"/>
    <x v="2"/>
    <n v="46"/>
    <n v="247"/>
    <n v="11362"/>
    <n v="5112.8999999999996"/>
    <n v="0.45"/>
    <x v="2"/>
    <x v="1"/>
    <n v="2020"/>
    <s v="March"/>
    <n v="1"/>
    <x v="0"/>
  </r>
  <r>
    <x v="0"/>
    <n v="1185732"/>
    <x v="39"/>
    <x v="0"/>
    <x v="0"/>
    <x v="0"/>
    <x v="3"/>
    <n v="46"/>
    <n v="243"/>
    <n v="11178"/>
    <n v="5141.88"/>
    <n v="0.46"/>
    <x v="2"/>
    <x v="2"/>
    <n v="2020"/>
    <s v="March"/>
    <n v="1"/>
    <x v="0"/>
  </r>
  <r>
    <x v="0"/>
    <n v="1185732"/>
    <x v="40"/>
    <x v="0"/>
    <x v="0"/>
    <x v="0"/>
    <x v="4"/>
    <n v="58"/>
    <n v="231"/>
    <n v="13398"/>
    <n v="5761.14"/>
    <n v="0.43"/>
    <x v="2"/>
    <x v="3"/>
    <n v="2020"/>
    <s v="March"/>
    <n v="1"/>
    <x v="1"/>
  </r>
  <r>
    <x v="0"/>
    <n v="1185732"/>
    <x v="41"/>
    <x v="0"/>
    <x v="0"/>
    <x v="0"/>
    <x v="5"/>
    <n v="61"/>
    <n v="286"/>
    <n v="17446"/>
    <n v="6978.4"/>
    <n v="0.4"/>
    <x v="2"/>
    <x v="4"/>
    <n v="2020"/>
    <s v="March"/>
    <n v="1"/>
    <x v="1"/>
  </r>
  <r>
    <x v="0"/>
    <n v="1185732"/>
    <x v="42"/>
    <x v="0"/>
    <x v="0"/>
    <x v="0"/>
    <x v="0"/>
    <n v="58"/>
    <n v="325"/>
    <n v="18850"/>
    <n v="11498.5"/>
    <n v="0.61"/>
    <x v="2"/>
    <x v="5"/>
    <n v="2020"/>
    <s v="March"/>
    <n v="1"/>
    <x v="0"/>
  </r>
  <r>
    <x v="0"/>
    <n v="1185732"/>
    <x v="43"/>
    <x v="0"/>
    <x v="0"/>
    <x v="0"/>
    <x v="1"/>
    <n v="53"/>
    <n v="308"/>
    <n v="16324"/>
    <n v="6692.84"/>
    <n v="0.41"/>
    <x v="2"/>
    <x v="6"/>
    <n v="2020"/>
    <s v="March"/>
    <n v="1"/>
    <x v="0"/>
  </r>
  <r>
    <x v="0"/>
    <n v="1185732"/>
    <x v="44"/>
    <x v="0"/>
    <x v="0"/>
    <x v="0"/>
    <x v="2"/>
    <n v="45"/>
    <n v="257"/>
    <n v="11565"/>
    <n v="5319.9"/>
    <n v="0.46"/>
    <x v="2"/>
    <x v="0"/>
    <n v="2020"/>
    <s v="March"/>
    <n v="1"/>
    <x v="0"/>
  </r>
  <r>
    <x v="0"/>
    <n v="1185732"/>
    <x v="45"/>
    <x v="0"/>
    <x v="0"/>
    <x v="0"/>
    <x v="3"/>
    <n v="47"/>
    <n v="241"/>
    <n v="11327"/>
    <n v="5323.69"/>
    <n v="0.47"/>
    <x v="2"/>
    <x v="6"/>
    <n v="2020"/>
    <s v="March"/>
    <n v="1"/>
    <x v="0"/>
  </r>
  <r>
    <x v="1"/>
    <n v="1185732"/>
    <x v="46"/>
    <x v="0"/>
    <x v="0"/>
    <x v="0"/>
    <x v="4"/>
    <n v="54"/>
    <n v="270"/>
    <n v="14580"/>
    <n v="6561"/>
    <n v="0.45"/>
    <x v="2"/>
    <x v="2"/>
    <n v="2020"/>
    <s v="April"/>
    <n v="2"/>
    <x v="0"/>
  </r>
  <r>
    <x v="1"/>
    <n v="1185732"/>
    <x v="47"/>
    <x v="0"/>
    <x v="0"/>
    <x v="0"/>
    <x v="5"/>
    <n v="62"/>
    <n v="290"/>
    <n v="17980"/>
    <n v="6652.6"/>
    <n v="0.37"/>
    <x v="2"/>
    <x v="3"/>
    <n v="2020"/>
    <s v="April"/>
    <n v="2"/>
    <x v="1"/>
  </r>
  <r>
    <x v="1"/>
    <n v="1185732"/>
    <x v="48"/>
    <x v="0"/>
    <x v="0"/>
    <x v="0"/>
    <x v="0"/>
    <n v="56"/>
    <n v="360"/>
    <n v="20160"/>
    <n v="12499.2"/>
    <n v="0.62"/>
    <x v="2"/>
    <x v="4"/>
    <n v="2020"/>
    <s v="April"/>
    <n v="2"/>
    <x v="1"/>
  </r>
  <r>
    <x v="1"/>
    <n v="1185732"/>
    <x v="49"/>
    <x v="0"/>
    <x v="0"/>
    <x v="0"/>
    <x v="1"/>
    <n v="50"/>
    <n v="270"/>
    <n v="13500"/>
    <n v="5940"/>
    <n v="0.44"/>
    <x v="2"/>
    <x v="5"/>
    <n v="2020"/>
    <s v="April"/>
    <n v="2"/>
    <x v="0"/>
  </r>
  <r>
    <x v="1"/>
    <n v="1185732"/>
    <x v="50"/>
    <x v="0"/>
    <x v="0"/>
    <x v="0"/>
    <x v="2"/>
    <n v="47"/>
    <n v="268"/>
    <n v="12596"/>
    <n v="5920.12"/>
    <n v="0.47"/>
    <x v="2"/>
    <x v="6"/>
    <n v="2020"/>
    <s v="April"/>
    <n v="2"/>
    <x v="0"/>
  </r>
  <r>
    <x v="1"/>
    <n v="1185732"/>
    <x v="51"/>
    <x v="0"/>
    <x v="0"/>
    <x v="0"/>
    <x v="3"/>
    <n v="47"/>
    <n v="252"/>
    <n v="11844"/>
    <n v="5448.24"/>
    <n v="0.46"/>
    <x v="2"/>
    <x v="0"/>
    <n v="2020"/>
    <s v="April"/>
    <n v="2"/>
    <x v="0"/>
  </r>
  <r>
    <x v="1"/>
    <n v="1185732"/>
    <x v="52"/>
    <x v="0"/>
    <x v="0"/>
    <x v="0"/>
    <x v="4"/>
    <n v="58"/>
    <n v="252"/>
    <n v="14616"/>
    <n v="5846.4"/>
    <n v="0.4"/>
    <x v="2"/>
    <x v="1"/>
    <n v="2020"/>
    <s v="April"/>
    <n v="2"/>
    <x v="0"/>
  </r>
  <r>
    <x v="1"/>
    <n v="1185732"/>
    <x v="53"/>
    <x v="0"/>
    <x v="0"/>
    <x v="0"/>
    <x v="5"/>
    <n v="59"/>
    <n v="280"/>
    <n v="16520"/>
    <n v="6608"/>
    <n v="0.4"/>
    <x v="2"/>
    <x v="2"/>
    <n v="2020"/>
    <s v="April"/>
    <n v="2"/>
    <x v="0"/>
  </r>
  <r>
    <x v="1"/>
    <n v="1185732"/>
    <x v="54"/>
    <x v="0"/>
    <x v="0"/>
    <x v="0"/>
    <x v="4"/>
    <n v="64"/>
    <n v="236"/>
    <n v="15104"/>
    <n v="6343.68"/>
    <n v="0.42"/>
    <x v="2"/>
    <x v="3"/>
    <n v="2020"/>
    <s v="April"/>
    <n v="2"/>
    <x v="1"/>
  </r>
  <r>
    <x v="1"/>
    <n v="1185732"/>
    <x v="55"/>
    <x v="0"/>
    <x v="0"/>
    <x v="0"/>
    <x v="5"/>
    <n v="68"/>
    <n v="290"/>
    <n v="19720"/>
    <n v="7493.6"/>
    <n v="0.38"/>
    <x v="2"/>
    <x v="4"/>
    <n v="2020"/>
    <s v="April"/>
    <n v="2"/>
    <x v="1"/>
  </r>
  <r>
    <x v="1"/>
    <n v="1185732"/>
    <x v="56"/>
    <x v="0"/>
    <x v="0"/>
    <x v="0"/>
    <x v="0"/>
    <n v="60"/>
    <n v="299"/>
    <n v="17940"/>
    <n v="10764"/>
    <n v="0.6"/>
    <x v="2"/>
    <x v="5"/>
    <n v="2020"/>
    <s v="April"/>
    <n v="2"/>
    <x v="0"/>
  </r>
  <r>
    <x v="1"/>
    <n v="1185732"/>
    <x v="57"/>
    <x v="0"/>
    <x v="0"/>
    <x v="0"/>
    <x v="1"/>
    <n v="53"/>
    <n v="273"/>
    <n v="14469"/>
    <n v="6221.67"/>
    <n v="0.43"/>
    <x v="2"/>
    <x v="6"/>
    <n v="2020"/>
    <s v="April"/>
    <n v="2"/>
    <x v="0"/>
  </r>
  <r>
    <x v="1"/>
    <n v="1185732"/>
    <x v="58"/>
    <x v="0"/>
    <x v="0"/>
    <x v="0"/>
    <x v="2"/>
    <n v="52"/>
    <n v="258"/>
    <n v="13416"/>
    <n v="6439.68"/>
    <n v="0.48"/>
    <x v="2"/>
    <x v="0"/>
    <n v="2020"/>
    <s v="April"/>
    <n v="2"/>
    <x v="0"/>
  </r>
  <r>
    <x v="1"/>
    <n v="1185732"/>
    <x v="59"/>
    <x v="0"/>
    <x v="0"/>
    <x v="0"/>
    <x v="3"/>
    <n v="50"/>
    <n v="252"/>
    <n v="12600"/>
    <n v="6174"/>
    <n v="0.49"/>
    <x v="2"/>
    <x v="1"/>
    <n v="2020"/>
    <s v="April"/>
    <n v="2"/>
    <x v="0"/>
  </r>
  <r>
    <x v="1"/>
    <n v="1185732"/>
    <x v="60"/>
    <x v="0"/>
    <x v="0"/>
    <x v="0"/>
    <x v="4"/>
    <n v="64"/>
    <n v="254"/>
    <n v="16256"/>
    <n v="6827.52"/>
    <n v="0.42"/>
    <x v="2"/>
    <x v="2"/>
    <n v="2020"/>
    <s v="May"/>
    <n v="2"/>
    <x v="0"/>
  </r>
  <r>
    <x v="1"/>
    <n v="1185732"/>
    <x v="61"/>
    <x v="0"/>
    <x v="0"/>
    <x v="0"/>
    <x v="5"/>
    <n v="66"/>
    <n v="263"/>
    <n v="17358"/>
    <n v="6422.46"/>
    <n v="0.37"/>
    <x v="2"/>
    <x v="3"/>
    <n v="2020"/>
    <s v="May"/>
    <n v="2"/>
    <x v="1"/>
  </r>
  <r>
    <x v="1"/>
    <n v="1185732"/>
    <x v="62"/>
    <x v="0"/>
    <x v="0"/>
    <x v="0"/>
    <x v="0"/>
    <n v="62"/>
    <n v="312"/>
    <n v="19344"/>
    <n v="12380.16"/>
    <n v="0.64"/>
    <x v="2"/>
    <x v="4"/>
    <n v="2020"/>
    <s v="May"/>
    <n v="2"/>
    <x v="1"/>
  </r>
  <r>
    <x v="1"/>
    <n v="1185732"/>
    <x v="63"/>
    <x v="0"/>
    <x v="0"/>
    <x v="0"/>
    <x v="1"/>
    <n v="51"/>
    <n v="300"/>
    <n v="15300"/>
    <n v="6426"/>
    <n v="0.42"/>
    <x v="2"/>
    <x v="5"/>
    <n v="2020"/>
    <s v="May"/>
    <n v="2"/>
    <x v="0"/>
  </r>
  <r>
    <x v="1"/>
    <n v="1185732"/>
    <x v="64"/>
    <x v="0"/>
    <x v="0"/>
    <x v="0"/>
    <x v="2"/>
    <n v="54"/>
    <n v="285"/>
    <n v="15390"/>
    <n v="7233.3"/>
    <n v="0.47"/>
    <x v="2"/>
    <x v="6"/>
    <n v="2020"/>
    <s v="May"/>
    <n v="2"/>
    <x v="0"/>
  </r>
  <r>
    <x v="1"/>
    <n v="1185732"/>
    <x v="65"/>
    <x v="0"/>
    <x v="0"/>
    <x v="0"/>
    <x v="3"/>
    <n v="54"/>
    <n v="225"/>
    <n v="12150"/>
    <n v="5589"/>
    <n v="0.46"/>
    <x v="2"/>
    <x v="0"/>
    <n v="2020"/>
    <s v="May"/>
    <n v="2"/>
    <x v="0"/>
  </r>
  <r>
    <x v="1"/>
    <n v="1185732"/>
    <x v="66"/>
    <x v="0"/>
    <x v="0"/>
    <x v="0"/>
    <x v="4"/>
    <n v="60"/>
    <n v="261"/>
    <n v="15660"/>
    <n v="6733.8"/>
    <n v="0.43"/>
    <x v="2"/>
    <x v="1"/>
    <n v="2020"/>
    <s v="May"/>
    <n v="2"/>
    <x v="0"/>
  </r>
  <r>
    <x v="1"/>
    <n v="1185732"/>
    <x v="67"/>
    <x v="0"/>
    <x v="0"/>
    <x v="0"/>
    <x v="5"/>
    <n v="68"/>
    <n v="290"/>
    <n v="19720"/>
    <n v="6902"/>
    <n v="0.35"/>
    <x v="2"/>
    <x v="3"/>
    <n v="2020"/>
    <s v="July"/>
    <n v="3"/>
    <x v="1"/>
  </r>
  <r>
    <x v="2"/>
    <n v="1197831"/>
    <x v="68"/>
    <x v="0"/>
    <x v="0"/>
    <x v="0"/>
    <x v="0"/>
    <n v="24"/>
    <n v="234"/>
    <n v="5616"/>
    <n v="2639.52"/>
    <n v="0.47"/>
    <x v="2"/>
    <x v="4"/>
    <n v="2020"/>
    <s v="July"/>
    <n v="3"/>
    <x v="1"/>
  </r>
  <r>
    <x v="2"/>
    <n v="1197831"/>
    <x v="69"/>
    <x v="0"/>
    <x v="0"/>
    <x v="0"/>
    <x v="1"/>
    <n v="34"/>
    <n v="225"/>
    <n v="7650"/>
    <n v="3748.5"/>
    <n v="0.49"/>
    <x v="2"/>
    <x v="5"/>
    <n v="2020"/>
    <s v="July"/>
    <n v="3"/>
    <x v="0"/>
  </r>
  <r>
    <x v="2"/>
    <n v="1197831"/>
    <x v="70"/>
    <x v="0"/>
    <x v="0"/>
    <x v="0"/>
    <x v="2"/>
    <n v="33"/>
    <n v="210"/>
    <n v="6930"/>
    <n v="3187.8"/>
    <n v="0.46"/>
    <x v="2"/>
    <x v="6"/>
    <n v="2020"/>
    <s v="July"/>
    <n v="3"/>
    <x v="0"/>
  </r>
  <r>
    <x v="2"/>
    <n v="1197831"/>
    <x v="71"/>
    <x v="0"/>
    <x v="0"/>
    <x v="0"/>
    <x v="3"/>
    <n v="34"/>
    <n v="175"/>
    <n v="5950"/>
    <n v="3272.5"/>
    <n v="0.55000000000000004"/>
    <x v="2"/>
    <x v="0"/>
    <n v="2020"/>
    <s v="July"/>
    <n v="3"/>
    <x v="0"/>
  </r>
  <r>
    <x v="2"/>
    <n v="1197831"/>
    <x v="72"/>
    <x v="1"/>
    <x v="1"/>
    <x v="1"/>
    <x v="4"/>
    <n v="36"/>
    <n v="154"/>
    <n v="5544"/>
    <n v="2383.92"/>
    <n v="0.43"/>
    <x v="2"/>
    <x v="1"/>
    <n v="2020"/>
    <s v="July"/>
    <n v="3"/>
    <x v="0"/>
  </r>
  <r>
    <x v="2"/>
    <n v="1197831"/>
    <x v="73"/>
    <x v="1"/>
    <x v="1"/>
    <x v="1"/>
    <x v="5"/>
    <n v="34"/>
    <n v="203"/>
    <n v="6902"/>
    <n v="4417.28"/>
    <n v="0.64"/>
    <x v="2"/>
    <x v="2"/>
    <n v="2020"/>
    <s v="July"/>
    <n v="3"/>
    <x v="0"/>
  </r>
  <r>
    <x v="2"/>
    <n v="1197831"/>
    <x v="74"/>
    <x v="1"/>
    <x v="1"/>
    <x v="1"/>
    <x v="0"/>
    <n v="23"/>
    <n v="213"/>
    <n v="4899"/>
    <n v="2449.5"/>
    <n v="0.5"/>
    <x v="2"/>
    <x v="3"/>
    <n v="2020"/>
    <s v="July"/>
    <n v="3"/>
    <x v="1"/>
  </r>
  <r>
    <x v="2"/>
    <n v="1197831"/>
    <x v="75"/>
    <x v="1"/>
    <x v="1"/>
    <x v="1"/>
    <x v="1"/>
    <n v="33"/>
    <n v="255"/>
    <n v="8415"/>
    <n v="3786.75"/>
    <n v="0.45"/>
    <x v="2"/>
    <x v="4"/>
    <n v="2020"/>
    <s v="July"/>
    <n v="3"/>
    <x v="1"/>
  </r>
  <r>
    <x v="2"/>
    <n v="1197831"/>
    <x v="76"/>
    <x v="1"/>
    <x v="1"/>
    <x v="1"/>
    <x v="2"/>
    <n v="32"/>
    <n v="176"/>
    <n v="5632"/>
    <n v="2534.4"/>
    <n v="0.45"/>
    <x v="2"/>
    <x v="5"/>
    <n v="2020"/>
    <s v="July"/>
    <n v="3"/>
    <x v="0"/>
  </r>
  <r>
    <x v="2"/>
    <n v="1197831"/>
    <x v="77"/>
    <x v="1"/>
    <x v="1"/>
    <x v="1"/>
    <x v="3"/>
    <n v="34"/>
    <n v="175"/>
    <n v="5950"/>
    <n v="3570"/>
    <n v="0.6"/>
    <x v="2"/>
    <x v="6"/>
    <n v="2020"/>
    <s v="July"/>
    <n v="3"/>
    <x v="0"/>
  </r>
  <r>
    <x v="2"/>
    <n v="1197831"/>
    <x v="78"/>
    <x v="1"/>
    <x v="1"/>
    <x v="1"/>
    <x v="4"/>
    <n v="38"/>
    <n v="125"/>
    <n v="4750"/>
    <n v="2137.5"/>
    <n v="0.45"/>
    <x v="2"/>
    <x v="0"/>
    <n v="2020"/>
    <s v="July"/>
    <n v="3"/>
    <x v="0"/>
  </r>
  <r>
    <x v="2"/>
    <n v="1197831"/>
    <x v="79"/>
    <x v="1"/>
    <x v="1"/>
    <x v="1"/>
    <x v="5"/>
    <n v="34"/>
    <n v="196"/>
    <n v="6664"/>
    <n v="4198.32"/>
    <n v="0.63"/>
    <x v="2"/>
    <x v="1"/>
    <n v="2020"/>
    <s v="July"/>
    <n v="3"/>
    <x v="0"/>
  </r>
  <r>
    <x v="2"/>
    <n v="1197831"/>
    <x v="80"/>
    <x v="1"/>
    <x v="1"/>
    <x v="1"/>
    <x v="0"/>
    <n v="29"/>
    <n v="254"/>
    <n v="7366"/>
    <n v="3314.7"/>
    <n v="0.45"/>
    <x v="2"/>
    <x v="2"/>
    <n v="2020"/>
    <s v="July"/>
    <n v="3"/>
    <x v="0"/>
  </r>
  <r>
    <x v="2"/>
    <n v="1197831"/>
    <x v="81"/>
    <x v="1"/>
    <x v="1"/>
    <x v="1"/>
    <x v="1"/>
    <n v="39"/>
    <n v="236"/>
    <n v="9204"/>
    <n v="4141.8"/>
    <n v="0.45"/>
    <x v="2"/>
    <x v="3"/>
    <n v="2020"/>
    <s v="August"/>
    <n v="3"/>
    <x v="1"/>
  </r>
  <r>
    <x v="2"/>
    <n v="1197831"/>
    <x v="82"/>
    <x v="1"/>
    <x v="1"/>
    <x v="1"/>
    <x v="2"/>
    <n v="32"/>
    <n v="182"/>
    <n v="5824"/>
    <n v="2853.76"/>
    <n v="0.49"/>
    <x v="2"/>
    <x v="4"/>
    <n v="2020"/>
    <s v="August"/>
    <n v="3"/>
    <x v="1"/>
  </r>
  <r>
    <x v="2"/>
    <n v="1197831"/>
    <x v="83"/>
    <x v="1"/>
    <x v="1"/>
    <x v="1"/>
    <x v="3"/>
    <n v="37"/>
    <n v="174"/>
    <n v="6438"/>
    <n v="3734.04"/>
    <n v="0.58000000000000007"/>
    <x v="2"/>
    <x v="5"/>
    <n v="2020"/>
    <s v="August"/>
    <n v="3"/>
    <x v="0"/>
  </r>
  <r>
    <x v="2"/>
    <n v="1197831"/>
    <x v="84"/>
    <x v="1"/>
    <x v="1"/>
    <x v="1"/>
    <x v="4"/>
    <n v="41"/>
    <n v="125"/>
    <n v="5125"/>
    <n v="2050"/>
    <n v="0.4"/>
    <x v="2"/>
    <x v="6"/>
    <n v="2020"/>
    <s v="August"/>
    <n v="3"/>
    <x v="0"/>
  </r>
  <r>
    <x v="2"/>
    <n v="1197831"/>
    <x v="85"/>
    <x v="1"/>
    <x v="1"/>
    <x v="1"/>
    <x v="5"/>
    <n v="39"/>
    <n v="189"/>
    <n v="7371"/>
    <n v="4422.6000000000004"/>
    <n v="0.6"/>
    <x v="2"/>
    <x v="0"/>
    <n v="2020"/>
    <s v="August"/>
    <n v="3"/>
    <x v="0"/>
  </r>
  <r>
    <x v="2"/>
    <n v="1197831"/>
    <x v="86"/>
    <x v="1"/>
    <x v="1"/>
    <x v="1"/>
    <x v="0"/>
    <n v="27"/>
    <n v="234"/>
    <n v="6318"/>
    <n v="3032.64"/>
    <n v="0.48"/>
    <x v="2"/>
    <x v="1"/>
    <n v="2020"/>
    <s v="August"/>
    <n v="3"/>
    <x v="0"/>
  </r>
  <r>
    <x v="2"/>
    <n v="1197831"/>
    <x v="87"/>
    <x v="1"/>
    <x v="1"/>
    <x v="1"/>
    <x v="1"/>
    <n v="38"/>
    <n v="225"/>
    <n v="8550"/>
    <n v="3847.5"/>
    <n v="0.45"/>
    <x v="2"/>
    <x v="2"/>
    <n v="2020"/>
    <s v="August"/>
    <n v="3"/>
    <x v="0"/>
  </r>
  <r>
    <x v="2"/>
    <n v="1197831"/>
    <x v="88"/>
    <x v="1"/>
    <x v="1"/>
    <x v="1"/>
    <x v="2"/>
    <n v="34"/>
    <n v="203"/>
    <n v="6902"/>
    <n v="3174.92"/>
    <n v="0.46"/>
    <x v="2"/>
    <x v="3"/>
    <n v="2020"/>
    <s v="August"/>
    <n v="3"/>
    <x v="1"/>
  </r>
  <r>
    <x v="2"/>
    <n v="1197831"/>
    <x v="89"/>
    <x v="1"/>
    <x v="1"/>
    <x v="1"/>
    <x v="3"/>
    <n v="36"/>
    <n v="163"/>
    <n v="5868"/>
    <n v="3462.12"/>
    <n v="0.59000000000000008"/>
    <x v="2"/>
    <x v="4"/>
    <n v="2020"/>
    <s v="August"/>
    <n v="3"/>
    <x v="1"/>
  </r>
  <r>
    <x v="1"/>
    <n v="1197831"/>
    <x v="90"/>
    <x v="1"/>
    <x v="1"/>
    <x v="1"/>
    <x v="4"/>
    <n v="42"/>
    <n v="147"/>
    <n v="6174"/>
    <n v="2593.08"/>
    <n v="0.42"/>
    <x v="2"/>
    <x v="5"/>
    <n v="2020"/>
    <s v="August"/>
    <n v="3"/>
    <x v="0"/>
  </r>
  <r>
    <x v="1"/>
    <n v="1197831"/>
    <x v="91"/>
    <x v="1"/>
    <x v="1"/>
    <x v="1"/>
    <x v="5"/>
    <n v="39"/>
    <n v="232"/>
    <n v="9048"/>
    <n v="5519.28"/>
    <n v="0.61"/>
    <x v="2"/>
    <x v="6"/>
    <n v="2020"/>
    <s v="August"/>
    <n v="3"/>
    <x v="0"/>
  </r>
  <r>
    <x v="1"/>
    <n v="1197831"/>
    <x v="92"/>
    <x v="1"/>
    <x v="1"/>
    <x v="1"/>
    <x v="0"/>
    <n v="29"/>
    <n v="268"/>
    <n v="7772"/>
    <n v="3730.56"/>
    <n v="0.48"/>
    <x v="2"/>
    <x v="0"/>
    <n v="2020"/>
    <s v="August"/>
    <n v="3"/>
    <x v="0"/>
  </r>
  <r>
    <x v="1"/>
    <n v="1197831"/>
    <x v="93"/>
    <x v="1"/>
    <x v="1"/>
    <x v="1"/>
    <x v="1"/>
    <n v="38"/>
    <n v="259"/>
    <n v="9842"/>
    <n v="4527.32"/>
    <n v="0.46"/>
    <x v="2"/>
    <x v="1"/>
    <n v="2020"/>
    <s v="August"/>
    <n v="3"/>
    <x v="0"/>
  </r>
  <r>
    <x v="1"/>
    <n v="1197831"/>
    <x v="94"/>
    <x v="1"/>
    <x v="1"/>
    <x v="1"/>
    <x v="2"/>
    <n v="33"/>
    <n v="225"/>
    <n v="7425"/>
    <n v="3564"/>
    <n v="0.48"/>
    <x v="2"/>
    <x v="2"/>
    <n v="2020"/>
    <s v="August"/>
    <n v="3"/>
    <x v="0"/>
  </r>
  <r>
    <x v="1"/>
    <n v="1197831"/>
    <x v="95"/>
    <x v="1"/>
    <x v="1"/>
    <x v="1"/>
    <x v="3"/>
    <n v="39"/>
    <n v="189"/>
    <n v="7371"/>
    <n v="4275.18"/>
    <n v="0.58000000000000007"/>
    <x v="2"/>
    <x v="3"/>
    <n v="2020"/>
    <s v="August"/>
    <n v="3"/>
    <x v="1"/>
  </r>
  <r>
    <x v="1"/>
    <n v="1197831"/>
    <x v="96"/>
    <x v="1"/>
    <x v="1"/>
    <x v="1"/>
    <x v="4"/>
    <n v="42"/>
    <n v="168"/>
    <n v="7056"/>
    <n v="2822.4"/>
    <n v="0.4"/>
    <x v="2"/>
    <x v="4"/>
    <n v="2020"/>
    <s v="August"/>
    <n v="3"/>
    <x v="1"/>
  </r>
  <r>
    <x v="1"/>
    <n v="1197831"/>
    <x v="97"/>
    <x v="1"/>
    <x v="1"/>
    <x v="1"/>
    <x v="5"/>
    <n v="37"/>
    <n v="276"/>
    <n v="10212"/>
    <n v="6433.56"/>
    <n v="0.63"/>
    <x v="2"/>
    <x v="5"/>
    <n v="2020"/>
    <s v="August"/>
    <n v="3"/>
    <x v="0"/>
  </r>
  <r>
    <x v="1"/>
    <n v="1197831"/>
    <x v="98"/>
    <x v="1"/>
    <x v="1"/>
    <x v="1"/>
    <x v="0"/>
    <n v="39"/>
    <n v="238"/>
    <n v="9282"/>
    <n v="4362.54"/>
    <n v="0.47"/>
    <x v="2"/>
    <x v="6"/>
    <n v="2020"/>
    <s v="August"/>
    <n v="3"/>
    <x v="0"/>
  </r>
  <r>
    <x v="1"/>
    <n v="1197831"/>
    <x v="99"/>
    <x v="1"/>
    <x v="1"/>
    <x v="1"/>
    <x v="1"/>
    <n v="42"/>
    <n v="238"/>
    <n v="9996"/>
    <n v="4498.2"/>
    <n v="0.45"/>
    <x v="2"/>
    <x v="0"/>
    <n v="2020"/>
    <s v="August"/>
    <n v="3"/>
    <x v="0"/>
  </r>
  <r>
    <x v="1"/>
    <n v="1197831"/>
    <x v="100"/>
    <x v="1"/>
    <x v="1"/>
    <x v="1"/>
    <x v="2"/>
    <n v="37"/>
    <n v="232"/>
    <n v="8584"/>
    <n v="4206.16"/>
    <n v="0.49"/>
    <x v="2"/>
    <x v="1"/>
    <n v="2020"/>
    <s v="August"/>
    <n v="3"/>
    <x v="0"/>
  </r>
  <r>
    <x v="1"/>
    <n v="1197831"/>
    <x v="101"/>
    <x v="1"/>
    <x v="1"/>
    <x v="1"/>
    <x v="3"/>
    <n v="38"/>
    <n v="203"/>
    <n v="7714"/>
    <n v="4396.9799999999996"/>
    <n v="0.57000000000000006"/>
    <x v="2"/>
    <x v="2"/>
    <n v="2020"/>
    <s v="August"/>
    <n v="3"/>
    <x v="0"/>
  </r>
  <r>
    <x v="1"/>
    <n v="1197831"/>
    <x v="102"/>
    <x v="1"/>
    <x v="1"/>
    <x v="1"/>
    <x v="4"/>
    <n v="41"/>
    <n v="169"/>
    <n v="6929"/>
    <n v="3118.05"/>
    <n v="0.45"/>
    <x v="2"/>
    <x v="3"/>
    <n v="2020"/>
    <s v="August"/>
    <n v="3"/>
    <x v="1"/>
  </r>
  <r>
    <x v="1"/>
    <n v="1197831"/>
    <x v="103"/>
    <x v="1"/>
    <x v="1"/>
    <x v="1"/>
    <x v="5"/>
    <n v="47"/>
    <n v="250"/>
    <n v="11750"/>
    <n v="7520"/>
    <n v="0.64"/>
    <x v="2"/>
    <x v="4"/>
    <n v="2020"/>
    <s v="August"/>
    <n v="3"/>
    <x v="1"/>
  </r>
  <r>
    <x v="1"/>
    <n v="1197831"/>
    <x v="104"/>
    <x v="1"/>
    <x v="1"/>
    <x v="1"/>
    <x v="0"/>
    <n v="37"/>
    <n v="238"/>
    <n v="8806"/>
    <n v="3962.7"/>
    <n v="0.45"/>
    <x v="2"/>
    <x v="5"/>
    <n v="2020"/>
    <s v="August"/>
    <n v="3"/>
    <x v="0"/>
  </r>
  <r>
    <x v="1"/>
    <n v="1197831"/>
    <x v="105"/>
    <x v="1"/>
    <x v="1"/>
    <x v="1"/>
    <x v="1"/>
    <n v="42"/>
    <n v="238"/>
    <n v="9996"/>
    <n v="4598.16"/>
    <n v="0.46"/>
    <x v="2"/>
    <x v="6"/>
    <n v="2020"/>
    <s v="August"/>
    <n v="3"/>
    <x v="0"/>
  </r>
  <r>
    <x v="1"/>
    <n v="1197831"/>
    <x v="106"/>
    <x v="1"/>
    <x v="1"/>
    <x v="1"/>
    <x v="2"/>
    <n v="37"/>
    <n v="319"/>
    <n v="11803"/>
    <n v="5311.35"/>
    <n v="0.45"/>
    <x v="2"/>
    <x v="0"/>
    <n v="2020"/>
    <s v="August"/>
    <n v="3"/>
    <x v="0"/>
  </r>
  <r>
    <x v="1"/>
    <n v="1197831"/>
    <x v="107"/>
    <x v="1"/>
    <x v="1"/>
    <x v="1"/>
    <x v="3"/>
    <n v="36"/>
    <n v="210"/>
    <n v="7560"/>
    <n v="4536"/>
    <n v="0.6"/>
    <x v="2"/>
    <x v="1"/>
    <n v="2020"/>
    <s v="August"/>
    <n v="3"/>
    <x v="0"/>
  </r>
  <r>
    <x v="1"/>
    <n v="1197831"/>
    <x v="108"/>
    <x v="1"/>
    <x v="1"/>
    <x v="1"/>
    <x v="4"/>
    <n v="41"/>
    <n v="196"/>
    <n v="8036"/>
    <n v="3214.4"/>
    <n v="0.4"/>
    <x v="2"/>
    <x v="2"/>
    <n v="2020"/>
    <s v="August"/>
    <n v="3"/>
    <x v="0"/>
  </r>
  <r>
    <x v="1"/>
    <n v="1197831"/>
    <x v="109"/>
    <x v="1"/>
    <x v="1"/>
    <x v="1"/>
    <x v="5"/>
    <n v="47"/>
    <n v="293"/>
    <n v="13771"/>
    <n v="8675.73"/>
    <n v="0.63"/>
    <x v="2"/>
    <x v="3"/>
    <n v="2020"/>
    <s v="August"/>
    <n v="3"/>
    <x v="1"/>
  </r>
  <r>
    <x v="1"/>
    <n v="1197831"/>
    <x v="110"/>
    <x v="1"/>
    <x v="1"/>
    <x v="1"/>
    <x v="0"/>
    <n v="37"/>
    <n v="268"/>
    <n v="9916"/>
    <n v="4858.84"/>
    <n v="0.49"/>
    <x v="2"/>
    <x v="4"/>
    <n v="2020"/>
    <s v="August"/>
    <n v="3"/>
    <x v="1"/>
  </r>
  <r>
    <x v="1"/>
    <n v="1197831"/>
    <x v="111"/>
    <x v="1"/>
    <x v="1"/>
    <x v="1"/>
    <x v="1"/>
    <n v="41"/>
    <n v="259"/>
    <n v="10619"/>
    <n v="4778.55"/>
    <n v="0.45"/>
    <x v="2"/>
    <x v="5"/>
    <n v="2020"/>
    <s v="August"/>
    <n v="3"/>
    <x v="0"/>
  </r>
  <r>
    <x v="1"/>
    <n v="1197831"/>
    <x v="112"/>
    <x v="1"/>
    <x v="1"/>
    <x v="1"/>
    <x v="2"/>
    <n v="39"/>
    <n v="297"/>
    <n v="11583"/>
    <n v="5328.18"/>
    <n v="0.46"/>
    <x v="2"/>
    <x v="6"/>
    <n v="2020"/>
    <s v="September"/>
    <n v="3"/>
    <x v="0"/>
  </r>
  <r>
    <x v="1"/>
    <n v="1197831"/>
    <x v="113"/>
    <x v="1"/>
    <x v="1"/>
    <x v="1"/>
    <x v="3"/>
    <n v="38"/>
    <n v="189"/>
    <n v="7182"/>
    <n v="4237.38"/>
    <n v="0.59000000000000008"/>
    <x v="2"/>
    <x v="0"/>
    <n v="2020"/>
    <s v="September"/>
    <n v="3"/>
    <x v="0"/>
  </r>
  <r>
    <x v="1"/>
    <n v="1197831"/>
    <x v="114"/>
    <x v="1"/>
    <x v="1"/>
    <x v="1"/>
    <x v="4"/>
    <n v="41"/>
    <n v="169"/>
    <n v="6929"/>
    <n v="2771.6"/>
    <n v="0.4"/>
    <x v="2"/>
    <x v="1"/>
    <n v="2020"/>
    <s v="September"/>
    <n v="3"/>
    <x v="0"/>
  </r>
  <r>
    <x v="1"/>
    <n v="1197831"/>
    <x v="115"/>
    <x v="1"/>
    <x v="1"/>
    <x v="1"/>
    <x v="5"/>
    <n v="46"/>
    <n v="225"/>
    <n v="10350"/>
    <n v="6727.5"/>
    <n v="0.65"/>
    <x v="2"/>
    <x v="2"/>
    <n v="2020"/>
    <s v="September"/>
    <n v="3"/>
    <x v="0"/>
  </r>
  <r>
    <x v="1"/>
    <n v="1197831"/>
    <x v="116"/>
    <x v="1"/>
    <x v="1"/>
    <x v="1"/>
    <x v="0"/>
    <n v="44"/>
    <n v="255"/>
    <n v="11220"/>
    <n v="5385.6"/>
    <n v="0.48"/>
    <x v="2"/>
    <x v="3"/>
    <n v="2020"/>
    <s v="September"/>
    <n v="3"/>
    <x v="1"/>
  </r>
  <r>
    <x v="1"/>
    <n v="1197831"/>
    <x v="117"/>
    <x v="1"/>
    <x v="1"/>
    <x v="1"/>
    <x v="1"/>
    <n v="41"/>
    <n v="213"/>
    <n v="8733"/>
    <n v="4017.18"/>
    <n v="0.46"/>
    <x v="2"/>
    <x v="4"/>
    <n v="2020"/>
    <s v="September"/>
    <n v="3"/>
    <x v="1"/>
  </r>
  <r>
    <x v="1"/>
    <n v="1197831"/>
    <x v="118"/>
    <x v="1"/>
    <x v="1"/>
    <x v="1"/>
    <x v="2"/>
    <n v="46"/>
    <n v="234"/>
    <n v="10764"/>
    <n v="5274.36"/>
    <n v="0.49"/>
    <x v="2"/>
    <x v="5"/>
    <n v="2020"/>
    <s v="September"/>
    <n v="3"/>
    <x v="0"/>
  </r>
  <r>
    <x v="1"/>
    <n v="1197831"/>
    <x v="119"/>
    <x v="1"/>
    <x v="1"/>
    <x v="1"/>
    <x v="3"/>
    <n v="47"/>
    <n v="181"/>
    <n v="8507"/>
    <n v="4678.8500000000004"/>
    <n v="0.55000000000000004"/>
    <x v="2"/>
    <x v="6"/>
    <n v="2020"/>
    <s v="September"/>
    <n v="3"/>
    <x v="0"/>
  </r>
  <r>
    <x v="1"/>
    <n v="1197831"/>
    <x v="120"/>
    <x v="1"/>
    <x v="1"/>
    <x v="1"/>
    <x v="4"/>
    <n v="44"/>
    <n v="175"/>
    <n v="7700"/>
    <n v="3311"/>
    <n v="0.43"/>
    <x v="2"/>
    <x v="0"/>
    <n v="2020"/>
    <s v="September"/>
    <n v="3"/>
    <x v="0"/>
  </r>
  <r>
    <x v="1"/>
    <n v="1197831"/>
    <x v="121"/>
    <x v="1"/>
    <x v="1"/>
    <x v="1"/>
    <x v="5"/>
    <n v="50"/>
    <n v="213"/>
    <n v="10650"/>
    <n v="6816"/>
    <n v="0.64"/>
    <x v="2"/>
    <x v="1"/>
    <n v="2020"/>
    <s v="September"/>
    <n v="3"/>
    <x v="0"/>
  </r>
  <r>
    <x v="1"/>
    <n v="1197831"/>
    <x v="122"/>
    <x v="1"/>
    <x v="1"/>
    <x v="1"/>
    <x v="0"/>
    <n v="44"/>
    <n v="240"/>
    <n v="10560"/>
    <n v="5280"/>
    <n v="0.5"/>
    <x v="2"/>
    <x v="2"/>
    <n v="2020"/>
    <s v="September"/>
    <n v="3"/>
    <x v="0"/>
  </r>
  <r>
    <x v="1"/>
    <n v="1197831"/>
    <x v="123"/>
    <x v="1"/>
    <x v="1"/>
    <x v="1"/>
    <x v="1"/>
    <n v="43"/>
    <n v="216"/>
    <n v="9288"/>
    <n v="4365.3599999999997"/>
    <n v="0.47"/>
    <x v="2"/>
    <x v="3"/>
    <n v="2020"/>
    <s v="September"/>
    <n v="3"/>
    <x v="1"/>
  </r>
  <r>
    <x v="1"/>
    <n v="1197831"/>
    <x v="124"/>
    <x v="1"/>
    <x v="1"/>
    <x v="1"/>
    <x v="2"/>
    <n v="48"/>
    <n v="188"/>
    <n v="9024"/>
    <n v="4241.28"/>
    <n v="0.47"/>
    <x v="2"/>
    <x v="4"/>
    <n v="2020"/>
    <s v="September"/>
    <n v="3"/>
    <x v="1"/>
  </r>
  <r>
    <x v="1"/>
    <n v="1197831"/>
    <x v="125"/>
    <x v="1"/>
    <x v="1"/>
    <x v="1"/>
    <x v="3"/>
    <n v="45"/>
    <n v="168"/>
    <n v="7560"/>
    <n v="4384.8"/>
    <n v="0.58000000000000007"/>
    <x v="2"/>
    <x v="5"/>
    <n v="2020"/>
    <s v="September"/>
    <n v="3"/>
    <x v="0"/>
  </r>
  <r>
    <x v="1"/>
    <n v="1197831"/>
    <x v="126"/>
    <x v="1"/>
    <x v="1"/>
    <x v="1"/>
    <x v="4"/>
    <n v="42"/>
    <n v="150"/>
    <n v="6300"/>
    <n v="2583"/>
    <n v="0.41"/>
    <x v="2"/>
    <x v="6"/>
    <n v="2020"/>
    <s v="September"/>
    <n v="3"/>
    <x v="0"/>
  </r>
  <r>
    <x v="1"/>
    <n v="1197831"/>
    <x v="127"/>
    <x v="1"/>
    <x v="1"/>
    <x v="1"/>
    <x v="5"/>
    <n v="53"/>
    <n v="210"/>
    <n v="11130"/>
    <n v="6900.6"/>
    <n v="0.62"/>
    <x v="2"/>
    <x v="0"/>
    <n v="2020"/>
    <s v="September"/>
    <n v="3"/>
    <x v="0"/>
  </r>
  <r>
    <x v="1"/>
    <n v="1197831"/>
    <x v="128"/>
    <x v="1"/>
    <x v="1"/>
    <x v="1"/>
    <x v="0"/>
    <n v="43"/>
    <n v="234"/>
    <n v="10062"/>
    <n v="4930.38"/>
    <n v="0.49"/>
    <x v="2"/>
    <x v="6"/>
    <n v="2020"/>
    <s v="October"/>
    <n v="4"/>
    <x v="0"/>
  </r>
  <r>
    <x v="1"/>
    <n v="1197831"/>
    <x v="129"/>
    <x v="1"/>
    <x v="1"/>
    <x v="1"/>
    <x v="1"/>
    <n v="43"/>
    <n v="243"/>
    <n v="10449"/>
    <n v="5120.01"/>
    <n v="0.49"/>
    <x v="2"/>
    <x v="0"/>
    <n v="2020"/>
    <s v="October"/>
    <n v="4"/>
    <x v="0"/>
  </r>
  <r>
    <x v="1"/>
    <n v="1197831"/>
    <x v="130"/>
    <x v="1"/>
    <x v="1"/>
    <x v="1"/>
    <x v="2"/>
    <n v="47"/>
    <n v="206"/>
    <n v="9682"/>
    <n v="4647.3599999999997"/>
    <n v="0.48"/>
    <x v="2"/>
    <x v="1"/>
    <n v="2020"/>
    <s v="October"/>
    <n v="4"/>
    <x v="0"/>
  </r>
  <r>
    <x v="1"/>
    <n v="1197831"/>
    <x v="131"/>
    <x v="1"/>
    <x v="1"/>
    <x v="1"/>
    <x v="3"/>
    <n v="48"/>
    <n v="203"/>
    <n v="9744"/>
    <n v="5359.2"/>
    <n v="0.55000000000000004"/>
    <x v="2"/>
    <x v="2"/>
    <n v="2020"/>
    <s v="October"/>
    <n v="4"/>
    <x v="0"/>
  </r>
  <r>
    <x v="1"/>
    <n v="1197831"/>
    <x v="132"/>
    <x v="1"/>
    <x v="1"/>
    <x v="1"/>
    <x v="4"/>
    <n v="42"/>
    <n v="195"/>
    <n v="8190"/>
    <n v="3685.5"/>
    <n v="0.45"/>
    <x v="2"/>
    <x v="3"/>
    <n v="2020"/>
    <s v="October"/>
    <n v="4"/>
    <x v="1"/>
  </r>
  <r>
    <x v="1"/>
    <n v="1197831"/>
    <x v="133"/>
    <x v="1"/>
    <x v="1"/>
    <x v="1"/>
    <x v="5"/>
    <n v="51"/>
    <n v="247"/>
    <n v="12597"/>
    <n v="7810.14"/>
    <n v="0.62"/>
    <x v="2"/>
    <x v="4"/>
    <n v="2020"/>
    <s v="October"/>
    <n v="4"/>
    <x v="1"/>
  </r>
  <r>
    <x v="1"/>
    <n v="1197831"/>
    <x v="134"/>
    <x v="1"/>
    <x v="1"/>
    <x v="1"/>
    <x v="0"/>
    <n v="41"/>
    <n v="238"/>
    <n v="9758"/>
    <n v="4683.84"/>
    <n v="0.48"/>
    <x v="2"/>
    <x v="5"/>
    <n v="2020"/>
    <s v="October"/>
    <n v="4"/>
    <x v="0"/>
  </r>
  <r>
    <x v="1"/>
    <n v="1197831"/>
    <x v="135"/>
    <x v="1"/>
    <x v="1"/>
    <x v="1"/>
    <x v="1"/>
    <n v="44"/>
    <n v="285"/>
    <n v="12540"/>
    <n v="6019.2"/>
    <n v="0.48"/>
    <x v="2"/>
    <x v="6"/>
    <n v="2020"/>
    <s v="October"/>
    <n v="4"/>
    <x v="0"/>
  </r>
  <r>
    <x v="1"/>
    <n v="1197831"/>
    <x v="136"/>
    <x v="1"/>
    <x v="1"/>
    <x v="1"/>
    <x v="2"/>
    <n v="47"/>
    <n v="255"/>
    <n v="11985"/>
    <n v="5872.65"/>
    <n v="0.49"/>
    <x v="2"/>
    <x v="0"/>
    <n v="2020"/>
    <s v="October"/>
    <n v="4"/>
    <x v="0"/>
  </r>
  <r>
    <x v="1"/>
    <n v="1197831"/>
    <x v="137"/>
    <x v="1"/>
    <x v="1"/>
    <x v="1"/>
    <x v="3"/>
    <n v="47"/>
    <n v="182"/>
    <n v="8554"/>
    <n v="4961.32"/>
    <n v="0.58000000000000007"/>
    <x v="2"/>
    <x v="1"/>
    <n v="2020"/>
    <s v="October"/>
    <n v="4"/>
    <x v="0"/>
  </r>
  <r>
    <x v="1"/>
    <n v="1197831"/>
    <x v="138"/>
    <x v="1"/>
    <x v="1"/>
    <x v="1"/>
    <x v="4"/>
    <n v="42"/>
    <n v="169"/>
    <n v="7098"/>
    <n v="3194.1"/>
    <n v="0.45"/>
    <x v="2"/>
    <x v="2"/>
    <n v="2020"/>
    <s v="October"/>
    <n v="4"/>
    <x v="0"/>
  </r>
  <r>
    <x v="1"/>
    <n v="1197831"/>
    <x v="139"/>
    <x v="1"/>
    <x v="1"/>
    <x v="1"/>
    <x v="5"/>
    <n v="53"/>
    <n v="261"/>
    <n v="13833"/>
    <n v="8576.4599999999991"/>
    <n v="0.62"/>
    <x v="2"/>
    <x v="3"/>
    <n v="2020"/>
    <s v="October"/>
    <n v="4"/>
    <x v="1"/>
  </r>
  <r>
    <x v="3"/>
    <n v="1128299"/>
    <x v="140"/>
    <x v="1"/>
    <x v="1"/>
    <x v="1"/>
    <x v="0"/>
    <n v="37"/>
    <n v="209"/>
    <n v="7733"/>
    <n v="3479.85"/>
    <n v="0.45000000000000007"/>
    <x v="2"/>
    <x v="4"/>
    <n v="2020"/>
    <s v="November"/>
    <n v="4"/>
    <x v="1"/>
  </r>
  <r>
    <x v="3"/>
    <n v="1128299"/>
    <x v="141"/>
    <x v="1"/>
    <x v="1"/>
    <x v="1"/>
    <x v="1"/>
    <n v="49"/>
    <n v="194"/>
    <n v="9506"/>
    <n v="2946.86"/>
    <n v="0.31"/>
    <x v="2"/>
    <x v="5"/>
    <n v="2020"/>
    <s v="November"/>
    <n v="4"/>
    <x v="0"/>
  </r>
  <r>
    <x v="3"/>
    <n v="1128299"/>
    <x v="142"/>
    <x v="1"/>
    <x v="1"/>
    <x v="1"/>
    <x v="2"/>
    <n v="46"/>
    <n v="217"/>
    <n v="9982"/>
    <n v="4491.8999999999996"/>
    <n v="0.45000000000000007"/>
    <x v="2"/>
    <x v="6"/>
    <n v="2020"/>
    <s v="November"/>
    <n v="4"/>
    <x v="0"/>
  </r>
  <r>
    <x v="3"/>
    <n v="1128299"/>
    <x v="143"/>
    <x v="1"/>
    <x v="1"/>
    <x v="1"/>
    <x v="3"/>
    <n v="48"/>
    <n v="175"/>
    <n v="8400"/>
    <n v="3360"/>
    <n v="0.4"/>
    <x v="2"/>
    <x v="0"/>
    <n v="2020"/>
    <s v="November"/>
    <n v="4"/>
    <x v="0"/>
  </r>
  <r>
    <x v="3"/>
    <n v="1128299"/>
    <x v="144"/>
    <x v="2"/>
    <x v="2"/>
    <x v="2"/>
    <x v="4"/>
    <n v="51"/>
    <n v="161"/>
    <n v="8211"/>
    <n v="5172.93"/>
    <n v="0.63"/>
    <x v="2"/>
    <x v="1"/>
    <n v="2020"/>
    <s v="November"/>
    <n v="4"/>
    <x v="0"/>
  </r>
  <r>
    <x v="3"/>
    <n v="1128299"/>
    <x v="145"/>
    <x v="2"/>
    <x v="2"/>
    <x v="2"/>
    <x v="5"/>
    <n v="49"/>
    <n v="233"/>
    <n v="11417"/>
    <n v="2854.25"/>
    <n v="0.25"/>
    <x v="2"/>
    <x v="2"/>
    <n v="2020"/>
    <s v="November"/>
    <n v="4"/>
    <x v="0"/>
  </r>
  <r>
    <x v="3"/>
    <n v="1128299"/>
    <x v="146"/>
    <x v="2"/>
    <x v="2"/>
    <x v="2"/>
    <x v="0"/>
    <n v="37"/>
    <n v="223"/>
    <n v="8251"/>
    <n v="4125.5"/>
    <n v="0.5"/>
    <x v="2"/>
    <x v="3"/>
    <n v="2020"/>
    <s v="November"/>
    <n v="4"/>
    <x v="1"/>
  </r>
  <r>
    <x v="3"/>
    <n v="1128299"/>
    <x v="147"/>
    <x v="2"/>
    <x v="2"/>
    <x v="2"/>
    <x v="1"/>
    <n v="49"/>
    <n v="210"/>
    <n v="10290"/>
    <n v="3189.9"/>
    <n v="0.31"/>
    <x v="2"/>
    <x v="4"/>
    <n v="2020"/>
    <s v="November"/>
    <n v="4"/>
    <x v="1"/>
  </r>
  <r>
    <x v="3"/>
    <n v="1128299"/>
    <x v="148"/>
    <x v="2"/>
    <x v="2"/>
    <x v="2"/>
    <x v="2"/>
    <n v="49"/>
    <n v="196"/>
    <n v="9604"/>
    <n v="4705.96"/>
    <n v="0.4900000000000001"/>
    <x v="2"/>
    <x v="5"/>
    <n v="2020"/>
    <s v="November"/>
    <n v="4"/>
    <x v="0"/>
  </r>
  <r>
    <x v="3"/>
    <n v="1128299"/>
    <x v="149"/>
    <x v="2"/>
    <x v="2"/>
    <x v="2"/>
    <x v="3"/>
    <n v="47"/>
    <n v="150"/>
    <n v="7050"/>
    <n v="2961"/>
    <n v="0.42"/>
    <x v="2"/>
    <x v="6"/>
    <n v="2020"/>
    <s v="November"/>
    <n v="4"/>
    <x v="0"/>
  </r>
  <r>
    <x v="3"/>
    <n v="1128299"/>
    <x v="150"/>
    <x v="2"/>
    <x v="2"/>
    <x v="2"/>
    <x v="4"/>
    <n v="50"/>
    <n v="140"/>
    <n v="7000"/>
    <n v="4270"/>
    <n v="0.61"/>
    <x v="2"/>
    <x v="0"/>
    <n v="2020"/>
    <s v="November"/>
    <n v="4"/>
    <x v="0"/>
  </r>
  <r>
    <x v="3"/>
    <n v="1128299"/>
    <x v="151"/>
    <x v="2"/>
    <x v="2"/>
    <x v="2"/>
    <x v="5"/>
    <n v="46"/>
    <n v="182"/>
    <n v="8372"/>
    <n v="2344.16"/>
    <n v="0.28000000000000003"/>
    <x v="2"/>
    <x v="1"/>
    <n v="2020"/>
    <s v="November"/>
    <n v="4"/>
    <x v="0"/>
  </r>
  <r>
    <x v="3"/>
    <n v="1128299"/>
    <x v="152"/>
    <x v="2"/>
    <x v="2"/>
    <x v="2"/>
    <x v="0"/>
    <n v="49"/>
    <n v="230"/>
    <n v="11270"/>
    <n v="5071.5"/>
    <n v="0.45000000000000007"/>
    <x v="2"/>
    <x v="2"/>
    <n v="2020"/>
    <s v="November"/>
    <n v="4"/>
    <x v="0"/>
  </r>
  <r>
    <x v="3"/>
    <n v="1128299"/>
    <x v="153"/>
    <x v="2"/>
    <x v="2"/>
    <x v="2"/>
    <x v="1"/>
    <n v="58"/>
    <n v="175"/>
    <n v="10150"/>
    <n v="3045"/>
    <n v="0.30000000000000004"/>
    <x v="2"/>
    <x v="3"/>
    <n v="2020"/>
    <s v="November"/>
    <n v="4"/>
    <x v="1"/>
  </r>
  <r>
    <x v="3"/>
    <n v="1128299"/>
    <x v="154"/>
    <x v="2"/>
    <x v="2"/>
    <x v="2"/>
    <x v="2"/>
    <n v="55"/>
    <n v="203"/>
    <n v="11165"/>
    <n v="5247.55"/>
    <n v="0.47"/>
    <x v="2"/>
    <x v="4"/>
    <n v="2020"/>
    <s v="November"/>
    <n v="4"/>
    <x v="1"/>
  </r>
  <r>
    <x v="3"/>
    <n v="1128299"/>
    <x v="155"/>
    <x v="2"/>
    <x v="2"/>
    <x v="2"/>
    <x v="3"/>
    <n v="58"/>
    <n v="174"/>
    <n v="10092"/>
    <n v="4339.5600000000004"/>
    <n v="0.43"/>
    <x v="2"/>
    <x v="6"/>
    <n v="2020"/>
    <s v="December"/>
    <n v="4"/>
    <x v="0"/>
  </r>
  <r>
    <x v="3"/>
    <n v="1128299"/>
    <x v="156"/>
    <x v="2"/>
    <x v="2"/>
    <x v="2"/>
    <x v="4"/>
    <n v="62"/>
    <n v="145"/>
    <n v="8990"/>
    <n v="5663.7"/>
    <n v="0.63"/>
    <x v="2"/>
    <x v="0"/>
    <n v="2020"/>
    <s v="December"/>
    <n v="4"/>
    <x v="0"/>
  </r>
  <r>
    <x v="3"/>
    <n v="1128299"/>
    <x v="157"/>
    <x v="2"/>
    <x v="2"/>
    <x v="2"/>
    <x v="5"/>
    <n v="54"/>
    <n v="210"/>
    <n v="11340"/>
    <n v="3061.8"/>
    <n v="0.27"/>
    <x v="2"/>
    <x v="1"/>
    <n v="2020"/>
    <s v="December"/>
    <n v="4"/>
    <x v="0"/>
  </r>
  <r>
    <x v="3"/>
    <n v="1128299"/>
    <x v="158"/>
    <x v="2"/>
    <x v="2"/>
    <x v="2"/>
    <x v="0"/>
    <n v="56"/>
    <n v="228"/>
    <n v="12768"/>
    <n v="6000.96"/>
    <n v="0.47"/>
    <x v="2"/>
    <x v="2"/>
    <n v="2020"/>
    <s v="December"/>
    <n v="4"/>
    <x v="0"/>
  </r>
  <r>
    <x v="3"/>
    <n v="1128299"/>
    <x v="159"/>
    <x v="2"/>
    <x v="2"/>
    <x v="2"/>
    <x v="1"/>
    <n v="62"/>
    <n v="203"/>
    <n v="12586"/>
    <n v="3775.8"/>
    <n v="0.30000000000000004"/>
    <x v="2"/>
    <x v="3"/>
    <n v="2020"/>
    <s v="December"/>
    <n v="4"/>
    <x v="1"/>
  </r>
  <r>
    <x v="3"/>
    <n v="1128299"/>
    <x v="160"/>
    <x v="2"/>
    <x v="2"/>
    <x v="2"/>
    <x v="2"/>
    <n v="64"/>
    <n v="210"/>
    <n v="13440"/>
    <n v="6720"/>
    <n v="0.5"/>
    <x v="2"/>
    <x v="4"/>
    <n v="2020"/>
    <s v="December"/>
    <n v="4"/>
    <x v="1"/>
  </r>
  <r>
    <x v="3"/>
    <n v="1128299"/>
    <x v="161"/>
    <x v="2"/>
    <x v="2"/>
    <x v="2"/>
    <x v="3"/>
    <n v="54"/>
    <n v="188"/>
    <n v="10152"/>
    <n v="4162.32"/>
    <n v="0.41"/>
    <x v="2"/>
    <x v="5"/>
    <n v="2020"/>
    <s v="December"/>
    <n v="4"/>
    <x v="0"/>
  </r>
  <r>
    <x v="3"/>
    <n v="1128299"/>
    <x v="162"/>
    <x v="2"/>
    <x v="2"/>
    <x v="2"/>
    <x v="4"/>
    <n v="59"/>
    <n v="152"/>
    <n v="8968"/>
    <n v="5829.2"/>
    <n v="0.65"/>
    <x v="2"/>
    <x v="6"/>
    <n v="2020"/>
    <s v="December"/>
    <n v="4"/>
    <x v="0"/>
  </r>
  <r>
    <x v="3"/>
    <n v="1128299"/>
    <x v="163"/>
    <x v="2"/>
    <x v="2"/>
    <x v="2"/>
    <x v="5"/>
    <n v="72"/>
    <n v="203"/>
    <n v="14616"/>
    <n v="3946.32"/>
    <n v="0.27"/>
    <x v="2"/>
    <x v="0"/>
    <n v="2020"/>
    <s v="December"/>
    <n v="4"/>
    <x v="0"/>
  </r>
  <r>
    <x v="3"/>
    <n v="1128299"/>
    <x v="164"/>
    <x v="2"/>
    <x v="2"/>
    <x v="2"/>
    <x v="0"/>
    <n v="56"/>
    <n v="252"/>
    <n v="14112"/>
    <n v="7056"/>
    <n v="0.5"/>
    <x v="2"/>
    <x v="1"/>
    <n v="2020"/>
    <s v="December"/>
    <n v="4"/>
    <x v="0"/>
  </r>
  <r>
    <x v="3"/>
    <n v="1128299"/>
    <x v="165"/>
    <x v="2"/>
    <x v="2"/>
    <x v="2"/>
    <x v="1"/>
    <n v="64"/>
    <n v="225"/>
    <n v="14400"/>
    <n v="5184"/>
    <n v="0.36"/>
    <x v="2"/>
    <x v="2"/>
    <n v="2021"/>
    <s v="January"/>
    <n v="1"/>
    <x v="0"/>
  </r>
  <r>
    <x v="3"/>
    <n v="1128299"/>
    <x v="166"/>
    <x v="2"/>
    <x v="2"/>
    <x v="2"/>
    <x v="2"/>
    <n v="60"/>
    <n v="218"/>
    <n v="13080"/>
    <n v="6670.8"/>
    <n v="0.51"/>
    <x v="2"/>
    <x v="3"/>
    <n v="2021"/>
    <s v="January"/>
    <n v="1"/>
    <x v="1"/>
  </r>
  <r>
    <x v="3"/>
    <n v="1128299"/>
    <x v="167"/>
    <x v="2"/>
    <x v="2"/>
    <x v="2"/>
    <x v="3"/>
    <n v="56"/>
    <n v="182"/>
    <n v="10192"/>
    <n v="4586.3999999999996"/>
    <n v="0.45"/>
    <x v="2"/>
    <x v="4"/>
    <n v="2021"/>
    <s v="January"/>
    <n v="1"/>
    <x v="1"/>
  </r>
  <r>
    <x v="3"/>
    <n v="1128299"/>
    <x v="168"/>
    <x v="2"/>
    <x v="2"/>
    <x v="2"/>
    <x v="4"/>
    <n v="60"/>
    <n v="154"/>
    <n v="9240"/>
    <n v="6098.4"/>
    <n v="0.66"/>
    <x v="2"/>
    <x v="5"/>
    <n v="2021"/>
    <s v="January"/>
    <n v="1"/>
    <x v="0"/>
  </r>
  <r>
    <x v="3"/>
    <n v="1128299"/>
    <x v="169"/>
    <x v="2"/>
    <x v="2"/>
    <x v="2"/>
    <x v="5"/>
    <n v="72"/>
    <n v="189"/>
    <n v="13608"/>
    <n v="4490.6400000000003"/>
    <n v="0.33"/>
    <x v="2"/>
    <x v="6"/>
    <n v="2021"/>
    <s v="January"/>
    <n v="1"/>
    <x v="0"/>
  </r>
  <r>
    <x v="3"/>
    <n v="1128299"/>
    <x v="170"/>
    <x v="2"/>
    <x v="2"/>
    <x v="2"/>
    <x v="0"/>
    <n v="56"/>
    <n v="273"/>
    <n v="15288"/>
    <n v="7644"/>
    <n v="0.5"/>
    <x v="2"/>
    <x v="0"/>
    <n v="2021"/>
    <s v="January"/>
    <n v="1"/>
    <x v="0"/>
  </r>
  <r>
    <x v="3"/>
    <n v="1128299"/>
    <x v="171"/>
    <x v="2"/>
    <x v="2"/>
    <x v="2"/>
    <x v="1"/>
    <n v="63"/>
    <n v="248"/>
    <n v="15624"/>
    <n v="5780.88"/>
    <n v="0.37"/>
    <x v="2"/>
    <x v="1"/>
    <n v="2021"/>
    <s v="January"/>
    <n v="1"/>
    <x v="0"/>
  </r>
  <r>
    <x v="3"/>
    <n v="1128299"/>
    <x v="172"/>
    <x v="2"/>
    <x v="2"/>
    <x v="2"/>
    <x v="2"/>
    <n v="64"/>
    <n v="206"/>
    <n v="13184"/>
    <n v="7251.2"/>
    <n v="0.55000000000000004"/>
    <x v="2"/>
    <x v="2"/>
    <n v="2021"/>
    <s v="January"/>
    <n v="1"/>
    <x v="0"/>
  </r>
  <r>
    <x v="3"/>
    <n v="1128299"/>
    <x v="173"/>
    <x v="2"/>
    <x v="2"/>
    <x v="2"/>
    <x v="3"/>
    <n v="59"/>
    <n v="210"/>
    <n v="12390"/>
    <n v="6071.1"/>
    <n v="0.49"/>
    <x v="2"/>
    <x v="3"/>
    <n v="2021"/>
    <s v="January"/>
    <n v="1"/>
    <x v="1"/>
  </r>
  <r>
    <x v="3"/>
    <n v="1128299"/>
    <x v="174"/>
    <x v="2"/>
    <x v="2"/>
    <x v="2"/>
    <x v="4"/>
    <n v="62"/>
    <n v="155"/>
    <n v="9610"/>
    <n v="6342.6"/>
    <n v="0.66"/>
    <x v="2"/>
    <x v="4"/>
    <n v="2021"/>
    <s v="January"/>
    <n v="1"/>
    <x v="1"/>
  </r>
  <r>
    <x v="3"/>
    <n v="1128299"/>
    <x v="175"/>
    <x v="2"/>
    <x v="2"/>
    <x v="2"/>
    <x v="5"/>
    <n v="72"/>
    <n v="219"/>
    <n v="15768"/>
    <n v="5518.8"/>
    <n v="0.35"/>
    <x v="2"/>
    <x v="5"/>
    <n v="2021"/>
    <s v="January"/>
    <n v="1"/>
    <x v="0"/>
  </r>
  <r>
    <x v="3"/>
    <n v="1128299"/>
    <x v="176"/>
    <x v="2"/>
    <x v="2"/>
    <x v="2"/>
    <x v="0"/>
    <n v="56"/>
    <n v="277"/>
    <n v="15512"/>
    <n v="6980.4"/>
    <n v="0.45000000000000007"/>
    <x v="2"/>
    <x v="6"/>
    <n v="2021"/>
    <s v="January"/>
    <n v="1"/>
    <x v="0"/>
  </r>
  <r>
    <x v="3"/>
    <n v="1128299"/>
    <x v="177"/>
    <x v="2"/>
    <x v="2"/>
    <x v="2"/>
    <x v="1"/>
    <n v="59"/>
    <n v="245"/>
    <n v="14455"/>
    <n v="4914.7"/>
    <n v="0.34"/>
    <x v="2"/>
    <x v="0"/>
    <n v="2021"/>
    <s v="January"/>
    <n v="1"/>
    <x v="0"/>
  </r>
  <r>
    <x v="3"/>
    <n v="1128299"/>
    <x v="178"/>
    <x v="2"/>
    <x v="2"/>
    <x v="2"/>
    <x v="2"/>
    <n v="62"/>
    <n v="248"/>
    <n v="15376"/>
    <n v="7072.96"/>
    <n v="0.46"/>
    <x v="2"/>
    <x v="1"/>
    <n v="2021"/>
    <s v="January"/>
    <n v="1"/>
    <x v="0"/>
  </r>
  <r>
    <x v="3"/>
    <n v="1128299"/>
    <x v="179"/>
    <x v="2"/>
    <x v="2"/>
    <x v="2"/>
    <x v="3"/>
    <n v="55"/>
    <n v="218"/>
    <n v="11990"/>
    <n v="4796"/>
    <n v="0.4"/>
    <x v="2"/>
    <x v="2"/>
    <n v="2021"/>
    <s v="January"/>
    <n v="1"/>
    <x v="0"/>
  </r>
  <r>
    <x v="3"/>
    <n v="1128299"/>
    <x v="180"/>
    <x v="2"/>
    <x v="2"/>
    <x v="2"/>
    <x v="4"/>
    <n v="64"/>
    <n v="233"/>
    <n v="14912"/>
    <n v="9543.68"/>
    <n v="0.64"/>
    <x v="2"/>
    <x v="3"/>
    <n v="2021"/>
    <s v="January"/>
    <n v="1"/>
    <x v="1"/>
  </r>
  <r>
    <x v="3"/>
    <n v="1128299"/>
    <x v="181"/>
    <x v="2"/>
    <x v="2"/>
    <x v="2"/>
    <x v="5"/>
    <n v="72"/>
    <n v="233"/>
    <n v="16776"/>
    <n v="4865.04"/>
    <n v="0.29000000000000004"/>
    <x v="2"/>
    <x v="4"/>
    <n v="2021"/>
    <s v="January"/>
    <n v="1"/>
    <x v="1"/>
  </r>
  <r>
    <x v="3"/>
    <n v="1128299"/>
    <x v="182"/>
    <x v="2"/>
    <x v="2"/>
    <x v="2"/>
    <x v="0"/>
    <n v="62"/>
    <n v="273"/>
    <n v="16926"/>
    <n v="7785.96"/>
    <n v="0.46"/>
    <x v="2"/>
    <x v="5"/>
    <n v="2021"/>
    <s v="January"/>
    <n v="1"/>
    <x v="0"/>
  </r>
  <r>
    <x v="3"/>
    <n v="1128299"/>
    <x v="183"/>
    <x v="2"/>
    <x v="2"/>
    <x v="2"/>
    <x v="1"/>
    <n v="66"/>
    <n v="259"/>
    <n v="17094"/>
    <n v="5128.2"/>
    <n v="0.30000000000000004"/>
    <x v="2"/>
    <x v="6"/>
    <n v="2021"/>
    <s v="January"/>
    <n v="1"/>
    <x v="0"/>
  </r>
  <r>
    <x v="3"/>
    <n v="1128299"/>
    <x v="184"/>
    <x v="2"/>
    <x v="2"/>
    <x v="2"/>
    <x v="2"/>
    <n v="60"/>
    <n v="200"/>
    <n v="12000"/>
    <n v="5640"/>
    <n v="0.47"/>
    <x v="2"/>
    <x v="0"/>
    <n v="2021"/>
    <s v="January"/>
    <n v="1"/>
    <x v="0"/>
  </r>
  <r>
    <x v="3"/>
    <n v="1128299"/>
    <x v="185"/>
    <x v="2"/>
    <x v="2"/>
    <x v="2"/>
    <x v="3"/>
    <n v="59"/>
    <n v="188"/>
    <n v="11092"/>
    <n v="4547.72"/>
    <n v="0.41"/>
    <x v="2"/>
    <x v="1"/>
    <n v="2021"/>
    <s v="January"/>
    <n v="1"/>
    <x v="0"/>
  </r>
  <r>
    <x v="3"/>
    <n v="1128299"/>
    <x v="186"/>
    <x v="2"/>
    <x v="2"/>
    <x v="2"/>
    <x v="4"/>
    <n v="69"/>
    <n v="188"/>
    <n v="12972"/>
    <n v="7912.92"/>
    <n v="0.61"/>
    <x v="2"/>
    <x v="2"/>
    <n v="2021"/>
    <s v="January"/>
    <n v="1"/>
    <x v="0"/>
  </r>
  <r>
    <x v="3"/>
    <n v="1128299"/>
    <x v="187"/>
    <x v="2"/>
    <x v="2"/>
    <x v="2"/>
    <x v="5"/>
    <n v="76"/>
    <n v="181"/>
    <n v="13756"/>
    <n v="3439"/>
    <n v="0.25"/>
    <x v="2"/>
    <x v="3"/>
    <n v="2021"/>
    <s v="January"/>
    <n v="1"/>
    <x v="1"/>
  </r>
  <r>
    <x v="3"/>
    <n v="1128299"/>
    <x v="188"/>
    <x v="2"/>
    <x v="2"/>
    <x v="2"/>
    <x v="0"/>
    <n v="51"/>
    <n v="241"/>
    <n v="12291"/>
    <n v="5162.22"/>
    <n v="0.42"/>
    <x v="2"/>
    <x v="4"/>
    <n v="2021"/>
    <s v="January"/>
    <n v="1"/>
    <x v="1"/>
  </r>
  <r>
    <x v="3"/>
    <n v="1128299"/>
    <x v="189"/>
    <x v="2"/>
    <x v="2"/>
    <x v="2"/>
    <x v="1"/>
    <n v="56"/>
    <n v="268"/>
    <n v="15008"/>
    <n v="4202.24"/>
    <n v="0.28000000000000003"/>
    <x v="2"/>
    <x v="5"/>
    <n v="2021"/>
    <s v="January"/>
    <n v="1"/>
    <x v="0"/>
  </r>
  <r>
    <x v="3"/>
    <n v="1128299"/>
    <x v="190"/>
    <x v="2"/>
    <x v="2"/>
    <x v="2"/>
    <x v="2"/>
    <n v="52"/>
    <n v="225"/>
    <n v="11700"/>
    <n v="4680"/>
    <n v="0.4"/>
    <x v="2"/>
    <x v="6"/>
    <n v="2021"/>
    <s v="January"/>
    <n v="1"/>
    <x v="0"/>
  </r>
  <r>
    <x v="3"/>
    <n v="1128299"/>
    <x v="191"/>
    <x v="2"/>
    <x v="2"/>
    <x v="2"/>
    <x v="3"/>
    <n v="53"/>
    <n v="203"/>
    <n v="10759"/>
    <n v="3765.65"/>
    <n v="0.35"/>
    <x v="2"/>
    <x v="0"/>
    <n v="2021"/>
    <s v="January"/>
    <n v="1"/>
    <x v="0"/>
  </r>
  <r>
    <x v="3"/>
    <n v="1128299"/>
    <x v="192"/>
    <x v="2"/>
    <x v="2"/>
    <x v="2"/>
    <x v="4"/>
    <n v="63"/>
    <n v="218"/>
    <n v="13734"/>
    <n v="7965.72"/>
    <n v="0.58000000000000007"/>
    <x v="2"/>
    <x v="1"/>
    <n v="2021"/>
    <s v="January"/>
    <n v="1"/>
    <x v="0"/>
  </r>
  <r>
    <x v="3"/>
    <n v="1128299"/>
    <x v="193"/>
    <x v="2"/>
    <x v="2"/>
    <x v="2"/>
    <x v="5"/>
    <n v="65"/>
    <n v="217"/>
    <n v="14105"/>
    <n v="3385.2"/>
    <n v="0.24"/>
    <x v="2"/>
    <x v="2"/>
    <n v="2021"/>
    <s v="January"/>
    <n v="1"/>
    <x v="0"/>
  </r>
  <r>
    <x v="3"/>
    <n v="1128299"/>
    <x v="194"/>
    <x v="2"/>
    <x v="2"/>
    <x v="2"/>
    <x v="0"/>
    <n v="51"/>
    <n v="236"/>
    <n v="12036"/>
    <n v="5416.2"/>
    <n v="0.45000000000000007"/>
    <x v="2"/>
    <x v="3"/>
    <n v="2021"/>
    <s v="January"/>
    <n v="1"/>
    <x v="1"/>
  </r>
  <r>
    <x v="3"/>
    <n v="1128299"/>
    <x v="195"/>
    <x v="2"/>
    <x v="2"/>
    <x v="2"/>
    <x v="1"/>
    <n v="59"/>
    <n v="219"/>
    <n v="12921"/>
    <n v="3747.09"/>
    <n v="0.29000000000000004"/>
    <x v="2"/>
    <x v="4"/>
    <n v="2021"/>
    <s v="January"/>
    <n v="1"/>
    <x v="1"/>
  </r>
  <r>
    <x v="3"/>
    <n v="1128299"/>
    <x v="196"/>
    <x v="2"/>
    <x v="2"/>
    <x v="2"/>
    <x v="2"/>
    <n v="50"/>
    <n v="182"/>
    <n v="9100"/>
    <n v="3822"/>
    <n v="0.42"/>
    <x v="2"/>
    <x v="5"/>
    <n v="2021"/>
    <s v="February"/>
    <n v="1"/>
    <x v="0"/>
  </r>
  <r>
    <x v="3"/>
    <n v="1128299"/>
    <x v="197"/>
    <x v="2"/>
    <x v="2"/>
    <x v="2"/>
    <x v="3"/>
    <n v="51"/>
    <n v="203"/>
    <n v="10353"/>
    <n v="3727.08"/>
    <n v="0.36"/>
    <x v="2"/>
    <x v="6"/>
    <n v="2021"/>
    <s v="February"/>
    <n v="1"/>
    <x v="0"/>
  </r>
  <r>
    <x v="3"/>
    <n v="1128299"/>
    <x v="198"/>
    <x v="2"/>
    <x v="2"/>
    <x v="2"/>
    <x v="4"/>
    <n v="59"/>
    <n v="182"/>
    <n v="10738"/>
    <n v="6228.04"/>
    <n v="0.58000000000000007"/>
    <x v="2"/>
    <x v="0"/>
    <n v="2021"/>
    <s v="February"/>
    <n v="1"/>
    <x v="0"/>
  </r>
  <r>
    <x v="3"/>
    <n v="1128299"/>
    <x v="199"/>
    <x v="2"/>
    <x v="2"/>
    <x v="2"/>
    <x v="5"/>
    <n v="63"/>
    <n v="196"/>
    <n v="12348"/>
    <n v="2840.04"/>
    <n v="0.23"/>
    <x v="2"/>
    <x v="1"/>
    <n v="2021"/>
    <s v="February"/>
    <n v="1"/>
    <x v="0"/>
  </r>
  <r>
    <x v="3"/>
    <n v="1128299"/>
    <x v="200"/>
    <x v="2"/>
    <x v="2"/>
    <x v="2"/>
    <x v="0"/>
    <n v="52"/>
    <n v="263"/>
    <n v="13676"/>
    <n v="6017.44"/>
    <n v="0.44000000000000006"/>
    <x v="2"/>
    <x v="2"/>
    <n v="2021"/>
    <s v="February"/>
    <n v="1"/>
    <x v="0"/>
  </r>
  <r>
    <x v="3"/>
    <n v="1128299"/>
    <x v="201"/>
    <x v="2"/>
    <x v="2"/>
    <x v="2"/>
    <x v="1"/>
    <n v="58"/>
    <n v="236"/>
    <n v="13688"/>
    <n v="3422"/>
    <n v="0.25"/>
    <x v="2"/>
    <x v="3"/>
    <n v="2021"/>
    <s v="February"/>
    <n v="1"/>
    <x v="1"/>
  </r>
  <r>
    <x v="3"/>
    <n v="1128299"/>
    <x v="202"/>
    <x v="2"/>
    <x v="2"/>
    <x v="2"/>
    <x v="2"/>
    <n v="50"/>
    <n v="210"/>
    <n v="10500"/>
    <n v="4200"/>
    <n v="0.4"/>
    <x v="2"/>
    <x v="4"/>
    <n v="2021"/>
    <s v="February"/>
    <n v="1"/>
    <x v="1"/>
  </r>
  <r>
    <x v="3"/>
    <n v="1128299"/>
    <x v="203"/>
    <x v="2"/>
    <x v="2"/>
    <x v="2"/>
    <x v="3"/>
    <n v="53"/>
    <n v="210"/>
    <n v="11130"/>
    <n v="4452"/>
    <n v="0.4"/>
    <x v="2"/>
    <x v="5"/>
    <n v="2021"/>
    <s v="February"/>
    <n v="1"/>
    <x v="0"/>
  </r>
  <r>
    <x v="3"/>
    <n v="1128299"/>
    <x v="204"/>
    <x v="2"/>
    <x v="2"/>
    <x v="2"/>
    <x v="4"/>
    <n v="63"/>
    <n v="163"/>
    <n v="10269"/>
    <n v="5853.33"/>
    <n v="0.57000000000000006"/>
    <x v="2"/>
    <x v="6"/>
    <n v="2021"/>
    <s v="February"/>
    <n v="1"/>
    <x v="0"/>
  </r>
  <r>
    <x v="3"/>
    <n v="1128299"/>
    <x v="205"/>
    <x v="2"/>
    <x v="2"/>
    <x v="2"/>
    <x v="5"/>
    <n v="67"/>
    <n v="202"/>
    <n v="13534"/>
    <n v="2842.14"/>
    <n v="0.21"/>
    <x v="2"/>
    <x v="0"/>
    <n v="2021"/>
    <s v="February"/>
    <n v="1"/>
    <x v="0"/>
  </r>
  <r>
    <x v="3"/>
    <n v="1128299"/>
    <x v="206"/>
    <x v="2"/>
    <x v="2"/>
    <x v="2"/>
    <x v="0"/>
    <n v="51"/>
    <n v="293"/>
    <n v="14943"/>
    <n v="5977.2"/>
    <n v="0.4"/>
    <x v="2"/>
    <x v="1"/>
    <n v="2021"/>
    <s v="February"/>
    <n v="1"/>
    <x v="0"/>
  </r>
  <r>
    <x v="3"/>
    <n v="1128299"/>
    <x v="207"/>
    <x v="2"/>
    <x v="2"/>
    <x v="2"/>
    <x v="1"/>
    <n v="58"/>
    <n v="273"/>
    <n v="15834"/>
    <n v="4275.18"/>
    <n v="0.27"/>
    <x v="2"/>
    <x v="2"/>
    <n v="2021"/>
    <s v="February"/>
    <n v="1"/>
    <x v="0"/>
  </r>
  <r>
    <x v="3"/>
    <n v="1128299"/>
    <x v="208"/>
    <x v="2"/>
    <x v="2"/>
    <x v="2"/>
    <x v="2"/>
    <n v="52"/>
    <n v="233"/>
    <n v="12116"/>
    <n v="4846.3999999999996"/>
    <n v="0.4"/>
    <x v="2"/>
    <x v="3"/>
    <n v="2021"/>
    <s v="February"/>
    <n v="1"/>
    <x v="1"/>
  </r>
  <r>
    <x v="3"/>
    <n v="1128299"/>
    <x v="209"/>
    <x v="2"/>
    <x v="2"/>
    <x v="2"/>
    <x v="3"/>
    <n v="51"/>
    <n v="194"/>
    <n v="9894"/>
    <n v="3957.6"/>
    <n v="0.4"/>
    <x v="2"/>
    <x v="4"/>
    <n v="2021"/>
    <s v="February"/>
    <n v="1"/>
    <x v="1"/>
  </r>
  <r>
    <x v="3"/>
    <n v="1128299"/>
    <x v="210"/>
    <x v="2"/>
    <x v="2"/>
    <x v="2"/>
    <x v="4"/>
    <n v="59"/>
    <n v="175"/>
    <n v="10325"/>
    <n v="6195"/>
    <n v="0.60000000000000009"/>
    <x v="2"/>
    <x v="5"/>
    <n v="2021"/>
    <s v="February"/>
    <n v="1"/>
    <x v="0"/>
  </r>
  <r>
    <x v="3"/>
    <n v="1128299"/>
    <x v="211"/>
    <x v="2"/>
    <x v="2"/>
    <x v="2"/>
    <x v="5"/>
    <n v="67"/>
    <n v="208"/>
    <n v="13936"/>
    <n v="3205.28"/>
    <n v="0.23"/>
    <x v="2"/>
    <x v="6"/>
    <n v="2021"/>
    <s v="February"/>
    <n v="1"/>
    <x v="0"/>
  </r>
  <r>
    <x v="4"/>
    <n v="1189833"/>
    <x v="212"/>
    <x v="2"/>
    <x v="2"/>
    <x v="2"/>
    <x v="0"/>
    <n v="32"/>
    <n v="203"/>
    <n v="6496"/>
    <n v="3312.96"/>
    <n v="0.51"/>
    <x v="2"/>
    <x v="0"/>
    <n v="2021"/>
    <s v="February"/>
    <n v="1"/>
    <x v="0"/>
  </r>
  <r>
    <x v="4"/>
    <n v="1189833"/>
    <x v="213"/>
    <x v="2"/>
    <x v="2"/>
    <x v="2"/>
    <x v="1"/>
    <n v="41"/>
    <n v="196"/>
    <n v="8036"/>
    <n v="2892.96"/>
    <n v="0.36"/>
    <x v="2"/>
    <x v="1"/>
    <n v="2021"/>
    <s v="February"/>
    <n v="1"/>
    <x v="0"/>
  </r>
  <r>
    <x v="4"/>
    <n v="1189833"/>
    <x v="214"/>
    <x v="2"/>
    <x v="2"/>
    <x v="2"/>
    <x v="2"/>
    <n v="41"/>
    <n v="189"/>
    <n v="7749"/>
    <n v="4029.48"/>
    <n v="0.52"/>
    <x v="2"/>
    <x v="6"/>
    <n v="2021"/>
    <s v="March"/>
    <n v="1"/>
    <x v="0"/>
  </r>
  <r>
    <x v="4"/>
    <n v="1189833"/>
    <x v="215"/>
    <x v="2"/>
    <x v="2"/>
    <x v="2"/>
    <x v="3"/>
    <n v="41"/>
    <n v="160"/>
    <n v="6560"/>
    <n v="3214.4"/>
    <n v="0.49"/>
    <x v="2"/>
    <x v="0"/>
    <n v="2021"/>
    <s v="March"/>
    <n v="1"/>
    <x v="0"/>
  </r>
  <r>
    <x v="4"/>
    <n v="1189833"/>
    <x v="216"/>
    <x v="2"/>
    <x v="2"/>
    <x v="3"/>
    <x v="4"/>
    <n v="49"/>
    <n v="145"/>
    <n v="7105"/>
    <n v="4689.3"/>
    <n v="0.66"/>
    <x v="2"/>
    <x v="1"/>
    <n v="2021"/>
    <s v="March"/>
    <n v="1"/>
    <x v="0"/>
  </r>
  <r>
    <x v="4"/>
    <n v="1189833"/>
    <x v="217"/>
    <x v="2"/>
    <x v="2"/>
    <x v="3"/>
    <x v="5"/>
    <n v="41"/>
    <n v="182"/>
    <n v="7462"/>
    <n v="2313.2199999999998"/>
    <n v="0.31"/>
    <x v="2"/>
    <x v="2"/>
    <n v="2021"/>
    <s v="March"/>
    <n v="1"/>
    <x v="0"/>
  </r>
  <r>
    <x v="4"/>
    <n v="1189833"/>
    <x v="218"/>
    <x v="2"/>
    <x v="2"/>
    <x v="3"/>
    <x v="0"/>
    <n v="34"/>
    <n v="225"/>
    <n v="7650"/>
    <n v="4054.5"/>
    <n v="0.53"/>
    <x v="2"/>
    <x v="3"/>
    <n v="2021"/>
    <s v="March"/>
    <n v="1"/>
    <x v="1"/>
  </r>
  <r>
    <x v="4"/>
    <n v="1189833"/>
    <x v="219"/>
    <x v="2"/>
    <x v="2"/>
    <x v="3"/>
    <x v="1"/>
    <n v="43"/>
    <n v="195"/>
    <n v="8385"/>
    <n v="3354"/>
    <n v="0.4"/>
    <x v="2"/>
    <x v="4"/>
    <n v="2021"/>
    <s v="March"/>
    <n v="1"/>
    <x v="1"/>
  </r>
  <r>
    <x v="4"/>
    <n v="1189833"/>
    <x v="220"/>
    <x v="2"/>
    <x v="2"/>
    <x v="3"/>
    <x v="2"/>
    <n v="44"/>
    <n v="169"/>
    <n v="7436"/>
    <n v="3718"/>
    <n v="0.5"/>
    <x v="2"/>
    <x v="5"/>
    <n v="2021"/>
    <s v="March"/>
    <n v="1"/>
    <x v="0"/>
  </r>
  <r>
    <x v="4"/>
    <n v="1189833"/>
    <x v="221"/>
    <x v="2"/>
    <x v="2"/>
    <x v="3"/>
    <x v="3"/>
    <n v="41"/>
    <n v="152"/>
    <n v="6232"/>
    <n v="3053.68"/>
    <n v="0.49"/>
    <x v="2"/>
    <x v="6"/>
    <n v="2021"/>
    <s v="March"/>
    <n v="1"/>
    <x v="0"/>
  </r>
  <r>
    <x v="4"/>
    <n v="1189833"/>
    <x v="222"/>
    <x v="2"/>
    <x v="2"/>
    <x v="3"/>
    <x v="4"/>
    <n v="46"/>
    <n v="113"/>
    <n v="5198"/>
    <n v="3534.64"/>
    <n v="0.68"/>
    <x v="2"/>
    <x v="0"/>
    <n v="2021"/>
    <s v="March"/>
    <n v="1"/>
    <x v="0"/>
  </r>
  <r>
    <x v="4"/>
    <n v="1189833"/>
    <x v="223"/>
    <x v="2"/>
    <x v="2"/>
    <x v="3"/>
    <x v="5"/>
    <n v="41"/>
    <n v="176"/>
    <n v="7216"/>
    <n v="2164.8000000000002"/>
    <n v="0.30000000000000004"/>
    <x v="2"/>
    <x v="1"/>
    <n v="2021"/>
    <s v="March"/>
    <n v="1"/>
    <x v="0"/>
  </r>
  <r>
    <x v="4"/>
    <n v="1189833"/>
    <x v="224"/>
    <x v="2"/>
    <x v="2"/>
    <x v="3"/>
    <x v="0"/>
    <n v="32"/>
    <n v="216"/>
    <n v="6912"/>
    <n v="3456"/>
    <n v="0.5"/>
    <x v="2"/>
    <x v="2"/>
    <n v="2021"/>
    <s v="March"/>
    <n v="1"/>
    <x v="0"/>
  </r>
  <r>
    <x v="4"/>
    <n v="1189833"/>
    <x v="225"/>
    <x v="2"/>
    <x v="2"/>
    <x v="3"/>
    <x v="1"/>
    <n v="41"/>
    <n v="195"/>
    <n v="7995"/>
    <n v="2798.25"/>
    <n v="0.35"/>
    <x v="2"/>
    <x v="3"/>
    <n v="2021"/>
    <s v="March"/>
    <n v="1"/>
    <x v="1"/>
  </r>
  <r>
    <x v="4"/>
    <n v="1189833"/>
    <x v="226"/>
    <x v="2"/>
    <x v="2"/>
    <x v="3"/>
    <x v="2"/>
    <n v="42"/>
    <n v="169"/>
    <n v="7098"/>
    <n v="3903.9"/>
    <n v="0.55000000000000004"/>
    <x v="2"/>
    <x v="4"/>
    <n v="2021"/>
    <s v="March"/>
    <n v="1"/>
    <x v="1"/>
  </r>
  <r>
    <x v="4"/>
    <n v="1189833"/>
    <x v="227"/>
    <x v="2"/>
    <x v="2"/>
    <x v="3"/>
    <x v="3"/>
    <n v="41"/>
    <n v="154"/>
    <n v="6314"/>
    <n v="2841.3"/>
    <n v="0.45"/>
    <x v="2"/>
    <x v="5"/>
    <n v="2021"/>
    <s v="March"/>
    <n v="1"/>
    <x v="0"/>
  </r>
  <r>
    <x v="4"/>
    <n v="1189833"/>
    <x v="228"/>
    <x v="2"/>
    <x v="2"/>
    <x v="3"/>
    <x v="4"/>
    <n v="46"/>
    <n v="106"/>
    <n v="4876"/>
    <n v="3315.68"/>
    <n v="0.68"/>
    <x v="2"/>
    <x v="6"/>
    <n v="2021"/>
    <s v="March"/>
    <n v="1"/>
    <x v="0"/>
  </r>
  <r>
    <x v="4"/>
    <n v="1189833"/>
    <x v="229"/>
    <x v="2"/>
    <x v="2"/>
    <x v="3"/>
    <x v="5"/>
    <n v="41"/>
    <n v="188"/>
    <n v="7708"/>
    <n v="2697.8"/>
    <n v="0.35"/>
    <x v="2"/>
    <x v="6"/>
    <n v="2021"/>
    <s v="April"/>
    <n v="2"/>
    <x v="0"/>
  </r>
  <r>
    <x v="4"/>
    <n v="1189833"/>
    <x v="230"/>
    <x v="2"/>
    <x v="2"/>
    <x v="3"/>
    <x v="0"/>
    <n v="43"/>
    <n v="240"/>
    <n v="10320"/>
    <n v="5160"/>
    <n v="0.5"/>
    <x v="2"/>
    <x v="0"/>
    <n v="2021"/>
    <s v="April"/>
    <n v="2"/>
    <x v="0"/>
  </r>
  <r>
    <x v="4"/>
    <n v="1189833"/>
    <x v="231"/>
    <x v="2"/>
    <x v="2"/>
    <x v="3"/>
    <x v="1"/>
    <n v="49"/>
    <n v="156"/>
    <n v="7644"/>
    <n v="2751.84"/>
    <n v="0.36"/>
    <x v="2"/>
    <x v="1"/>
    <n v="2021"/>
    <s v="April"/>
    <n v="2"/>
    <x v="0"/>
  </r>
  <r>
    <x v="4"/>
    <n v="1189833"/>
    <x v="232"/>
    <x v="2"/>
    <x v="2"/>
    <x v="3"/>
    <x v="2"/>
    <n v="49"/>
    <n v="175"/>
    <n v="8575"/>
    <n v="4716.25"/>
    <n v="0.55000000000000004"/>
    <x v="2"/>
    <x v="2"/>
    <n v="2021"/>
    <s v="April"/>
    <n v="2"/>
    <x v="0"/>
  </r>
  <r>
    <x v="4"/>
    <n v="1189833"/>
    <x v="233"/>
    <x v="2"/>
    <x v="2"/>
    <x v="3"/>
    <x v="3"/>
    <n v="43"/>
    <n v="152"/>
    <n v="6536"/>
    <n v="3202.64"/>
    <n v="0.49"/>
    <x v="2"/>
    <x v="3"/>
    <n v="2021"/>
    <s v="April"/>
    <n v="2"/>
    <x v="1"/>
  </r>
  <r>
    <x v="4"/>
    <n v="1189833"/>
    <x v="234"/>
    <x v="2"/>
    <x v="2"/>
    <x v="3"/>
    <x v="4"/>
    <n v="49"/>
    <n v="119"/>
    <n v="5831"/>
    <n v="3848.46"/>
    <n v="0.66"/>
    <x v="2"/>
    <x v="4"/>
    <n v="2021"/>
    <s v="April"/>
    <n v="2"/>
    <x v="1"/>
  </r>
  <r>
    <x v="4"/>
    <n v="1189833"/>
    <x v="235"/>
    <x v="2"/>
    <x v="2"/>
    <x v="3"/>
    <x v="5"/>
    <n v="62"/>
    <n v="174"/>
    <n v="10788"/>
    <n v="3560.04"/>
    <n v="0.33"/>
    <x v="2"/>
    <x v="5"/>
    <n v="2021"/>
    <s v="April"/>
    <n v="2"/>
    <x v="0"/>
  </r>
  <r>
    <x v="4"/>
    <n v="1189833"/>
    <x v="236"/>
    <x v="2"/>
    <x v="2"/>
    <x v="3"/>
    <x v="0"/>
    <n v="41"/>
    <n v="208"/>
    <n v="8528"/>
    <n v="4434.5600000000004"/>
    <n v="0.52"/>
    <x v="2"/>
    <x v="6"/>
    <n v="2021"/>
    <s v="April"/>
    <n v="2"/>
    <x v="0"/>
  </r>
  <r>
    <x v="4"/>
    <n v="1189833"/>
    <x v="237"/>
    <x v="2"/>
    <x v="2"/>
    <x v="3"/>
    <x v="1"/>
    <n v="47"/>
    <n v="169"/>
    <n v="7943"/>
    <n v="2780.05"/>
    <n v="0.35"/>
    <x v="2"/>
    <x v="0"/>
    <n v="2021"/>
    <s v="April"/>
    <n v="2"/>
    <x v="0"/>
  </r>
  <r>
    <x v="4"/>
    <n v="1189833"/>
    <x v="238"/>
    <x v="2"/>
    <x v="2"/>
    <x v="3"/>
    <x v="2"/>
    <n v="45"/>
    <n v="163"/>
    <n v="7335"/>
    <n v="3814.2"/>
    <n v="0.52"/>
    <x v="2"/>
    <x v="1"/>
    <n v="2021"/>
    <s v="April"/>
    <n v="2"/>
    <x v="0"/>
  </r>
  <r>
    <x v="4"/>
    <n v="1189833"/>
    <x v="239"/>
    <x v="2"/>
    <x v="2"/>
    <x v="3"/>
    <x v="3"/>
    <n v="41"/>
    <n v="154"/>
    <n v="6314"/>
    <n v="3030.72"/>
    <n v="0.48"/>
    <x v="2"/>
    <x v="2"/>
    <n v="2021"/>
    <s v="April"/>
    <n v="2"/>
    <x v="0"/>
  </r>
  <r>
    <x v="4"/>
    <n v="1189833"/>
    <x v="240"/>
    <x v="2"/>
    <x v="2"/>
    <x v="3"/>
    <x v="4"/>
    <n v="45"/>
    <n v="131"/>
    <n v="5895"/>
    <n v="3831.75"/>
    <n v="0.65"/>
    <x v="2"/>
    <x v="3"/>
    <n v="2021"/>
    <s v="April"/>
    <n v="2"/>
    <x v="1"/>
  </r>
  <r>
    <x v="4"/>
    <n v="1189833"/>
    <x v="241"/>
    <x v="2"/>
    <x v="2"/>
    <x v="3"/>
    <x v="5"/>
    <n v="64"/>
    <n v="181"/>
    <n v="11584"/>
    <n v="3591.04"/>
    <n v="0.31"/>
    <x v="2"/>
    <x v="4"/>
    <n v="2021"/>
    <s v="April"/>
    <n v="2"/>
    <x v="1"/>
  </r>
  <r>
    <x v="4"/>
    <n v="1189833"/>
    <x v="242"/>
    <x v="2"/>
    <x v="2"/>
    <x v="3"/>
    <x v="0"/>
    <n v="44"/>
    <n v="270"/>
    <n v="11880"/>
    <n v="6534"/>
    <n v="0.55000000000000004"/>
    <x v="2"/>
    <x v="5"/>
    <n v="2021"/>
    <s v="April"/>
    <n v="2"/>
    <x v="0"/>
  </r>
  <r>
    <x v="4"/>
    <n v="1189833"/>
    <x v="243"/>
    <x v="2"/>
    <x v="2"/>
    <x v="3"/>
    <x v="1"/>
    <n v="47"/>
    <n v="225"/>
    <n v="10575"/>
    <n v="3701.25"/>
    <n v="0.35"/>
    <x v="2"/>
    <x v="6"/>
    <n v="2021"/>
    <s v="April"/>
    <n v="2"/>
    <x v="0"/>
  </r>
  <r>
    <x v="4"/>
    <n v="1189833"/>
    <x v="244"/>
    <x v="2"/>
    <x v="2"/>
    <x v="3"/>
    <x v="2"/>
    <n v="48"/>
    <n v="203"/>
    <n v="9744"/>
    <n v="5359.2"/>
    <n v="0.55000000000000004"/>
    <x v="2"/>
    <x v="0"/>
    <n v="2021"/>
    <s v="April"/>
    <n v="2"/>
    <x v="0"/>
  </r>
  <r>
    <x v="4"/>
    <n v="1189833"/>
    <x v="245"/>
    <x v="2"/>
    <x v="2"/>
    <x v="3"/>
    <x v="3"/>
    <n v="44"/>
    <n v="175"/>
    <n v="7700"/>
    <n v="3696"/>
    <n v="0.48"/>
    <x v="2"/>
    <x v="1"/>
    <n v="2021"/>
    <s v="April"/>
    <n v="2"/>
    <x v="0"/>
  </r>
  <r>
    <x v="4"/>
    <n v="1189833"/>
    <x v="246"/>
    <x v="2"/>
    <x v="2"/>
    <x v="3"/>
    <x v="4"/>
    <n v="45"/>
    <n v="125"/>
    <n v="5625"/>
    <n v="3881.25"/>
    <n v="0.69000000000000006"/>
    <x v="2"/>
    <x v="2"/>
    <n v="2021"/>
    <s v="April"/>
    <n v="2"/>
    <x v="0"/>
  </r>
  <r>
    <x v="4"/>
    <n v="1189833"/>
    <x v="247"/>
    <x v="2"/>
    <x v="2"/>
    <x v="3"/>
    <x v="5"/>
    <n v="60"/>
    <n v="200"/>
    <n v="12000"/>
    <n v="3720"/>
    <n v="0.31"/>
    <x v="2"/>
    <x v="3"/>
    <n v="2021"/>
    <s v="April"/>
    <n v="2"/>
    <x v="1"/>
  </r>
  <r>
    <x v="4"/>
    <n v="1189833"/>
    <x v="248"/>
    <x v="2"/>
    <x v="2"/>
    <x v="3"/>
    <x v="0"/>
    <n v="41"/>
    <n v="238"/>
    <n v="9758"/>
    <n v="4976.58"/>
    <n v="0.51"/>
    <x v="2"/>
    <x v="4"/>
    <n v="2021"/>
    <s v="April"/>
    <n v="2"/>
    <x v="1"/>
  </r>
  <r>
    <x v="4"/>
    <n v="1189833"/>
    <x v="249"/>
    <x v="2"/>
    <x v="2"/>
    <x v="3"/>
    <x v="1"/>
    <n v="46"/>
    <n v="216"/>
    <n v="9936"/>
    <n v="3775.68"/>
    <n v="0.38"/>
    <x v="2"/>
    <x v="5"/>
    <n v="2021"/>
    <s v="April"/>
    <n v="2"/>
    <x v="0"/>
  </r>
  <r>
    <x v="4"/>
    <n v="1189833"/>
    <x v="250"/>
    <x v="2"/>
    <x v="2"/>
    <x v="3"/>
    <x v="2"/>
    <n v="47"/>
    <n v="218"/>
    <n v="10246"/>
    <n v="5327.92"/>
    <n v="0.52"/>
    <x v="2"/>
    <x v="6"/>
    <n v="2021"/>
    <s v="April"/>
    <n v="2"/>
    <x v="0"/>
  </r>
  <r>
    <x v="4"/>
    <n v="1189833"/>
    <x v="251"/>
    <x v="2"/>
    <x v="2"/>
    <x v="3"/>
    <x v="3"/>
    <n v="44"/>
    <n v="189"/>
    <n v="8316"/>
    <n v="3991.68"/>
    <n v="0.48"/>
    <x v="2"/>
    <x v="0"/>
    <n v="2021"/>
    <s v="April"/>
    <n v="2"/>
    <x v="0"/>
  </r>
  <r>
    <x v="4"/>
    <n v="1189833"/>
    <x v="252"/>
    <x v="2"/>
    <x v="2"/>
    <x v="3"/>
    <x v="4"/>
    <n v="46"/>
    <n v="189"/>
    <n v="8694"/>
    <n v="5738.04"/>
    <n v="0.66"/>
    <x v="2"/>
    <x v="1"/>
    <n v="2021"/>
    <s v="April"/>
    <n v="2"/>
    <x v="0"/>
  </r>
  <r>
    <x v="4"/>
    <n v="1189833"/>
    <x v="253"/>
    <x v="2"/>
    <x v="2"/>
    <x v="3"/>
    <x v="5"/>
    <n v="59"/>
    <n v="203"/>
    <n v="11977"/>
    <n v="3593.1"/>
    <n v="0.30000000000000004"/>
    <x v="2"/>
    <x v="2"/>
    <n v="2021"/>
    <s v="April"/>
    <n v="2"/>
    <x v="0"/>
  </r>
  <r>
    <x v="4"/>
    <n v="1189833"/>
    <x v="254"/>
    <x v="2"/>
    <x v="2"/>
    <x v="3"/>
    <x v="0"/>
    <n v="47"/>
    <n v="252"/>
    <n v="11844"/>
    <n v="6158.88"/>
    <n v="0.52"/>
    <x v="2"/>
    <x v="3"/>
    <n v="2021"/>
    <s v="May"/>
    <n v="2"/>
    <x v="1"/>
  </r>
  <r>
    <x v="4"/>
    <n v="1189833"/>
    <x v="255"/>
    <x v="2"/>
    <x v="2"/>
    <x v="3"/>
    <x v="1"/>
    <n v="51"/>
    <n v="221"/>
    <n v="11271"/>
    <n v="4508.3999999999996"/>
    <n v="0.4"/>
    <x v="2"/>
    <x v="4"/>
    <n v="2021"/>
    <s v="May"/>
    <n v="2"/>
    <x v="1"/>
  </r>
  <r>
    <x v="4"/>
    <n v="1189833"/>
    <x v="256"/>
    <x v="2"/>
    <x v="2"/>
    <x v="3"/>
    <x v="2"/>
    <n v="48"/>
    <n v="218"/>
    <n v="10464"/>
    <n v="5336.64"/>
    <n v="0.51"/>
    <x v="2"/>
    <x v="5"/>
    <n v="2021"/>
    <s v="May"/>
    <n v="2"/>
    <x v="0"/>
  </r>
  <r>
    <x v="4"/>
    <n v="1189833"/>
    <x v="257"/>
    <x v="2"/>
    <x v="2"/>
    <x v="3"/>
    <x v="3"/>
    <n v="47"/>
    <n v="169"/>
    <n v="7943"/>
    <n v="3812.64"/>
    <n v="0.48"/>
    <x v="2"/>
    <x v="6"/>
    <n v="2021"/>
    <s v="May"/>
    <n v="2"/>
    <x v="0"/>
  </r>
  <r>
    <x v="4"/>
    <n v="1189833"/>
    <x v="258"/>
    <x v="2"/>
    <x v="2"/>
    <x v="3"/>
    <x v="4"/>
    <n v="58"/>
    <n v="182"/>
    <n v="10556"/>
    <n v="7072.52"/>
    <n v="0.67"/>
    <x v="2"/>
    <x v="0"/>
    <n v="2021"/>
    <s v="May"/>
    <n v="2"/>
    <x v="0"/>
  </r>
  <r>
    <x v="4"/>
    <n v="1189833"/>
    <x v="259"/>
    <x v="2"/>
    <x v="2"/>
    <x v="3"/>
    <x v="5"/>
    <n v="61"/>
    <n v="189"/>
    <n v="11529"/>
    <n v="4035.15"/>
    <n v="0.35"/>
    <x v="2"/>
    <x v="1"/>
    <n v="2021"/>
    <s v="May"/>
    <n v="2"/>
    <x v="0"/>
  </r>
  <r>
    <x v="4"/>
    <n v="1189833"/>
    <x v="260"/>
    <x v="2"/>
    <x v="2"/>
    <x v="3"/>
    <x v="0"/>
    <n v="47"/>
    <n v="213"/>
    <n v="10011"/>
    <n v="5405.94"/>
    <n v="0.54"/>
    <x v="2"/>
    <x v="2"/>
    <n v="2021"/>
    <s v="May"/>
    <n v="2"/>
    <x v="0"/>
  </r>
  <r>
    <x v="4"/>
    <n v="1189833"/>
    <x v="261"/>
    <x v="2"/>
    <x v="2"/>
    <x v="3"/>
    <x v="1"/>
    <n v="50"/>
    <n v="247"/>
    <n v="12350"/>
    <n v="4569.5"/>
    <n v="0.37"/>
    <x v="2"/>
    <x v="3"/>
    <n v="2021"/>
    <s v="May"/>
    <n v="2"/>
    <x v="1"/>
  </r>
  <r>
    <x v="4"/>
    <n v="1189833"/>
    <x v="262"/>
    <x v="2"/>
    <x v="2"/>
    <x v="3"/>
    <x v="2"/>
    <n v="46"/>
    <n v="196"/>
    <n v="9016"/>
    <n v="4508"/>
    <n v="0.5"/>
    <x v="2"/>
    <x v="4"/>
    <n v="2021"/>
    <s v="May"/>
    <n v="2"/>
    <x v="1"/>
  </r>
  <r>
    <x v="4"/>
    <n v="1189833"/>
    <x v="263"/>
    <x v="2"/>
    <x v="2"/>
    <x v="3"/>
    <x v="3"/>
    <n v="46"/>
    <n v="176"/>
    <n v="8096"/>
    <n v="4048"/>
    <n v="0.5"/>
    <x v="2"/>
    <x v="5"/>
    <n v="2021"/>
    <s v="May"/>
    <n v="2"/>
    <x v="0"/>
  </r>
  <r>
    <x v="4"/>
    <n v="1189833"/>
    <x v="264"/>
    <x v="2"/>
    <x v="2"/>
    <x v="3"/>
    <x v="4"/>
    <n v="58"/>
    <n v="163"/>
    <n v="9454"/>
    <n v="6334.18"/>
    <n v="0.67"/>
    <x v="2"/>
    <x v="6"/>
    <n v="2021"/>
    <s v="May"/>
    <n v="2"/>
    <x v="0"/>
  </r>
  <r>
    <x v="4"/>
    <n v="1189833"/>
    <x v="265"/>
    <x v="2"/>
    <x v="2"/>
    <x v="3"/>
    <x v="5"/>
    <n v="59"/>
    <n v="189"/>
    <n v="11151"/>
    <n v="3456.81"/>
    <n v="0.31"/>
    <x v="2"/>
    <x v="0"/>
    <n v="2021"/>
    <s v="May"/>
    <n v="2"/>
    <x v="0"/>
  </r>
  <r>
    <x v="4"/>
    <n v="1189833"/>
    <x v="266"/>
    <x v="2"/>
    <x v="2"/>
    <x v="3"/>
    <x v="0"/>
    <n v="49"/>
    <n v="224"/>
    <n v="10976"/>
    <n v="5488"/>
    <n v="0.5"/>
    <x v="2"/>
    <x v="1"/>
    <n v="2021"/>
    <s v="May"/>
    <n v="2"/>
    <x v="0"/>
  </r>
  <r>
    <x v="4"/>
    <n v="1189833"/>
    <x v="267"/>
    <x v="2"/>
    <x v="2"/>
    <x v="3"/>
    <x v="1"/>
    <n v="51"/>
    <n v="232"/>
    <n v="11832"/>
    <n v="4259.5200000000004"/>
    <n v="0.36"/>
    <x v="2"/>
    <x v="2"/>
    <n v="2021"/>
    <s v="May"/>
    <n v="2"/>
    <x v="0"/>
  </r>
  <r>
    <x v="4"/>
    <n v="1189833"/>
    <x v="268"/>
    <x v="2"/>
    <x v="2"/>
    <x v="3"/>
    <x v="2"/>
    <n v="49"/>
    <n v="176"/>
    <n v="8624"/>
    <n v="4398.24"/>
    <n v="0.51"/>
    <x v="2"/>
    <x v="3"/>
    <n v="2021"/>
    <s v="May"/>
    <n v="2"/>
    <x v="1"/>
  </r>
  <r>
    <x v="4"/>
    <n v="1189833"/>
    <x v="269"/>
    <x v="2"/>
    <x v="2"/>
    <x v="3"/>
    <x v="3"/>
    <n v="48"/>
    <n v="175"/>
    <n v="8400"/>
    <n v="3780"/>
    <n v="0.45"/>
    <x v="2"/>
    <x v="4"/>
    <n v="2021"/>
    <s v="May"/>
    <n v="2"/>
    <x v="1"/>
  </r>
  <r>
    <x v="4"/>
    <n v="1189833"/>
    <x v="270"/>
    <x v="2"/>
    <x v="2"/>
    <x v="3"/>
    <x v="4"/>
    <n v="56"/>
    <n v="174"/>
    <n v="9744"/>
    <n v="6625.92"/>
    <n v="0.68"/>
    <x v="2"/>
    <x v="5"/>
    <n v="2021"/>
    <s v="May"/>
    <n v="2"/>
    <x v="0"/>
  </r>
  <r>
    <x v="4"/>
    <n v="1189833"/>
    <x v="271"/>
    <x v="2"/>
    <x v="2"/>
    <x v="3"/>
    <x v="5"/>
    <n v="62"/>
    <n v="176"/>
    <n v="10912"/>
    <n v="3819.2"/>
    <n v="0.35"/>
    <x v="2"/>
    <x v="6"/>
    <n v="2021"/>
    <s v="May"/>
    <n v="2"/>
    <x v="0"/>
  </r>
  <r>
    <x v="4"/>
    <n v="1189833"/>
    <x v="272"/>
    <x v="2"/>
    <x v="2"/>
    <x v="3"/>
    <x v="0"/>
    <n v="49"/>
    <n v="231"/>
    <n v="11319"/>
    <n v="5659.5"/>
    <n v="0.5"/>
    <x v="2"/>
    <x v="0"/>
    <n v="2021"/>
    <s v="May"/>
    <n v="2"/>
    <x v="0"/>
  </r>
  <r>
    <x v="4"/>
    <n v="1189833"/>
    <x v="273"/>
    <x v="2"/>
    <x v="2"/>
    <x v="3"/>
    <x v="1"/>
    <n v="54"/>
    <n v="215"/>
    <n v="11610"/>
    <n v="4411.8"/>
    <n v="0.38"/>
    <x v="2"/>
    <x v="1"/>
    <n v="2021"/>
    <s v="May"/>
    <n v="2"/>
    <x v="0"/>
  </r>
  <r>
    <x v="4"/>
    <n v="1189833"/>
    <x v="274"/>
    <x v="2"/>
    <x v="2"/>
    <x v="3"/>
    <x v="2"/>
    <n v="47"/>
    <n v="169"/>
    <n v="7943"/>
    <n v="3971.5"/>
    <n v="0.5"/>
    <x v="2"/>
    <x v="2"/>
    <n v="2021"/>
    <s v="May"/>
    <n v="2"/>
    <x v="0"/>
  </r>
  <r>
    <x v="4"/>
    <n v="1189833"/>
    <x v="275"/>
    <x v="2"/>
    <x v="2"/>
    <x v="3"/>
    <x v="3"/>
    <n v="47"/>
    <n v="176"/>
    <n v="8272"/>
    <n v="3722.4"/>
    <n v="0.45"/>
    <x v="2"/>
    <x v="3"/>
    <n v="2021"/>
    <s v="May"/>
    <n v="2"/>
    <x v="1"/>
  </r>
  <r>
    <x v="4"/>
    <n v="1189833"/>
    <x v="276"/>
    <x v="2"/>
    <x v="2"/>
    <x v="3"/>
    <x v="4"/>
    <n v="55"/>
    <n v="174"/>
    <n v="9570"/>
    <n v="6603.3"/>
    <n v="0.69000000000000006"/>
    <x v="2"/>
    <x v="4"/>
    <n v="2021"/>
    <s v="May"/>
    <n v="2"/>
    <x v="1"/>
  </r>
  <r>
    <x v="4"/>
    <n v="1189833"/>
    <x v="277"/>
    <x v="2"/>
    <x v="2"/>
    <x v="3"/>
    <x v="5"/>
    <n v="59"/>
    <n v="189"/>
    <n v="11151"/>
    <n v="3791.34"/>
    <n v="0.34"/>
    <x v="2"/>
    <x v="5"/>
    <n v="2021"/>
    <s v="May"/>
    <n v="2"/>
    <x v="0"/>
  </r>
  <r>
    <x v="4"/>
    <n v="1189833"/>
    <x v="278"/>
    <x v="2"/>
    <x v="2"/>
    <x v="3"/>
    <x v="0"/>
    <n v="49"/>
    <n v="225"/>
    <n v="11025"/>
    <n v="5622.75"/>
    <n v="0.51"/>
    <x v="2"/>
    <x v="6"/>
    <n v="2021"/>
    <s v="May"/>
    <n v="2"/>
    <x v="0"/>
  </r>
  <r>
    <x v="4"/>
    <n v="1189833"/>
    <x v="279"/>
    <x v="2"/>
    <x v="2"/>
    <x v="3"/>
    <x v="1"/>
    <n v="50"/>
    <n v="243"/>
    <n v="12150"/>
    <n v="4617"/>
    <n v="0.38"/>
    <x v="2"/>
    <x v="0"/>
    <n v="2021"/>
    <s v="May"/>
    <n v="2"/>
    <x v="0"/>
  </r>
  <r>
    <x v="4"/>
    <n v="1189833"/>
    <x v="280"/>
    <x v="2"/>
    <x v="2"/>
    <x v="3"/>
    <x v="2"/>
    <n v="46"/>
    <n v="182"/>
    <n v="8372"/>
    <n v="4520.88"/>
    <n v="0.54"/>
    <x v="2"/>
    <x v="1"/>
    <n v="2021"/>
    <s v="May"/>
    <n v="2"/>
    <x v="0"/>
  </r>
  <r>
    <x v="4"/>
    <n v="1189833"/>
    <x v="281"/>
    <x v="2"/>
    <x v="2"/>
    <x v="3"/>
    <x v="3"/>
    <n v="49"/>
    <n v="210"/>
    <n v="10290"/>
    <n v="5145"/>
    <n v="0.5"/>
    <x v="2"/>
    <x v="2"/>
    <n v="2021"/>
    <s v="May"/>
    <n v="2"/>
    <x v="0"/>
  </r>
  <r>
    <x v="4"/>
    <n v="1189833"/>
    <x v="282"/>
    <x v="2"/>
    <x v="2"/>
    <x v="3"/>
    <x v="4"/>
    <n v="55"/>
    <n v="156"/>
    <n v="8580"/>
    <n v="5577"/>
    <n v="0.65"/>
    <x v="2"/>
    <x v="3"/>
    <n v="2021"/>
    <s v="May"/>
    <n v="2"/>
    <x v="1"/>
  </r>
  <r>
    <x v="4"/>
    <n v="1189833"/>
    <x v="283"/>
    <x v="2"/>
    <x v="2"/>
    <x v="3"/>
    <x v="5"/>
    <n v="59"/>
    <n v="196"/>
    <n v="11564"/>
    <n v="4047.4"/>
    <n v="0.35"/>
    <x v="2"/>
    <x v="4"/>
    <n v="2021"/>
    <s v="May"/>
    <n v="2"/>
    <x v="1"/>
  </r>
  <r>
    <x v="0"/>
    <n v="1185732"/>
    <x v="284"/>
    <x v="2"/>
    <x v="2"/>
    <x v="3"/>
    <x v="0"/>
    <n v="44"/>
    <n v="124"/>
    <n v="5456"/>
    <n v="2837.12"/>
    <n v="0.52"/>
    <x v="2"/>
    <x v="5"/>
    <n v="2021"/>
    <s v="May"/>
    <n v="2"/>
    <x v="0"/>
  </r>
  <r>
    <x v="0"/>
    <n v="1185732"/>
    <x v="285"/>
    <x v="2"/>
    <x v="2"/>
    <x v="3"/>
    <x v="1"/>
    <n v="41"/>
    <n v="77"/>
    <n v="3157"/>
    <n v="1452.22"/>
    <n v="0.46"/>
    <x v="2"/>
    <x v="6"/>
    <n v="2021"/>
    <s v="June"/>
    <n v="2"/>
    <x v="0"/>
  </r>
  <r>
    <x v="0"/>
    <n v="1185732"/>
    <x v="286"/>
    <x v="2"/>
    <x v="2"/>
    <x v="3"/>
    <x v="2"/>
    <n v="32"/>
    <n v="83"/>
    <n v="2656"/>
    <n v="1248.32"/>
    <n v="0.47"/>
    <x v="2"/>
    <x v="0"/>
    <n v="2021"/>
    <s v="June"/>
    <n v="2"/>
    <x v="0"/>
  </r>
  <r>
    <x v="0"/>
    <n v="1185732"/>
    <x v="287"/>
    <x v="2"/>
    <x v="2"/>
    <x v="3"/>
    <x v="3"/>
    <n v="37"/>
    <n v="34"/>
    <n v="1258"/>
    <n v="654.16"/>
    <n v="0.52"/>
    <x v="2"/>
    <x v="1"/>
    <n v="2021"/>
    <s v="June"/>
    <n v="2"/>
    <x v="0"/>
  </r>
  <r>
    <x v="0"/>
    <n v="1185732"/>
    <x v="288"/>
    <x v="3"/>
    <x v="3"/>
    <x v="4"/>
    <x v="4"/>
    <n v="53"/>
    <n v="47"/>
    <n v="2491"/>
    <n v="1220.5899999999999"/>
    <n v="0.49"/>
    <x v="2"/>
    <x v="2"/>
    <n v="2021"/>
    <s v="June"/>
    <n v="2"/>
    <x v="0"/>
  </r>
  <r>
    <x v="0"/>
    <n v="1185732"/>
    <x v="289"/>
    <x v="3"/>
    <x v="3"/>
    <x v="4"/>
    <x v="5"/>
    <n v="41"/>
    <n v="69"/>
    <n v="2829"/>
    <n v="1697.4"/>
    <n v="0.6"/>
    <x v="2"/>
    <x v="3"/>
    <n v="2021"/>
    <s v="June"/>
    <n v="2"/>
    <x v="1"/>
  </r>
  <r>
    <x v="0"/>
    <n v="1185732"/>
    <x v="290"/>
    <x v="3"/>
    <x v="3"/>
    <x v="4"/>
    <x v="0"/>
    <n v="44"/>
    <n v="158"/>
    <n v="6952"/>
    <n v="3545.52"/>
    <n v="0.51"/>
    <x v="2"/>
    <x v="4"/>
    <n v="2021"/>
    <s v="June"/>
    <n v="2"/>
    <x v="1"/>
  </r>
  <r>
    <x v="0"/>
    <n v="1185732"/>
    <x v="291"/>
    <x v="3"/>
    <x v="3"/>
    <x v="4"/>
    <x v="1"/>
    <n v="43"/>
    <n v="51"/>
    <n v="2193"/>
    <n v="1030.71"/>
    <n v="0.47"/>
    <x v="2"/>
    <x v="5"/>
    <n v="2021"/>
    <s v="June"/>
    <n v="2"/>
    <x v="0"/>
  </r>
  <r>
    <x v="0"/>
    <n v="1185732"/>
    <x v="292"/>
    <x v="3"/>
    <x v="3"/>
    <x v="4"/>
    <x v="2"/>
    <n v="32"/>
    <n v="61"/>
    <n v="1952"/>
    <n v="897.92"/>
    <n v="0.46"/>
    <x v="2"/>
    <x v="6"/>
    <n v="2021"/>
    <s v="June"/>
    <n v="2"/>
    <x v="0"/>
  </r>
  <r>
    <x v="0"/>
    <n v="1185732"/>
    <x v="293"/>
    <x v="3"/>
    <x v="3"/>
    <x v="4"/>
    <x v="3"/>
    <n v="39"/>
    <n v="28"/>
    <n v="1092"/>
    <n v="578.76"/>
    <n v="0.53"/>
    <x v="2"/>
    <x v="0"/>
    <n v="2021"/>
    <s v="June"/>
    <n v="2"/>
    <x v="0"/>
  </r>
  <r>
    <x v="0"/>
    <n v="1185732"/>
    <x v="294"/>
    <x v="3"/>
    <x v="3"/>
    <x v="4"/>
    <x v="4"/>
    <n v="50"/>
    <n v="44"/>
    <n v="2200"/>
    <n v="1034"/>
    <n v="0.47"/>
    <x v="2"/>
    <x v="1"/>
    <n v="2021"/>
    <s v="June"/>
    <n v="2"/>
    <x v="0"/>
  </r>
  <r>
    <x v="0"/>
    <n v="1185732"/>
    <x v="295"/>
    <x v="3"/>
    <x v="3"/>
    <x v="4"/>
    <x v="5"/>
    <n v="43"/>
    <n v="77"/>
    <n v="3311"/>
    <n v="2152.15"/>
    <n v="0.65"/>
    <x v="2"/>
    <x v="2"/>
    <n v="2021"/>
    <s v="June"/>
    <n v="2"/>
    <x v="0"/>
  </r>
  <r>
    <x v="0"/>
    <n v="1185732"/>
    <x v="296"/>
    <x v="3"/>
    <x v="3"/>
    <x v="4"/>
    <x v="0"/>
    <n v="47"/>
    <n v="144"/>
    <n v="6768"/>
    <n v="3722.4"/>
    <n v="0.55000000000000004"/>
    <x v="2"/>
    <x v="3"/>
    <n v="2021"/>
    <s v="June"/>
    <n v="2"/>
    <x v="1"/>
  </r>
  <r>
    <x v="0"/>
    <n v="1185732"/>
    <x v="297"/>
    <x v="3"/>
    <x v="3"/>
    <x v="4"/>
    <x v="1"/>
    <n v="46"/>
    <n v="60"/>
    <n v="2760"/>
    <n v="1324.8"/>
    <n v="0.48"/>
    <x v="2"/>
    <x v="4"/>
    <n v="2021"/>
    <s v="June"/>
    <n v="2"/>
    <x v="1"/>
  </r>
  <r>
    <x v="0"/>
    <n v="1185732"/>
    <x v="298"/>
    <x v="3"/>
    <x v="3"/>
    <x v="4"/>
    <x v="2"/>
    <n v="37"/>
    <n v="68"/>
    <n v="2516"/>
    <n v="1132.2"/>
    <n v="0.45"/>
    <x v="2"/>
    <x v="5"/>
    <n v="2021"/>
    <s v="June"/>
    <n v="2"/>
    <x v="0"/>
  </r>
  <r>
    <x v="0"/>
    <n v="1185732"/>
    <x v="299"/>
    <x v="3"/>
    <x v="3"/>
    <x v="4"/>
    <x v="3"/>
    <n v="41"/>
    <n v="19"/>
    <n v="779"/>
    <n v="412.87"/>
    <n v="0.53"/>
    <x v="2"/>
    <x v="6"/>
    <n v="2021"/>
    <s v="June"/>
    <n v="2"/>
    <x v="0"/>
  </r>
  <r>
    <x v="0"/>
    <n v="1185732"/>
    <x v="300"/>
    <x v="3"/>
    <x v="3"/>
    <x v="4"/>
    <x v="4"/>
    <n v="56"/>
    <n v="38"/>
    <n v="2128"/>
    <n v="1000.16"/>
    <n v="0.47"/>
    <x v="2"/>
    <x v="0"/>
    <n v="2021"/>
    <s v="June"/>
    <n v="2"/>
    <x v="0"/>
  </r>
  <r>
    <x v="0"/>
    <n v="1185732"/>
    <x v="301"/>
    <x v="3"/>
    <x v="3"/>
    <x v="4"/>
    <x v="5"/>
    <n v="45"/>
    <n v="63"/>
    <n v="2835"/>
    <n v="1786.05"/>
    <n v="0.63"/>
    <x v="2"/>
    <x v="1"/>
    <n v="2021"/>
    <s v="June"/>
    <n v="2"/>
    <x v="0"/>
  </r>
  <r>
    <x v="0"/>
    <n v="1185732"/>
    <x v="302"/>
    <x v="3"/>
    <x v="3"/>
    <x v="4"/>
    <x v="0"/>
    <n v="48"/>
    <n v="122"/>
    <n v="5856"/>
    <n v="3045.12"/>
    <n v="0.52"/>
    <x v="2"/>
    <x v="2"/>
    <n v="2021"/>
    <s v="June"/>
    <n v="2"/>
    <x v="0"/>
  </r>
  <r>
    <x v="0"/>
    <n v="1185732"/>
    <x v="303"/>
    <x v="3"/>
    <x v="3"/>
    <x v="4"/>
    <x v="1"/>
    <n v="48"/>
    <n v="44"/>
    <n v="2112"/>
    <n v="971.52"/>
    <n v="0.46"/>
    <x v="2"/>
    <x v="3"/>
    <n v="2021"/>
    <s v="June"/>
    <n v="2"/>
    <x v="1"/>
  </r>
  <r>
    <x v="0"/>
    <n v="1185732"/>
    <x v="304"/>
    <x v="3"/>
    <x v="3"/>
    <x v="4"/>
    <x v="2"/>
    <n v="36"/>
    <n v="42"/>
    <n v="1512"/>
    <n v="725.76"/>
    <n v="0.48"/>
    <x v="2"/>
    <x v="4"/>
    <n v="2021"/>
    <s v="June"/>
    <n v="2"/>
    <x v="1"/>
  </r>
  <r>
    <x v="0"/>
    <n v="1185732"/>
    <x v="305"/>
    <x v="3"/>
    <x v="3"/>
    <x v="4"/>
    <x v="3"/>
    <n v="44"/>
    <n v="20"/>
    <n v="880"/>
    <n v="440"/>
    <n v="0.5"/>
    <x v="2"/>
    <x v="5"/>
    <n v="2021"/>
    <s v="June"/>
    <n v="2"/>
    <x v="0"/>
  </r>
  <r>
    <x v="0"/>
    <n v="1185732"/>
    <x v="306"/>
    <x v="3"/>
    <x v="3"/>
    <x v="4"/>
    <x v="4"/>
    <n v="54"/>
    <n v="28"/>
    <n v="1512"/>
    <n v="710.64"/>
    <n v="0.47"/>
    <x v="2"/>
    <x v="6"/>
    <n v="2021"/>
    <s v="June"/>
    <n v="2"/>
    <x v="0"/>
  </r>
  <r>
    <x v="0"/>
    <n v="1185732"/>
    <x v="307"/>
    <x v="3"/>
    <x v="3"/>
    <x v="4"/>
    <x v="5"/>
    <n v="49"/>
    <n v="65"/>
    <n v="3185"/>
    <n v="1911"/>
    <n v="0.6"/>
    <x v="2"/>
    <x v="0"/>
    <n v="2021"/>
    <s v="June"/>
    <n v="2"/>
    <x v="0"/>
  </r>
  <r>
    <x v="0"/>
    <n v="1185732"/>
    <x v="308"/>
    <x v="3"/>
    <x v="3"/>
    <x v="4"/>
    <x v="0"/>
    <n v="58"/>
    <n v="134"/>
    <n v="7772"/>
    <n v="4196.88"/>
    <n v="0.54"/>
    <x v="2"/>
    <x v="1"/>
    <n v="2021"/>
    <s v="June"/>
    <n v="2"/>
    <x v="0"/>
  </r>
  <r>
    <x v="0"/>
    <n v="1185732"/>
    <x v="309"/>
    <x v="3"/>
    <x v="3"/>
    <x v="4"/>
    <x v="1"/>
    <n v="53"/>
    <n v="54"/>
    <n v="2862"/>
    <n v="1287.9000000000001"/>
    <n v="0.45"/>
    <x v="2"/>
    <x v="2"/>
    <n v="2021"/>
    <s v="June"/>
    <n v="2"/>
    <x v="0"/>
  </r>
  <r>
    <x v="0"/>
    <n v="1185732"/>
    <x v="310"/>
    <x v="3"/>
    <x v="3"/>
    <x v="4"/>
    <x v="2"/>
    <n v="49"/>
    <n v="44"/>
    <n v="2156"/>
    <n v="991.76"/>
    <n v="0.46"/>
    <x v="2"/>
    <x v="3"/>
    <n v="2021"/>
    <s v="June"/>
    <n v="2"/>
    <x v="1"/>
  </r>
  <r>
    <x v="0"/>
    <n v="1185732"/>
    <x v="311"/>
    <x v="3"/>
    <x v="3"/>
    <x v="4"/>
    <x v="3"/>
    <n v="48"/>
    <n v="28"/>
    <n v="1344"/>
    <n v="712.32"/>
    <n v="0.53"/>
    <x v="2"/>
    <x v="4"/>
    <n v="2021"/>
    <s v="June"/>
    <n v="2"/>
    <x v="1"/>
  </r>
  <r>
    <x v="0"/>
    <n v="1185732"/>
    <x v="312"/>
    <x v="3"/>
    <x v="3"/>
    <x v="4"/>
    <x v="4"/>
    <n v="59"/>
    <n v="35"/>
    <n v="2065"/>
    <n v="949.9"/>
    <n v="0.46"/>
    <x v="2"/>
    <x v="5"/>
    <n v="2021"/>
    <s v="June"/>
    <n v="2"/>
    <x v="0"/>
  </r>
  <r>
    <x v="0"/>
    <n v="1185732"/>
    <x v="313"/>
    <x v="3"/>
    <x v="3"/>
    <x v="4"/>
    <x v="5"/>
    <n v="64"/>
    <n v="63"/>
    <n v="4032"/>
    <n v="2419.1999999999998"/>
    <n v="0.6"/>
    <x v="2"/>
    <x v="6"/>
    <n v="2021"/>
    <s v="June"/>
    <n v="2"/>
    <x v="0"/>
  </r>
  <r>
    <x v="0"/>
    <n v="1185732"/>
    <x v="314"/>
    <x v="3"/>
    <x v="3"/>
    <x v="4"/>
    <x v="0"/>
    <n v="46"/>
    <n v="135"/>
    <n v="6210"/>
    <n v="3415.5"/>
    <n v="0.55000000000000004"/>
    <x v="2"/>
    <x v="0"/>
    <n v="2021"/>
    <s v="June"/>
    <n v="2"/>
    <x v="0"/>
  </r>
  <r>
    <x v="0"/>
    <n v="1185732"/>
    <x v="315"/>
    <x v="3"/>
    <x v="3"/>
    <x v="4"/>
    <x v="1"/>
    <n v="43"/>
    <n v="63"/>
    <n v="2709"/>
    <n v="1219.05"/>
    <n v="0.45"/>
    <x v="2"/>
    <x v="1"/>
    <n v="2021"/>
    <s v="July"/>
    <n v="3"/>
    <x v="0"/>
  </r>
  <r>
    <x v="0"/>
    <n v="1185732"/>
    <x v="316"/>
    <x v="3"/>
    <x v="3"/>
    <x v="4"/>
    <x v="2"/>
    <n v="39"/>
    <n v="54"/>
    <n v="2106"/>
    <n v="947.7"/>
    <n v="0.45"/>
    <x v="2"/>
    <x v="2"/>
    <n v="2021"/>
    <s v="July"/>
    <n v="3"/>
    <x v="0"/>
  </r>
  <r>
    <x v="0"/>
    <n v="1185732"/>
    <x v="317"/>
    <x v="3"/>
    <x v="3"/>
    <x v="4"/>
    <x v="3"/>
    <n v="38"/>
    <n v="47"/>
    <n v="1786"/>
    <n v="946.58"/>
    <n v="0.53"/>
    <x v="2"/>
    <x v="3"/>
    <n v="2021"/>
    <s v="July"/>
    <n v="3"/>
    <x v="1"/>
  </r>
  <r>
    <x v="0"/>
    <n v="1185732"/>
    <x v="318"/>
    <x v="3"/>
    <x v="3"/>
    <x v="4"/>
    <x v="4"/>
    <n v="46"/>
    <n v="51"/>
    <n v="2346"/>
    <n v="1173"/>
    <n v="0.5"/>
    <x v="2"/>
    <x v="4"/>
    <n v="2021"/>
    <s v="July"/>
    <n v="3"/>
    <x v="1"/>
  </r>
  <r>
    <x v="0"/>
    <n v="1185732"/>
    <x v="319"/>
    <x v="3"/>
    <x v="3"/>
    <x v="4"/>
    <x v="5"/>
    <n v="51"/>
    <n v="105"/>
    <n v="5355"/>
    <n v="3373.65"/>
    <n v="0.63"/>
    <x v="2"/>
    <x v="5"/>
    <n v="2021"/>
    <s v="July"/>
    <n v="3"/>
    <x v="0"/>
  </r>
  <r>
    <x v="0"/>
    <n v="1185732"/>
    <x v="320"/>
    <x v="3"/>
    <x v="3"/>
    <x v="4"/>
    <x v="0"/>
    <n v="47"/>
    <n v="161"/>
    <n v="7567"/>
    <n v="3934.84"/>
    <n v="0.52"/>
    <x v="2"/>
    <x v="6"/>
    <n v="2021"/>
    <s v="July"/>
    <n v="3"/>
    <x v="0"/>
  </r>
  <r>
    <x v="0"/>
    <n v="1185732"/>
    <x v="321"/>
    <x v="3"/>
    <x v="3"/>
    <x v="4"/>
    <x v="1"/>
    <n v="43"/>
    <n v="81"/>
    <n v="3483"/>
    <n v="1567.35"/>
    <n v="0.45"/>
    <x v="2"/>
    <x v="0"/>
    <n v="2021"/>
    <s v="July"/>
    <n v="3"/>
    <x v="0"/>
  </r>
  <r>
    <x v="0"/>
    <n v="1185732"/>
    <x v="322"/>
    <x v="3"/>
    <x v="3"/>
    <x v="4"/>
    <x v="2"/>
    <n v="36"/>
    <n v="65"/>
    <n v="2340"/>
    <n v="1053"/>
    <n v="0.45"/>
    <x v="2"/>
    <x v="1"/>
    <n v="2021"/>
    <s v="July"/>
    <n v="3"/>
    <x v="0"/>
  </r>
  <r>
    <x v="0"/>
    <n v="1185732"/>
    <x v="323"/>
    <x v="3"/>
    <x v="3"/>
    <x v="4"/>
    <x v="3"/>
    <n v="39"/>
    <n v="50"/>
    <n v="1950"/>
    <n v="1053"/>
    <n v="0.54"/>
    <x v="2"/>
    <x v="2"/>
    <n v="2021"/>
    <s v="July"/>
    <n v="3"/>
    <x v="0"/>
  </r>
  <r>
    <x v="0"/>
    <n v="1185732"/>
    <x v="324"/>
    <x v="3"/>
    <x v="3"/>
    <x v="4"/>
    <x v="4"/>
    <n v="47"/>
    <n v="56"/>
    <n v="2632"/>
    <n v="1210.72"/>
    <n v="0.46"/>
    <x v="2"/>
    <x v="3"/>
    <n v="2021"/>
    <s v="July"/>
    <n v="3"/>
    <x v="1"/>
  </r>
  <r>
    <x v="0"/>
    <n v="1185732"/>
    <x v="325"/>
    <x v="3"/>
    <x v="3"/>
    <x v="4"/>
    <x v="5"/>
    <n v="54"/>
    <n v="120"/>
    <n v="6480"/>
    <n v="3952.8"/>
    <n v="0.61"/>
    <x v="2"/>
    <x v="4"/>
    <n v="2021"/>
    <s v="July"/>
    <n v="3"/>
    <x v="1"/>
  </r>
  <r>
    <x v="0"/>
    <n v="1185732"/>
    <x v="326"/>
    <x v="3"/>
    <x v="3"/>
    <x v="4"/>
    <x v="0"/>
    <n v="49"/>
    <n v="149"/>
    <n v="7301"/>
    <n v="3723.51"/>
    <n v="0.51"/>
    <x v="2"/>
    <x v="5"/>
    <n v="2021"/>
    <s v="July"/>
    <n v="3"/>
    <x v="0"/>
  </r>
  <r>
    <x v="0"/>
    <n v="1185732"/>
    <x v="327"/>
    <x v="3"/>
    <x v="3"/>
    <x v="4"/>
    <x v="1"/>
    <n v="41"/>
    <n v="94"/>
    <n v="3854"/>
    <n v="1772.84"/>
    <n v="0.46"/>
    <x v="2"/>
    <x v="6"/>
    <n v="2021"/>
    <s v="July"/>
    <n v="3"/>
    <x v="0"/>
  </r>
  <r>
    <x v="0"/>
    <n v="1185732"/>
    <x v="328"/>
    <x v="3"/>
    <x v="3"/>
    <x v="4"/>
    <x v="2"/>
    <n v="38"/>
    <n v="75"/>
    <n v="2850"/>
    <n v="1396.5"/>
    <n v="0.49"/>
    <x v="2"/>
    <x v="0"/>
    <n v="2021"/>
    <s v="July"/>
    <n v="3"/>
    <x v="0"/>
  </r>
  <r>
    <x v="0"/>
    <n v="1185732"/>
    <x v="329"/>
    <x v="3"/>
    <x v="3"/>
    <x v="4"/>
    <x v="3"/>
    <n v="37"/>
    <n v="63"/>
    <n v="2331"/>
    <n v="1165.5"/>
    <n v="0.5"/>
    <x v="2"/>
    <x v="1"/>
    <n v="2021"/>
    <s v="July"/>
    <n v="3"/>
    <x v="0"/>
  </r>
  <r>
    <x v="0"/>
    <n v="1185732"/>
    <x v="330"/>
    <x v="3"/>
    <x v="3"/>
    <x v="4"/>
    <x v="4"/>
    <n v="49"/>
    <n v="50"/>
    <n v="2450"/>
    <n v="1225"/>
    <n v="0.5"/>
    <x v="2"/>
    <x v="2"/>
    <n v="2021"/>
    <s v="July"/>
    <n v="3"/>
    <x v="0"/>
  </r>
  <r>
    <x v="0"/>
    <n v="1185732"/>
    <x v="331"/>
    <x v="3"/>
    <x v="3"/>
    <x v="4"/>
    <x v="5"/>
    <n v="50"/>
    <n v="94"/>
    <n v="4700"/>
    <n v="3055"/>
    <n v="0.65"/>
    <x v="2"/>
    <x v="3"/>
    <n v="2021"/>
    <s v="July"/>
    <n v="3"/>
    <x v="1"/>
  </r>
  <r>
    <x v="0"/>
    <n v="1185732"/>
    <x v="332"/>
    <x v="3"/>
    <x v="3"/>
    <x v="4"/>
    <x v="0"/>
    <n v="47"/>
    <n v="135"/>
    <n v="6345"/>
    <n v="3172.5"/>
    <n v="0.5"/>
    <x v="2"/>
    <x v="4"/>
    <n v="2021"/>
    <s v="July"/>
    <n v="3"/>
    <x v="1"/>
  </r>
  <r>
    <x v="0"/>
    <n v="1185732"/>
    <x v="333"/>
    <x v="3"/>
    <x v="3"/>
    <x v="4"/>
    <x v="1"/>
    <n v="41"/>
    <n v="84"/>
    <n v="3444"/>
    <n v="1687.56"/>
    <n v="0.49"/>
    <x v="2"/>
    <x v="5"/>
    <n v="2021"/>
    <s v="July"/>
    <n v="3"/>
    <x v="0"/>
  </r>
  <r>
    <x v="0"/>
    <n v="1185732"/>
    <x v="334"/>
    <x v="3"/>
    <x v="3"/>
    <x v="4"/>
    <x v="2"/>
    <n v="36"/>
    <n v="60"/>
    <n v="2160"/>
    <n v="1015.2"/>
    <n v="0.47"/>
    <x v="2"/>
    <x v="6"/>
    <n v="2021"/>
    <s v="July"/>
    <n v="3"/>
    <x v="0"/>
  </r>
  <r>
    <x v="0"/>
    <n v="1185732"/>
    <x v="335"/>
    <x v="3"/>
    <x v="3"/>
    <x v="4"/>
    <x v="3"/>
    <n v="36"/>
    <n v="44"/>
    <n v="1584"/>
    <n v="839.52"/>
    <n v="0.53"/>
    <x v="2"/>
    <x v="0"/>
    <n v="2021"/>
    <s v="July"/>
    <n v="3"/>
    <x v="0"/>
  </r>
  <r>
    <x v="0"/>
    <n v="1185732"/>
    <x v="336"/>
    <x v="3"/>
    <x v="3"/>
    <x v="4"/>
    <x v="4"/>
    <n v="49"/>
    <n v="49"/>
    <n v="2401"/>
    <n v="1104.46"/>
    <n v="0.46"/>
    <x v="2"/>
    <x v="1"/>
    <n v="2021"/>
    <s v="July"/>
    <n v="3"/>
    <x v="0"/>
  </r>
  <r>
    <x v="0"/>
    <n v="1185732"/>
    <x v="337"/>
    <x v="3"/>
    <x v="3"/>
    <x v="4"/>
    <x v="5"/>
    <n v="53"/>
    <n v="73"/>
    <n v="3869"/>
    <n v="2476.16"/>
    <n v="0.64"/>
    <x v="2"/>
    <x v="2"/>
    <n v="2021"/>
    <s v="July"/>
    <n v="3"/>
    <x v="0"/>
  </r>
  <r>
    <x v="0"/>
    <n v="1185732"/>
    <x v="338"/>
    <x v="3"/>
    <x v="3"/>
    <x v="4"/>
    <x v="0"/>
    <n v="56"/>
    <n v="115"/>
    <n v="6440"/>
    <n v="3542"/>
    <n v="0.55000000000000004"/>
    <x v="2"/>
    <x v="3"/>
    <n v="2021"/>
    <s v="July"/>
    <n v="3"/>
    <x v="1"/>
  </r>
  <r>
    <x v="0"/>
    <n v="1185732"/>
    <x v="339"/>
    <x v="3"/>
    <x v="3"/>
    <x v="4"/>
    <x v="1"/>
    <n v="49"/>
    <n v="75"/>
    <n v="3675"/>
    <n v="1800.75"/>
    <n v="0.49"/>
    <x v="2"/>
    <x v="4"/>
    <n v="2021"/>
    <s v="July"/>
    <n v="3"/>
    <x v="1"/>
  </r>
  <r>
    <x v="0"/>
    <n v="1185732"/>
    <x v="340"/>
    <x v="3"/>
    <x v="3"/>
    <x v="4"/>
    <x v="2"/>
    <n v="48"/>
    <n v="39"/>
    <n v="1872"/>
    <n v="842.4"/>
    <n v="0.45"/>
    <x v="2"/>
    <x v="5"/>
    <n v="2021"/>
    <s v="July"/>
    <n v="3"/>
    <x v="0"/>
  </r>
  <r>
    <x v="0"/>
    <n v="1185732"/>
    <x v="341"/>
    <x v="3"/>
    <x v="3"/>
    <x v="4"/>
    <x v="3"/>
    <n v="47"/>
    <n v="33"/>
    <n v="1551"/>
    <n v="791.01"/>
    <n v="0.51"/>
    <x v="2"/>
    <x v="6"/>
    <n v="2021"/>
    <s v="July"/>
    <n v="3"/>
    <x v="0"/>
  </r>
  <r>
    <x v="0"/>
    <n v="1185732"/>
    <x v="342"/>
    <x v="3"/>
    <x v="3"/>
    <x v="4"/>
    <x v="4"/>
    <n v="56"/>
    <n v="33"/>
    <n v="1848"/>
    <n v="868.56"/>
    <n v="0.47"/>
    <x v="2"/>
    <x v="0"/>
    <n v="2021"/>
    <s v="July"/>
    <n v="3"/>
    <x v="0"/>
  </r>
  <r>
    <x v="0"/>
    <n v="1185732"/>
    <x v="343"/>
    <x v="3"/>
    <x v="3"/>
    <x v="4"/>
    <x v="5"/>
    <n v="60"/>
    <n v="65"/>
    <n v="3900"/>
    <n v="2340"/>
    <n v="0.6"/>
    <x v="2"/>
    <x v="1"/>
    <n v="2021"/>
    <s v="July"/>
    <n v="3"/>
    <x v="0"/>
  </r>
  <r>
    <x v="0"/>
    <n v="1185732"/>
    <x v="344"/>
    <x v="3"/>
    <x v="3"/>
    <x v="4"/>
    <x v="0"/>
    <n v="55"/>
    <n v="112"/>
    <n v="6160"/>
    <n v="3326.4"/>
    <n v="0.54"/>
    <x v="2"/>
    <x v="2"/>
    <n v="2021"/>
    <s v="July"/>
    <n v="3"/>
    <x v="0"/>
  </r>
  <r>
    <x v="0"/>
    <n v="1185732"/>
    <x v="345"/>
    <x v="3"/>
    <x v="3"/>
    <x v="4"/>
    <x v="1"/>
    <n v="46"/>
    <n v="65"/>
    <n v="2990"/>
    <n v="1405.3"/>
    <n v="0.47"/>
    <x v="2"/>
    <x v="3"/>
    <n v="2021"/>
    <s v="July"/>
    <n v="3"/>
    <x v="1"/>
  </r>
  <r>
    <x v="0"/>
    <n v="1185732"/>
    <x v="346"/>
    <x v="3"/>
    <x v="3"/>
    <x v="4"/>
    <x v="2"/>
    <n v="48"/>
    <n v="49"/>
    <n v="2352"/>
    <n v="1105.44"/>
    <n v="0.47"/>
    <x v="2"/>
    <x v="4"/>
    <n v="2021"/>
    <s v="August"/>
    <n v="3"/>
    <x v="1"/>
  </r>
  <r>
    <x v="0"/>
    <n v="1185732"/>
    <x v="347"/>
    <x v="3"/>
    <x v="3"/>
    <x v="4"/>
    <x v="3"/>
    <n v="46"/>
    <n v="53"/>
    <n v="2438"/>
    <n v="1292.1400000000001"/>
    <n v="0.53"/>
    <x v="2"/>
    <x v="5"/>
    <n v="2021"/>
    <s v="August"/>
    <n v="3"/>
    <x v="0"/>
  </r>
  <r>
    <x v="0"/>
    <n v="1185732"/>
    <x v="348"/>
    <x v="3"/>
    <x v="3"/>
    <x v="4"/>
    <x v="4"/>
    <n v="56"/>
    <n v="41"/>
    <n v="2296"/>
    <n v="1148"/>
    <n v="0.5"/>
    <x v="2"/>
    <x v="6"/>
    <n v="2021"/>
    <s v="August"/>
    <n v="3"/>
    <x v="0"/>
  </r>
  <r>
    <x v="0"/>
    <n v="1185732"/>
    <x v="349"/>
    <x v="3"/>
    <x v="3"/>
    <x v="4"/>
    <x v="5"/>
    <n v="61"/>
    <n v="65"/>
    <n v="3965"/>
    <n v="2379"/>
    <n v="0.6"/>
    <x v="2"/>
    <x v="0"/>
    <n v="2021"/>
    <s v="August"/>
    <n v="3"/>
    <x v="0"/>
  </r>
  <r>
    <x v="0"/>
    <n v="1185732"/>
    <x v="350"/>
    <x v="3"/>
    <x v="3"/>
    <x v="4"/>
    <x v="0"/>
    <n v="57"/>
    <n v="150"/>
    <n v="8550"/>
    <n v="4702.5"/>
    <n v="0.55000000000000004"/>
    <x v="2"/>
    <x v="1"/>
    <n v="2021"/>
    <s v="August"/>
    <n v="3"/>
    <x v="0"/>
  </r>
  <r>
    <x v="0"/>
    <n v="1185732"/>
    <x v="351"/>
    <x v="3"/>
    <x v="3"/>
    <x v="4"/>
    <x v="1"/>
    <n v="46"/>
    <n v="75"/>
    <n v="3450"/>
    <n v="1656"/>
    <n v="0.48"/>
    <x v="2"/>
    <x v="2"/>
    <n v="2021"/>
    <s v="August"/>
    <n v="3"/>
    <x v="0"/>
  </r>
  <r>
    <x v="0"/>
    <n v="1185732"/>
    <x v="352"/>
    <x v="3"/>
    <x v="3"/>
    <x v="4"/>
    <x v="2"/>
    <n v="46"/>
    <n v="75"/>
    <n v="3450"/>
    <n v="1690.5"/>
    <n v="0.49"/>
    <x v="2"/>
    <x v="3"/>
    <n v="2021"/>
    <s v="August"/>
    <n v="3"/>
    <x v="1"/>
  </r>
  <r>
    <x v="0"/>
    <n v="1185732"/>
    <x v="353"/>
    <x v="3"/>
    <x v="3"/>
    <x v="4"/>
    <x v="3"/>
    <n v="49"/>
    <n v="54"/>
    <n v="2646"/>
    <n v="1402.38"/>
    <n v="0.53"/>
    <x v="2"/>
    <x v="4"/>
    <n v="2021"/>
    <s v="August"/>
    <n v="3"/>
    <x v="1"/>
  </r>
  <r>
    <x v="0"/>
    <n v="1185732"/>
    <x v="354"/>
    <x v="3"/>
    <x v="3"/>
    <x v="4"/>
    <x v="4"/>
    <n v="59"/>
    <n v="58"/>
    <n v="3422"/>
    <n v="1539.9"/>
    <n v="0.45"/>
    <x v="2"/>
    <x v="5"/>
    <n v="2021"/>
    <s v="August"/>
    <n v="3"/>
    <x v="0"/>
  </r>
  <r>
    <x v="0"/>
    <n v="1185732"/>
    <x v="355"/>
    <x v="3"/>
    <x v="3"/>
    <x v="4"/>
    <x v="5"/>
    <n v="64"/>
    <n v="81"/>
    <n v="5184"/>
    <n v="3265.92"/>
    <n v="0.63"/>
    <x v="2"/>
    <x v="6"/>
    <n v="2021"/>
    <s v="August"/>
    <n v="3"/>
    <x v="0"/>
  </r>
  <r>
    <x v="2"/>
    <n v="1197831"/>
    <x v="356"/>
    <x v="3"/>
    <x v="3"/>
    <x v="4"/>
    <x v="0"/>
    <n v="20"/>
    <n v="189"/>
    <n v="3780"/>
    <n v="1512"/>
    <n v="0.4"/>
    <x v="2"/>
    <x v="0"/>
    <n v="2021"/>
    <s v="August"/>
    <n v="3"/>
    <x v="0"/>
  </r>
  <r>
    <x v="2"/>
    <n v="1197831"/>
    <x v="357"/>
    <x v="3"/>
    <x v="3"/>
    <x v="4"/>
    <x v="1"/>
    <n v="28"/>
    <n v="196"/>
    <n v="5488"/>
    <n v="2195.1999999999998"/>
    <n v="0.4"/>
    <x v="2"/>
    <x v="1"/>
    <n v="2021"/>
    <s v="August"/>
    <n v="3"/>
    <x v="0"/>
  </r>
  <r>
    <x v="2"/>
    <n v="1197831"/>
    <x v="358"/>
    <x v="3"/>
    <x v="3"/>
    <x v="4"/>
    <x v="2"/>
    <n v="27"/>
    <n v="158"/>
    <n v="4266"/>
    <n v="1749.06"/>
    <n v="0.41"/>
    <x v="2"/>
    <x v="2"/>
    <n v="2021"/>
    <s v="August"/>
    <n v="3"/>
    <x v="0"/>
  </r>
  <r>
    <x v="2"/>
    <n v="1197831"/>
    <x v="359"/>
    <x v="3"/>
    <x v="3"/>
    <x v="4"/>
    <x v="3"/>
    <n v="34"/>
    <n v="152"/>
    <n v="5168"/>
    <n v="2635.68"/>
    <n v="0.51"/>
    <x v="2"/>
    <x v="3"/>
    <n v="2021"/>
    <s v="August"/>
    <n v="3"/>
    <x v="1"/>
  </r>
  <r>
    <x v="2"/>
    <n v="1197831"/>
    <x v="360"/>
    <x v="1"/>
    <x v="1"/>
    <x v="5"/>
    <x v="4"/>
    <n v="37"/>
    <n v="94"/>
    <n v="3478"/>
    <n v="1217.3"/>
    <n v="0.35"/>
    <x v="2"/>
    <x v="4"/>
    <n v="2021"/>
    <s v="August"/>
    <n v="3"/>
    <x v="1"/>
  </r>
  <r>
    <x v="2"/>
    <n v="1197831"/>
    <x v="361"/>
    <x v="1"/>
    <x v="1"/>
    <x v="5"/>
    <x v="5"/>
    <n v="33"/>
    <n v="147"/>
    <n v="4851"/>
    <n v="2668.05"/>
    <n v="0.55000000000000004"/>
    <x v="2"/>
    <x v="5"/>
    <n v="2021"/>
    <s v="August"/>
    <n v="3"/>
    <x v="0"/>
  </r>
  <r>
    <x v="2"/>
    <n v="1197831"/>
    <x v="362"/>
    <x v="1"/>
    <x v="1"/>
    <x v="5"/>
    <x v="0"/>
    <n v="23"/>
    <n v="176"/>
    <n v="4048"/>
    <n v="1740.64"/>
    <n v="0.43"/>
    <x v="2"/>
    <x v="6"/>
    <n v="2021"/>
    <s v="August"/>
    <n v="3"/>
    <x v="0"/>
  </r>
  <r>
    <x v="2"/>
    <n v="1197831"/>
    <x v="363"/>
    <x v="1"/>
    <x v="1"/>
    <x v="5"/>
    <x v="1"/>
    <n v="32"/>
    <n v="163"/>
    <n v="5216"/>
    <n v="2086.4"/>
    <n v="0.4"/>
    <x v="2"/>
    <x v="0"/>
    <n v="2021"/>
    <s v="August"/>
    <n v="3"/>
    <x v="0"/>
  </r>
  <r>
    <x v="2"/>
    <n v="1197831"/>
    <x v="364"/>
    <x v="1"/>
    <x v="1"/>
    <x v="5"/>
    <x v="2"/>
    <n v="34"/>
    <n v="119"/>
    <n v="4046"/>
    <n v="1739.78"/>
    <n v="0.43"/>
    <x v="2"/>
    <x v="1"/>
    <n v="2021"/>
    <s v="August"/>
    <n v="3"/>
    <x v="0"/>
  </r>
  <r>
    <x v="2"/>
    <n v="1197831"/>
    <x v="365"/>
    <x v="1"/>
    <x v="1"/>
    <x v="5"/>
    <x v="3"/>
    <n v="32"/>
    <n v="128"/>
    <n v="4096"/>
    <n v="2170.88"/>
    <n v="0.53"/>
    <x v="2"/>
    <x v="2"/>
    <n v="2021"/>
    <s v="August"/>
    <n v="3"/>
    <x v="0"/>
  </r>
  <r>
    <x v="2"/>
    <n v="1197831"/>
    <x v="366"/>
    <x v="1"/>
    <x v="1"/>
    <x v="5"/>
    <x v="4"/>
    <n v="38"/>
    <n v="75"/>
    <n v="2850"/>
    <n v="997.5"/>
    <n v="0.35"/>
    <x v="2"/>
    <x v="3"/>
    <n v="2021"/>
    <s v="August"/>
    <n v="3"/>
    <x v="1"/>
  </r>
  <r>
    <x v="2"/>
    <n v="1197831"/>
    <x v="367"/>
    <x v="1"/>
    <x v="1"/>
    <x v="5"/>
    <x v="5"/>
    <n v="32"/>
    <n v="140"/>
    <n v="4480"/>
    <n v="2508.8000000000002"/>
    <n v="0.56000000000000005"/>
    <x v="2"/>
    <x v="4"/>
    <n v="2021"/>
    <s v="August"/>
    <n v="3"/>
    <x v="1"/>
  </r>
  <r>
    <x v="2"/>
    <n v="1197831"/>
    <x v="368"/>
    <x v="1"/>
    <x v="1"/>
    <x v="5"/>
    <x v="0"/>
    <n v="29"/>
    <n v="182"/>
    <n v="5278"/>
    <n v="2639"/>
    <n v="0.5"/>
    <x v="2"/>
    <x v="5"/>
    <n v="2021"/>
    <s v="August"/>
    <n v="3"/>
    <x v="0"/>
  </r>
  <r>
    <x v="2"/>
    <n v="1197831"/>
    <x v="369"/>
    <x v="1"/>
    <x v="1"/>
    <x v="5"/>
    <x v="1"/>
    <n v="39"/>
    <n v="169"/>
    <n v="6591"/>
    <n v="3295.5"/>
    <n v="0.5"/>
    <x v="2"/>
    <x v="6"/>
    <n v="2021"/>
    <s v="August"/>
    <n v="3"/>
    <x v="0"/>
  </r>
  <r>
    <x v="2"/>
    <n v="1197831"/>
    <x v="370"/>
    <x v="1"/>
    <x v="1"/>
    <x v="5"/>
    <x v="2"/>
    <n v="28"/>
    <n v="145"/>
    <n v="4060"/>
    <n v="1908.2"/>
    <n v="0.47"/>
    <x v="2"/>
    <x v="0"/>
    <n v="2021"/>
    <s v="August"/>
    <n v="3"/>
    <x v="0"/>
  </r>
  <r>
    <x v="2"/>
    <n v="1197831"/>
    <x v="371"/>
    <x v="1"/>
    <x v="1"/>
    <x v="5"/>
    <x v="3"/>
    <n v="32"/>
    <n v="116"/>
    <n v="3712"/>
    <n v="2115.84"/>
    <n v="0.57000000000000006"/>
    <x v="2"/>
    <x v="1"/>
    <n v="2021"/>
    <s v="August"/>
    <n v="3"/>
    <x v="0"/>
  </r>
  <r>
    <x v="2"/>
    <n v="1197831"/>
    <x v="372"/>
    <x v="1"/>
    <x v="1"/>
    <x v="5"/>
    <x v="4"/>
    <n v="38"/>
    <n v="81"/>
    <n v="3078"/>
    <n v="1385.1"/>
    <n v="0.45"/>
    <x v="2"/>
    <x v="2"/>
    <n v="2021"/>
    <s v="August"/>
    <n v="3"/>
    <x v="0"/>
  </r>
  <r>
    <x v="2"/>
    <n v="1197831"/>
    <x v="373"/>
    <x v="1"/>
    <x v="1"/>
    <x v="5"/>
    <x v="5"/>
    <n v="32"/>
    <n v="135"/>
    <n v="4320"/>
    <n v="2721.6"/>
    <n v="0.63"/>
    <x v="2"/>
    <x v="3"/>
    <n v="2021"/>
    <s v="August"/>
    <n v="3"/>
    <x v="1"/>
  </r>
  <r>
    <x v="2"/>
    <n v="1197831"/>
    <x v="374"/>
    <x v="1"/>
    <x v="1"/>
    <x v="5"/>
    <x v="0"/>
    <n v="18"/>
    <n v="182"/>
    <n v="3276"/>
    <n v="1474.2"/>
    <n v="0.45"/>
    <x v="2"/>
    <x v="4"/>
    <n v="2021"/>
    <s v="August"/>
    <n v="3"/>
    <x v="1"/>
  </r>
  <r>
    <x v="2"/>
    <n v="1197831"/>
    <x v="375"/>
    <x v="1"/>
    <x v="1"/>
    <x v="5"/>
    <x v="1"/>
    <n v="28"/>
    <n v="175"/>
    <n v="4900"/>
    <n v="2352"/>
    <n v="0.48"/>
    <x v="2"/>
    <x v="5"/>
    <n v="2021"/>
    <s v="August"/>
    <n v="3"/>
    <x v="0"/>
  </r>
  <r>
    <x v="2"/>
    <n v="1197831"/>
    <x v="376"/>
    <x v="1"/>
    <x v="1"/>
    <x v="5"/>
    <x v="2"/>
    <n v="25"/>
    <n v="152"/>
    <n v="3800"/>
    <n v="1862"/>
    <n v="0.49"/>
    <x v="2"/>
    <x v="6"/>
    <n v="2021"/>
    <s v="August"/>
    <n v="3"/>
    <x v="0"/>
  </r>
  <r>
    <x v="2"/>
    <n v="1197831"/>
    <x v="377"/>
    <x v="1"/>
    <x v="1"/>
    <x v="5"/>
    <x v="3"/>
    <n v="29"/>
    <n v="128"/>
    <n v="3712"/>
    <n v="2190.08"/>
    <n v="0.59000000000000008"/>
    <x v="2"/>
    <x v="0"/>
    <n v="2021"/>
    <s v="September"/>
    <n v="3"/>
    <x v="0"/>
  </r>
  <r>
    <x v="2"/>
    <n v="1197831"/>
    <x v="378"/>
    <x v="1"/>
    <x v="1"/>
    <x v="5"/>
    <x v="4"/>
    <n v="34"/>
    <n v="85"/>
    <n v="2890"/>
    <n v="1156"/>
    <n v="0.4"/>
    <x v="2"/>
    <x v="1"/>
    <n v="2021"/>
    <s v="September"/>
    <n v="3"/>
    <x v="0"/>
  </r>
  <r>
    <x v="2"/>
    <n v="1197831"/>
    <x v="379"/>
    <x v="1"/>
    <x v="1"/>
    <x v="5"/>
    <x v="5"/>
    <n v="29"/>
    <n v="156"/>
    <n v="4524"/>
    <n v="2804.88"/>
    <n v="0.62"/>
    <x v="2"/>
    <x v="2"/>
    <n v="2021"/>
    <s v="September"/>
    <n v="3"/>
    <x v="0"/>
  </r>
  <r>
    <x v="2"/>
    <n v="1197831"/>
    <x v="380"/>
    <x v="1"/>
    <x v="1"/>
    <x v="5"/>
    <x v="0"/>
    <n v="19"/>
    <n v="195"/>
    <n v="3705"/>
    <n v="1852.5"/>
    <n v="0.5"/>
    <x v="2"/>
    <x v="3"/>
    <n v="2021"/>
    <s v="September"/>
    <n v="3"/>
    <x v="1"/>
  </r>
  <r>
    <x v="2"/>
    <n v="1197831"/>
    <x v="381"/>
    <x v="1"/>
    <x v="1"/>
    <x v="5"/>
    <x v="1"/>
    <n v="29"/>
    <n v="194"/>
    <n v="5626"/>
    <n v="2756.74"/>
    <n v="0.49"/>
    <x v="2"/>
    <x v="4"/>
    <n v="2021"/>
    <s v="September"/>
    <n v="3"/>
    <x v="1"/>
  </r>
  <r>
    <x v="2"/>
    <n v="1197831"/>
    <x v="382"/>
    <x v="1"/>
    <x v="1"/>
    <x v="5"/>
    <x v="2"/>
    <n v="24"/>
    <n v="175"/>
    <n v="4200"/>
    <n v="1974"/>
    <n v="0.47"/>
    <x v="2"/>
    <x v="5"/>
    <n v="2021"/>
    <s v="September"/>
    <n v="3"/>
    <x v="0"/>
  </r>
  <r>
    <x v="2"/>
    <n v="1197831"/>
    <x v="383"/>
    <x v="1"/>
    <x v="1"/>
    <x v="5"/>
    <x v="3"/>
    <n v="34"/>
    <n v="154"/>
    <n v="5236"/>
    <n v="3141.6"/>
    <n v="0.6"/>
    <x v="2"/>
    <x v="6"/>
    <n v="2021"/>
    <s v="September"/>
    <n v="3"/>
    <x v="0"/>
  </r>
  <r>
    <x v="2"/>
    <n v="1197831"/>
    <x v="384"/>
    <x v="1"/>
    <x v="1"/>
    <x v="5"/>
    <x v="4"/>
    <n v="49"/>
    <n v="131"/>
    <n v="6419"/>
    <n v="2888.55"/>
    <n v="0.45"/>
    <x v="2"/>
    <x v="0"/>
    <n v="2021"/>
    <s v="September"/>
    <n v="3"/>
    <x v="0"/>
  </r>
  <r>
    <x v="2"/>
    <n v="1197831"/>
    <x v="385"/>
    <x v="1"/>
    <x v="1"/>
    <x v="5"/>
    <x v="5"/>
    <n v="43"/>
    <n v="224"/>
    <n v="9632"/>
    <n v="6260.8"/>
    <n v="0.65"/>
    <x v="2"/>
    <x v="1"/>
    <n v="2021"/>
    <s v="September"/>
    <n v="3"/>
    <x v="0"/>
  </r>
  <r>
    <x v="2"/>
    <n v="1197831"/>
    <x v="386"/>
    <x v="1"/>
    <x v="1"/>
    <x v="5"/>
    <x v="0"/>
    <n v="41"/>
    <n v="224"/>
    <n v="9184"/>
    <n v="4132.8"/>
    <n v="0.45"/>
    <x v="2"/>
    <x v="2"/>
    <n v="2021"/>
    <s v="September"/>
    <n v="3"/>
    <x v="0"/>
  </r>
  <r>
    <x v="2"/>
    <n v="1197831"/>
    <x v="387"/>
    <x v="1"/>
    <x v="1"/>
    <x v="5"/>
    <x v="1"/>
    <n v="49"/>
    <n v="200"/>
    <n v="9800"/>
    <n v="4704"/>
    <n v="0.48"/>
    <x v="2"/>
    <x v="3"/>
    <n v="2021"/>
    <s v="September"/>
    <n v="3"/>
    <x v="1"/>
  </r>
  <r>
    <x v="2"/>
    <n v="1197831"/>
    <x v="388"/>
    <x v="1"/>
    <x v="1"/>
    <x v="5"/>
    <x v="2"/>
    <n v="44"/>
    <n v="176"/>
    <n v="7744"/>
    <n v="3639.68"/>
    <n v="0.47"/>
    <x v="2"/>
    <x v="4"/>
    <n v="2021"/>
    <s v="September"/>
    <n v="3"/>
    <x v="1"/>
  </r>
  <r>
    <x v="2"/>
    <n v="1197831"/>
    <x v="389"/>
    <x v="1"/>
    <x v="1"/>
    <x v="5"/>
    <x v="3"/>
    <n v="43"/>
    <n v="174"/>
    <n v="7482"/>
    <n v="4115.1000000000004"/>
    <n v="0.55000000000000004"/>
    <x v="2"/>
    <x v="5"/>
    <n v="2021"/>
    <s v="September"/>
    <n v="3"/>
    <x v="0"/>
  </r>
  <r>
    <x v="2"/>
    <n v="1197831"/>
    <x v="390"/>
    <x v="1"/>
    <x v="1"/>
    <x v="5"/>
    <x v="4"/>
    <n v="45"/>
    <n v="145"/>
    <n v="6525"/>
    <n v="2805.75"/>
    <n v="0.43"/>
    <x v="2"/>
    <x v="6"/>
    <n v="2021"/>
    <s v="September"/>
    <n v="3"/>
    <x v="0"/>
  </r>
  <r>
    <x v="2"/>
    <n v="1197831"/>
    <x v="391"/>
    <x v="1"/>
    <x v="1"/>
    <x v="5"/>
    <x v="5"/>
    <n v="53"/>
    <n v="263"/>
    <n v="13939"/>
    <n v="8781.57"/>
    <n v="0.63"/>
    <x v="2"/>
    <x v="0"/>
    <n v="2021"/>
    <s v="September"/>
    <n v="3"/>
    <x v="0"/>
  </r>
  <r>
    <x v="2"/>
    <n v="1197831"/>
    <x v="392"/>
    <x v="1"/>
    <x v="1"/>
    <x v="5"/>
    <x v="0"/>
    <n v="41"/>
    <n v="231"/>
    <n v="9471"/>
    <n v="4924.92"/>
    <n v="0.52"/>
    <x v="2"/>
    <x v="1"/>
    <n v="2021"/>
    <s v="September"/>
    <n v="3"/>
    <x v="0"/>
  </r>
  <r>
    <x v="2"/>
    <n v="1197831"/>
    <x v="393"/>
    <x v="1"/>
    <x v="1"/>
    <x v="5"/>
    <x v="1"/>
    <n v="48"/>
    <n v="215"/>
    <n v="10320"/>
    <n v="5572.8"/>
    <n v="0.54"/>
    <x v="2"/>
    <x v="2"/>
    <n v="2021"/>
    <s v="September"/>
    <n v="3"/>
    <x v="0"/>
  </r>
  <r>
    <x v="2"/>
    <n v="1197831"/>
    <x v="394"/>
    <x v="1"/>
    <x v="1"/>
    <x v="5"/>
    <x v="2"/>
    <n v="44"/>
    <n v="254"/>
    <n v="11176"/>
    <n v="6146.8"/>
    <n v="0.54999999999999993"/>
    <x v="2"/>
    <x v="3"/>
    <n v="2021"/>
    <s v="September"/>
    <n v="3"/>
    <x v="1"/>
  </r>
  <r>
    <x v="2"/>
    <n v="1197831"/>
    <x v="395"/>
    <x v="1"/>
    <x v="1"/>
    <x v="5"/>
    <x v="3"/>
    <n v="43"/>
    <n v="150"/>
    <n v="6450"/>
    <n v="3934.5"/>
    <n v="0.61"/>
    <x v="2"/>
    <x v="4"/>
    <n v="2021"/>
    <s v="September"/>
    <n v="3"/>
    <x v="1"/>
  </r>
  <r>
    <x v="2"/>
    <n v="1197831"/>
    <x v="396"/>
    <x v="1"/>
    <x v="1"/>
    <x v="5"/>
    <x v="4"/>
    <n v="47"/>
    <n v="167"/>
    <n v="7849"/>
    <n v="3610.54"/>
    <n v="0.46"/>
    <x v="2"/>
    <x v="5"/>
    <n v="2021"/>
    <s v="September"/>
    <n v="3"/>
    <x v="0"/>
  </r>
  <r>
    <x v="2"/>
    <n v="1197831"/>
    <x v="397"/>
    <x v="1"/>
    <x v="1"/>
    <x v="5"/>
    <x v="5"/>
    <n v="54"/>
    <n v="255"/>
    <n v="13770"/>
    <n v="9225.9"/>
    <n v="0.67"/>
    <x v="2"/>
    <x v="6"/>
    <n v="2021"/>
    <s v="September"/>
    <n v="3"/>
    <x v="0"/>
  </r>
  <r>
    <x v="2"/>
    <n v="1197831"/>
    <x v="398"/>
    <x v="1"/>
    <x v="1"/>
    <x v="5"/>
    <x v="0"/>
    <n v="49"/>
    <n v="208"/>
    <n v="10192"/>
    <n v="5197.92"/>
    <n v="0.51"/>
    <x v="2"/>
    <x v="0"/>
    <n v="2021"/>
    <s v="September"/>
    <n v="3"/>
    <x v="0"/>
  </r>
  <r>
    <x v="2"/>
    <n v="1197831"/>
    <x v="399"/>
    <x v="1"/>
    <x v="1"/>
    <x v="5"/>
    <x v="1"/>
    <n v="53"/>
    <n v="208"/>
    <n v="11024"/>
    <n v="5512"/>
    <n v="0.5"/>
    <x v="2"/>
    <x v="1"/>
    <n v="2021"/>
    <s v="September"/>
    <n v="3"/>
    <x v="0"/>
  </r>
  <r>
    <x v="2"/>
    <n v="1197831"/>
    <x v="400"/>
    <x v="1"/>
    <x v="1"/>
    <x v="5"/>
    <x v="2"/>
    <n v="46"/>
    <n v="273"/>
    <n v="12558"/>
    <n v="6906.9"/>
    <n v="0.54999999999999993"/>
    <x v="2"/>
    <x v="2"/>
    <n v="2021"/>
    <s v="September"/>
    <n v="3"/>
    <x v="0"/>
  </r>
  <r>
    <x v="2"/>
    <n v="1197831"/>
    <x v="401"/>
    <x v="1"/>
    <x v="1"/>
    <x v="5"/>
    <x v="3"/>
    <n v="47"/>
    <n v="147"/>
    <n v="6909"/>
    <n v="4490.8500000000004"/>
    <n v="0.65"/>
    <x v="2"/>
    <x v="3"/>
    <n v="2021"/>
    <s v="September"/>
    <n v="3"/>
    <x v="1"/>
  </r>
  <r>
    <x v="2"/>
    <n v="1197831"/>
    <x v="402"/>
    <x v="1"/>
    <x v="1"/>
    <x v="5"/>
    <x v="4"/>
    <n v="53"/>
    <n v="142"/>
    <n v="7526"/>
    <n v="3612.48"/>
    <n v="0.48"/>
    <x v="2"/>
    <x v="4"/>
    <n v="2021"/>
    <s v="September"/>
    <n v="3"/>
    <x v="1"/>
  </r>
  <r>
    <x v="2"/>
    <n v="1197831"/>
    <x v="403"/>
    <x v="1"/>
    <x v="1"/>
    <x v="5"/>
    <x v="5"/>
    <n v="56"/>
    <n v="233"/>
    <n v="13048"/>
    <n v="9133.6"/>
    <n v="0.70000000000000007"/>
    <x v="2"/>
    <x v="5"/>
    <n v="2021"/>
    <s v="September"/>
    <n v="3"/>
    <x v="0"/>
  </r>
  <r>
    <x v="2"/>
    <n v="1197831"/>
    <x v="404"/>
    <x v="1"/>
    <x v="1"/>
    <x v="5"/>
    <x v="0"/>
    <n v="53"/>
    <n v="181"/>
    <n v="9593"/>
    <n v="5276.15"/>
    <n v="0.54999999999999993"/>
    <x v="2"/>
    <x v="6"/>
    <n v="2021"/>
    <s v="September"/>
    <n v="3"/>
    <x v="0"/>
  </r>
  <r>
    <x v="2"/>
    <n v="1197831"/>
    <x v="405"/>
    <x v="1"/>
    <x v="1"/>
    <x v="5"/>
    <x v="1"/>
    <n v="54"/>
    <n v="176"/>
    <n v="9504"/>
    <n v="4847.04"/>
    <n v="0.51"/>
    <x v="2"/>
    <x v="0"/>
    <n v="2021"/>
    <s v="September"/>
    <n v="3"/>
    <x v="0"/>
  </r>
  <r>
    <x v="2"/>
    <n v="1197831"/>
    <x v="406"/>
    <x v="1"/>
    <x v="1"/>
    <x v="5"/>
    <x v="2"/>
    <n v="59"/>
    <n v="203"/>
    <n v="11977"/>
    <n v="6347.81"/>
    <n v="0.53"/>
    <x v="2"/>
    <x v="1"/>
    <n v="2021"/>
    <s v="September"/>
    <n v="3"/>
    <x v="0"/>
  </r>
  <r>
    <x v="2"/>
    <n v="1197831"/>
    <x v="407"/>
    <x v="1"/>
    <x v="1"/>
    <x v="5"/>
    <x v="3"/>
    <n v="56"/>
    <n v="126"/>
    <n v="7056"/>
    <n v="4586.3999999999996"/>
    <n v="0.65"/>
    <x v="2"/>
    <x v="2"/>
    <n v="2021"/>
    <s v="October"/>
    <n v="4"/>
    <x v="0"/>
  </r>
  <r>
    <x v="2"/>
    <n v="1197831"/>
    <x v="408"/>
    <x v="1"/>
    <x v="1"/>
    <x v="5"/>
    <x v="4"/>
    <n v="53"/>
    <n v="135"/>
    <n v="7155"/>
    <n v="3505.95"/>
    <n v="0.49"/>
    <x v="2"/>
    <x v="3"/>
    <n v="2021"/>
    <s v="October"/>
    <n v="4"/>
    <x v="1"/>
  </r>
  <r>
    <x v="2"/>
    <n v="1197831"/>
    <x v="409"/>
    <x v="1"/>
    <x v="1"/>
    <x v="5"/>
    <x v="5"/>
    <n v="48"/>
    <n v="203"/>
    <n v="9744"/>
    <n v="6820.8"/>
    <n v="0.70000000000000007"/>
    <x v="2"/>
    <x v="4"/>
    <n v="2021"/>
    <s v="October"/>
    <n v="4"/>
    <x v="1"/>
  </r>
  <r>
    <x v="2"/>
    <n v="1197831"/>
    <x v="410"/>
    <x v="1"/>
    <x v="1"/>
    <x v="5"/>
    <x v="0"/>
    <n v="39"/>
    <n v="156"/>
    <n v="6084"/>
    <n v="3042"/>
    <n v="0.5"/>
    <x v="2"/>
    <x v="5"/>
    <n v="2021"/>
    <s v="October"/>
    <n v="4"/>
    <x v="0"/>
  </r>
  <r>
    <x v="2"/>
    <n v="1197831"/>
    <x v="411"/>
    <x v="1"/>
    <x v="1"/>
    <x v="5"/>
    <x v="1"/>
    <n v="38"/>
    <n v="169"/>
    <n v="6422"/>
    <n v="3275.22"/>
    <n v="0.51"/>
    <x v="2"/>
    <x v="6"/>
    <n v="2021"/>
    <s v="October"/>
    <n v="4"/>
    <x v="0"/>
  </r>
  <r>
    <x v="2"/>
    <n v="1197831"/>
    <x v="412"/>
    <x v="1"/>
    <x v="1"/>
    <x v="5"/>
    <x v="2"/>
    <n v="41"/>
    <n v="144"/>
    <n v="5904"/>
    <n v="3070.08"/>
    <n v="0.52"/>
    <x v="2"/>
    <x v="0"/>
    <n v="2021"/>
    <s v="October"/>
    <n v="4"/>
    <x v="0"/>
  </r>
  <r>
    <x v="2"/>
    <n v="1197831"/>
    <x v="413"/>
    <x v="1"/>
    <x v="1"/>
    <x v="5"/>
    <x v="3"/>
    <n v="41"/>
    <n v="111"/>
    <n v="4551"/>
    <n v="2730.6"/>
    <n v="0.6"/>
    <x v="2"/>
    <x v="1"/>
    <n v="2021"/>
    <s v="October"/>
    <n v="4"/>
    <x v="0"/>
  </r>
  <r>
    <x v="2"/>
    <n v="1197831"/>
    <x v="414"/>
    <x v="1"/>
    <x v="1"/>
    <x v="5"/>
    <x v="4"/>
    <n v="36"/>
    <n v="100"/>
    <n v="3600"/>
    <n v="1620"/>
    <n v="0.45"/>
    <x v="2"/>
    <x v="2"/>
    <n v="2021"/>
    <s v="October"/>
    <n v="4"/>
    <x v="0"/>
  </r>
  <r>
    <x v="2"/>
    <n v="1197831"/>
    <x v="415"/>
    <x v="1"/>
    <x v="1"/>
    <x v="5"/>
    <x v="5"/>
    <n v="45"/>
    <n v="161"/>
    <n v="7245"/>
    <n v="5071.5"/>
    <n v="0.70000000000000007"/>
    <x v="2"/>
    <x v="3"/>
    <n v="2021"/>
    <s v="October"/>
    <n v="4"/>
    <x v="1"/>
  </r>
  <r>
    <x v="2"/>
    <n v="1197831"/>
    <x v="416"/>
    <x v="1"/>
    <x v="1"/>
    <x v="5"/>
    <x v="0"/>
    <n v="38"/>
    <n v="181"/>
    <n v="6878"/>
    <n v="3782.9"/>
    <n v="0.54999999999999993"/>
    <x v="2"/>
    <x v="4"/>
    <n v="2021"/>
    <s v="October"/>
    <n v="4"/>
    <x v="1"/>
  </r>
  <r>
    <x v="2"/>
    <n v="1197831"/>
    <x v="417"/>
    <x v="1"/>
    <x v="1"/>
    <x v="5"/>
    <x v="1"/>
    <n v="37"/>
    <n v="218"/>
    <n v="8066"/>
    <n v="4033"/>
    <n v="0.5"/>
    <x v="2"/>
    <x v="5"/>
    <n v="2021"/>
    <s v="October"/>
    <n v="4"/>
    <x v="0"/>
  </r>
  <r>
    <x v="2"/>
    <n v="1197831"/>
    <x v="418"/>
    <x v="1"/>
    <x v="1"/>
    <x v="5"/>
    <x v="2"/>
    <n v="63"/>
    <n v="176"/>
    <n v="11088"/>
    <n v="6098.4"/>
    <n v="0.54999999999999993"/>
    <x v="2"/>
    <x v="6"/>
    <n v="2021"/>
    <s v="October"/>
    <n v="4"/>
    <x v="0"/>
  </r>
  <r>
    <x v="2"/>
    <n v="1197831"/>
    <x v="419"/>
    <x v="1"/>
    <x v="1"/>
    <x v="5"/>
    <x v="3"/>
    <n v="59"/>
    <n v="145"/>
    <n v="8555"/>
    <n v="5304.1"/>
    <n v="0.62"/>
    <x v="2"/>
    <x v="0"/>
    <n v="2021"/>
    <s v="October"/>
    <n v="4"/>
    <x v="0"/>
  </r>
  <r>
    <x v="2"/>
    <n v="1197831"/>
    <x v="420"/>
    <x v="1"/>
    <x v="1"/>
    <x v="5"/>
    <x v="4"/>
    <n v="56"/>
    <n v="138"/>
    <n v="7728"/>
    <n v="3709.44"/>
    <n v="0.48"/>
    <x v="2"/>
    <x v="1"/>
    <n v="2021"/>
    <s v="October"/>
    <n v="4"/>
    <x v="0"/>
  </r>
  <r>
    <x v="2"/>
    <n v="1197831"/>
    <x v="421"/>
    <x v="1"/>
    <x v="1"/>
    <x v="5"/>
    <x v="5"/>
    <n v="67"/>
    <n v="176"/>
    <n v="11792"/>
    <n v="7664.8"/>
    <n v="0.65"/>
    <x v="2"/>
    <x v="2"/>
    <n v="2021"/>
    <s v="October"/>
    <n v="4"/>
    <x v="0"/>
  </r>
  <r>
    <x v="2"/>
    <n v="1197831"/>
    <x v="422"/>
    <x v="1"/>
    <x v="1"/>
    <x v="5"/>
    <x v="0"/>
    <n v="59"/>
    <n v="223"/>
    <n v="13157"/>
    <n v="7104.78"/>
    <n v="0.54"/>
    <x v="2"/>
    <x v="3"/>
    <n v="2021"/>
    <s v="October"/>
    <n v="4"/>
    <x v="1"/>
  </r>
  <r>
    <x v="2"/>
    <n v="1197831"/>
    <x v="423"/>
    <x v="1"/>
    <x v="1"/>
    <x v="5"/>
    <x v="1"/>
    <n v="56"/>
    <n v="231"/>
    <n v="12936"/>
    <n v="6726.72"/>
    <n v="0.52"/>
    <x v="2"/>
    <x v="4"/>
    <n v="2021"/>
    <s v="October"/>
    <n v="4"/>
    <x v="1"/>
  </r>
  <r>
    <x v="2"/>
    <n v="1197831"/>
    <x v="424"/>
    <x v="1"/>
    <x v="1"/>
    <x v="5"/>
    <x v="2"/>
    <n v="62"/>
    <n v="189"/>
    <n v="11718"/>
    <n v="6327.72"/>
    <n v="0.54"/>
    <x v="2"/>
    <x v="5"/>
    <n v="2021"/>
    <s v="October"/>
    <n v="4"/>
    <x v="0"/>
  </r>
  <r>
    <x v="2"/>
    <n v="1197831"/>
    <x v="425"/>
    <x v="1"/>
    <x v="1"/>
    <x v="5"/>
    <x v="3"/>
    <n v="59"/>
    <n v="173"/>
    <n v="10207"/>
    <n v="6328.34"/>
    <n v="0.62"/>
    <x v="2"/>
    <x v="6"/>
    <n v="2021"/>
    <s v="October"/>
    <n v="4"/>
    <x v="0"/>
  </r>
  <r>
    <x v="2"/>
    <n v="1197831"/>
    <x v="426"/>
    <x v="1"/>
    <x v="1"/>
    <x v="5"/>
    <x v="4"/>
    <n v="58"/>
    <n v="158"/>
    <n v="9164"/>
    <n v="4582"/>
    <n v="0.5"/>
    <x v="2"/>
    <x v="0"/>
    <n v="2021"/>
    <s v="October"/>
    <n v="4"/>
    <x v="0"/>
  </r>
  <r>
    <x v="2"/>
    <n v="1197831"/>
    <x v="427"/>
    <x v="1"/>
    <x v="1"/>
    <x v="5"/>
    <x v="5"/>
    <n v="65"/>
    <n v="233"/>
    <n v="15145"/>
    <n v="9995.7000000000007"/>
    <n v="0.66"/>
    <x v="2"/>
    <x v="1"/>
    <n v="2021"/>
    <s v="October"/>
    <n v="4"/>
    <x v="0"/>
  </r>
  <r>
    <x v="0"/>
    <n v="1185732"/>
    <x v="428"/>
    <x v="1"/>
    <x v="1"/>
    <x v="5"/>
    <x v="0"/>
    <n v="44"/>
    <n v="111"/>
    <n v="4884"/>
    <n v="3418.8"/>
    <n v="0.70000000000000007"/>
    <x v="2"/>
    <x v="2"/>
    <n v="2021"/>
    <s v="October"/>
    <n v="4"/>
    <x v="0"/>
  </r>
  <r>
    <x v="0"/>
    <n v="1185732"/>
    <x v="429"/>
    <x v="1"/>
    <x v="1"/>
    <x v="5"/>
    <x v="1"/>
    <n v="41"/>
    <n v="68"/>
    <n v="2788"/>
    <n v="1310.3599999999999"/>
    <n v="0.47"/>
    <x v="2"/>
    <x v="3"/>
    <n v="2021"/>
    <s v="October"/>
    <n v="4"/>
    <x v="1"/>
  </r>
  <r>
    <x v="0"/>
    <n v="1185732"/>
    <x v="430"/>
    <x v="1"/>
    <x v="1"/>
    <x v="5"/>
    <x v="2"/>
    <n v="33"/>
    <n v="56"/>
    <n v="1848"/>
    <n v="942.48"/>
    <n v="0.51"/>
    <x v="2"/>
    <x v="4"/>
    <n v="2021"/>
    <s v="October"/>
    <n v="4"/>
    <x v="1"/>
  </r>
  <r>
    <x v="0"/>
    <n v="1185732"/>
    <x v="431"/>
    <x v="1"/>
    <x v="1"/>
    <x v="5"/>
    <x v="3"/>
    <n v="38"/>
    <n v="19"/>
    <n v="722"/>
    <n v="368.22"/>
    <n v="0.51"/>
    <x v="2"/>
    <x v="5"/>
    <n v="2021"/>
    <s v="October"/>
    <n v="4"/>
    <x v="0"/>
  </r>
  <r>
    <x v="0"/>
    <n v="1185732"/>
    <x v="432"/>
    <x v="0"/>
    <x v="4"/>
    <x v="6"/>
    <x v="4"/>
    <n v="54"/>
    <n v="36"/>
    <n v="1944"/>
    <n v="874.8"/>
    <n v="0.45"/>
    <x v="2"/>
    <x v="6"/>
    <n v="2021"/>
    <s v="October"/>
    <n v="4"/>
    <x v="0"/>
  </r>
  <r>
    <x v="0"/>
    <n v="1185732"/>
    <x v="433"/>
    <x v="0"/>
    <x v="4"/>
    <x v="6"/>
    <x v="5"/>
    <n v="43"/>
    <n v="61"/>
    <n v="2623"/>
    <n v="1154.1199999999999"/>
    <n v="0.44"/>
    <x v="2"/>
    <x v="0"/>
    <n v="2021"/>
    <s v="October"/>
    <n v="4"/>
    <x v="0"/>
  </r>
  <r>
    <x v="0"/>
    <n v="1185732"/>
    <x v="434"/>
    <x v="0"/>
    <x v="4"/>
    <x v="6"/>
    <x v="0"/>
    <n v="42"/>
    <n v="119"/>
    <n v="4998"/>
    <n v="3348.66"/>
    <n v="0.67"/>
    <x v="2"/>
    <x v="1"/>
    <n v="2021"/>
    <s v="October"/>
    <n v="4"/>
    <x v="0"/>
  </r>
  <r>
    <x v="0"/>
    <n v="1185732"/>
    <x v="435"/>
    <x v="0"/>
    <x v="4"/>
    <x v="6"/>
    <x v="1"/>
    <n v="44"/>
    <n v="35"/>
    <n v="1540"/>
    <n v="739.2"/>
    <n v="0.48"/>
    <x v="2"/>
    <x v="2"/>
    <n v="2021"/>
    <s v="October"/>
    <n v="4"/>
    <x v="0"/>
  </r>
  <r>
    <x v="0"/>
    <n v="1185732"/>
    <x v="436"/>
    <x v="0"/>
    <x v="4"/>
    <x v="6"/>
    <x v="2"/>
    <n v="34"/>
    <n v="46"/>
    <n v="1564"/>
    <n v="813.28"/>
    <n v="0.52"/>
    <x v="2"/>
    <x v="3"/>
    <n v="2021"/>
    <s v="October"/>
    <n v="4"/>
    <x v="1"/>
  </r>
  <r>
    <x v="0"/>
    <n v="1185732"/>
    <x v="437"/>
    <x v="0"/>
    <x v="4"/>
    <x v="6"/>
    <x v="3"/>
    <n v="39"/>
    <n v="13"/>
    <n v="507"/>
    <n v="263.64"/>
    <n v="0.52"/>
    <x v="2"/>
    <x v="4"/>
    <n v="2021"/>
    <s v="October"/>
    <n v="4"/>
    <x v="1"/>
  </r>
  <r>
    <x v="0"/>
    <n v="1185732"/>
    <x v="438"/>
    <x v="0"/>
    <x v="4"/>
    <x v="6"/>
    <x v="4"/>
    <n v="51"/>
    <n v="36"/>
    <n v="1836"/>
    <n v="844.56"/>
    <n v="0.46"/>
    <x v="2"/>
    <x v="5"/>
    <n v="2021"/>
    <s v="November"/>
    <n v="4"/>
    <x v="0"/>
  </r>
  <r>
    <x v="0"/>
    <n v="1185732"/>
    <x v="439"/>
    <x v="0"/>
    <x v="4"/>
    <x v="6"/>
    <x v="5"/>
    <n v="44"/>
    <n v="68"/>
    <n v="2992"/>
    <n v="1346.4"/>
    <n v="0.45"/>
    <x v="2"/>
    <x v="6"/>
    <n v="2021"/>
    <s v="November"/>
    <n v="4"/>
    <x v="0"/>
  </r>
  <r>
    <x v="0"/>
    <n v="1185732"/>
    <x v="440"/>
    <x v="0"/>
    <x v="4"/>
    <x v="6"/>
    <x v="0"/>
    <n v="49"/>
    <n v="120"/>
    <n v="5880"/>
    <n v="4116"/>
    <n v="0.70000000000000007"/>
    <x v="2"/>
    <x v="0"/>
    <n v="2021"/>
    <s v="November"/>
    <n v="4"/>
    <x v="0"/>
  </r>
  <r>
    <x v="0"/>
    <n v="1185732"/>
    <x v="441"/>
    <x v="0"/>
    <x v="4"/>
    <x v="6"/>
    <x v="1"/>
    <n v="47"/>
    <n v="38"/>
    <n v="1786"/>
    <n v="875.14"/>
    <n v="0.49"/>
    <x v="2"/>
    <x v="1"/>
    <n v="2021"/>
    <s v="November"/>
    <n v="4"/>
    <x v="0"/>
  </r>
  <r>
    <x v="0"/>
    <n v="1185732"/>
    <x v="442"/>
    <x v="0"/>
    <x v="4"/>
    <x v="6"/>
    <x v="2"/>
    <n v="36"/>
    <n v="51"/>
    <n v="1836"/>
    <n v="991.44"/>
    <n v="0.54"/>
    <x v="2"/>
    <x v="2"/>
    <n v="2021"/>
    <s v="November"/>
    <n v="4"/>
    <x v="0"/>
  </r>
  <r>
    <x v="0"/>
    <n v="1185732"/>
    <x v="443"/>
    <x v="0"/>
    <x v="4"/>
    <x v="6"/>
    <x v="3"/>
    <n v="43"/>
    <n v="8"/>
    <n v="344"/>
    <n v="175.44"/>
    <n v="0.51"/>
    <x v="2"/>
    <x v="3"/>
    <n v="2021"/>
    <s v="November"/>
    <n v="4"/>
    <x v="1"/>
  </r>
  <r>
    <x v="0"/>
    <n v="1185732"/>
    <x v="444"/>
    <x v="0"/>
    <x v="4"/>
    <x v="6"/>
    <x v="4"/>
    <n v="58"/>
    <n v="20"/>
    <n v="1160"/>
    <n v="464"/>
    <n v="0.4"/>
    <x v="2"/>
    <x v="4"/>
    <n v="2021"/>
    <s v="November"/>
    <n v="4"/>
    <x v="1"/>
  </r>
  <r>
    <x v="0"/>
    <n v="1185732"/>
    <x v="445"/>
    <x v="0"/>
    <x v="4"/>
    <x v="6"/>
    <x v="5"/>
    <n v="47"/>
    <n v="44"/>
    <n v="2068"/>
    <n v="723.8"/>
    <n v="0.35"/>
    <x v="2"/>
    <x v="5"/>
    <n v="2021"/>
    <s v="November"/>
    <n v="4"/>
    <x v="0"/>
  </r>
  <r>
    <x v="0"/>
    <n v="1185732"/>
    <x v="446"/>
    <x v="0"/>
    <x v="4"/>
    <x v="6"/>
    <x v="0"/>
    <n v="46"/>
    <n v="122"/>
    <n v="5612"/>
    <n v="3535.56"/>
    <n v="0.63"/>
    <x v="2"/>
    <x v="6"/>
    <n v="2021"/>
    <s v="November"/>
    <n v="4"/>
    <x v="0"/>
  </r>
  <r>
    <x v="0"/>
    <n v="1185732"/>
    <x v="447"/>
    <x v="0"/>
    <x v="4"/>
    <x v="6"/>
    <x v="1"/>
    <n v="45"/>
    <n v="45"/>
    <n v="2025"/>
    <n v="850.5"/>
    <n v="0.42"/>
    <x v="2"/>
    <x v="0"/>
    <n v="2021"/>
    <s v="November"/>
    <n v="4"/>
    <x v="0"/>
  </r>
  <r>
    <x v="0"/>
    <n v="1185732"/>
    <x v="448"/>
    <x v="0"/>
    <x v="4"/>
    <x v="6"/>
    <x v="2"/>
    <n v="38"/>
    <n v="38"/>
    <n v="1444"/>
    <n v="664.24"/>
    <n v="0.46"/>
    <x v="2"/>
    <x v="1"/>
    <n v="2021"/>
    <s v="November"/>
    <n v="4"/>
    <x v="0"/>
  </r>
  <r>
    <x v="0"/>
    <n v="1185732"/>
    <x v="449"/>
    <x v="0"/>
    <x v="4"/>
    <x v="6"/>
    <x v="3"/>
    <n v="42"/>
    <n v="20"/>
    <n v="840"/>
    <n v="386.4"/>
    <n v="0.46"/>
    <x v="2"/>
    <x v="2"/>
    <n v="2021"/>
    <s v="November"/>
    <n v="4"/>
    <x v="0"/>
  </r>
  <r>
    <x v="0"/>
    <n v="1185732"/>
    <x v="450"/>
    <x v="0"/>
    <x v="4"/>
    <x v="6"/>
    <x v="4"/>
    <n v="55"/>
    <n v="22"/>
    <n v="1210"/>
    <n v="508.2"/>
    <n v="0.42"/>
    <x v="2"/>
    <x v="3"/>
    <n v="2021"/>
    <s v="November"/>
    <n v="4"/>
    <x v="1"/>
  </r>
  <r>
    <x v="0"/>
    <n v="1185732"/>
    <x v="451"/>
    <x v="0"/>
    <x v="4"/>
    <x v="6"/>
    <x v="5"/>
    <n v="48"/>
    <n v="54"/>
    <n v="2592"/>
    <n v="933.12"/>
    <n v="0.36"/>
    <x v="2"/>
    <x v="4"/>
    <n v="2021"/>
    <s v="November"/>
    <n v="4"/>
    <x v="1"/>
  </r>
  <r>
    <x v="0"/>
    <n v="1185732"/>
    <x v="452"/>
    <x v="0"/>
    <x v="4"/>
    <x v="6"/>
    <x v="0"/>
    <n v="58"/>
    <n v="136"/>
    <n v="7888"/>
    <n v="4969.4399999999996"/>
    <n v="0.63"/>
    <x v="2"/>
    <x v="5"/>
    <n v="2021"/>
    <s v="November"/>
    <n v="4"/>
    <x v="0"/>
  </r>
  <r>
    <x v="0"/>
    <n v="1185732"/>
    <x v="453"/>
    <x v="0"/>
    <x v="4"/>
    <x v="6"/>
    <x v="1"/>
    <n v="54"/>
    <n v="53"/>
    <n v="2862"/>
    <n v="1144.8"/>
    <n v="0.4"/>
    <x v="2"/>
    <x v="6"/>
    <n v="2021"/>
    <s v="November"/>
    <n v="4"/>
    <x v="0"/>
  </r>
  <r>
    <x v="0"/>
    <n v="1185732"/>
    <x v="454"/>
    <x v="0"/>
    <x v="4"/>
    <x v="6"/>
    <x v="2"/>
    <n v="52"/>
    <n v="42"/>
    <n v="2184"/>
    <n v="1004.64"/>
    <n v="0.46"/>
    <x v="2"/>
    <x v="0"/>
    <n v="2021"/>
    <s v="November"/>
    <n v="4"/>
    <x v="0"/>
  </r>
  <r>
    <x v="0"/>
    <n v="1185732"/>
    <x v="455"/>
    <x v="0"/>
    <x v="4"/>
    <x v="6"/>
    <x v="3"/>
    <n v="51"/>
    <n v="29"/>
    <n v="1479"/>
    <n v="695.13"/>
    <n v="0.47"/>
    <x v="2"/>
    <x v="1"/>
    <n v="2021"/>
    <s v="November"/>
    <n v="4"/>
    <x v="0"/>
  </r>
  <r>
    <x v="0"/>
    <n v="1185732"/>
    <x v="456"/>
    <x v="0"/>
    <x v="4"/>
    <x v="6"/>
    <x v="4"/>
    <n v="59"/>
    <n v="31"/>
    <n v="1829"/>
    <n v="768.18"/>
    <n v="0.42"/>
    <x v="2"/>
    <x v="2"/>
    <n v="2021"/>
    <s v="November"/>
    <n v="4"/>
    <x v="0"/>
  </r>
  <r>
    <x v="0"/>
    <n v="1185732"/>
    <x v="457"/>
    <x v="0"/>
    <x v="4"/>
    <x v="6"/>
    <x v="5"/>
    <n v="64"/>
    <n v="63"/>
    <n v="4032"/>
    <n v="1814.4"/>
    <n v="0.45"/>
    <x v="2"/>
    <x v="3"/>
    <n v="2021"/>
    <s v="November"/>
    <n v="4"/>
    <x v="1"/>
  </r>
  <r>
    <x v="0"/>
    <n v="1185732"/>
    <x v="458"/>
    <x v="0"/>
    <x v="4"/>
    <x v="6"/>
    <x v="0"/>
    <n v="64"/>
    <n v="135"/>
    <n v="8640"/>
    <n v="5616"/>
    <n v="0.65"/>
    <x v="2"/>
    <x v="4"/>
    <n v="2021"/>
    <s v="November"/>
    <n v="4"/>
    <x v="1"/>
  </r>
  <r>
    <x v="0"/>
    <n v="1185732"/>
    <x v="459"/>
    <x v="0"/>
    <x v="4"/>
    <x v="6"/>
    <x v="1"/>
    <n v="59"/>
    <n v="70"/>
    <n v="4130"/>
    <n v="1899.8"/>
    <n v="0.46"/>
    <x v="2"/>
    <x v="5"/>
    <n v="2021"/>
    <s v="November"/>
    <n v="4"/>
    <x v="0"/>
  </r>
  <r>
    <x v="0"/>
    <n v="1185732"/>
    <x v="460"/>
    <x v="0"/>
    <x v="4"/>
    <x v="6"/>
    <x v="2"/>
    <n v="52"/>
    <n v="44"/>
    <n v="2288"/>
    <n v="1144"/>
    <n v="0.5"/>
    <x v="2"/>
    <x v="6"/>
    <n v="2021"/>
    <s v="November"/>
    <n v="4"/>
    <x v="0"/>
  </r>
  <r>
    <x v="0"/>
    <n v="1185732"/>
    <x v="461"/>
    <x v="0"/>
    <x v="4"/>
    <x v="6"/>
    <x v="3"/>
    <n v="52"/>
    <n v="39"/>
    <n v="2028"/>
    <n v="1074.8399999999999"/>
    <n v="0.53"/>
    <x v="2"/>
    <x v="0"/>
    <n v="2021"/>
    <s v="November"/>
    <n v="4"/>
    <x v="0"/>
  </r>
  <r>
    <x v="0"/>
    <n v="1185732"/>
    <x v="462"/>
    <x v="0"/>
    <x v="4"/>
    <x v="6"/>
    <x v="4"/>
    <n v="60"/>
    <n v="45"/>
    <n v="2700"/>
    <n v="1242"/>
    <n v="0.46"/>
    <x v="2"/>
    <x v="1"/>
    <n v="2021"/>
    <s v="November"/>
    <n v="4"/>
    <x v="0"/>
  </r>
  <r>
    <x v="0"/>
    <n v="1185732"/>
    <x v="463"/>
    <x v="0"/>
    <x v="4"/>
    <x v="6"/>
    <x v="5"/>
    <n v="65"/>
    <n v="81"/>
    <n v="5265"/>
    <n v="2211.3000000000002"/>
    <n v="0.42"/>
    <x v="2"/>
    <x v="2"/>
    <n v="2021"/>
    <s v="November"/>
    <n v="4"/>
    <x v="0"/>
  </r>
  <r>
    <x v="0"/>
    <n v="1185732"/>
    <x v="464"/>
    <x v="0"/>
    <x v="4"/>
    <x v="6"/>
    <x v="0"/>
    <n v="60"/>
    <n v="145"/>
    <n v="8700"/>
    <n v="5829"/>
    <n v="0.67"/>
    <x v="2"/>
    <x v="3"/>
    <n v="2021"/>
    <s v="November"/>
    <n v="4"/>
    <x v="1"/>
  </r>
  <r>
    <x v="0"/>
    <n v="1185732"/>
    <x v="465"/>
    <x v="0"/>
    <x v="4"/>
    <x v="6"/>
    <x v="1"/>
    <n v="55"/>
    <n v="90"/>
    <n v="4950"/>
    <n v="2475"/>
    <n v="0.5"/>
    <x v="2"/>
    <x v="4"/>
    <n v="2021"/>
    <s v="November"/>
    <n v="4"/>
    <x v="1"/>
  </r>
  <r>
    <x v="0"/>
    <n v="1185732"/>
    <x v="466"/>
    <x v="0"/>
    <x v="4"/>
    <x v="6"/>
    <x v="2"/>
    <n v="51"/>
    <n v="59"/>
    <n v="3009"/>
    <n v="1504.5"/>
    <n v="0.5"/>
    <x v="2"/>
    <x v="5"/>
    <n v="2021"/>
    <s v="November"/>
    <n v="4"/>
    <x v="0"/>
  </r>
  <r>
    <x v="0"/>
    <n v="1185732"/>
    <x v="467"/>
    <x v="0"/>
    <x v="4"/>
    <x v="6"/>
    <x v="3"/>
    <n v="51"/>
    <n v="44"/>
    <n v="2244"/>
    <n v="1189.32"/>
    <n v="0.53"/>
    <x v="2"/>
    <x v="6"/>
    <n v="2021"/>
    <s v="November"/>
    <n v="4"/>
    <x v="0"/>
  </r>
  <r>
    <x v="0"/>
    <n v="1185732"/>
    <x v="468"/>
    <x v="0"/>
    <x v="4"/>
    <x v="6"/>
    <x v="4"/>
    <n v="64"/>
    <n v="60"/>
    <n v="3840"/>
    <n v="1843.2"/>
    <n v="0.48"/>
    <x v="2"/>
    <x v="0"/>
    <n v="2021"/>
    <s v="December"/>
    <n v="4"/>
    <x v="0"/>
  </r>
  <r>
    <x v="0"/>
    <n v="1185732"/>
    <x v="469"/>
    <x v="0"/>
    <x v="4"/>
    <x v="6"/>
    <x v="5"/>
    <n v="64"/>
    <n v="98"/>
    <n v="6272"/>
    <n v="2634.24"/>
    <n v="0.42"/>
    <x v="2"/>
    <x v="1"/>
    <n v="2021"/>
    <s v="December"/>
    <n v="4"/>
    <x v="0"/>
  </r>
  <r>
    <x v="0"/>
    <n v="1185732"/>
    <x v="470"/>
    <x v="0"/>
    <x v="4"/>
    <x v="6"/>
    <x v="0"/>
    <n v="60"/>
    <n v="158"/>
    <n v="9480"/>
    <n v="6256.8"/>
    <n v="0.66"/>
    <x v="2"/>
    <x v="2"/>
    <n v="2021"/>
    <s v="December"/>
    <n v="4"/>
    <x v="0"/>
  </r>
  <r>
    <x v="0"/>
    <n v="1185732"/>
    <x v="471"/>
    <x v="0"/>
    <x v="4"/>
    <x v="6"/>
    <x v="1"/>
    <n v="54"/>
    <n v="75"/>
    <n v="4050"/>
    <n v="1903.5"/>
    <n v="0.47"/>
    <x v="2"/>
    <x v="3"/>
    <n v="2021"/>
    <s v="December"/>
    <n v="4"/>
    <x v="1"/>
  </r>
  <r>
    <x v="0"/>
    <n v="1185732"/>
    <x v="472"/>
    <x v="0"/>
    <x v="4"/>
    <x v="6"/>
    <x v="2"/>
    <n v="54"/>
    <n v="61"/>
    <n v="3294"/>
    <n v="1811.7"/>
    <n v="0.54999999999999993"/>
    <x v="2"/>
    <x v="4"/>
    <n v="2021"/>
    <s v="December"/>
    <n v="4"/>
    <x v="1"/>
  </r>
  <r>
    <x v="0"/>
    <n v="1185732"/>
    <x v="473"/>
    <x v="0"/>
    <x v="4"/>
    <x v="6"/>
    <x v="3"/>
    <n v="53"/>
    <n v="58"/>
    <n v="3074"/>
    <n v="1659.96"/>
    <n v="0.54"/>
    <x v="2"/>
    <x v="5"/>
    <n v="2021"/>
    <s v="December"/>
    <n v="4"/>
    <x v="0"/>
  </r>
  <r>
    <x v="0"/>
    <n v="1185732"/>
    <x v="474"/>
    <x v="0"/>
    <x v="4"/>
    <x v="6"/>
    <x v="4"/>
    <n v="61"/>
    <n v="46"/>
    <n v="2806"/>
    <n v="1290.76"/>
    <n v="0.46"/>
    <x v="2"/>
    <x v="6"/>
    <n v="2021"/>
    <s v="December"/>
    <n v="4"/>
    <x v="0"/>
  </r>
  <r>
    <x v="0"/>
    <n v="1185732"/>
    <x v="475"/>
    <x v="0"/>
    <x v="4"/>
    <x v="6"/>
    <x v="5"/>
    <n v="64"/>
    <n v="95"/>
    <n v="6080"/>
    <n v="2614.4"/>
    <n v="0.43"/>
    <x v="2"/>
    <x v="0"/>
    <n v="2021"/>
    <s v="December"/>
    <n v="4"/>
    <x v="0"/>
  </r>
  <r>
    <x v="0"/>
    <n v="1185732"/>
    <x v="476"/>
    <x v="0"/>
    <x v="4"/>
    <x v="6"/>
    <x v="0"/>
    <n v="62"/>
    <n v="143"/>
    <n v="8866"/>
    <n v="5319.6"/>
    <n v="0.6"/>
    <x v="2"/>
    <x v="1"/>
    <n v="2021"/>
    <s v="December"/>
    <n v="4"/>
    <x v="0"/>
  </r>
  <r>
    <x v="0"/>
    <n v="1185732"/>
    <x v="477"/>
    <x v="0"/>
    <x v="4"/>
    <x v="6"/>
    <x v="1"/>
    <n v="48"/>
    <n v="80"/>
    <n v="3840"/>
    <n v="1536"/>
    <n v="0.4"/>
    <x v="2"/>
    <x v="2"/>
    <n v="2021"/>
    <s v="December"/>
    <n v="4"/>
    <x v="0"/>
  </r>
  <r>
    <x v="0"/>
    <n v="1185732"/>
    <x v="478"/>
    <x v="0"/>
    <x v="4"/>
    <x v="6"/>
    <x v="2"/>
    <n v="41"/>
    <n v="50"/>
    <n v="2050"/>
    <n v="922.5"/>
    <n v="0.45"/>
    <x v="2"/>
    <x v="3"/>
    <n v="2021"/>
    <s v="December"/>
    <n v="4"/>
    <x v="1"/>
  </r>
  <r>
    <x v="0"/>
    <n v="1185732"/>
    <x v="479"/>
    <x v="0"/>
    <x v="4"/>
    <x v="6"/>
    <x v="3"/>
    <n v="41"/>
    <n v="53"/>
    <n v="2173"/>
    <n v="1021.31"/>
    <n v="0.47"/>
    <x v="2"/>
    <x v="4"/>
    <n v="2021"/>
    <s v="December"/>
    <n v="4"/>
    <x v="1"/>
  </r>
  <r>
    <x v="0"/>
    <n v="1185732"/>
    <x v="480"/>
    <x v="0"/>
    <x v="4"/>
    <x v="6"/>
    <x v="4"/>
    <n v="50"/>
    <n v="36"/>
    <n v="1800"/>
    <n v="810"/>
    <n v="0.45"/>
    <x v="2"/>
    <x v="5"/>
    <n v="2021"/>
    <s v="December"/>
    <n v="4"/>
    <x v="0"/>
  </r>
  <r>
    <x v="0"/>
    <n v="1185732"/>
    <x v="481"/>
    <x v="0"/>
    <x v="4"/>
    <x v="6"/>
    <x v="5"/>
    <n v="55"/>
    <n v="61"/>
    <n v="3355"/>
    <n v="1342"/>
    <n v="0.4"/>
    <x v="2"/>
    <x v="6"/>
    <n v="2021"/>
    <s v="December"/>
    <n v="4"/>
    <x v="0"/>
  </r>
  <r>
    <x v="0"/>
    <n v="1185732"/>
    <x v="482"/>
    <x v="0"/>
    <x v="4"/>
    <x v="6"/>
    <x v="0"/>
    <n v="55"/>
    <n v="104"/>
    <n v="5720"/>
    <n v="3546.4"/>
    <n v="0.62"/>
    <x v="2"/>
    <x v="0"/>
    <n v="2021"/>
    <s v="December"/>
    <n v="4"/>
    <x v="0"/>
  </r>
  <r>
    <x v="0"/>
    <n v="1185732"/>
    <x v="483"/>
    <x v="0"/>
    <x v="4"/>
    <x v="6"/>
    <x v="1"/>
    <n v="47"/>
    <n v="63"/>
    <n v="2961"/>
    <n v="1243.6199999999999"/>
    <n v="0.42"/>
    <x v="2"/>
    <x v="1"/>
    <n v="2021"/>
    <s v="December"/>
    <n v="4"/>
    <x v="0"/>
  </r>
  <r>
    <x v="0"/>
    <n v="1185732"/>
    <x v="484"/>
    <x v="0"/>
    <x v="4"/>
    <x v="6"/>
    <x v="2"/>
    <n v="48"/>
    <n v="34"/>
    <n v="1632"/>
    <n v="734.4"/>
    <n v="0.45"/>
    <x v="2"/>
    <x v="2"/>
    <n v="2021"/>
    <s v="December"/>
    <n v="4"/>
    <x v="0"/>
  </r>
  <r>
    <x v="0"/>
    <n v="1185732"/>
    <x v="485"/>
    <x v="0"/>
    <x v="4"/>
    <x v="6"/>
    <x v="3"/>
    <n v="48"/>
    <n v="29"/>
    <n v="1392"/>
    <n v="626.4"/>
    <n v="0.45"/>
    <x v="2"/>
    <x v="3"/>
    <n v="2021"/>
    <s v="December"/>
    <n v="4"/>
    <x v="1"/>
  </r>
  <r>
    <x v="0"/>
    <n v="1185732"/>
    <x v="486"/>
    <x v="0"/>
    <x v="4"/>
    <x v="6"/>
    <x v="4"/>
    <n v="56"/>
    <n v="27"/>
    <n v="1512"/>
    <n v="650.16"/>
    <n v="0.43"/>
    <x v="2"/>
    <x v="4"/>
    <n v="2021"/>
    <s v="December"/>
    <n v="4"/>
    <x v="1"/>
  </r>
  <r>
    <x v="0"/>
    <n v="1185732"/>
    <x v="487"/>
    <x v="0"/>
    <x v="4"/>
    <x v="6"/>
    <x v="5"/>
    <n v="60"/>
    <n v="63"/>
    <n v="3780"/>
    <n v="1474.2"/>
    <n v="0.39"/>
    <x v="2"/>
    <x v="5"/>
    <n v="2021"/>
    <s v="December"/>
    <n v="4"/>
    <x v="0"/>
  </r>
  <r>
    <x v="0"/>
    <n v="1185732"/>
    <x v="488"/>
    <x v="0"/>
    <x v="4"/>
    <x v="6"/>
    <x v="0"/>
    <n v="66"/>
    <n v="113"/>
    <n v="7458"/>
    <n v="4847.7"/>
    <n v="0.65"/>
    <x v="2"/>
    <x v="6"/>
    <n v="2021"/>
    <s v="December"/>
    <n v="4"/>
    <x v="0"/>
  </r>
  <r>
    <x v="0"/>
    <n v="1185732"/>
    <x v="489"/>
    <x v="0"/>
    <x v="4"/>
    <x v="6"/>
    <x v="1"/>
    <n v="55"/>
    <n v="60"/>
    <n v="3300"/>
    <n v="1551"/>
    <n v="0.47"/>
    <x v="2"/>
    <x v="0"/>
    <n v="2021"/>
    <s v="December"/>
    <n v="4"/>
    <x v="0"/>
  </r>
  <r>
    <x v="0"/>
    <n v="1185732"/>
    <x v="490"/>
    <x v="0"/>
    <x v="4"/>
    <x v="6"/>
    <x v="2"/>
    <n v="55"/>
    <n v="55"/>
    <n v="3025"/>
    <n v="1603.25"/>
    <n v="0.53"/>
    <x v="2"/>
    <x v="1"/>
    <n v="2021"/>
    <s v="December"/>
    <n v="4"/>
    <x v="0"/>
  </r>
  <r>
    <x v="0"/>
    <n v="1185732"/>
    <x v="491"/>
    <x v="0"/>
    <x v="4"/>
    <x v="6"/>
    <x v="3"/>
    <n v="56"/>
    <n v="44"/>
    <n v="2464"/>
    <n v="1256.6400000000001"/>
    <n v="0.51"/>
    <x v="2"/>
    <x v="2"/>
    <n v="2021"/>
    <s v="December"/>
    <n v="4"/>
    <x v="0"/>
  </r>
  <r>
    <x v="0"/>
    <n v="1185732"/>
    <x v="492"/>
    <x v="0"/>
    <x v="4"/>
    <x v="6"/>
    <x v="4"/>
    <n v="64"/>
    <n v="42"/>
    <n v="2688"/>
    <n v="1290.24"/>
    <n v="0.48"/>
    <x v="2"/>
    <x v="3"/>
    <n v="2021"/>
    <s v="December"/>
    <n v="4"/>
    <x v="1"/>
  </r>
  <r>
    <x v="0"/>
    <n v="1185732"/>
    <x v="493"/>
    <x v="0"/>
    <x v="4"/>
    <x v="6"/>
    <x v="5"/>
    <n v="71"/>
    <n v="65"/>
    <n v="4615"/>
    <n v="2030.6"/>
    <n v="0.44"/>
    <x v="2"/>
    <x v="4"/>
    <n v="2021"/>
    <s v="December"/>
    <n v="4"/>
    <x v="1"/>
  </r>
  <r>
    <x v="0"/>
    <n v="1185732"/>
    <x v="494"/>
    <x v="0"/>
    <x v="4"/>
    <x v="6"/>
    <x v="0"/>
    <n v="67"/>
    <n v="124"/>
    <n v="8308"/>
    <n v="5732.52"/>
    <n v="0.69000000000000006"/>
    <x v="2"/>
    <x v="5"/>
    <n v="2021"/>
    <s v="December"/>
    <n v="4"/>
    <x v="0"/>
  </r>
  <r>
    <x v="0"/>
    <n v="1185732"/>
    <x v="495"/>
    <x v="0"/>
    <x v="4"/>
    <x v="6"/>
    <x v="1"/>
    <n v="55"/>
    <n v="69"/>
    <n v="3795"/>
    <n v="1707.75"/>
    <n v="0.45"/>
    <x v="2"/>
    <x v="6"/>
    <n v="2021"/>
    <s v="December"/>
    <n v="4"/>
    <x v="0"/>
  </r>
  <r>
    <x v="0"/>
    <n v="1185732"/>
    <x v="496"/>
    <x v="0"/>
    <x v="4"/>
    <x v="6"/>
    <x v="2"/>
    <n v="55"/>
    <n v="65"/>
    <n v="3575"/>
    <n v="1894.75"/>
    <n v="0.53"/>
    <x v="2"/>
    <x v="0"/>
    <n v="2021"/>
    <s v="December"/>
    <n v="4"/>
    <x v="0"/>
  </r>
  <r>
    <x v="0"/>
    <n v="1185732"/>
    <x v="497"/>
    <x v="0"/>
    <x v="4"/>
    <x v="6"/>
    <x v="3"/>
    <n v="57"/>
    <n v="53"/>
    <n v="3021"/>
    <n v="1601.13"/>
    <n v="0.53"/>
    <x v="2"/>
    <x v="1"/>
    <n v="2021"/>
    <s v="December"/>
    <n v="4"/>
    <x v="0"/>
  </r>
  <r>
    <x v="0"/>
    <n v="1185732"/>
    <x v="498"/>
    <x v="0"/>
    <x v="4"/>
    <x v="6"/>
    <x v="4"/>
    <n v="63"/>
    <n v="47"/>
    <n v="2961"/>
    <n v="1362.06"/>
    <n v="0.46"/>
    <x v="2"/>
    <x v="2"/>
    <n v="2021"/>
    <s v="December"/>
    <n v="4"/>
    <x v="0"/>
  </r>
  <r>
    <x v="0"/>
    <n v="1185732"/>
    <x v="0"/>
    <x v="0"/>
    <x v="4"/>
    <x v="6"/>
    <x v="5"/>
    <n v="68"/>
    <n v="83"/>
    <n v="5644"/>
    <n v="2426.92"/>
    <n v="0.43"/>
    <x v="2"/>
    <x v="0"/>
    <n v="2020"/>
    <s v="January"/>
    <n v="1"/>
    <x v="0"/>
  </r>
  <r>
    <x v="3"/>
    <n v="1128299"/>
    <x v="1"/>
    <x v="0"/>
    <x v="4"/>
    <x v="6"/>
    <x v="0"/>
    <n v="32"/>
    <n v="122"/>
    <n v="3904"/>
    <n v="1991.04"/>
    <n v="0.51"/>
    <x v="2"/>
    <x v="1"/>
    <n v="2020"/>
    <s v="January"/>
    <n v="1"/>
    <x v="0"/>
  </r>
  <r>
    <x v="3"/>
    <n v="1128299"/>
    <x v="2"/>
    <x v="0"/>
    <x v="4"/>
    <x v="6"/>
    <x v="1"/>
    <n v="44"/>
    <n v="117"/>
    <n v="5148"/>
    <n v="1904.76"/>
    <n v="0.37"/>
    <x v="2"/>
    <x v="2"/>
    <n v="2020"/>
    <s v="January"/>
    <n v="1"/>
    <x v="0"/>
  </r>
  <r>
    <x v="3"/>
    <n v="1128299"/>
    <x v="3"/>
    <x v="0"/>
    <x v="4"/>
    <x v="6"/>
    <x v="2"/>
    <n v="41"/>
    <n v="117"/>
    <n v="4797"/>
    <n v="2590.38"/>
    <n v="0.54"/>
    <x v="2"/>
    <x v="3"/>
    <n v="2020"/>
    <s v="January"/>
    <n v="1"/>
    <x v="1"/>
  </r>
  <r>
    <x v="3"/>
    <n v="1128299"/>
    <x v="4"/>
    <x v="0"/>
    <x v="4"/>
    <x v="6"/>
    <x v="3"/>
    <n v="43"/>
    <n v="87"/>
    <n v="3741"/>
    <n v="1870.5"/>
    <n v="0.5"/>
    <x v="2"/>
    <x v="4"/>
    <n v="2020"/>
    <s v="January"/>
    <n v="1"/>
    <x v="1"/>
  </r>
  <r>
    <x v="3"/>
    <n v="1128299"/>
    <x v="5"/>
    <x v="2"/>
    <x v="5"/>
    <x v="7"/>
    <x v="4"/>
    <n v="47"/>
    <n v="70"/>
    <n v="3290"/>
    <n v="2138.5"/>
    <n v="0.65"/>
    <x v="2"/>
    <x v="5"/>
    <n v="2020"/>
    <s v="January"/>
    <n v="1"/>
    <x v="0"/>
  </r>
  <r>
    <x v="3"/>
    <n v="1128299"/>
    <x v="6"/>
    <x v="2"/>
    <x v="5"/>
    <x v="7"/>
    <x v="5"/>
    <n v="41"/>
    <n v="128"/>
    <n v="5248"/>
    <n v="1574.4"/>
    <n v="0.30000000000000004"/>
    <x v="2"/>
    <x v="6"/>
    <n v="2020"/>
    <s v="January"/>
    <n v="1"/>
    <x v="0"/>
  </r>
  <r>
    <x v="3"/>
    <n v="1128299"/>
    <x v="7"/>
    <x v="2"/>
    <x v="5"/>
    <x v="7"/>
    <x v="0"/>
    <n v="34"/>
    <n v="158"/>
    <n v="5372"/>
    <n v="2686"/>
    <n v="0.5"/>
    <x v="2"/>
    <x v="0"/>
    <n v="2020"/>
    <s v="January"/>
    <n v="1"/>
    <x v="0"/>
  </r>
  <r>
    <x v="3"/>
    <n v="1128299"/>
    <x v="499"/>
    <x v="2"/>
    <x v="5"/>
    <x v="7"/>
    <x v="1"/>
    <n v="43"/>
    <n v="128"/>
    <n v="5504"/>
    <n v="2201.6"/>
    <n v="0.4"/>
    <x v="2"/>
    <x v="1"/>
    <n v="2020"/>
    <s v="January"/>
    <n v="1"/>
    <x v="0"/>
  </r>
  <r>
    <x v="3"/>
    <n v="1128299"/>
    <x v="500"/>
    <x v="2"/>
    <x v="5"/>
    <x v="7"/>
    <x v="2"/>
    <n v="41"/>
    <n v="119"/>
    <n v="4879"/>
    <n v="2585.87"/>
    <n v="0.53"/>
    <x v="2"/>
    <x v="2"/>
    <n v="2020"/>
    <s v="January"/>
    <n v="1"/>
    <x v="0"/>
  </r>
  <r>
    <x v="3"/>
    <n v="1128299"/>
    <x v="501"/>
    <x v="2"/>
    <x v="5"/>
    <x v="7"/>
    <x v="3"/>
    <n v="44"/>
    <n v="74"/>
    <n v="3256"/>
    <n v="1497.76"/>
    <n v="0.46"/>
    <x v="2"/>
    <x v="3"/>
    <n v="2020"/>
    <s v="January"/>
    <n v="1"/>
    <x v="1"/>
  </r>
  <r>
    <x v="3"/>
    <n v="1128299"/>
    <x v="502"/>
    <x v="2"/>
    <x v="5"/>
    <x v="7"/>
    <x v="4"/>
    <n v="46"/>
    <n v="52"/>
    <n v="2392"/>
    <n v="1674.4"/>
    <n v="0.70000000000000007"/>
    <x v="2"/>
    <x v="4"/>
    <n v="2020"/>
    <s v="January"/>
    <n v="1"/>
    <x v="1"/>
  </r>
  <r>
    <x v="3"/>
    <n v="1128299"/>
    <x v="503"/>
    <x v="2"/>
    <x v="5"/>
    <x v="7"/>
    <x v="5"/>
    <n v="41"/>
    <n v="116"/>
    <n v="4756"/>
    <n v="1617.04"/>
    <n v="0.34"/>
    <x v="2"/>
    <x v="5"/>
    <n v="2020"/>
    <s v="January"/>
    <n v="1"/>
    <x v="0"/>
  </r>
  <r>
    <x v="3"/>
    <n v="1128299"/>
    <x v="504"/>
    <x v="2"/>
    <x v="5"/>
    <x v="7"/>
    <x v="0"/>
    <n v="43"/>
    <n v="160"/>
    <n v="6880"/>
    <n v="3784"/>
    <n v="0.55000000000000004"/>
    <x v="2"/>
    <x v="6"/>
    <n v="2020"/>
    <s v="January"/>
    <n v="1"/>
    <x v="0"/>
  </r>
  <r>
    <x v="3"/>
    <n v="1128299"/>
    <x v="505"/>
    <x v="2"/>
    <x v="5"/>
    <x v="7"/>
    <x v="1"/>
    <n v="50"/>
    <n v="120"/>
    <n v="6000"/>
    <n v="2400"/>
    <n v="0.4"/>
    <x v="2"/>
    <x v="0"/>
    <n v="2020"/>
    <s v="January"/>
    <n v="1"/>
    <x v="0"/>
  </r>
  <r>
    <x v="3"/>
    <n v="1128299"/>
    <x v="506"/>
    <x v="2"/>
    <x v="5"/>
    <x v="7"/>
    <x v="2"/>
    <n v="52"/>
    <n v="104"/>
    <n v="5408"/>
    <n v="2866.24"/>
    <n v="0.53"/>
    <x v="2"/>
    <x v="1"/>
    <n v="2020"/>
    <s v="January"/>
    <n v="1"/>
    <x v="0"/>
  </r>
  <r>
    <x v="3"/>
    <n v="1128299"/>
    <x v="507"/>
    <x v="2"/>
    <x v="5"/>
    <x v="7"/>
    <x v="3"/>
    <n v="50"/>
    <n v="84"/>
    <n v="4200"/>
    <n v="1974"/>
    <n v="0.47"/>
    <x v="2"/>
    <x v="2"/>
    <n v="2020"/>
    <s v="January"/>
    <n v="1"/>
    <x v="0"/>
  </r>
  <r>
    <x v="3"/>
    <n v="1128299"/>
    <x v="508"/>
    <x v="2"/>
    <x v="5"/>
    <x v="7"/>
    <x v="4"/>
    <n v="55"/>
    <n v="47"/>
    <n v="2585"/>
    <n v="1809.5"/>
    <n v="0.70000000000000007"/>
    <x v="2"/>
    <x v="3"/>
    <n v="2020"/>
    <s v="January"/>
    <n v="1"/>
    <x v="1"/>
  </r>
  <r>
    <x v="3"/>
    <n v="1128299"/>
    <x v="509"/>
    <x v="2"/>
    <x v="5"/>
    <x v="7"/>
    <x v="5"/>
    <n v="54"/>
    <n v="94"/>
    <n v="5076"/>
    <n v="1725.84"/>
    <n v="0.34"/>
    <x v="2"/>
    <x v="4"/>
    <n v="2020"/>
    <s v="January"/>
    <n v="1"/>
    <x v="1"/>
  </r>
  <r>
    <x v="3"/>
    <n v="1128299"/>
    <x v="510"/>
    <x v="2"/>
    <x v="5"/>
    <x v="7"/>
    <x v="0"/>
    <n v="58"/>
    <n v="143"/>
    <n v="8294"/>
    <n v="4229.9399999999996"/>
    <n v="0.51"/>
    <x v="2"/>
    <x v="5"/>
    <n v="2020"/>
    <s v="January"/>
    <n v="1"/>
    <x v="0"/>
  </r>
  <r>
    <x v="3"/>
    <n v="1128299"/>
    <x v="8"/>
    <x v="2"/>
    <x v="5"/>
    <x v="7"/>
    <x v="1"/>
    <n v="62"/>
    <n v="102"/>
    <n v="6324"/>
    <n v="2403.12"/>
    <n v="0.38"/>
    <x v="2"/>
    <x v="6"/>
    <n v="2020"/>
    <s v="January"/>
    <n v="1"/>
    <x v="0"/>
  </r>
  <r>
    <x v="3"/>
    <n v="1128299"/>
    <x v="9"/>
    <x v="2"/>
    <x v="5"/>
    <x v="7"/>
    <x v="2"/>
    <n v="61"/>
    <n v="120"/>
    <n v="7320"/>
    <n v="3879.6"/>
    <n v="0.53"/>
    <x v="2"/>
    <x v="0"/>
    <n v="2020"/>
    <s v="January"/>
    <n v="1"/>
    <x v="0"/>
  </r>
  <r>
    <x v="3"/>
    <n v="1128299"/>
    <x v="10"/>
    <x v="2"/>
    <x v="5"/>
    <x v="7"/>
    <x v="3"/>
    <n v="59"/>
    <n v="75"/>
    <n v="4425"/>
    <n v="2035.5"/>
    <n v="0.46"/>
    <x v="2"/>
    <x v="1"/>
    <n v="2020"/>
    <s v="January"/>
    <n v="1"/>
    <x v="0"/>
  </r>
  <r>
    <x v="3"/>
    <n v="1128299"/>
    <x v="11"/>
    <x v="2"/>
    <x v="5"/>
    <x v="7"/>
    <x v="4"/>
    <n v="63"/>
    <n v="52"/>
    <n v="3276"/>
    <n v="2162.16"/>
    <n v="0.66"/>
    <x v="2"/>
    <x v="2"/>
    <n v="2020"/>
    <s v="January"/>
    <n v="1"/>
    <x v="0"/>
  </r>
  <r>
    <x v="3"/>
    <n v="1128299"/>
    <x v="12"/>
    <x v="2"/>
    <x v="5"/>
    <x v="7"/>
    <x v="5"/>
    <n v="78"/>
    <n v="95"/>
    <n v="7410"/>
    <n v="2519.4"/>
    <n v="0.34"/>
    <x v="2"/>
    <x v="3"/>
    <n v="2020"/>
    <s v="January"/>
    <n v="1"/>
    <x v="1"/>
  </r>
  <r>
    <x v="3"/>
    <n v="1128299"/>
    <x v="13"/>
    <x v="2"/>
    <x v="5"/>
    <x v="7"/>
    <x v="0"/>
    <n v="58"/>
    <n v="149"/>
    <n v="8642"/>
    <n v="5012.3599999999997"/>
    <n v="0.58000000000000007"/>
    <x v="2"/>
    <x v="4"/>
    <n v="2020"/>
    <s v="January"/>
    <n v="1"/>
    <x v="1"/>
  </r>
  <r>
    <x v="3"/>
    <n v="1128299"/>
    <x v="14"/>
    <x v="2"/>
    <x v="5"/>
    <x v="7"/>
    <x v="1"/>
    <n v="60"/>
    <n v="104"/>
    <n v="6240"/>
    <n v="2683.2"/>
    <n v="0.43"/>
    <x v="2"/>
    <x v="5"/>
    <n v="2020"/>
    <s v="January"/>
    <n v="1"/>
    <x v="0"/>
  </r>
  <r>
    <x v="3"/>
    <n v="1128299"/>
    <x v="15"/>
    <x v="2"/>
    <x v="5"/>
    <x v="7"/>
    <x v="2"/>
    <n v="63"/>
    <n v="116"/>
    <n v="7308"/>
    <n v="4165.5600000000004"/>
    <n v="0.57000000000000006"/>
    <x v="2"/>
    <x v="6"/>
    <n v="2020"/>
    <s v="January"/>
    <n v="1"/>
    <x v="0"/>
  </r>
  <r>
    <x v="3"/>
    <n v="1128299"/>
    <x v="16"/>
    <x v="2"/>
    <x v="5"/>
    <x v="7"/>
    <x v="3"/>
    <n v="57"/>
    <n v="90"/>
    <n v="5130"/>
    <n v="2565"/>
    <n v="0.5"/>
    <x v="2"/>
    <x v="0"/>
    <n v="2020"/>
    <s v="January"/>
    <n v="1"/>
    <x v="0"/>
  </r>
  <r>
    <x v="3"/>
    <n v="1128299"/>
    <x v="17"/>
    <x v="2"/>
    <x v="5"/>
    <x v="7"/>
    <x v="4"/>
    <n v="60"/>
    <n v="60"/>
    <n v="3600"/>
    <n v="2520"/>
    <n v="0.70000000000000007"/>
    <x v="2"/>
    <x v="1"/>
    <n v="2020"/>
    <s v="January"/>
    <n v="1"/>
    <x v="0"/>
  </r>
  <r>
    <x v="3"/>
    <n v="1128299"/>
    <x v="18"/>
    <x v="2"/>
    <x v="5"/>
    <x v="7"/>
    <x v="5"/>
    <n v="78"/>
    <n v="131"/>
    <n v="10218"/>
    <n v="3576.3"/>
    <n v="0.35"/>
    <x v="2"/>
    <x v="2"/>
    <n v="2020"/>
    <s v="January"/>
    <n v="1"/>
    <x v="0"/>
  </r>
  <r>
    <x v="3"/>
    <n v="1128299"/>
    <x v="19"/>
    <x v="2"/>
    <x v="5"/>
    <x v="7"/>
    <x v="0"/>
    <n v="56"/>
    <n v="189"/>
    <n v="10584"/>
    <n v="6032.88"/>
    <n v="0.57000000000000006"/>
    <x v="2"/>
    <x v="3"/>
    <n v="2020"/>
    <s v="February"/>
    <n v="1"/>
    <x v="1"/>
  </r>
  <r>
    <x v="3"/>
    <n v="1128299"/>
    <x v="20"/>
    <x v="2"/>
    <x v="5"/>
    <x v="7"/>
    <x v="1"/>
    <n v="62"/>
    <n v="165"/>
    <n v="10230"/>
    <n v="4194.3"/>
    <n v="0.41"/>
    <x v="2"/>
    <x v="4"/>
    <n v="2020"/>
    <s v="February"/>
    <n v="1"/>
    <x v="1"/>
  </r>
  <r>
    <x v="3"/>
    <n v="1128299"/>
    <x v="21"/>
    <x v="2"/>
    <x v="5"/>
    <x v="7"/>
    <x v="2"/>
    <n v="62"/>
    <n v="165"/>
    <n v="10230"/>
    <n v="6035.7"/>
    <n v="0.59000000000000008"/>
    <x v="2"/>
    <x v="5"/>
    <n v="2020"/>
    <s v="February"/>
    <n v="1"/>
    <x v="0"/>
  </r>
  <r>
    <x v="3"/>
    <n v="1128299"/>
    <x v="22"/>
    <x v="2"/>
    <x v="5"/>
    <x v="7"/>
    <x v="3"/>
    <n v="58"/>
    <n v="111"/>
    <n v="6438"/>
    <n v="3283.38"/>
    <n v="0.51"/>
    <x v="2"/>
    <x v="6"/>
    <n v="2020"/>
    <s v="February"/>
    <n v="1"/>
    <x v="0"/>
  </r>
  <r>
    <x v="3"/>
    <n v="1128299"/>
    <x v="23"/>
    <x v="2"/>
    <x v="5"/>
    <x v="7"/>
    <x v="4"/>
    <n v="59"/>
    <n v="81"/>
    <n v="4779"/>
    <n v="3536.46"/>
    <n v="0.7400000000000001"/>
    <x v="2"/>
    <x v="0"/>
    <n v="2020"/>
    <s v="February"/>
    <n v="1"/>
    <x v="0"/>
  </r>
  <r>
    <x v="3"/>
    <n v="1128299"/>
    <x v="24"/>
    <x v="2"/>
    <x v="5"/>
    <x v="7"/>
    <x v="5"/>
    <n v="73"/>
    <n v="174"/>
    <n v="12702"/>
    <n v="5080.8"/>
    <n v="0.4"/>
    <x v="2"/>
    <x v="1"/>
    <n v="2020"/>
    <s v="February"/>
    <n v="1"/>
    <x v="0"/>
  </r>
  <r>
    <x v="3"/>
    <n v="1128299"/>
    <x v="25"/>
    <x v="2"/>
    <x v="5"/>
    <x v="7"/>
    <x v="0"/>
    <n v="58"/>
    <n v="218"/>
    <n v="12644"/>
    <n v="6701.32"/>
    <n v="0.53"/>
    <x v="2"/>
    <x v="2"/>
    <n v="2020"/>
    <s v="February"/>
    <n v="1"/>
    <x v="0"/>
  </r>
  <r>
    <x v="3"/>
    <n v="1128299"/>
    <x v="26"/>
    <x v="2"/>
    <x v="5"/>
    <x v="7"/>
    <x v="1"/>
    <n v="61"/>
    <n v="174"/>
    <n v="10614"/>
    <n v="3821.04"/>
    <n v="0.36"/>
    <x v="2"/>
    <x v="3"/>
    <n v="2020"/>
    <s v="February"/>
    <n v="1"/>
    <x v="1"/>
  </r>
  <r>
    <x v="3"/>
    <n v="1128299"/>
    <x v="27"/>
    <x v="2"/>
    <x v="5"/>
    <x v="7"/>
    <x v="2"/>
    <n v="61"/>
    <n v="143"/>
    <n v="8723"/>
    <n v="4623.1899999999996"/>
    <n v="0.53"/>
    <x v="2"/>
    <x v="4"/>
    <n v="2020"/>
    <s v="February"/>
    <n v="1"/>
    <x v="1"/>
  </r>
  <r>
    <x v="3"/>
    <n v="1128299"/>
    <x v="28"/>
    <x v="2"/>
    <x v="5"/>
    <x v="7"/>
    <x v="3"/>
    <n v="55"/>
    <n v="117"/>
    <n v="6435"/>
    <n v="3153.15"/>
    <n v="0.49"/>
    <x v="2"/>
    <x v="5"/>
    <n v="2020"/>
    <s v="February"/>
    <n v="1"/>
    <x v="0"/>
  </r>
  <r>
    <x v="3"/>
    <n v="1128299"/>
    <x v="511"/>
    <x v="2"/>
    <x v="5"/>
    <x v="7"/>
    <x v="4"/>
    <n v="60"/>
    <n v="130"/>
    <n v="7800"/>
    <n v="5460"/>
    <n v="0.70000000000000007"/>
    <x v="2"/>
    <x v="6"/>
    <n v="2020"/>
    <s v="February"/>
    <n v="1"/>
    <x v="0"/>
  </r>
  <r>
    <x v="3"/>
    <n v="1128299"/>
    <x v="512"/>
    <x v="2"/>
    <x v="5"/>
    <x v="7"/>
    <x v="5"/>
    <n v="78"/>
    <n v="145"/>
    <n v="11310"/>
    <n v="3393"/>
    <n v="0.30000000000000004"/>
    <x v="2"/>
    <x v="0"/>
    <n v="2020"/>
    <s v="February"/>
    <n v="1"/>
    <x v="0"/>
  </r>
  <r>
    <x v="3"/>
    <n v="1128299"/>
    <x v="513"/>
    <x v="2"/>
    <x v="5"/>
    <x v="7"/>
    <x v="0"/>
    <n v="62"/>
    <n v="210"/>
    <n v="13020"/>
    <n v="6900.6"/>
    <n v="0.53"/>
    <x v="2"/>
    <x v="1"/>
    <n v="2020"/>
    <s v="February"/>
    <n v="1"/>
    <x v="0"/>
  </r>
  <r>
    <x v="3"/>
    <n v="1128299"/>
    <x v="514"/>
    <x v="2"/>
    <x v="5"/>
    <x v="7"/>
    <x v="1"/>
    <n v="64"/>
    <n v="182"/>
    <n v="11648"/>
    <n v="4542.72"/>
    <n v="0.39"/>
    <x v="2"/>
    <x v="2"/>
    <n v="2020"/>
    <s v="February"/>
    <n v="1"/>
    <x v="0"/>
  </r>
  <r>
    <x v="3"/>
    <n v="1128299"/>
    <x v="515"/>
    <x v="2"/>
    <x v="5"/>
    <x v="7"/>
    <x v="2"/>
    <n v="60"/>
    <n v="152"/>
    <n v="9120"/>
    <n v="4742.3999999999996"/>
    <n v="0.52"/>
    <x v="2"/>
    <x v="3"/>
    <n v="2020"/>
    <s v="February"/>
    <n v="1"/>
    <x v="1"/>
  </r>
  <r>
    <x v="3"/>
    <n v="1128299"/>
    <x v="516"/>
    <x v="2"/>
    <x v="5"/>
    <x v="7"/>
    <x v="3"/>
    <n v="64"/>
    <n v="124"/>
    <n v="7936"/>
    <n v="3729.92"/>
    <n v="0.47"/>
    <x v="2"/>
    <x v="4"/>
    <n v="2020"/>
    <s v="February"/>
    <n v="1"/>
    <x v="1"/>
  </r>
  <r>
    <x v="3"/>
    <n v="1128299"/>
    <x v="517"/>
    <x v="2"/>
    <x v="5"/>
    <x v="7"/>
    <x v="4"/>
    <n v="68"/>
    <n v="138"/>
    <n v="9384"/>
    <n v="6381.12"/>
    <n v="0.68"/>
    <x v="2"/>
    <x v="5"/>
    <n v="2020"/>
    <s v="February"/>
    <n v="1"/>
    <x v="0"/>
  </r>
  <r>
    <x v="3"/>
    <n v="1128299"/>
    <x v="518"/>
    <x v="2"/>
    <x v="5"/>
    <x v="7"/>
    <x v="5"/>
    <n v="78"/>
    <n v="108"/>
    <n v="8424"/>
    <n v="2864.16"/>
    <n v="0.34"/>
    <x v="2"/>
    <x v="6"/>
    <n v="2020"/>
    <s v="February"/>
    <n v="1"/>
    <x v="0"/>
  </r>
  <r>
    <x v="3"/>
    <n v="1128299"/>
    <x v="519"/>
    <x v="2"/>
    <x v="5"/>
    <x v="7"/>
    <x v="0"/>
    <n v="56"/>
    <n v="174"/>
    <n v="9744"/>
    <n v="4677.12"/>
    <n v="0.48"/>
    <x v="2"/>
    <x v="0"/>
    <n v="2020"/>
    <s v="February"/>
    <n v="1"/>
    <x v="0"/>
  </r>
  <r>
    <x v="3"/>
    <n v="1128299"/>
    <x v="520"/>
    <x v="2"/>
    <x v="5"/>
    <x v="7"/>
    <x v="1"/>
    <n v="61"/>
    <n v="162"/>
    <n v="9882"/>
    <n v="3359.88"/>
    <n v="0.34"/>
    <x v="2"/>
    <x v="1"/>
    <n v="2020"/>
    <s v="February"/>
    <n v="1"/>
    <x v="0"/>
  </r>
  <r>
    <x v="3"/>
    <n v="1128299"/>
    <x v="521"/>
    <x v="2"/>
    <x v="5"/>
    <x v="7"/>
    <x v="2"/>
    <n v="57"/>
    <n v="117"/>
    <n v="6669"/>
    <n v="3334.5"/>
    <n v="0.5"/>
    <x v="2"/>
    <x v="2"/>
    <n v="2020"/>
    <s v="February"/>
    <n v="1"/>
    <x v="0"/>
  </r>
  <r>
    <x v="3"/>
    <n v="1128299"/>
    <x v="522"/>
    <x v="2"/>
    <x v="5"/>
    <x v="7"/>
    <x v="3"/>
    <n v="58"/>
    <n v="112"/>
    <n v="6496"/>
    <n v="2858.24"/>
    <n v="0.44"/>
    <x v="2"/>
    <x v="3"/>
    <n v="2020"/>
    <s v="February"/>
    <n v="1"/>
    <x v="1"/>
  </r>
  <r>
    <x v="3"/>
    <n v="1128299"/>
    <x v="523"/>
    <x v="2"/>
    <x v="5"/>
    <x v="7"/>
    <x v="4"/>
    <n v="67"/>
    <n v="120"/>
    <n v="8040"/>
    <n v="4904.3999999999996"/>
    <n v="0.6100000000000001"/>
    <x v="2"/>
    <x v="4"/>
    <n v="2020"/>
    <s v="February"/>
    <n v="1"/>
    <x v="1"/>
  </r>
  <r>
    <x v="3"/>
    <n v="1128299"/>
    <x v="524"/>
    <x v="2"/>
    <x v="5"/>
    <x v="7"/>
    <x v="5"/>
    <n v="74"/>
    <n v="113"/>
    <n v="8362"/>
    <n v="2508.6"/>
    <n v="0.30000000000000004"/>
    <x v="2"/>
    <x v="5"/>
    <n v="2020"/>
    <s v="February"/>
    <n v="1"/>
    <x v="0"/>
  </r>
  <r>
    <x v="3"/>
    <n v="1128299"/>
    <x v="525"/>
    <x v="2"/>
    <x v="5"/>
    <x v="7"/>
    <x v="0"/>
    <n v="56"/>
    <n v="138"/>
    <n v="7728"/>
    <n v="3786.72"/>
    <n v="0.4900000000000001"/>
    <x v="2"/>
    <x v="6"/>
    <n v="2020"/>
    <s v="February"/>
    <n v="1"/>
    <x v="0"/>
  </r>
  <r>
    <x v="3"/>
    <n v="1128299"/>
    <x v="526"/>
    <x v="2"/>
    <x v="5"/>
    <x v="7"/>
    <x v="1"/>
    <n v="59"/>
    <n v="165"/>
    <n v="9735"/>
    <n v="3407.25"/>
    <n v="0.35"/>
    <x v="2"/>
    <x v="0"/>
    <n v="2020"/>
    <s v="February"/>
    <n v="1"/>
    <x v="0"/>
  </r>
  <r>
    <x v="3"/>
    <n v="1128299"/>
    <x v="527"/>
    <x v="2"/>
    <x v="5"/>
    <x v="7"/>
    <x v="2"/>
    <n v="54"/>
    <n v="109"/>
    <n v="5886"/>
    <n v="2648.7"/>
    <n v="0.45000000000000007"/>
    <x v="2"/>
    <x v="1"/>
    <n v="2020"/>
    <s v="February"/>
    <n v="1"/>
    <x v="0"/>
  </r>
  <r>
    <x v="3"/>
    <n v="1128299"/>
    <x v="528"/>
    <x v="2"/>
    <x v="5"/>
    <x v="7"/>
    <x v="3"/>
    <n v="54"/>
    <n v="105"/>
    <n v="5670"/>
    <n v="2381.4"/>
    <n v="0.42"/>
    <x v="2"/>
    <x v="2"/>
    <n v="2020"/>
    <s v="February"/>
    <n v="1"/>
    <x v="0"/>
  </r>
  <r>
    <x v="3"/>
    <n v="1128299"/>
    <x v="529"/>
    <x v="2"/>
    <x v="5"/>
    <x v="7"/>
    <x v="4"/>
    <n v="63"/>
    <n v="81"/>
    <n v="5103"/>
    <n v="3112.83"/>
    <n v="0.6100000000000001"/>
    <x v="2"/>
    <x v="4"/>
    <n v="2020"/>
    <s v="March"/>
    <n v="1"/>
    <x v="1"/>
  </r>
  <r>
    <x v="3"/>
    <n v="1128299"/>
    <x v="530"/>
    <x v="2"/>
    <x v="5"/>
    <x v="7"/>
    <x v="5"/>
    <n v="68"/>
    <n v="94"/>
    <n v="6392"/>
    <n v="1598"/>
    <n v="0.25"/>
    <x v="2"/>
    <x v="5"/>
    <n v="2020"/>
    <s v="March"/>
    <n v="1"/>
    <x v="0"/>
  </r>
  <r>
    <x v="3"/>
    <n v="1128299"/>
    <x v="29"/>
    <x v="2"/>
    <x v="5"/>
    <x v="7"/>
    <x v="0"/>
    <n v="57"/>
    <n v="155"/>
    <n v="8835"/>
    <n v="4240.8"/>
    <n v="0.48"/>
    <x v="2"/>
    <x v="6"/>
    <n v="2020"/>
    <s v="March"/>
    <n v="1"/>
    <x v="0"/>
  </r>
  <r>
    <x v="3"/>
    <n v="1128299"/>
    <x v="30"/>
    <x v="2"/>
    <x v="5"/>
    <x v="7"/>
    <x v="1"/>
    <n v="64"/>
    <n v="150"/>
    <n v="9600"/>
    <n v="3264"/>
    <n v="0.34"/>
    <x v="2"/>
    <x v="0"/>
    <n v="2020"/>
    <s v="March"/>
    <n v="1"/>
    <x v="0"/>
  </r>
  <r>
    <x v="3"/>
    <n v="1128299"/>
    <x v="31"/>
    <x v="2"/>
    <x v="5"/>
    <x v="7"/>
    <x v="2"/>
    <n v="55"/>
    <n v="106"/>
    <n v="5830"/>
    <n v="2681.8"/>
    <n v="0.46"/>
    <x v="2"/>
    <x v="1"/>
    <n v="2020"/>
    <s v="March"/>
    <n v="1"/>
    <x v="0"/>
  </r>
  <r>
    <x v="3"/>
    <n v="1128299"/>
    <x v="32"/>
    <x v="2"/>
    <x v="5"/>
    <x v="7"/>
    <x v="3"/>
    <n v="56"/>
    <n v="108"/>
    <n v="6048"/>
    <n v="2479.6799999999998"/>
    <n v="0.41"/>
    <x v="2"/>
    <x v="2"/>
    <n v="2020"/>
    <s v="March"/>
    <n v="1"/>
    <x v="0"/>
  </r>
  <r>
    <x v="3"/>
    <n v="1128299"/>
    <x v="33"/>
    <x v="2"/>
    <x v="5"/>
    <x v="7"/>
    <x v="4"/>
    <n v="64"/>
    <n v="88"/>
    <n v="5632"/>
    <n v="3604.48"/>
    <n v="0.64000000000000012"/>
    <x v="2"/>
    <x v="3"/>
    <n v="2020"/>
    <s v="March"/>
    <n v="1"/>
    <x v="1"/>
  </r>
  <r>
    <x v="3"/>
    <n v="1128299"/>
    <x v="34"/>
    <x v="2"/>
    <x v="5"/>
    <x v="7"/>
    <x v="5"/>
    <n v="68"/>
    <n v="133"/>
    <n v="9044"/>
    <n v="2351.44"/>
    <n v="0.26"/>
    <x v="2"/>
    <x v="4"/>
    <n v="2020"/>
    <s v="March"/>
    <n v="1"/>
    <x v="1"/>
  </r>
  <r>
    <x v="3"/>
    <n v="1128299"/>
    <x v="35"/>
    <x v="2"/>
    <x v="5"/>
    <x v="7"/>
    <x v="0"/>
    <n v="58"/>
    <n v="196"/>
    <n v="11368"/>
    <n v="5342.96"/>
    <n v="0.47"/>
    <x v="2"/>
    <x v="5"/>
    <n v="2020"/>
    <s v="March"/>
    <n v="1"/>
    <x v="0"/>
  </r>
  <r>
    <x v="3"/>
    <n v="1128299"/>
    <x v="36"/>
    <x v="2"/>
    <x v="5"/>
    <x v="7"/>
    <x v="1"/>
    <n v="62"/>
    <n v="189"/>
    <n v="11718"/>
    <n v="3984.12"/>
    <n v="0.34"/>
    <x v="2"/>
    <x v="6"/>
    <n v="2020"/>
    <s v="March"/>
    <n v="1"/>
    <x v="0"/>
  </r>
  <r>
    <x v="3"/>
    <n v="1128299"/>
    <x v="37"/>
    <x v="2"/>
    <x v="5"/>
    <x v="7"/>
    <x v="2"/>
    <n v="59"/>
    <n v="119"/>
    <n v="7021"/>
    <n v="3299.87"/>
    <n v="0.47"/>
    <x v="2"/>
    <x v="0"/>
    <n v="2020"/>
    <s v="March"/>
    <n v="1"/>
    <x v="0"/>
  </r>
  <r>
    <x v="3"/>
    <n v="1128299"/>
    <x v="38"/>
    <x v="2"/>
    <x v="5"/>
    <x v="7"/>
    <x v="3"/>
    <n v="57"/>
    <n v="133"/>
    <n v="7581"/>
    <n v="3335.64"/>
    <n v="0.44"/>
    <x v="2"/>
    <x v="1"/>
    <n v="2020"/>
    <s v="March"/>
    <n v="1"/>
    <x v="0"/>
  </r>
  <r>
    <x v="3"/>
    <n v="1128299"/>
    <x v="39"/>
    <x v="2"/>
    <x v="5"/>
    <x v="7"/>
    <x v="4"/>
    <n v="69"/>
    <n v="112"/>
    <n v="7728"/>
    <n v="4636.8"/>
    <n v="0.60000000000000009"/>
    <x v="2"/>
    <x v="2"/>
    <n v="2020"/>
    <s v="March"/>
    <n v="1"/>
    <x v="0"/>
  </r>
  <r>
    <x v="3"/>
    <n v="1128299"/>
    <x v="40"/>
    <x v="2"/>
    <x v="5"/>
    <x v="7"/>
    <x v="5"/>
    <n v="74"/>
    <n v="150"/>
    <n v="11100"/>
    <n v="2997"/>
    <n v="0.27"/>
    <x v="2"/>
    <x v="3"/>
    <n v="2020"/>
    <s v="March"/>
    <n v="1"/>
    <x v="1"/>
  </r>
  <r>
    <x v="3"/>
    <n v="1128299"/>
    <x v="41"/>
    <x v="2"/>
    <x v="5"/>
    <x v="7"/>
    <x v="0"/>
    <n v="28"/>
    <n v="123"/>
    <n v="3444"/>
    <n v="1722"/>
    <n v="0.5"/>
    <x v="2"/>
    <x v="4"/>
    <n v="2020"/>
    <s v="March"/>
    <n v="1"/>
    <x v="1"/>
  </r>
  <r>
    <x v="3"/>
    <n v="1128299"/>
    <x v="42"/>
    <x v="2"/>
    <x v="5"/>
    <x v="7"/>
    <x v="1"/>
    <n v="38"/>
    <n v="123"/>
    <n v="4674"/>
    <n v="1542.42"/>
    <n v="0.33"/>
    <x v="2"/>
    <x v="5"/>
    <n v="2020"/>
    <s v="March"/>
    <n v="1"/>
    <x v="0"/>
  </r>
  <r>
    <x v="3"/>
    <n v="1128299"/>
    <x v="43"/>
    <x v="2"/>
    <x v="5"/>
    <x v="7"/>
    <x v="2"/>
    <n v="39"/>
    <n v="115"/>
    <n v="4485"/>
    <n v="2063.1"/>
    <n v="0.46"/>
    <x v="2"/>
    <x v="6"/>
    <n v="2020"/>
    <s v="March"/>
    <n v="1"/>
    <x v="0"/>
  </r>
  <r>
    <x v="3"/>
    <n v="1128299"/>
    <x v="44"/>
    <x v="2"/>
    <x v="5"/>
    <x v="7"/>
    <x v="3"/>
    <n v="38"/>
    <n v="72"/>
    <n v="2736"/>
    <n v="1231.2"/>
    <n v="0.45"/>
    <x v="2"/>
    <x v="0"/>
    <n v="2020"/>
    <s v="March"/>
    <n v="1"/>
    <x v="0"/>
  </r>
  <r>
    <x v="3"/>
    <n v="1128299"/>
    <x v="531"/>
    <x v="2"/>
    <x v="6"/>
    <x v="8"/>
    <x v="4"/>
    <n v="41"/>
    <n v="56"/>
    <n v="2296"/>
    <n v="1469.44"/>
    <n v="0.64"/>
    <x v="2"/>
    <x v="1"/>
    <n v="2020"/>
    <s v="March"/>
    <n v="1"/>
    <x v="0"/>
  </r>
  <r>
    <x v="3"/>
    <n v="1128299"/>
    <x v="532"/>
    <x v="2"/>
    <x v="6"/>
    <x v="8"/>
    <x v="5"/>
    <n v="37"/>
    <n v="128"/>
    <n v="4736"/>
    <n v="1231.3599999999999"/>
    <n v="0.26"/>
    <x v="2"/>
    <x v="2"/>
    <n v="2020"/>
    <s v="March"/>
    <n v="1"/>
    <x v="0"/>
  </r>
  <r>
    <x v="3"/>
    <n v="1128299"/>
    <x v="533"/>
    <x v="2"/>
    <x v="6"/>
    <x v="8"/>
    <x v="0"/>
    <n v="27"/>
    <n v="131"/>
    <n v="3537"/>
    <n v="1697.76"/>
    <n v="0.48"/>
    <x v="2"/>
    <x v="3"/>
    <n v="2020"/>
    <s v="March"/>
    <n v="1"/>
    <x v="1"/>
  </r>
  <r>
    <x v="3"/>
    <n v="1128299"/>
    <x v="534"/>
    <x v="2"/>
    <x v="6"/>
    <x v="8"/>
    <x v="1"/>
    <n v="38"/>
    <n v="111"/>
    <n v="4218"/>
    <n v="1265.4000000000001"/>
    <n v="0.30000000000000004"/>
    <x v="2"/>
    <x v="4"/>
    <n v="2020"/>
    <s v="March"/>
    <n v="1"/>
    <x v="1"/>
  </r>
  <r>
    <x v="3"/>
    <n v="1128299"/>
    <x v="535"/>
    <x v="2"/>
    <x v="6"/>
    <x v="8"/>
    <x v="2"/>
    <n v="38"/>
    <n v="123"/>
    <n v="4674"/>
    <n v="2337"/>
    <n v="0.5"/>
    <x v="2"/>
    <x v="5"/>
    <n v="2020"/>
    <s v="March"/>
    <n v="1"/>
    <x v="0"/>
  </r>
  <r>
    <x v="3"/>
    <n v="1128299"/>
    <x v="536"/>
    <x v="2"/>
    <x v="6"/>
    <x v="8"/>
    <x v="3"/>
    <n v="36"/>
    <n v="72"/>
    <n v="2592"/>
    <n v="1166.4000000000001"/>
    <n v="0.45"/>
    <x v="2"/>
    <x v="6"/>
    <n v="2020"/>
    <s v="March"/>
    <n v="1"/>
    <x v="0"/>
  </r>
  <r>
    <x v="3"/>
    <n v="1128299"/>
    <x v="537"/>
    <x v="2"/>
    <x v="6"/>
    <x v="8"/>
    <x v="4"/>
    <n v="43"/>
    <n v="58"/>
    <n v="2494"/>
    <n v="1546.28"/>
    <n v="0.62"/>
    <x v="2"/>
    <x v="0"/>
    <n v="2020"/>
    <s v="March"/>
    <n v="1"/>
    <x v="0"/>
  </r>
  <r>
    <x v="3"/>
    <n v="1128299"/>
    <x v="538"/>
    <x v="2"/>
    <x v="6"/>
    <x v="8"/>
    <x v="5"/>
    <n v="37"/>
    <n v="116"/>
    <n v="4292"/>
    <n v="1158.8399999999999"/>
    <n v="0.27"/>
    <x v="2"/>
    <x v="1"/>
    <n v="2020"/>
    <s v="March"/>
    <n v="1"/>
    <x v="0"/>
  </r>
  <r>
    <x v="3"/>
    <n v="1128299"/>
    <x v="539"/>
    <x v="2"/>
    <x v="6"/>
    <x v="8"/>
    <x v="0"/>
    <n v="37"/>
    <n v="165"/>
    <n v="6105"/>
    <n v="2930.4"/>
    <n v="0.48"/>
    <x v="2"/>
    <x v="2"/>
    <n v="2020"/>
    <s v="March"/>
    <n v="1"/>
    <x v="0"/>
  </r>
  <r>
    <x v="3"/>
    <n v="1128299"/>
    <x v="540"/>
    <x v="2"/>
    <x v="6"/>
    <x v="8"/>
    <x v="1"/>
    <n v="48"/>
    <n v="112"/>
    <n v="5376"/>
    <n v="1827.84"/>
    <n v="0.34"/>
    <x v="2"/>
    <x v="3"/>
    <n v="2020"/>
    <s v="March"/>
    <n v="1"/>
    <x v="1"/>
  </r>
  <r>
    <x v="3"/>
    <n v="1128299"/>
    <x v="541"/>
    <x v="2"/>
    <x v="6"/>
    <x v="8"/>
    <x v="2"/>
    <n v="51"/>
    <n v="116"/>
    <n v="5916"/>
    <n v="2898.84"/>
    <n v="0.4900000000000001"/>
    <x v="2"/>
    <x v="4"/>
    <n v="2020"/>
    <s v="March"/>
    <n v="1"/>
    <x v="1"/>
  </r>
  <r>
    <x v="3"/>
    <n v="1128299"/>
    <x v="542"/>
    <x v="2"/>
    <x v="6"/>
    <x v="8"/>
    <x v="3"/>
    <n v="51"/>
    <n v="90"/>
    <n v="4590"/>
    <n v="1973.7"/>
    <n v="0.43"/>
    <x v="2"/>
    <x v="5"/>
    <n v="2020"/>
    <s v="March"/>
    <n v="1"/>
    <x v="0"/>
  </r>
  <r>
    <x v="3"/>
    <n v="1128299"/>
    <x v="45"/>
    <x v="2"/>
    <x v="6"/>
    <x v="8"/>
    <x v="4"/>
    <n v="56"/>
    <n v="39"/>
    <n v="2184"/>
    <n v="1310.4000000000001"/>
    <n v="0.6"/>
    <x v="2"/>
    <x v="6"/>
    <n v="2020"/>
    <s v="March"/>
    <n v="1"/>
    <x v="0"/>
  </r>
  <r>
    <x v="3"/>
    <n v="1128299"/>
    <x v="543"/>
    <x v="2"/>
    <x v="6"/>
    <x v="8"/>
    <x v="5"/>
    <n v="52"/>
    <n v="95"/>
    <n v="4940"/>
    <n v="1432.6"/>
    <n v="0.29000000000000004"/>
    <x v="2"/>
    <x v="0"/>
    <n v="2020"/>
    <s v="April"/>
    <n v="2"/>
    <x v="0"/>
  </r>
  <r>
    <x v="3"/>
    <n v="1128299"/>
    <x v="544"/>
    <x v="2"/>
    <x v="6"/>
    <x v="8"/>
    <x v="0"/>
    <n v="55"/>
    <n v="131"/>
    <n v="7205"/>
    <n v="3386.35"/>
    <n v="0.47"/>
    <x v="2"/>
    <x v="1"/>
    <n v="2020"/>
    <s v="April"/>
    <n v="2"/>
    <x v="0"/>
  </r>
  <r>
    <x v="3"/>
    <n v="1128299"/>
    <x v="545"/>
    <x v="2"/>
    <x v="6"/>
    <x v="8"/>
    <x v="1"/>
    <n v="59"/>
    <n v="94"/>
    <n v="5546"/>
    <n v="1941.1"/>
    <n v="0.35"/>
    <x v="2"/>
    <x v="2"/>
    <n v="2020"/>
    <s v="April"/>
    <n v="2"/>
    <x v="0"/>
  </r>
  <r>
    <x v="3"/>
    <n v="1128299"/>
    <x v="546"/>
    <x v="2"/>
    <x v="6"/>
    <x v="8"/>
    <x v="2"/>
    <n v="61"/>
    <n v="113"/>
    <n v="6893"/>
    <n v="3446.5"/>
    <n v="0.5"/>
    <x v="2"/>
    <x v="3"/>
    <n v="2020"/>
    <s v="April"/>
    <n v="2"/>
    <x v="1"/>
  </r>
  <r>
    <x v="3"/>
    <n v="1128299"/>
    <x v="547"/>
    <x v="2"/>
    <x v="6"/>
    <x v="8"/>
    <x v="3"/>
    <n v="56"/>
    <n v="74"/>
    <n v="4144"/>
    <n v="1781.92"/>
    <n v="0.43"/>
    <x v="2"/>
    <x v="4"/>
    <n v="2020"/>
    <s v="April"/>
    <n v="2"/>
    <x v="1"/>
  </r>
  <r>
    <x v="3"/>
    <n v="1128299"/>
    <x v="548"/>
    <x v="2"/>
    <x v="6"/>
    <x v="8"/>
    <x v="4"/>
    <n v="62"/>
    <n v="44"/>
    <n v="2728"/>
    <n v="1664.08"/>
    <n v="0.61"/>
    <x v="2"/>
    <x v="5"/>
    <n v="2020"/>
    <s v="April"/>
    <n v="2"/>
    <x v="0"/>
  </r>
  <r>
    <x v="3"/>
    <n v="1128299"/>
    <x v="549"/>
    <x v="2"/>
    <x v="6"/>
    <x v="8"/>
    <x v="5"/>
    <n v="72"/>
    <n v="98"/>
    <n v="7056"/>
    <n v="1764"/>
    <n v="0.25"/>
    <x v="2"/>
    <x v="6"/>
    <n v="2020"/>
    <s v="April"/>
    <n v="2"/>
    <x v="0"/>
  </r>
  <r>
    <x v="3"/>
    <n v="1128299"/>
    <x v="550"/>
    <x v="2"/>
    <x v="6"/>
    <x v="8"/>
    <x v="0"/>
    <n v="55"/>
    <n v="131"/>
    <n v="7205"/>
    <n v="4395.05"/>
    <n v="0.61"/>
    <x v="2"/>
    <x v="0"/>
    <n v="2020"/>
    <s v="April"/>
    <n v="2"/>
    <x v="0"/>
  </r>
  <r>
    <x v="3"/>
    <n v="1128299"/>
    <x v="551"/>
    <x v="2"/>
    <x v="6"/>
    <x v="8"/>
    <x v="1"/>
    <n v="60"/>
    <n v="105"/>
    <n v="6300"/>
    <n v="2898"/>
    <n v="0.46"/>
    <x v="2"/>
    <x v="1"/>
    <n v="2020"/>
    <s v="April"/>
    <n v="2"/>
    <x v="0"/>
  </r>
  <r>
    <x v="3"/>
    <n v="1128299"/>
    <x v="552"/>
    <x v="2"/>
    <x v="6"/>
    <x v="8"/>
    <x v="2"/>
    <n v="59"/>
    <n v="98"/>
    <n v="5782"/>
    <n v="3469.2"/>
    <n v="0.6"/>
    <x v="2"/>
    <x v="2"/>
    <n v="2020"/>
    <s v="April"/>
    <n v="2"/>
    <x v="0"/>
  </r>
  <r>
    <x v="3"/>
    <n v="1128299"/>
    <x v="553"/>
    <x v="2"/>
    <x v="6"/>
    <x v="8"/>
    <x v="3"/>
    <n v="58"/>
    <n v="69"/>
    <n v="4002"/>
    <n v="2361.1799999999998"/>
    <n v="0.59"/>
    <x v="2"/>
    <x v="3"/>
    <n v="2020"/>
    <s v="April"/>
    <n v="2"/>
    <x v="1"/>
  </r>
  <r>
    <x v="3"/>
    <n v="1128299"/>
    <x v="554"/>
    <x v="2"/>
    <x v="6"/>
    <x v="8"/>
    <x v="4"/>
    <n v="63"/>
    <n v="44"/>
    <n v="2772"/>
    <n v="2106.7199999999998"/>
    <n v="0.76000000000000012"/>
    <x v="2"/>
    <x v="4"/>
    <n v="2020"/>
    <s v="April"/>
    <n v="2"/>
    <x v="1"/>
  </r>
  <r>
    <x v="3"/>
    <n v="1128299"/>
    <x v="555"/>
    <x v="2"/>
    <x v="6"/>
    <x v="8"/>
    <x v="5"/>
    <n v="74"/>
    <n v="133"/>
    <n v="9842"/>
    <n v="4232.0600000000004"/>
    <n v="0.43"/>
    <x v="2"/>
    <x v="5"/>
    <n v="2020"/>
    <s v="April"/>
    <n v="2"/>
    <x v="0"/>
  </r>
  <r>
    <x v="3"/>
    <n v="1128299"/>
    <x v="556"/>
    <x v="2"/>
    <x v="6"/>
    <x v="8"/>
    <x v="0"/>
    <n v="54"/>
    <n v="189"/>
    <n v="10206"/>
    <n v="6531.84"/>
    <n v="0.64"/>
    <x v="2"/>
    <x v="6"/>
    <n v="2020"/>
    <s v="April"/>
    <n v="2"/>
    <x v="0"/>
  </r>
  <r>
    <x v="3"/>
    <n v="1128299"/>
    <x v="557"/>
    <x v="2"/>
    <x v="6"/>
    <x v="8"/>
    <x v="1"/>
    <n v="59"/>
    <n v="144"/>
    <n v="8496"/>
    <n v="4248"/>
    <n v="0.5"/>
    <x v="2"/>
    <x v="0"/>
    <n v="2020"/>
    <s v="April"/>
    <n v="2"/>
    <x v="0"/>
  </r>
  <r>
    <x v="3"/>
    <n v="1128299"/>
    <x v="558"/>
    <x v="2"/>
    <x v="6"/>
    <x v="8"/>
    <x v="2"/>
    <n v="64"/>
    <n v="150"/>
    <n v="9600"/>
    <n v="6144"/>
    <n v="0.64"/>
    <x v="2"/>
    <x v="1"/>
    <n v="2020"/>
    <s v="April"/>
    <n v="2"/>
    <x v="0"/>
  </r>
  <r>
    <x v="3"/>
    <n v="1128299"/>
    <x v="46"/>
    <x v="2"/>
    <x v="6"/>
    <x v="8"/>
    <x v="3"/>
    <n v="62"/>
    <n v="135"/>
    <n v="8370"/>
    <n v="5022"/>
    <n v="0.6"/>
    <x v="2"/>
    <x v="2"/>
    <n v="2020"/>
    <s v="April"/>
    <n v="2"/>
    <x v="0"/>
  </r>
  <r>
    <x v="3"/>
    <n v="1128299"/>
    <x v="47"/>
    <x v="2"/>
    <x v="6"/>
    <x v="8"/>
    <x v="4"/>
    <n v="66"/>
    <n v="91"/>
    <n v="6006"/>
    <n v="4624.62"/>
    <n v="0.77000000000000013"/>
    <x v="2"/>
    <x v="3"/>
    <n v="2020"/>
    <s v="April"/>
    <n v="2"/>
    <x v="1"/>
  </r>
  <r>
    <x v="3"/>
    <n v="1128299"/>
    <x v="48"/>
    <x v="2"/>
    <x v="6"/>
    <x v="8"/>
    <x v="5"/>
    <n v="83"/>
    <n v="181"/>
    <n v="15023"/>
    <n v="6459.89"/>
    <n v="0.43"/>
    <x v="2"/>
    <x v="4"/>
    <n v="2020"/>
    <s v="April"/>
    <n v="2"/>
    <x v="1"/>
  </r>
  <r>
    <x v="3"/>
    <n v="1128299"/>
    <x v="49"/>
    <x v="2"/>
    <x v="6"/>
    <x v="8"/>
    <x v="0"/>
    <n v="64"/>
    <n v="202"/>
    <n v="12928"/>
    <n v="7756.8"/>
    <n v="0.6"/>
    <x v="2"/>
    <x v="5"/>
    <n v="2020"/>
    <s v="April"/>
    <n v="2"/>
    <x v="0"/>
  </r>
  <r>
    <x v="3"/>
    <n v="1128299"/>
    <x v="50"/>
    <x v="2"/>
    <x v="6"/>
    <x v="8"/>
    <x v="1"/>
    <n v="67"/>
    <n v="188"/>
    <n v="12596"/>
    <n v="5038.3999999999996"/>
    <n v="0.4"/>
    <x v="2"/>
    <x v="6"/>
    <n v="2020"/>
    <s v="April"/>
    <n v="2"/>
    <x v="0"/>
  </r>
  <r>
    <x v="3"/>
    <n v="1128299"/>
    <x v="51"/>
    <x v="2"/>
    <x v="6"/>
    <x v="8"/>
    <x v="2"/>
    <n v="67"/>
    <n v="161"/>
    <n v="10787"/>
    <n v="5932.85"/>
    <n v="0.55000000000000004"/>
    <x v="2"/>
    <x v="0"/>
    <n v="2020"/>
    <s v="April"/>
    <n v="2"/>
    <x v="0"/>
  </r>
  <r>
    <x v="3"/>
    <n v="1128299"/>
    <x v="52"/>
    <x v="2"/>
    <x v="6"/>
    <x v="8"/>
    <x v="3"/>
    <n v="61"/>
    <n v="143"/>
    <n v="8723"/>
    <n v="4535.96"/>
    <n v="0.52"/>
    <x v="2"/>
    <x v="1"/>
    <n v="2020"/>
    <s v="April"/>
    <n v="2"/>
    <x v="0"/>
  </r>
  <r>
    <x v="3"/>
    <n v="1128299"/>
    <x v="53"/>
    <x v="2"/>
    <x v="6"/>
    <x v="8"/>
    <x v="4"/>
    <n v="67"/>
    <n v="131"/>
    <n v="8777"/>
    <n v="6143.9"/>
    <n v="0.70000000000000007"/>
    <x v="2"/>
    <x v="2"/>
    <n v="2020"/>
    <s v="April"/>
    <n v="2"/>
    <x v="0"/>
  </r>
  <r>
    <x v="3"/>
    <n v="1128299"/>
    <x v="54"/>
    <x v="2"/>
    <x v="6"/>
    <x v="8"/>
    <x v="5"/>
    <n v="78"/>
    <n v="137"/>
    <n v="10686"/>
    <n v="4274.3999999999996"/>
    <n v="0.4"/>
    <x v="2"/>
    <x v="3"/>
    <n v="2020"/>
    <s v="April"/>
    <n v="2"/>
    <x v="1"/>
  </r>
  <r>
    <x v="3"/>
    <n v="1128299"/>
    <x v="55"/>
    <x v="2"/>
    <x v="6"/>
    <x v="8"/>
    <x v="0"/>
    <n v="63"/>
    <n v="196"/>
    <n v="12348"/>
    <n v="7285.32"/>
    <n v="0.59000000000000008"/>
    <x v="2"/>
    <x v="4"/>
    <n v="2020"/>
    <s v="April"/>
    <n v="2"/>
    <x v="1"/>
  </r>
  <r>
    <x v="3"/>
    <n v="1128299"/>
    <x v="56"/>
    <x v="2"/>
    <x v="6"/>
    <x v="8"/>
    <x v="1"/>
    <n v="73"/>
    <n v="189"/>
    <n v="13797"/>
    <n v="5794.74"/>
    <n v="0.42"/>
    <x v="2"/>
    <x v="5"/>
    <n v="2020"/>
    <s v="April"/>
    <n v="2"/>
    <x v="0"/>
  </r>
  <r>
    <x v="3"/>
    <n v="1128299"/>
    <x v="57"/>
    <x v="2"/>
    <x v="6"/>
    <x v="8"/>
    <x v="2"/>
    <n v="67"/>
    <n v="143"/>
    <n v="9581"/>
    <n v="5461.17"/>
    <n v="0.57000000000000006"/>
    <x v="2"/>
    <x v="6"/>
    <n v="2020"/>
    <s v="April"/>
    <n v="2"/>
    <x v="0"/>
  </r>
  <r>
    <x v="3"/>
    <n v="1128299"/>
    <x v="58"/>
    <x v="2"/>
    <x v="6"/>
    <x v="8"/>
    <x v="3"/>
    <n v="63"/>
    <n v="135"/>
    <n v="8505"/>
    <n v="4592.7"/>
    <n v="0.54"/>
    <x v="2"/>
    <x v="0"/>
    <n v="2020"/>
    <s v="April"/>
    <n v="2"/>
    <x v="0"/>
  </r>
  <r>
    <x v="3"/>
    <n v="1128299"/>
    <x v="59"/>
    <x v="2"/>
    <x v="6"/>
    <x v="8"/>
    <x v="4"/>
    <n v="74"/>
    <n v="140"/>
    <n v="10360"/>
    <n v="7562.8"/>
    <n v="0.7300000000000002"/>
    <x v="2"/>
    <x v="1"/>
    <n v="2020"/>
    <s v="April"/>
    <n v="2"/>
    <x v="0"/>
  </r>
  <r>
    <x v="3"/>
    <n v="1128299"/>
    <x v="60"/>
    <x v="2"/>
    <x v="6"/>
    <x v="8"/>
    <x v="5"/>
    <n v="74"/>
    <n v="100"/>
    <n v="7400"/>
    <n v="2590"/>
    <n v="0.35"/>
    <x v="2"/>
    <x v="2"/>
    <n v="2020"/>
    <s v="May"/>
    <n v="2"/>
    <x v="0"/>
  </r>
  <r>
    <x v="3"/>
    <n v="1128299"/>
    <x v="61"/>
    <x v="2"/>
    <x v="6"/>
    <x v="8"/>
    <x v="0"/>
    <n v="59"/>
    <n v="162"/>
    <n v="9558"/>
    <n v="5065.74"/>
    <n v="0.53"/>
    <x v="2"/>
    <x v="3"/>
    <n v="2020"/>
    <s v="May"/>
    <n v="2"/>
    <x v="1"/>
  </r>
  <r>
    <x v="3"/>
    <n v="1128299"/>
    <x v="62"/>
    <x v="2"/>
    <x v="6"/>
    <x v="8"/>
    <x v="1"/>
    <n v="69"/>
    <n v="168"/>
    <n v="11592"/>
    <n v="4173.12"/>
    <n v="0.36"/>
    <x v="2"/>
    <x v="4"/>
    <n v="2020"/>
    <s v="May"/>
    <n v="2"/>
    <x v="1"/>
  </r>
  <r>
    <x v="3"/>
    <n v="1128299"/>
    <x v="63"/>
    <x v="2"/>
    <x v="6"/>
    <x v="8"/>
    <x v="2"/>
    <n v="60"/>
    <n v="113"/>
    <n v="6780"/>
    <n v="3390"/>
    <n v="0.5"/>
    <x v="2"/>
    <x v="5"/>
    <n v="2020"/>
    <s v="May"/>
    <n v="2"/>
    <x v="0"/>
  </r>
  <r>
    <x v="3"/>
    <n v="1128299"/>
    <x v="64"/>
    <x v="2"/>
    <x v="6"/>
    <x v="8"/>
    <x v="3"/>
    <n v="59"/>
    <n v="100"/>
    <n v="5900"/>
    <n v="2832"/>
    <n v="0.48"/>
    <x v="2"/>
    <x v="6"/>
    <n v="2020"/>
    <s v="May"/>
    <n v="2"/>
    <x v="0"/>
  </r>
  <r>
    <x v="3"/>
    <n v="1128299"/>
    <x v="65"/>
    <x v="2"/>
    <x v="6"/>
    <x v="8"/>
    <x v="4"/>
    <n v="74"/>
    <n v="120"/>
    <n v="8880"/>
    <n v="6127.2"/>
    <n v="0.69000000000000017"/>
    <x v="2"/>
    <x v="0"/>
    <n v="2020"/>
    <s v="May"/>
    <n v="2"/>
    <x v="0"/>
  </r>
  <r>
    <x v="3"/>
    <n v="1128299"/>
    <x v="66"/>
    <x v="2"/>
    <x v="6"/>
    <x v="8"/>
    <x v="5"/>
    <n v="65"/>
    <n v="106"/>
    <n v="6890"/>
    <n v="2135.9"/>
    <n v="0.31"/>
    <x v="2"/>
    <x v="1"/>
    <n v="2020"/>
    <s v="May"/>
    <n v="2"/>
    <x v="0"/>
  </r>
  <r>
    <x v="3"/>
    <n v="1128299"/>
    <x v="559"/>
    <x v="2"/>
    <x v="6"/>
    <x v="8"/>
    <x v="0"/>
    <n v="51"/>
    <n v="137"/>
    <n v="6987"/>
    <n v="3493.5"/>
    <n v="0.5"/>
    <x v="2"/>
    <x v="2"/>
    <n v="2020"/>
    <s v="May"/>
    <n v="2"/>
    <x v="0"/>
  </r>
  <r>
    <x v="3"/>
    <n v="1128299"/>
    <x v="560"/>
    <x v="2"/>
    <x v="6"/>
    <x v="8"/>
    <x v="1"/>
    <n v="54"/>
    <n v="152"/>
    <n v="8208"/>
    <n v="2872.8"/>
    <n v="0.35"/>
    <x v="2"/>
    <x v="3"/>
    <n v="2020"/>
    <s v="May"/>
    <n v="2"/>
    <x v="1"/>
  </r>
  <r>
    <x v="3"/>
    <n v="1128299"/>
    <x v="561"/>
    <x v="2"/>
    <x v="6"/>
    <x v="8"/>
    <x v="2"/>
    <n v="51"/>
    <n v="102"/>
    <n v="5202"/>
    <n v="2601"/>
    <n v="0.5"/>
    <x v="2"/>
    <x v="4"/>
    <n v="2020"/>
    <s v="May"/>
    <n v="2"/>
    <x v="1"/>
  </r>
  <r>
    <x v="3"/>
    <n v="1128299"/>
    <x v="562"/>
    <x v="2"/>
    <x v="6"/>
    <x v="8"/>
    <x v="3"/>
    <n v="53"/>
    <n v="85"/>
    <n v="4505"/>
    <n v="2072.3000000000002"/>
    <n v="0.46"/>
    <x v="2"/>
    <x v="5"/>
    <n v="2020"/>
    <s v="May"/>
    <n v="2"/>
    <x v="0"/>
  </r>
  <r>
    <x v="3"/>
    <n v="1128299"/>
    <x v="563"/>
    <x v="2"/>
    <x v="6"/>
    <x v="8"/>
    <x v="4"/>
    <n v="64"/>
    <n v="75"/>
    <n v="4800"/>
    <n v="3168"/>
    <n v="0.66000000000000014"/>
    <x v="2"/>
    <x v="6"/>
    <n v="2020"/>
    <s v="May"/>
    <n v="2"/>
    <x v="0"/>
  </r>
  <r>
    <x v="3"/>
    <n v="1128299"/>
    <x v="564"/>
    <x v="2"/>
    <x v="6"/>
    <x v="8"/>
    <x v="5"/>
    <n v="65"/>
    <n v="105"/>
    <n v="6825"/>
    <n v="2047.5"/>
    <n v="0.30000000000000004"/>
    <x v="2"/>
    <x v="0"/>
    <n v="2020"/>
    <s v="May"/>
    <n v="2"/>
    <x v="0"/>
  </r>
  <r>
    <x v="3"/>
    <n v="1128299"/>
    <x v="565"/>
    <x v="2"/>
    <x v="6"/>
    <x v="8"/>
    <x v="0"/>
    <n v="52"/>
    <n v="150"/>
    <n v="7800"/>
    <n v="4290"/>
    <n v="0.55000000000000004"/>
    <x v="2"/>
    <x v="1"/>
    <n v="2020"/>
    <s v="May"/>
    <n v="2"/>
    <x v="0"/>
  </r>
  <r>
    <x v="3"/>
    <n v="1128299"/>
    <x v="566"/>
    <x v="2"/>
    <x v="6"/>
    <x v="8"/>
    <x v="1"/>
    <n v="55"/>
    <n v="150"/>
    <n v="8250"/>
    <n v="3052.5"/>
    <n v="0.37"/>
    <x v="2"/>
    <x v="2"/>
    <n v="2020"/>
    <s v="May"/>
    <n v="2"/>
    <x v="0"/>
  </r>
  <r>
    <x v="3"/>
    <n v="1128299"/>
    <x v="567"/>
    <x v="2"/>
    <x v="6"/>
    <x v="8"/>
    <x v="2"/>
    <n v="51"/>
    <n v="128"/>
    <n v="6528"/>
    <n v="3459.84"/>
    <n v="0.53"/>
    <x v="2"/>
    <x v="3"/>
    <n v="2020"/>
    <s v="May"/>
    <n v="2"/>
    <x v="1"/>
  </r>
  <r>
    <x v="3"/>
    <n v="1128299"/>
    <x v="568"/>
    <x v="2"/>
    <x v="6"/>
    <x v="8"/>
    <x v="3"/>
    <n v="60"/>
    <n v="116"/>
    <n v="6960"/>
    <n v="3340.8"/>
    <n v="0.48"/>
    <x v="2"/>
    <x v="4"/>
    <n v="2020"/>
    <s v="May"/>
    <n v="2"/>
    <x v="1"/>
  </r>
  <r>
    <x v="3"/>
    <n v="1128299"/>
    <x v="569"/>
    <x v="2"/>
    <x v="6"/>
    <x v="8"/>
    <x v="4"/>
    <n v="68"/>
    <n v="105"/>
    <n v="7140"/>
    <n v="4926.6000000000004"/>
    <n v="0.69000000000000017"/>
    <x v="2"/>
    <x v="5"/>
    <n v="2020"/>
    <s v="May"/>
    <n v="2"/>
    <x v="0"/>
  </r>
  <r>
    <x v="3"/>
    <n v="1128299"/>
    <x v="570"/>
    <x v="2"/>
    <x v="6"/>
    <x v="8"/>
    <x v="5"/>
    <n v="73"/>
    <n v="130"/>
    <n v="9490"/>
    <n v="2941.9"/>
    <n v="0.31"/>
    <x v="2"/>
    <x v="6"/>
    <n v="2020"/>
    <s v="May"/>
    <n v="2"/>
    <x v="0"/>
  </r>
  <r>
    <x v="3"/>
    <n v="1128299"/>
    <x v="571"/>
    <x v="2"/>
    <x v="6"/>
    <x v="8"/>
    <x v="0"/>
    <n v="59"/>
    <n v="203"/>
    <n v="11977"/>
    <n v="6228.04"/>
    <n v="0.52"/>
    <x v="2"/>
    <x v="0"/>
    <n v="2020"/>
    <s v="May"/>
    <n v="2"/>
    <x v="0"/>
  </r>
  <r>
    <x v="3"/>
    <n v="1128299"/>
    <x v="572"/>
    <x v="2"/>
    <x v="6"/>
    <x v="8"/>
    <x v="1"/>
    <n v="64"/>
    <n v="182"/>
    <n v="11648"/>
    <n v="4426.24"/>
    <n v="0.38"/>
    <x v="2"/>
    <x v="1"/>
    <n v="2020"/>
    <s v="May"/>
    <n v="2"/>
    <x v="0"/>
  </r>
  <r>
    <x v="3"/>
    <n v="1128299"/>
    <x v="573"/>
    <x v="2"/>
    <x v="6"/>
    <x v="8"/>
    <x v="2"/>
    <n v="60"/>
    <n v="125"/>
    <n v="7500"/>
    <n v="4125"/>
    <n v="0.55000000000000004"/>
    <x v="2"/>
    <x v="2"/>
    <n v="2020"/>
    <s v="May"/>
    <n v="2"/>
    <x v="0"/>
  </r>
  <r>
    <x v="3"/>
    <n v="1128299"/>
    <x v="574"/>
    <x v="2"/>
    <x v="6"/>
    <x v="8"/>
    <x v="3"/>
    <n v="63"/>
    <n v="125"/>
    <n v="7875"/>
    <n v="3543.75"/>
    <n v="0.45"/>
    <x v="2"/>
    <x v="3"/>
    <n v="2020"/>
    <s v="May"/>
    <n v="2"/>
    <x v="1"/>
  </r>
  <r>
    <x v="3"/>
    <n v="1128299"/>
    <x v="575"/>
    <x v="2"/>
    <x v="6"/>
    <x v="8"/>
    <x v="4"/>
    <n v="68"/>
    <n v="115"/>
    <n v="7820"/>
    <n v="5239.3999999999996"/>
    <n v="0.67000000000000015"/>
    <x v="2"/>
    <x v="4"/>
    <n v="2020"/>
    <s v="May"/>
    <n v="2"/>
    <x v="1"/>
  </r>
  <r>
    <x v="3"/>
    <n v="1128299"/>
    <x v="576"/>
    <x v="2"/>
    <x v="6"/>
    <x v="8"/>
    <x v="5"/>
    <n v="75"/>
    <n v="137"/>
    <n v="10275"/>
    <n v="3390.75"/>
    <n v="0.33"/>
    <x v="2"/>
    <x v="5"/>
    <n v="2020"/>
    <s v="May"/>
    <n v="2"/>
    <x v="0"/>
  </r>
  <r>
    <x v="3"/>
    <n v="1128299"/>
    <x v="577"/>
    <x v="2"/>
    <x v="6"/>
    <x v="8"/>
    <x v="0"/>
    <n v="36"/>
    <n v="117"/>
    <n v="4212"/>
    <n v="1726.92"/>
    <n v="0.41"/>
    <x v="2"/>
    <x v="6"/>
    <n v="2020"/>
    <s v="May"/>
    <n v="2"/>
    <x v="0"/>
  </r>
  <r>
    <x v="3"/>
    <n v="1128299"/>
    <x v="578"/>
    <x v="2"/>
    <x v="6"/>
    <x v="8"/>
    <x v="1"/>
    <n v="48"/>
    <n v="131"/>
    <n v="6288"/>
    <n v="2515.1999999999998"/>
    <n v="0.4"/>
    <x v="2"/>
    <x v="0"/>
    <n v="2020"/>
    <s v="May"/>
    <n v="2"/>
    <x v="0"/>
  </r>
  <r>
    <x v="3"/>
    <n v="1128299"/>
    <x v="579"/>
    <x v="2"/>
    <x v="6"/>
    <x v="8"/>
    <x v="2"/>
    <n v="46"/>
    <n v="135"/>
    <n v="6210"/>
    <n v="2173.5"/>
    <n v="0.35"/>
    <x v="2"/>
    <x v="1"/>
    <n v="2020"/>
    <s v="May"/>
    <n v="2"/>
    <x v="0"/>
  </r>
  <r>
    <x v="3"/>
    <n v="1128299"/>
    <x v="580"/>
    <x v="2"/>
    <x v="6"/>
    <x v="8"/>
    <x v="3"/>
    <n v="49"/>
    <n v="78"/>
    <n v="3822"/>
    <n v="1567.02"/>
    <n v="0.41"/>
    <x v="2"/>
    <x v="2"/>
    <n v="2020"/>
    <s v="May"/>
    <n v="2"/>
    <x v="0"/>
  </r>
  <r>
    <x v="3"/>
    <n v="1128299"/>
    <x v="581"/>
    <x v="2"/>
    <x v="7"/>
    <x v="9"/>
    <x v="4"/>
    <n v="51"/>
    <n v="73"/>
    <n v="3723"/>
    <n v="1451.97"/>
    <n v="0.39"/>
    <x v="2"/>
    <x v="3"/>
    <n v="2020"/>
    <s v="May"/>
    <n v="2"/>
    <x v="1"/>
  </r>
  <r>
    <x v="3"/>
    <n v="1128299"/>
    <x v="582"/>
    <x v="2"/>
    <x v="7"/>
    <x v="9"/>
    <x v="5"/>
    <n v="46"/>
    <n v="125"/>
    <n v="5750"/>
    <n v="1782.5"/>
    <n v="0.31"/>
    <x v="2"/>
    <x v="4"/>
    <n v="2020"/>
    <s v="May"/>
    <n v="2"/>
    <x v="1"/>
  </r>
  <r>
    <x v="3"/>
    <n v="1128299"/>
    <x v="583"/>
    <x v="2"/>
    <x v="7"/>
    <x v="9"/>
    <x v="0"/>
    <n v="36"/>
    <n v="138"/>
    <n v="4968"/>
    <n v="2136.2399999999998"/>
    <n v="0.43"/>
    <x v="2"/>
    <x v="5"/>
    <n v="2020"/>
    <s v="June"/>
    <n v="2"/>
    <x v="0"/>
  </r>
  <r>
    <x v="3"/>
    <n v="1128299"/>
    <x v="584"/>
    <x v="2"/>
    <x v="7"/>
    <x v="9"/>
    <x v="1"/>
    <n v="47"/>
    <n v="131"/>
    <n v="6157"/>
    <n v="2401.23"/>
    <n v="0.39"/>
    <x v="2"/>
    <x v="6"/>
    <n v="2020"/>
    <s v="June"/>
    <n v="2"/>
    <x v="0"/>
  </r>
  <r>
    <x v="3"/>
    <n v="1128299"/>
    <x v="585"/>
    <x v="2"/>
    <x v="7"/>
    <x v="9"/>
    <x v="2"/>
    <n v="47"/>
    <n v="122"/>
    <n v="5734"/>
    <n v="2236.2600000000002"/>
    <n v="0.39"/>
    <x v="2"/>
    <x v="0"/>
    <n v="2020"/>
    <s v="June"/>
    <n v="2"/>
    <x v="0"/>
  </r>
  <r>
    <x v="3"/>
    <n v="1128299"/>
    <x v="586"/>
    <x v="2"/>
    <x v="7"/>
    <x v="9"/>
    <x v="3"/>
    <n v="48"/>
    <n v="87"/>
    <n v="4176"/>
    <n v="1753.92"/>
    <n v="0.42"/>
    <x v="2"/>
    <x v="1"/>
    <n v="2020"/>
    <s v="June"/>
    <n v="2"/>
    <x v="0"/>
  </r>
  <r>
    <x v="3"/>
    <n v="1128299"/>
    <x v="587"/>
    <x v="2"/>
    <x v="7"/>
    <x v="9"/>
    <x v="4"/>
    <n v="52"/>
    <n v="65"/>
    <n v="3380"/>
    <n v="1352"/>
    <n v="0.4"/>
    <x v="2"/>
    <x v="2"/>
    <n v="2020"/>
    <s v="June"/>
    <n v="2"/>
    <x v="0"/>
  </r>
  <r>
    <x v="3"/>
    <n v="1128299"/>
    <x v="588"/>
    <x v="2"/>
    <x v="7"/>
    <x v="9"/>
    <x v="5"/>
    <n v="46"/>
    <n v="123"/>
    <n v="5658"/>
    <n v="1753.98"/>
    <n v="0.31"/>
    <x v="2"/>
    <x v="3"/>
    <n v="2020"/>
    <s v="June"/>
    <n v="2"/>
    <x v="1"/>
  </r>
  <r>
    <x v="3"/>
    <n v="1128299"/>
    <x v="589"/>
    <x v="2"/>
    <x v="7"/>
    <x v="9"/>
    <x v="0"/>
    <n v="46"/>
    <n v="167"/>
    <n v="7682"/>
    <n v="3456.9"/>
    <n v="0.45"/>
    <x v="2"/>
    <x v="4"/>
    <n v="2020"/>
    <s v="June"/>
    <n v="2"/>
    <x v="1"/>
  </r>
  <r>
    <x v="3"/>
    <n v="1128299"/>
    <x v="590"/>
    <x v="2"/>
    <x v="7"/>
    <x v="9"/>
    <x v="1"/>
    <n v="58"/>
    <n v="115"/>
    <n v="6670"/>
    <n v="2401.1999999999998"/>
    <n v="0.36"/>
    <x v="2"/>
    <x v="5"/>
    <n v="2020"/>
    <s v="June"/>
    <n v="2"/>
    <x v="0"/>
  </r>
  <r>
    <x v="3"/>
    <n v="1128299"/>
    <x v="591"/>
    <x v="2"/>
    <x v="7"/>
    <x v="9"/>
    <x v="2"/>
    <n v="60"/>
    <n v="115"/>
    <n v="6900"/>
    <n v="2760"/>
    <n v="0.4"/>
    <x v="2"/>
    <x v="6"/>
    <n v="2020"/>
    <s v="June"/>
    <n v="2"/>
    <x v="0"/>
  </r>
  <r>
    <x v="3"/>
    <n v="1128299"/>
    <x v="592"/>
    <x v="2"/>
    <x v="7"/>
    <x v="9"/>
    <x v="3"/>
    <n v="64"/>
    <n v="85"/>
    <n v="5440"/>
    <n v="2284.8000000000002"/>
    <n v="0.42"/>
    <x v="2"/>
    <x v="0"/>
    <n v="2020"/>
    <s v="June"/>
    <n v="2"/>
    <x v="0"/>
  </r>
  <r>
    <x v="3"/>
    <n v="1128299"/>
    <x v="593"/>
    <x v="2"/>
    <x v="7"/>
    <x v="9"/>
    <x v="4"/>
    <n v="69"/>
    <n v="46"/>
    <n v="3174"/>
    <n v="1206.1199999999999"/>
    <n v="0.38"/>
    <x v="2"/>
    <x v="1"/>
    <n v="2020"/>
    <s v="June"/>
    <n v="2"/>
    <x v="0"/>
  </r>
  <r>
    <x v="3"/>
    <n v="1128299"/>
    <x v="594"/>
    <x v="2"/>
    <x v="7"/>
    <x v="9"/>
    <x v="5"/>
    <n v="62"/>
    <n v="105"/>
    <n v="6510"/>
    <n v="2213.4"/>
    <n v="0.34"/>
    <x v="2"/>
    <x v="2"/>
    <n v="2020"/>
    <s v="June"/>
    <n v="2"/>
    <x v="0"/>
  </r>
  <r>
    <x v="3"/>
    <n v="1128299"/>
    <x v="595"/>
    <x v="2"/>
    <x v="7"/>
    <x v="9"/>
    <x v="0"/>
    <n v="68"/>
    <n v="160"/>
    <n v="10880"/>
    <n v="4787.2"/>
    <n v="0.44"/>
    <x v="2"/>
    <x v="3"/>
    <n v="2020"/>
    <s v="June"/>
    <n v="2"/>
    <x v="1"/>
  </r>
  <r>
    <x v="3"/>
    <n v="1128299"/>
    <x v="596"/>
    <x v="2"/>
    <x v="7"/>
    <x v="9"/>
    <x v="1"/>
    <n v="71"/>
    <n v="88"/>
    <n v="6248"/>
    <n v="2436.7199999999998"/>
    <n v="0.39"/>
    <x v="2"/>
    <x v="4"/>
    <n v="2020"/>
    <s v="June"/>
    <n v="2"/>
    <x v="1"/>
  </r>
  <r>
    <x v="3"/>
    <n v="1128299"/>
    <x v="597"/>
    <x v="2"/>
    <x v="7"/>
    <x v="9"/>
    <x v="2"/>
    <n v="74"/>
    <n v="120"/>
    <n v="8880"/>
    <n v="3463.2"/>
    <n v="0.39"/>
    <x v="2"/>
    <x v="5"/>
    <n v="2020"/>
    <s v="June"/>
    <n v="2"/>
    <x v="0"/>
  </r>
  <r>
    <x v="3"/>
    <n v="1128299"/>
    <x v="598"/>
    <x v="2"/>
    <x v="7"/>
    <x v="9"/>
    <x v="3"/>
    <n v="55"/>
    <n v="90"/>
    <n v="4950"/>
    <n v="2079"/>
    <n v="0.42"/>
    <x v="2"/>
    <x v="6"/>
    <n v="2020"/>
    <s v="June"/>
    <n v="2"/>
    <x v="0"/>
  </r>
  <r>
    <x v="3"/>
    <n v="1128299"/>
    <x v="599"/>
    <x v="2"/>
    <x v="7"/>
    <x v="9"/>
    <x v="4"/>
    <n v="59"/>
    <n v="56"/>
    <n v="3304"/>
    <n v="1321.6"/>
    <n v="0.4"/>
    <x v="2"/>
    <x v="0"/>
    <n v="2020"/>
    <s v="June"/>
    <n v="2"/>
    <x v="0"/>
  </r>
  <r>
    <x v="3"/>
    <n v="1128299"/>
    <x v="600"/>
    <x v="2"/>
    <x v="7"/>
    <x v="9"/>
    <x v="5"/>
    <n v="78"/>
    <n v="88"/>
    <n v="6864"/>
    <n v="2196.48"/>
    <n v="0.32"/>
    <x v="2"/>
    <x v="1"/>
    <n v="2020"/>
    <s v="June"/>
    <n v="2"/>
    <x v="0"/>
  </r>
  <r>
    <x v="3"/>
    <n v="1128299"/>
    <x v="601"/>
    <x v="2"/>
    <x v="7"/>
    <x v="9"/>
    <x v="0"/>
    <n v="55"/>
    <n v="165"/>
    <n v="9075"/>
    <n v="3720.75"/>
    <n v="0.41"/>
    <x v="2"/>
    <x v="2"/>
    <n v="2020"/>
    <s v="June"/>
    <n v="2"/>
    <x v="0"/>
  </r>
  <r>
    <x v="3"/>
    <n v="1128299"/>
    <x v="602"/>
    <x v="2"/>
    <x v="7"/>
    <x v="9"/>
    <x v="1"/>
    <n v="60"/>
    <n v="108"/>
    <n v="6480"/>
    <n v="2462.4"/>
    <n v="0.38"/>
    <x v="2"/>
    <x v="3"/>
    <n v="2020"/>
    <s v="June"/>
    <n v="2"/>
    <x v="1"/>
  </r>
  <r>
    <x v="3"/>
    <n v="1128299"/>
    <x v="603"/>
    <x v="2"/>
    <x v="7"/>
    <x v="9"/>
    <x v="2"/>
    <n v="61"/>
    <n v="120"/>
    <n v="7320"/>
    <n v="2781.6"/>
    <n v="0.38"/>
    <x v="2"/>
    <x v="4"/>
    <n v="2020"/>
    <s v="June"/>
    <n v="2"/>
    <x v="1"/>
  </r>
  <r>
    <x v="3"/>
    <n v="1128299"/>
    <x v="604"/>
    <x v="2"/>
    <x v="7"/>
    <x v="9"/>
    <x v="3"/>
    <n v="59"/>
    <n v="90"/>
    <n v="5310"/>
    <n v="2336.4"/>
    <n v="0.44"/>
    <x v="2"/>
    <x v="5"/>
    <n v="2020"/>
    <s v="June"/>
    <n v="2"/>
    <x v="0"/>
  </r>
  <r>
    <x v="3"/>
    <n v="1128299"/>
    <x v="605"/>
    <x v="2"/>
    <x v="7"/>
    <x v="9"/>
    <x v="4"/>
    <n v="60"/>
    <n v="52"/>
    <n v="3120"/>
    <n v="1185.5999999999999"/>
    <n v="0.38"/>
    <x v="2"/>
    <x v="6"/>
    <n v="2020"/>
    <s v="June"/>
    <n v="2"/>
    <x v="0"/>
  </r>
  <r>
    <x v="3"/>
    <n v="1128299"/>
    <x v="606"/>
    <x v="2"/>
    <x v="7"/>
    <x v="9"/>
    <x v="5"/>
    <n v="75"/>
    <n v="125"/>
    <n v="9375"/>
    <n v="3093.75"/>
    <n v="0.33"/>
    <x v="2"/>
    <x v="0"/>
    <n v="2020"/>
    <s v="June"/>
    <n v="2"/>
    <x v="0"/>
  </r>
  <r>
    <x v="3"/>
    <n v="1128299"/>
    <x v="607"/>
    <x v="2"/>
    <x v="7"/>
    <x v="9"/>
    <x v="0"/>
    <n v="71"/>
    <n v="195"/>
    <n v="13845"/>
    <n v="5814.9"/>
    <n v="0.42"/>
    <x v="2"/>
    <x v="1"/>
    <n v="2020"/>
    <s v="June"/>
    <n v="2"/>
    <x v="0"/>
  </r>
  <r>
    <x v="3"/>
    <n v="1128299"/>
    <x v="608"/>
    <x v="2"/>
    <x v="7"/>
    <x v="9"/>
    <x v="1"/>
    <n v="74"/>
    <n v="188"/>
    <n v="13912"/>
    <n v="5147.4399999999996"/>
    <n v="0.37"/>
    <x v="2"/>
    <x v="2"/>
    <n v="2020"/>
    <s v="June"/>
    <n v="2"/>
    <x v="0"/>
  </r>
  <r>
    <x v="3"/>
    <n v="1128299"/>
    <x v="609"/>
    <x v="2"/>
    <x v="7"/>
    <x v="9"/>
    <x v="2"/>
    <n v="72"/>
    <n v="163"/>
    <n v="11736"/>
    <n v="4459.68"/>
    <n v="0.38"/>
    <x v="2"/>
    <x v="3"/>
    <n v="2020"/>
    <s v="June"/>
    <n v="2"/>
    <x v="1"/>
  </r>
  <r>
    <x v="3"/>
    <n v="1128299"/>
    <x v="610"/>
    <x v="2"/>
    <x v="7"/>
    <x v="9"/>
    <x v="3"/>
    <n v="75"/>
    <n v="125"/>
    <n v="9375"/>
    <n v="3750"/>
    <n v="0.4"/>
    <x v="2"/>
    <x v="4"/>
    <n v="2020"/>
    <s v="June"/>
    <n v="2"/>
    <x v="1"/>
  </r>
  <r>
    <x v="3"/>
    <n v="1128299"/>
    <x v="611"/>
    <x v="2"/>
    <x v="7"/>
    <x v="9"/>
    <x v="4"/>
    <n v="82"/>
    <n v="105"/>
    <n v="8610"/>
    <n v="3357.9"/>
    <n v="0.39"/>
    <x v="2"/>
    <x v="5"/>
    <n v="2020"/>
    <s v="June"/>
    <n v="2"/>
    <x v="0"/>
  </r>
  <r>
    <x v="3"/>
    <n v="1128299"/>
    <x v="612"/>
    <x v="2"/>
    <x v="7"/>
    <x v="9"/>
    <x v="5"/>
    <n v="98"/>
    <n v="182"/>
    <n v="17836"/>
    <n v="6064.24"/>
    <n v="0.34"/>
    <x v="2"/>
    <x v="6"/>
    <n v="2020"/>
    <s v="June"/>
    <n v="2"/>
    <x v="0"/>
  </r>
  <r>
    <x v="3"/>
    <n v="1128299"/>
    <x v="613"/>
    <x v="2"/>
    <x v="7"/>
    <x v="9"/>
    <x v="0"/>
    <n v="73"/>
    <n v="239"/>
    <n v="17447"/>
    <n v="6978.8"/>
    <n v="0.4"/>
    <x v="2"/>
    <x v="0"/>
    <n v="2020"/>
    <s v="July"/>
    <n v="3"/>
    <x v="0"/>
  </r>
  <r>
    <x v="3"/>
    <n v="1128299"/>
    <x v="614"/>
    <x v="2"/>
    <x v="7"/>
    <x v="9"/>
    <x v="1"/>
    <n v="82"/>
    <n v="182"/>
    <n v="14924"/>
    <n v="5372.64"/>
    <n v="0.36"/>
    <x v="2"/>
    <x v="1"/>
    <n v="2020"/>
    <s v="July"/>
    <n v="3"/>
    <x v="0"/>
  </r>
  <r>
    <x v="3"/>
    <n v="1128299"/>
    <x v="615"/>
    <x v="2"/>
    <x v="7"/>
    <x v="9"/>
    <x v="2"/>
    <n v="78"/>
    <n v="175"/>
    <n v="13650"/>
    <n v="4777.5"/>
    <n v="0.35"/>
    <x v="2"/>
    <x v="2"/>
    <n v="2020"/>
    <s v="July"/>
    <n v="3"/>
    <x v="0"/>
  </r>
  <r>
    <x v="3"/>
    <n v="1128299"/>
    <x v="616"/>
    <x v="2"/>
    <x v="7"/>
    <x v="9"/>
    <x v="3"/>
    <n v="78"/>
    <n v="137"/>
    <n v="10686"/>
    <n v="4381.26"/>
    <n v="0.41"/>
    <x v="2"/>
    <x v="3"/>
    <n v="2020"/>
    <s v="July"/>
    <n v="3"/>
    <x v="1"/>
  </r>
  <r>
    <x v="3"/>
    <n v="1128299"/>
    <x v="617"/>
    <x v="2"/>
    <x v="7"/>
    <x v="9"/>
    <x v="4"/>
    <n v="77"/>
    <n v="144"/>
    <n v="11088"/>
    <n v="3880.8"/>
    <n v="0.35"/>
    <x v="2"/>
    <x v="4"/>
    <n v="2020"/>
    <s v="July"/>
    <n v="3"/>
    <x v="1"/>
  </r>
  <r>
    <x v="3"/>
    <n v="1128299"/>
    <x v="618"/>
    <x v="2"/>
    <x v="7"/>
    <x v="9"/>
    <x v="5"/>
    <n v="95"/>
    <n v="155"/>
    <n v="14725"/>
    <n v="5153.75"/>
    <n v="0.35"/>
    <x v="2"/>
    <x v="5"/>
    <n v="2020"/>
    <s v="July"/>
    <n v="3"/>
    <x v="0"/>
  </r>
  <r>
    <x v="3"/>
    <n v="1128299"/>
    <x v="619"/>
    <x v="2"/>
    <x v="7"/>
    <x v="9"/>
    <x v="0"/>
    <n v="80"/>
    <n v="217"/>
    <n v="17360"/>
    <n v="7812"/>
    <n v="0.45"/>
    <x v="2"/>
    <x v="6"/>
    <n v="2020"/>
    <s v="July"/>
    <n v="3"/>
    <x v="0"/>
  </r>
  <r>
    <x v="3"/>
    <n v="1128299"/>
    <x v="620"/>
    <x v="2"/>
    <x v="7"/>
    <x v="9"/>
    <x v="1"/>
    <n v="77"/>
    <n v="210"/>
    <n v="16170"/>
    <n v="6306.3"/>
    <n v="0.39"/>
    <x v="2"/>
    <x v="0"/>
    <n v="2020"/>
    <s v="July"/>
    <n v="3"/>
    <x v="0"/>
  </r>
  <r>
    <x v="3"/>
    <n v="1128299"/>
    <x v="621"/>
    <x v="2"/>
    <x v="7"/>
    <x v="9"/>
    <x v="2"/>
    <n v="73"/>
    <n v="163"/>
    <n v="11899"/>
    <n v="4164.6499999999996"/>
    <n v="0.35"/>
    <x v="2"/>
    <x v="1"/>
    <n v="2020"/>
    <s v="July"/>
    <n v="3"/>
    <x v="0"/>
  </r>
  <r>
    <x v="3"/>
    <n v="1128299"/>
    <x v="622"/>
    <x v="2"/>
    <x v="7"/>
    <x v="9"/>
    <x v="3"/>
    <n v="74"/>
    <n v="155"/>
    <n v="11470"/>
    <n v="5046.8"/>
    <n v="0.44"/>
    <x v="2"/>
    <x v="2"/>
    <n v="2020"/>
    <s v="July"/>
    <n v="3"/>
    <x v="0"/>
  </r>
  <r>
    <x v="3"/>
    <n v="1128299"/>
    <x v="623"/>
    <x v="2"/>
    <x v="7"/>
    <x v="9"/>
    <x v="4"/>
    <n v="71"/>
    <n v="155"/>
    <n v="11005"/>
    <n v="4291.95"/>
    <n v="0.39"/>
    <x v="2"/>
    <x v="3"/>
    <n v="2020"/>
    <s v="July"/>
    <n v="3"/>
    <x v="1"/>
  </r>
  <r>
    <x v="3"/>
    <n v="1128299"/>
    <x v="624"/>
    <x v="2"/>
    <x v="7"/>
    <x v="9"/>
    <x v="5"/>
    <n v="76"/>
    <n v="108"/>
    <n v="8208"/>
    <n v="2708.64"/>
    <n v="0.33"/>
    <x v="2"/>
    <x v="4"/>
    <n v="2020"/>
    <s v="July"/>
    <n v="3"/>
    <x v="1"/>
  </r>
  <r>
    <x v="3"/>
    <n v="1128299"/>
    <x v="625"/>
    <x v="2"/>
    <x v="7"/>
    <x v="9"/>
    <x v="0"/>
    <n v="64"/>
    <n v="156"/>
    <n v="9984"/>
    <n v="4093.44"/>
    <n v="0.41"/>
    <x v="2"/>
    <x v="5"/>
    <n v="2020"/>
    <s v="July"/>
    <n v="3"/>
    <x v="0"/>
  </r>
  <r>
    <x v="3"/>
    <n v="1128299"/>
    <x v="626"/>
    <x v="2"/>
    <x v="7"/>
    <x v="9"/>
    <x v="1"/>
    <n v="71"/>
    <n v="174"/>
    <n v="12354"/>
    <n v="4323.8999999999996"/>
    <n v="0.35"/>
    <x v="2"/>
    <x v="6"/>
    <n v="2020"/>
    <s v="July"/>
    <n v="3"/>
    <x v="0"/>
  </r>
  <r>
    <x v="3"/>
    <n v="1128299"/>
    <x v="627"/>
    <x v="2"/>
    <x v="7"/>
    <x v="9"/>
    <x v="2"/>
    <n v="63"/>
    <n v="135"/>
    <n v="8505"/>
    <n v="3146.85"/>
    <n v="0.37"/>
    <x v="2"/>
    <x v="0"/>
    <n v="2020"/>
    <s v="July"/>
    <n v="3"/>
    <x v="0"/>
  </r>
  <r>
    <x v="3"/>
    <n v="1128299"/>
    <x v="628"/>
    <x v="2"/>
    <x v="7"/>
    <x v="9"/>
    <x v="3"/>
    <n v="67"/>
    <n v="112"/>
    <n v="7504"/>
    <n v="3001.6"/>
    <n v="0.4"/>
    <x v="2"/>
    <x v="1"/>
    <n v="2020"/>
    <s v="July"/>
    <n v="3"/>
    <x v="0"/>
  </r>
  <r>
    <x v="3"/>
    <n v="1128299"/>
    <x v="629"/>
    <x v="2"/>
    <x v="7"/>
    <x v="9"/>
    <x v="4"/>
    <n v="72"/>
    <n v="111"/>
    <n v="7992"/>
    <n v="3196.8"/>
    <n v="0.4"/>
    <x v="2"/>
    <x v="2"/>
    <n v="2020"/>
    <s v="July"/>
    <n v="3"/>
    <x v="0"/>
  </r>
  <r>
    <x v="3"/>
    <n v="1128299"/>
    <x v="67"/>
    <x v="2"/>
    <x v="7"/>
    <x v="9"/>
    <x v="5"/>
    <n v="62"/>
    <n v="113"/>
    <n v="7006"/>
    <n v="2452.1"/>
    <n v="0.35"/>
    <x v="2"/>
    <x v="3"/>
    <n v="2020"/>
    <s v="July"/>
    <n v="3"/>
    <x v="1"/>
  </r>
  <r>
    <x v="3"/>
    <n v="1128299"/>
    <x v="68"/>
    <x v="2"/>
    <x v="7"/>
    <x v="9"/>
    <x v="0"/>
    <n v="58"/>
    <n v="149"/>
    <n v="8642"/>
    <n v="3456.8"/>
    <n v="0.4"/>
    <x v="2"/>
    <x v="4"/>
    <n v="2020"/>
    <s v="July"/>
    <n v="3"/>
    <x v="1"/>
  </r>
  <r>
    <x v="3"/>
    <n v="1128299"/>
    <x v="69"/>
    <x v="2"/>
    <x v="7"/>
    <x v="9"/>
    <x v="1"/>
    <n v="64"/>
    <n v="138"/>
    <n v="8832"/>
    <n v="3267.84"/>
    <n v="0.37"/>
    <x v="2"/>
    <x v="5"/>
    <n v="2020"/>
    <s v="July"/>
    <n v="3"/>
    <x v="0"/>
  </r>
  <r>
    <x v="3"/>
    <n v="1128299"/>
    <x v="70"/>
    <x v="2"/>
    <x v="7"/>
    <x v="9"/>
    <x v="2"/>
    <n v="56"/>
    <n v="113"/>
    <n v="6328"/>
    <n v="2278.08"/>
    <n v="0.36"/>
    <x v="2"/>
    <x v="6"/>
    <n v="2020"/>
    <s v="July"/>
    <n v="3"/>
    <x v="0"/>
  </r>
  <r>
    <x v="3"/>
    <n v="1128299"/>
    <x v="71"/>
    <x v="2"/>
    <x v="7"/>
    <x v="9"/>
    <x v="3"/>
    <n v="58"/>
    <n v="98"/>
    <n v="5684"/>
    <n v="2500.96"/>
    <n v="0.44"/>
    <x v="2"/>
    <x v="0"/>
    <n v="2020"/>
    <s v="July"/>
    <n v="3"/>
    <x v="0"/>
  </r>
  <r>
    <x v="3"/>
    <n v="1128299"/>
    <x v="72"/>
    <x v="2"/>
    <x v="7"/>
    <x v="9"/>
    <x v="4"/>
    <n v="69"/>
    <n v="94"/>
    <n v="6486"/>
    <n v="2270.1"/>
    <n v="0.35"/>
    <x v="2"/>
    <x v="1"/>
    <n v="2020"/>
    <s v="July"/>
    <n v="3"/>
    <x v="0"/>
  </r>
  <r>
    <x v="3"/>
    <n v="1128299"/>
    <x v="73"/>
    <x v="2"/>
    <x v="7"/>
    <x v="9"/>
    <x v="5"/>
    <n v="71"/>
    <n v="101"/>
    <n v="7171"/>
    <n v="2509.85"/>
    <n v="0.35"/>
    <x v="2"/>
    <x v="2"/>
    <n v="2020"/>
    <s v="July"/>
    <n v="3"/>
    <x v="0"/>
  </r>
  <r>
    <x v="3"/>
    <n v="1128299"/>
    <x v="74"/>
    <x v="2"/>
    <x v="7"/>
    <x v="9"/>
    <x v="0"/>
    <n v="54"/>
    <n v="162"/>
    <n v="8748"/>
    <n v="3849.12"/>
    <n v="0.44"/>
    <x v="2"/>
    <x v="3"/>
    <n v="2020"/>
    <s v="July"/>
    <n v="3"/>
    <x v="1"/>
  </r>
  <r>
    <x v="3"/>
    <n v="1128299"/>
    <x v="75"/>
    <x v="2"/>
    <x v="7"/>
    <x v="9"/>
    <x v="1"/>
    <n v="60"/>
    <n v="188"/>
    <n v="11280"/>
    <n v="4173.6000000000004"/>
    <n v="0.37"/>
    <x v="2"/>
    <x v="4"/>
    <n v="2020"/>
    <s v="July"/>
    <n v="3"/>
    <x v="1"/>
  </r>
  <r>
    <x v="3"/>
    <n v="1128299"/>
    <x v="76"/>
    <x v="2"/>
    <x v="7"/>
    <x v="9"/>
    <x v="2"/>
    <n v="54"/>
    <n v="124"/>
    <n v="6696"/>
    <n v="2477.52"/>
    <n v="0.37"/>
    <x v="2"/>
    <x v="5"/>
    <n v="2020"/>
    <s v="July"/>
    <n v="3"/>
    <x v="0"/>
  </r>
  <r>
    <x v="3"/>
    <n v="1128299"/>
    <x v="77"/>
    <x v="2"/>
    <x v="7"/>
    <x v="9"/>
    <x v="3"/>
    <n v="69"/>
    <n v="117"/>
    <n v="8073"/>
    <n v="3471.39"/>
    <n v="0.43"/>
    <x v="2"/>
    <x v="6"/>
    <n v="2020"/>
    <s v="July"/>
    <n v="3"/>
    <x v="0"/>
  </r>
  <r>
    <x v="3"/>
    <n v="1128299"/>
    <x v="78"/>
    <x v="2"/>
    <x v="7"/>
    <x v="9"/>
    <x v="4"/>
    <n v="85"/>
    <n v="115"/>
    <n v="9775"/>
    <n v="3910"/>
    <n v="0.4"/>
    <x v="2"/>
    <x v="0"/>
    <n v="2020"/>
    <s v="July"/>
    <n v="3"/>
    <x v="0"/>
  </r>
  <r>
    <x v="3"/>
    <n v="1128299"/>
    <x v="79"/>
    <x v="2"/>
    <x v="7"/>
    <x v="9"/>
    <x v="5"/>
    <n v="88"/>
    <n v="138"/>
    <n v="12144"/>
    <n v="3764.64"/>
    <n v="0.31"/>
    <x v="2"/>
    <x v="1"/>
    <n v="2020"/>
    <s v="July"/>
    <n v="3"/>
    <x v="0"/>
  </r>
  <r>
    <x v="3"/>
    <n v="1128299"/>
    <x v="80"/>
    <x v="2"/>
    <x v="7"/>
    <x v="9"/>
    <x v="0"/>
    <n v="78"/>
    <n v="188"/>
    <n v="14664"/>
    <n v="5865.6"/>
    <n v="0.4"/>
    <x v="2"/>
    <x v="2"/>
    <n v="2020"/>
    <s v="July"/>
    <n v="3"/>
    <x v="0"/>
  </r>
  <r>
    <x v="3"/>
    <n v="1128299"/>
    <x v="81"/>
    <x v="2"/>
    <x v="7"/>
    <x v="9"/>
    <x v="1"/>
    <n v="77"/>
    <n v="195"/>
    <n v="15015"/>
    <n v="5705.7"/>
    <n v="0.38"/>
    <x v="2"/>
    <x v="3"/>
    <n v="2020"/>
    <s v="August"/>
    <n v="3"/>
    <x v="1"/>
  </r>
  <r>
    <x v="3"/>
    <n v="1128299"/>
    <x v="82"/>
    <x v="2"/>
    <x v="7"/>
    <x v="9"/>
    <x v="2"/>
    <n v="73"/>
    <n v="138"/>
    <n v="10074"/>
    <n v="3928.86"/>
    <n v="0.39"/>
    <x v="2"/>
    <x v="4"/>
    <n v="2020"/>
    <s v="August"/>
    <n v="3"/>
    <x v="1"/>
  </r>
  <r>
    <x v="3"/>
    <n v="1128299"/>
    <x v="83"/>
    <x v="2"/>
    <x v="7"/>
    <x v="9"/>
    <x v="3"/>
    <n v="76"/>
    <n v="138"/>
    <n v="10488"/>
    <n v="4509.84"/>
    <n v="0.43"/>
    <x v="2"/>
    <x v="5"/>
    <n v="2020"/>
    <s v="August"/>
    <n v="3"/>
    <x v="0"/>
  </r>
  <r>
    <x v="3"/>
    <n v="1128299"/>
    <x v="84"/>
    <x v="2"/>
    <x v="7"/>
    <x v="9"/>
    <x v="4"/>
    <n v="82"/>
    <n v="133"/>
    <n v="10906"/>
    <n v="4144.28"/>
    <n v="0.38"/>
    <x v="2"/>
    <x v="6"/>
    <n v="2020"/>
    <s v="August"/>
    <n v="3"/>
    <x v="0"/>
  </r>
  <r>
    <x v="3"/>
    <n v="1128299"/>
    <x v="85"/>
    <x v="2"/>
    <x v="7"/>
    <x v="9"/>
    <x v="5"/>
    <n v="86"/>
    <n v="150"/>
    <n v="12900"/>
    <n v="4386"/>
    <n v="0.34"/>
    <x v="2"/>
    <x v="0"/>
    <n v="2020"/>
    <s v="August"/>
    <n v="3"/>
    <x v="0"/>
  </r>
  <r>
    <x v="0"/>
    <n v="1185732"/>
    <x v="86"/>
    <x v="2"/>
    <x v="7"/>
    <x v="9"/>
    <x v="0"/>
    <n v="44"/>
    <n v="273"/>
    <n v="12012"/>
    <n v="6606.6"/>
    <n v="0.55000000000000004"/>
    <x v="2"/>
    <x v="1"/>
    <n v="2020"/>
    <s v="August"/>
    <n v="3"/>
    <x v="0"/>
  </r>
  <r>
    <x v="0"/>
    <n v="1185732"/>
    <x v="87"/>
    <x v="2"/>
    <x v="7"/>
    <x v="9"/>
    <x v="1"/>
    <n v="41"/>
    <n v="221"/>
    <n v="9061"/>
    <n v="4439.8900000000003"/>
    <n v="0.49"/>
    <x v="2"/>
    <x v="2"/>
    <n v="2020"/>
    <s v="August"/>
    <n v="3"/>
    <x v="0"/>
  </r>
  <r>
    <x v="0"/>
    <n v="1185732"/>
    <x v="88"/>
    <x v="2"/>
    <x v="7"/>
    <x v="9"/>
    <x v="2"/>
    <n v="34"/>
    <n v="230"/>
    <n v="7820"/>
    <n v="3049.8"/>
    <n v="0.39"/>
    <x v="2"/>
    <x v="3"/>
    <n v="2020"/>
    <s v="August"/>
    <n v="3"/>
    <x v="1"/>
  </r>
  <r>
    <x v="0"/>
    <n v="1185732"/>
    <x v="89"/>
    <x v="2"/>
    <x v="7"/>
    <x v="9"/>
    <x v="3"/>
    <n v="38"/>
    <n v="175"/>
    <n v="6650"/>
    <n v="2660"/>
    <n v="0.4"/>
    <x v="2"/>
    <x v="4"/>
    <n v="2020"/>
    <s v="August"/>
    <n v="3"/>
    <x v="1"/>
  </r>
  <r>
    <x v="0"/>
    <n v="1185732"/>
    <x v="90"/>
    <x v="4"/>
    <x v="8"/>
    <x v="10"/>
    <x v="4"/>
    <n v="50"/>
    <n v="195"/>
    <n v="9750"/>
    <n v="4875"/>
    <n v="0.5"/>
    <x v="2"/>
    <x v="5"/>
    <n v="2020"/>
    <s v="August"/>
    <n v="3"/>
    <x v="0"/>
  </r>
  <r>
    <x v="0"/>
    <n v="1185732"/>
    <x v="91"/>
    <x v="4"/>
    <x v="8"/>
    <x v="10"/>
    <x v="5"/>
    <n v="41"/>
    <n v="247"/>
    <n v="10127"/>
    <n v="6278.74"/>
    <n v="0.62"/>
    <x v="2"/>
    <x v="6"/>
    <n v="2020"/>
    <s v="August"/>
    <n v="3"/>
    <x v="0"/>
  </r>
  <r>
    <x v="0"/>
    <n v="1185732"/>
    <x v="92"/>
    <x v="4"/>
    <x v="8"/>
    <x v="10"/>
    <x v="0"/>
    <n v="43"/>
    <n v="319"/>
    <n v="13717"/>
    <n v="7818.69"/>
    <n v="0.57000000000000006"/>
    <x v="2"/>
    <x v="0"/>
    <n v="2020"/>
    <s v="August"/>
    <n v="3"/>
    <x v="0"/>
  </r>
  <r>
    <x v="0"/>
    <n v="1185732"/>
    <x v="93"/>
    <x v="4"/>
    <x v="8"/>
    <x v="10"/>
    <x v="1"/>
    <n v="43"/>
    <n v="195"/>
    <n v="8385"/>
    <n v="4108.6499999999996"/>
    <n v="0.49"/>
    <x v="2"/>
    <x v="1"/>
    <n v="2020"/>
    <s v="August"/>
    <n v="3"/>
    <x v="0"/>
  </r>
  <r>
    <x v="0"/>
    <n v="1185732"/>
    <x v="94"/>
    <x v="4"/>
    <x v="8"/>
    <x v="10"/>
    <x v="2"/>
    <n v="32"/>
    <n v="240"/>
    <n v="7680"/>
    <n v="2918.4"/>
    <n v="0.38"/>
    <x v="2"/>
    <x v="2"/>
    <n v="2020"/>
    <s v="August"/>
    <n v="3"/>
    <x v="0"/>
  </r>
  <r>
    <x v="3"/>
    <n v="1185732"/>
    <x v="95"/>
    <x v="4"/>
    <x v="8"/>
    <x v="10"/>
    <x v="3"/>
    <n v="38"/>
    <n v="169"/>
    <n v="6422"/>
    <n v="2825.68"/>
    <n v="0.44"/>
    <x v="2"/>
    <x v="3"/>
    <n v="2020"/>
    <s v="August"/>
    <n v="3"/>
    <x v="1"/>
  </r>
  <r>
    <x v="0"/>
    <n v="1185732"/>
    <x v="96"/>
    <x v="4"/>
    <x v="8"/>
    <x v="10"/>
    <x v="4"/>
    <n v="53"/>
    <n v="218"/>
    <n v="11554"/>
    <n v="5545.92"/>
    <n v="0.48"/>
    <x v="2"/>
    <x v="4"/>
    <n v="2020"/>
    <s v="August"/>
    <n v="3"/>
    <x v="1"/>
  </r>
  <r>
    <x v="0"/>
    <n v="1185732"/>
    <x v="97"/>
    <x v="4"/>
    <x v="8"/>
    <x v="10"/>
    <x v="5"/>
    <n v="41"/>
    <n v="221"/>
    <n v="9061"/>
    <n v="5889.65"/>
    <n v="0.65"/>
    <x v="2"/>
    <x v="5"/>
    <n v="2020"/>
    <s v="August"/>
    <n v="3"/>
    <x v="0"/>
  </r>
  <r>
    <x v="0"/>
    <n v="1185732"/>
    <x v="98"/>
    <x v="4"/>
    <x v="8"/>
    <x v="10"/>
    <x v="0"/>
    <n v="41"/>
    <n v="268"/>
    <n v="10988"/>
    <n v="6592.8"/>
    <n v="0.6"/>
    <x v="2"/>
    <x v="6"/>
    <n v="2020"/>
    <s v="August"/>
    <n v="3"/>
    <x v="0"/>
  </r>
  <r>
    <x v="0"/>
    <n v="1185732"/>
    <x v="99"/>
    <x v="4"/>
    <x v="8"/>
    <x v="10"/>
    <x v="1"/>
    <n v="42"/>
    <n v="225"/>
    <n v="9450"/>
    <n v="4536"/>
    <n v="0.48"/>
    <x v="2"/>
    <x v="0"/>
    <n v="2020"/>
    <s v="August"/>
    <n v="3"/>
    <x v="0"/>
  </r>
  <r>
    <x v="0"/>
    <n v="1185732"/>
    <x v="100"/>
    <x v="4"/>
    <x v="8"/>
    <x v="10"/>
    <x v="2"/>
    <n v="32"/>
    <n v="217"/>
    <n v="6944"/>
    <n v="2430.4"/>
    <n v="0.35"/>
    <x v="2"/>
    <x v="1"/>
    <n v="2020"/>
    <s v="August"/>
    <n v="3"/>
    <x v="0"/>
  </r>
  <r>
    <x v="0"/>
    <n v="1185732"/>
    <x v="101"/>
    <x v="4"/>
    <x v="8"/>
    <x v="10"/>
    <x v="3"/>
    <n v="36"/>
    <n v="175"/>
    <n v="6300"/>
    <n v="2520"/>
    <n v="0.4"/>
    <x v="2"/>
    <x v="2"/>
    <n v="2020"/>
    <s v="August"/>
    <n v="3"/>
    <x v="0"/>
  </r>
  <r>
    <x v="0"/>
    <n v="1185732"/>
    <x v="102"/>
    <x v="4"/>
    <x v="8"/>
    <x v="10"/>
    <x v="4"/>
    <n v="53"/>
    <n v="182"/>
    <n v="9646"/>
    <n v="4437.16"/>
    <n v="0.46"/>
    <x v="2"/>
    <x v="3"/>
    <n v="2020"/>
    <s v="August"/>
    <n v="3"/>
    <x v="1"/>
  </r>
  <r>
    <x v="0"/>
    <n v="1185732"/>
    <x v="103"/>
    <x v="4"/>
    <x v="8"/>
    <x v="10"/>
    <x v="5"/>
    <n v="42"/>
    <n v="225"/>
    <n v="9450"/>
    <n v="6048"/>
    <n v="0.64"/>
    <x v="2"/>
    <x v="4"/>
    <n v="2020"/>
    <s v="August"/>
    <n v="3"/>
    <x v="1"/>
  </r>
  <r>
    <x v="0"/>
    <n v="1185732"/>
    <x v="53"/>
    <x v="4"/>
    <x v="8"/>
    <x v="10"/>
    <x v="0"/>
    <n v="42"/>
    <n v="256"/>
    <n v="10752"/>
    <n v="6236.16"/>
    <n v="0.58000000000000007"/>
    <x v="2"/>
    <x v="2"/>
    <n v="2020"/>
    <s v="April"/>
    <n v="2"/>
    <x v="0"/>
  </r>
  <r>
    <x v="0"/>
    <n v="1185732"/>
    <x v="53"/>
    <x v="4"/>
    <x v="8"/>
    <x v="10"/>
    <x v="1"/>
    <n v="41"/>
    <n v="210"/>
    <n v="8610"/>
    <n v="4305"/>
    <n v="0.5"/>
    <x v="2"/>
    <x v="2"/>
    <n v="2020"/>
    <s v="April"/>
    <n v="2"/>
    <x v="0"/>
  </r>
  <r>
    <x v="3"/>
    <n v="1185732"/>
    <x v="53"/>
    <x v="4"/>
    <x v="8"/>
    <x v="10"/>
    <x v="2"/>
    <n v="32"/>
    <n v="203"/>
    <n v="6496"/>
    <n v="2598.4"/>
    <n v="0.4"/>
    <x v="2"/>
    <x v="2"/>
    <n v="2020"/>
    <s v="April"/>
    <n v="2"/>
    <x v="0"/>
  </r>
  <r>
    <x v="3"/>
    <n v="1185732"/>
    <x v="53"/>
    <x v="4"/>
    <x v="8"/>
    <x v="10"/>
    <x v="3"/>
    <n v="38"/>
    <n v="189"/>
    <n v="7182"/>
    <n v="3231.9"/>
    <n v="0.45"/>
    <x v="2"/>
    <x v="2"/>
    <n v="2020"/>
    <s v="April"/>
    <n v="2"/>
    <x v="0"/>
  </r>
  <r>
    <x v="3"/>
    <n v="1185732"/>
    <x v="53"/>
    <x v="4"/>
    <x v="8"/>
    <x v="10"/>
    <x v="4"/>
    <n v="52"/>
    <n v="196"/>
    <n v="10192"/>
    <n v="4586.3999999999996"/>
    <n v="0.45"/>
    <x v="2"/>
    <x v="2"/>
    <n v="2020"/>
    <s v="April"/>
    <n v="2"/>
    <x v="0"/>
  </r>
  <r>
    <x v="3"/>
    <n v="1185732"/>
    <x v="53"/>
    <x v="4"/>
    <x v="8"/>
    <x v="10"/>
    <x v="5"/>
    <n v="44"/>
    <n v="208"/>
    <n v="9152"/>
    <n v="5491.2"/>
    <n v="0.6"/>
    <x v="2"/>
    <x v="2"/>
    <n v="2020"/>
    <s v="April"/>
    <n v="2"/>
    <x v="0"/>
  </r>
  <r>
    <x v="3"/>
    <n v="1185732"/>
    <x v="53"/>
    <x v="4"/>
    <x v="8"/>
    <x v="10"/>
    <x v="0"/>
    <n v="52"/>
    <n v="300"/>
    <n v="15600"/>
    <n v="8736"/>
    <n v="0.56000000000000005"/>
    <x v="2"/>
    <x v="2"/>
    <n v="2020"/>
    <s v="April"/>
    <n v="2"/>
    <x v="0"/>
  </r>
  <r>
    <x v="3"/>
    <n v="1185732"/>
    <x v="53"/>
    <x v="4"/>
    <x v="8"/>
    <x v="10"/>
    <x v="1"/>
    <n v="54"/>
    <n v="194"/>
    <n v="10476"/>
    <n v="5238"/>
    <n v="0.5"/>
    <x v="2"/>
    <x v="2"/>
    <n v="2020"/>
    <s v="April"/>
    <n v="2"/>
    <x v="0"/>
  </r>
  <r>
    <x v="3"/>
    <n v="1185732"/>
    <x v="53"/>
    <x v="4"/>
    <x v="8"/>
    <x v="10"/>
    <x v="2"/>
    <n v="47"/>
    <n v="188"/>
    <n v="8836"/>
    <n v="3269.32"/>
    <n v="0.37"/>
    <x v="2"/>
    <x v="2"/>
    <n v="2020"/>
    <s v="April"/>
    <n v="2"/>
    <x v="0"/>
  </r>
  <r>
    <x v="3"/>
    <n v="1185732"/>
    <x v="53"/>
    <x v="4"/>
    <x v="8"/>
    <x v="10"/>
    <x v="3"/>
    <n v="49"/>
    <n v="175"/>
    <n v="8575"/>
    <n v="3687.25"/>
    <n v="0.43"/>
    <x v="2"/>
    <x v="2"/>
    <n v="2020"/>
    <s v="April"/>
    <n v="2"/>
    <x v="0"/>
  </r>
  <r>
    <x v="3"/>
    <n v="1185732"/>
    <x v="53"/>
    <x v="4"/>
    <x v="8"/>
    <x v="10"/>
    <x v="4"/>
    <n v="58"/>
    <n v="196"/>
    <n v="11368"/>
    <n v="5342.96"/>
    <n v="0.47"/>
    <x v="2"/>
    <x v="2"/>
    <n v="2020"/>
    <s v="April"/>
    <n v="2"/>
    <x v="0"/>
  </r>
  <r>
    <x v="3"/>
    <n v="1185732"/>
    <x v="53"/>
    <x v="4"/>
    <x v="8"/>
    <x v="10"/>
    <x v="5"/>
    <n v="64"/>
    <n v="248"/>
    <n v="15872"/>
    <n v="10158.08"/>
    <n v="0.64"/>
    <x v="2"/>
    <x v="2"/>
    <n v="2020"/>
    <s v="April"/>
    <n v="2"/>
    <x v="0"/>
  </r>
  <r>
    <x v="3"/>
    <n v="1185732"/>
    <x v="53"/>
    <x v="4"/>
    <x v="8"/>
    <x v="10"/>
    <x v="0"/>
    <n v="55"/>
    <n v="290"/>
    <n v="15950"/>
    <n v="9410.5"/>
    <n v="0.59000000000000008"/>
    <x v="2"/>
    <x v="2"/>
    <n v="2020"/>
    <s v="April"/>
    <n v="2"/>
    <x v="0"/>
  </r>
  <r>
    <x v="3"/>
    <n v="1185732"/>
    <x v="53"/>
    <x v="4"/>
    <x v="8"/>
    <x v="10"/>
    <x v="1"/>
    <n v="54"/>
    <n v="206"/>
    <n v="11124"/>
    <n v="5450.76"/>
    <n v="0.49"/>
    <x v="2"/>
    <x v="2"/>
    <n v="2020"/>
    <s v="April"/>
    <n v="2"/>
    <x v="0"/>
  </r>
  <r>
    <x v="3"/>
    <n v="1185732"/>
    <x v="118"/>
    <x v="4"/>
    <x v="8"/>
    <x v="10"/>
    <x v="2"/>
    <n v="49"/>
    <n v="208"/>
    <n v="10192"/>
    <n v="3567.2"/>
    <n v="0.35"/>
    <x v="2"/>
    <x v="5"/>
    <n v="2020"/>
    <s v="September"/>
    <n v="3"/>
    <x v="0"/>
  </r>
  <r>
    <x v="3"/>
    <n v="1185732"/>
    <x v="119"/>
    <x v="4"/>
    <x v="8"/>
    <x v="10"/>
    <x v="3"/>
    <n v="47"/>
    <n v="217"/>
    <n v="10199"/>
    <n v="4079.6"/>
    <n v="0.4"/>
    <x v="2"/>
    <x v="6"/>
    <n v="2020"/>
    <s v="September"/>
    <n v="3"/>
    <x v="0"/>
  </r>
  <r>
    <x v="3"/>
    <n v="1185732"/>
    <x v="120"/>
    <x v="4"/>
    <x v="8"/>
    <x v="10"/>
    <x v="4"/>
    <n v="62"/>
    <n v="233"/>
    <n v="14446"/>
    <n v="7078.54"/>
    <n v="0.49"/>
    <x v="2"/>
    <x v="0"/>
    <n v="2020"/>
    <s v="September"/>
    <n v="3"/>
    <x v="0"/>
  </r>
  <r>
    <x v="3"/>
    <n v="1185732"/>
    <x v="121"/>
    <x v="4"/>
    <x v="8"/>
    <x v="10"/>
    <x v="5"/>
    <n v="63"/>
    <n v="259"/>
    <n v="16317"/>
    <n v="10606.05"/>
    <n v="0.65"/>
    <x v="2"/>
    <x v="1"/>
    <n v="2020"/>
    <s v="September"/>
    <n v="3"/>
    <x v="0"/>
  </r>
  <r>
    <x v="3"/>
    <n v="1185732"/>
    <x v="122"/>
    <x v="4"/>
    <x v="8"/>
    <x v="10"/>
    <x v="0"/>
    <n v="60"/>
    <n v="299"/>
    <n v="17940"/>
    <n v="10764"/>
    <n v="0.6"/>
    <x v="2"/>
    <x v="2"/>
    <n v="2020"/>
    <s v="September"/>
    <n v="3"/>
    <x v="0"/>
  </r>
  <r>
    <x v="3"/>
    <n v="1185732"/>
    <x v="123"/>
    <x v="4"/>
    <x v="8"/>
    <x v="10"/>
    <x v="1"/>
    <n v="57"/>
    <n v="225"/>
    <n v="12825"/>
    <n v="5899.5"/>
    <n v="0.46"/>
    <x v="2"/>
    <x v="3"/>
    <n v="2020"/>
    <s v="September"/>
    <n v="3"/>
    <x v="1"/>
  </r>
  <r>
    <x v="3"/>
    <n v="1185732"/>
    <x v="124"/>
    <x v="4"/>
    <x v="8"/>
    <x v="10"/>
    <x v="2"/>
    <n v="50"/>
    <n v="215"/>
    <n v="10750"/>
    <n v="3977.5"/>
    <n v="0.37"/>
    <x v="2"/>
    <x v="4"/>
    <n v="2020"/>
    <s v="September"/>
    <n v="3"/>
    <x v="1"/>
  </r>
  <r>
    <x v="3"/>
    <n v="1185732"/>
    <x v="125"/>
    <x v="4"/>
    <x v="8"/>
    <x v="10"/>
    <x v="3"/>
    <n v="53"/>
    <n v="233"/>
    <n v="12349"/>
    <n v="5310.07"/>
    <n v="0.43"/>
    <x v="2"/>
    <x v="5"/>
    <n v="2020"/>
    <s v="September"/>
    <n v="3"/>
    <x v="0"/>
  </r>
  <r>
    <x v="3"/>
    <n v="1185732"/>
    <x v="126"/>
    <x v="4"/>
    <x v="8"/>
    <x v="10"/>
    <x v="4"/>
    <n v="61"/>
    <n v="208"/>
    <n v="12688"/>
    <n v="6217.12"/>
    <n v="0.49"/>
    <x v="2"/>
    <x v="6"/>
    <n v="2020"/>
    <s v="September"/>
    <n v="3"/>
    <x v="0"/>
  </r>
  <r>
    <x v="3"/>
    <n v="1185732"/>
    <x v="127"/>
    <x v="4"/>
    <x v="8"/>
    <x v="10"/>
    <x v="5"/>
    <n v="67"/>
    <n v="244"/>
    <n v="16348"/>
    <n v="10626.2"/>
    <n v="0.65"/>
    <x v="2"/>
    <x v="0"/>
    <n v="2020"/>
    <s v="September"/>
    <n v="3"/>
    <x v="0"/>
  </r>
  <r>
    <x v="3"/>
    <n v="1185732"/>
    <x v="630"/>
    <x v="4"/>
    <x v="8"/>
    <x v="10"/>
    <x v="0"/>
    <n v="60"/>
    <n v="304"/>
    <n v="18240"/>
    <n v="10396.799999999999"/>
    <n v="0.57000000000000006"/>
    <x v="2"/>
    <x v="1"/>
    <n v="2020"/>
    <s v="September"/>
    <n v="3"/>
    <x v="0"/>
  </r>
  <r>
    <x v="3"/>
    <n v="1185732"/>
    <x v="631"/>
    <x v="4"/>
    <x v="8"/>
    <x v="10"/>
    <x v="1"/>
    <n v="55"/>
    <n v="252"/>
    <n v="13860"/>
    <n v="6237"/>
    <n v="0.45"/>
    <x v="2"/>
    <x v="2"/>
    <n v="2020"/>
    <s v="September"/>
    <n v="3"/>
    <x v="0"/>
  </r>
  <r>
    <x v="3"/>
    <n v="1185732"/>
    <x v="632"/>
    <x v="4"/>
    <x v="8"/>
    <x v="10"/>
    <x v="2"/>
    <n v="53"/>
    <n v="231"/>
    <n v="12243"/>
    <n v="4529.91"/>
    <n v="0.37"/>
    <x v="2"/>
    <x v="3"/>
    <n v="2020"/>
    <s v="September"/>
    <n v="3"/>
    <x v="1"/>
  </r>
  <r>
    <x v="0"/>
    <n v="1185732"/>
    <x v="633"/>
    <x v="4"/>
    <x v="8"/>
    <x v="10"/>
    <x v="3"/>
    <n v="44"/>
    <n v="233"/>
    <n v="10252"/>
    <n v="4100.8"/>
    <n v="0.4"/>
    <x v="2"/>
    <x v="4"/>
    <n v="2020"/>
    <s v="September"/>
    <n v="3"/>
    <x v="1"/>
  </r>
  <r>
    <x v="0"/>
    <n v="1185732"/>
    <x v="634"/>
    <x v="4"/>
    <x v="8"/>
    <x v="10"/>
    <x v="4"/>
    <n v="52"/>
    <n v="225"/>
    <n v="11700"/>
    <n v="5265"/>
    <n v="0.45"/>
    <x v="2"/>
    <x v="5"/>
    <n v="2020"/>
    <s v="September"/>
    <n v="3"/>
    <x v="0"/>
  </r>
  <r>
    <x v="0"/>
    <n v="1185732"/>
    <x v="635"/>
    <x v="4"/>
    <x v="8"/>
    <x v="10"/>
    <x v="5"/>
    <n v="56"/>
    <n v="278"/>
    <n v="15568"/>
    <n v="9496.48"/>
    <n v="0.61"/>
    <x v="2"/>
    <x v="6"/>
    <n v="2020"/>
    <s v="September"/>
    <n v="3"/>
    <x v="0"/>
  </r>
  <r>
    <x v="0"/>
    <n v="1185732"/>
    <x v="636"/>
    <x v="4"/>
    <x v="8"/>
    <x v="10"/>
    <x v="0"/>
    <n v="53"/>
    <n v="284"/>
    <n v="15052"/>
    <n v="8278.6"/>
    <n v="0.55000000000000004"/>
    <x v="2"/>
    <x v="0"/>
    <n v="2020"/>
    <s v="September"/>
    <n v="3"/>
    <x v="0"/>
  </r>
  <r>
    <x v="0"/>
    <n v="1185732"/>
    <x v="637"/>
    <x v="4"/>
    <x v="8"/>
    <x v="10"/>
    <x v="1"/>
    <n v="46"/>
    <n v="255"/>
    <n v="11730"/>
    <n v="5278.5"/>
    <n v="0.45"/>
    <x v="2"/>
    <x v="1"/>
    <n v="2020"/>
    <s v="September"/>
    <n v="3"/>
    <x v="0"/>
  </r>
  <r>
    <x v="2"/>
    <n v="1185732"/>
    <x v="638"/>
    <x v="4"/>
    <x v="8"/>
    <x v="10"/>
    <x v="2"/>
    <n v="41"/>
    <n v="225"/>
    <n v="9225"/>
    <n v="3413.25"/>
    <n v="0.37"/>
    <x v="2"/>
    <x v="2"/>
    <n v="2020"/>
    <s v="September"/>
    <n v="3"/>
    <x v="0"/>
  </r>
  <r>
    <x v="2"/>
    <n v="1185732"/>
    <x v="639"/>
    <x v="4"/>
    <x v="8"/>
    <x v="10"/>
    <x v="3"/>
    <n v="42"/>
    <n v="210"/>
    <n v="8820"/>
    <n v="3792.6"/>
    <n v="0.43"/>
    <x v="2"/>
    <x v="3"/>
    <n v="2020"/>
    <s v="September"/>
    <n v="3"/>
    <x v="1"/>
  </r>
  <r>
    <x v="2"/>
    <n v="1185732"/>
    <x v="640"/>
    <x v="4"/>
    <x v="8"/>
    <x v="10"/>
    <x v="4"/>
    <n v="50"/>
    <n v="210"/>
    <n v="10500"/>
    <n v="5250"/>
    <n v="0.5"/>
    <x v="2"/>
    <x v="4"/>
    <n v="2020"/>
    <s v="September"/>
    <n v="3"/>
    <x v="1"/>
  </r>
  <r>
    <x v="2"/>
    <n v="1185732"/>
    <x v="641"/>
    <x v="4"/>
    <x v="8"/>
    <x v="10"/>
    <x v="5"/>
    <n v="55"/>
    <n v="223"/>
    <n v="12265"/>
    <n v="7726.95"/>
    <n v="0.63"/>
    <x v="2"/>
    <x v="5"/>
    <n v="2020"/>
    <s v="September"/>
    <n v="3"/>
    <x v="0"/>
  </r>
  <r>
    <x v="2"/>
    <n v="1185732"/>
    <x v="642"/>
    <x v="4"/>
    <x v="8"/>
    <x v="10"/>
    <x v="0"/>
    <n v="56"/>
    <n v="270"/>
    <n v="15120"/>
    <n v="9072"/>
    <n v="0.6"/>
    <x v="2"/>
    <x v="6"/>
    <n v="2020"/>
    <s v="September"/>
    <n v="3"/>
    <x v="0"/>
  </r>
  <r>
    <x v="2"/>
    <n v="1185732"/>
    <x v="643"/>
    <x v="4"/>
    <x v="8"/>
    <x v="10"/>
    <x v="1"/>
    <n v="47"/>
    <n v="215"/>
    <n v="10105"/>
    <n v="4547.25"/>
    <n v="0.45"/>
    <x v="2"/>
    <x v="0"/>
    <n v="2020"/>
    <s v="September"/>
    <n v="3"/>
    <x v="0"/>
  </r>
  <r>
    <x v="2"/>
    <n v="1185732"/>
    <x v="644"/>
    <x v="4"/>
    <x v="8"/>
    <x v="10"/>
    <x v="2"/>
    <n v="47"/>
    <n v="203"/>
    <n v="9541"/>
    <n v="3720.99"/>
    <n v="0.39"/>
    <x v="2"/>
    <x v="1"/>
    <n v="2020"/>
    <s v="October"/>
    <n v="4"/>
    <x v="0"/>
  </r>
  <r>
    <x v="2"/>
    <n v="1185732"/>
    <x v="645"/>
    <x v="4"/>
    <x v="8"/>
    <x v="10"/>
    <x v="3"/>
    <n v="45"/>
    <n v="182"/>
    <n v="8190"/>
    <n v="3603.6"/>
    <n v="0.44"/>
    <x v="2"/>
    <x v="2"/>
    <n v="2020"/>
    <s v="October"/>
    <n v="4"/>
    <x v="0"/>
  </r>
  <r>
    <x v="2"/>
    <n v="1185732"/>
    <x v="646"/>
    <x v="4"/>
    <x v="8"/>
    <x v="10"/>
    <x v="4"/>
    <n v="57"/>
    <n v="189"/>
    <n v="10773"/>
    <n v="5386.5"/>
    <n v="0.5"/>
    <x v="2"/>
    <x v="3"/>
    <n v="2020"/>
    <s v="October"/>
    <n v="4"/>
    <x v="1"/>
  </r>
  <r>
    <x v="2"/>
    <n v="1185732"/>
    <x v="647"/>
    <x v="4"/>
    <x v="8"/>
    <x v="10"/>
    <x v="5"/>
    <n v="59"/>
    <n v="223"/>
    <n v="13157"/>
    <n v="8552.0499999999993"/>
    <n v="0.65"/>
    <x v="2"/>
    <x v="4"/>
    <n v="2020"/>
    <s v="October"/>
    <n v="4"/>
    <x v="1"/>
  </r>
  <r>
    <x v="2"/>
    <n v="1185732"/>
    <x v="648"/>
    <x v="4"/>
    <x v="8"/>
    <x v="10"/>
    <x v="0"/>
    <n v="56"/>
    <n v="244"/>
    <n v="13664"/>
    <n v="7925.12"/>
    <n v="0.58000000000000007"/>
    <x v="2"/>
    <x v="5"/>
    <n v="2020"/>
    <s v="October"/>
    <n v="4"/>
    <x v="0"/>
  </r>
  <r>
    <x v="2"/>
    <n v="1185732"/>
    <x v="649"/>
    <x v="4"/>
    <x v="8"/>
    <x v="10"/>
    <x v="1"/>
    <n v="49"/>
    <n v="224"/>
    <n v="10976"/>
    <n v="5268.48"/>
    <n v="0.48"/>
    <x v="2"/>
    <x v="6"/>
    <n v="2020"/>
    <s v="October"/>
    <n v="4"/>
    <x v="0"/>
  </r>
  <r>
    <x v="2"/>
    <n v="1185732"/>
    <x v="650"/>
    <x v="4"/>
    <x v="8"/>
    <x v="10"/>
    <x v="2"/>
    <n v="46"/>
    <n v="224"/>
    <n v="10304"/>
    <n v="3812.48"/>
    <n v="0.37"/>
    <x v="2"/>
    <x v="0"/>
    <n v="2020"/>
    <s v="October"/>
    <n v="4"/>
    <x v="0"/>
  </r>
  <r>
    <x v="2"/>
    <n v="1185732"/>
    <x v="651"/>
    <x v="4"/>
    <x v="8"/>
    <x v="10"/>
    <x v="3"/>
    <n v="49"/>
    <n v="202"/>
    <n v="9898"/>
    <n v="4355.12"/>
    <n v="0.44"/>
    <x v="2"/>
    <x v="1"/>
    <n v="2020"/>
    <s v="October"/>
    <n v="4"/>
    <x v="0"/>
  </r>
  <r>
    <x v="2"/>
    <n v="1185732"/>
    <x v="652"/>
    <x v="4"/>
    <x v="8"/>
    <x v="10"/>
    <x v="4"/>
    <n v="64"/>
    <n v="195"/>
    <n v="12480"/>
    <n v="6240"/>
    <n v="0.5"/>
    <x v="2"/>
    <x v="2"/>
    <n v="2020"/>
    <s v="October"/>
    <n v="4"/>
    <x v="0"/>
  </r>
  <r>
    <x v="2"/>
    <n v="1185732"/>
    <x v="653"/>
    <x v="4"/>
    <x v="8"/>
    <x v="10"/>
    <x v="5"/>
    <n v="64"/>
    <n v="213"/>
    <n v="13632"/>
    <n v="8179.2"/>
    <n v="0.6"/>
    <x v="2"/>
    <x v="3"/>
    <n v="2020"/>
    <s v="October"/>
    <n v="4"/>
    <x v="1"/>
  </r>
  <r>
    <x v="2"/>
    <n v="1185732"/>
    <x v="575"/>
    <x v="4"/>
    <x v="8"/>
    <x v="10"/>
    <x v="0"/>
    <n v="63"/>
    <n v="323"/>
    <n v="20349"/>
    <n v="11395.44"/>
    <n v="0.56000000000000005"/>
    <x v="2"/>
    <x v="4"/>
    <n v="2020"/>
    <s v="May"/>
    <n v="2"/>
    <x v="1"/>
  </r>
  <r>
    <x v="2"/>
    <n v="1185732"/>
    <x v="575"/>
    <x v="4"/>
    <x v="8"/>
    <x v="10"/>
    <x v="1"/>
    <n v="51"/>
    <n v="254"/>
    <n v="12954"/>
    <n v="6088.38"/>
    <n v="0.47"/>
    <x v="2"/>
    <x v="4"/>
    <n v="2020"/>
    <s v="May"/>
    <n v="2"/>
    <x v="1"/>
  </r>
  <r>
    <x v="2"/>
    <n v="1185732"/>
    <x v="575"/>
    <x v="4"/>
    <x v="8"/>
    <x v="10"/>
    <x v="2"/>
    <n v="52"/>
    <n v="248"/>
    <n v="12896"/>
    <n v="4771.5200000000004"/>
    <n v="0.37"/>
    <x v="2"/>
    <x v="4"/>
    <n v="2020"/>
    <s v="May"/>
    <n v="2"/>
    <x v="1"/>
  </r>
  <r>
    <x v="2"/>
    <n v="1185732"/>
    <x v="575"/>
    <x v="4"/>
    <x v="8"/>
    <x v="10"/>
    <x v="3"/>
    <n v="54"/>
    <n v="209"/>
    <n v="11286"/>
    <n v="4852.9799999999996"/>
    <n v="0.43"/>
    <x v="2"/>
    <x v="4"/>
    <n v="2020"/>
    <s v="May"/>
    <n v="2"/>
    <x v="1"/>
  </r>
  <r>
    <x v="0"/>
    <n v="1185732"/>
    <x v="575"/>
    <x v="4"/>
    <x v="8"/>
    <x v="10"/>
    <x v="4"/>
    <n v="60"/>
    <n v="202"/>
    <n v="12120"/>
    <n v="5938.8"/>
    <n v="0.49"/>
    <x v="2"/>
    <x v="4"/>
    <n v="2020"/>
    <s v="May"/>
    <n v="2"/>
    <x v="1"/>
  </r>
  <r>
    <x v="0"/>
    <n v="1185732"/>
    <x v="575"/>
    <x v="4"/>
    <x v="8"/>
    <x v="10"/>
    <x v="5"/>
    <n v="64"/>
    <n v="219"/>
    <n v="14016"/>
    <n v="8830.08"/>
    <n v="0.63"/>
    <x v="2"/>
    <x v="4"/>
    <n v="2020"/>
    <s v="May"/>
    <n v="2"/>
    <x v="1"/>
  </r>
  <r>
    <x v="0"/>
    <n v="1185732"/>
    <x v="654"/>
    <x v="4"/>
    <x v="8"/>
    <x v="10"/>
    <x v="0"/>
    <n v="33"/>
    <n v="131"/>
    <n v="4323"/>
    <n v="1945.35"/>
    <n v="0.45000000000000007"/>
    <x v="2"/>
    <x v="3"/>
    <n v="2020"/>
    <s v="October"/>
    <n v="4"/>
    <x v="1"/>
  </r>
  <r>
    <x v="0"/>
    <n v="1185732"/>
    <x v="655"/>
    <x v="4"/>
    <x v="8"/>
    <x v="10"/>
    <x v="1"/>
    <n v="33"/>
    <n v="65"/>
    <n v="2145"/>
    <n v="858"/>
    <n v="0.4"/>
    <x v="2"/>
    <x v="4"/>
    <n v="2020"/>
    <s v="October"/>
    <n v="4"/>
    <x v="1"/>
  </r>
  <r>
    <x v="0"/>
    <n v="1185732"/>
    <x v="656"/>
    <x v="4"/>
    <x v="8"/>
    <x v="10"/>
    <x v="2"/>
    <n v="24"/>
    <n v="63"/>
    <n v="1512"/>
    <n v="665.28"/>
    <n v="0.44"/>
    <x v="2"/>
    <x v="5"/>
    <n v="2020"/>
    <s v="October"/>
    <n v="4"/>
    <x v="0"/>
  </r>
  <r>
    <x v="0"/>
    <n v="1185732"/>
    <x v="128"/>
    <x v="4"/>
    <x v="8"/>
    <x v="10"/>
    <x v="3"/>
    <n v="29"/>
    <n v="26"/>
    <n v="754"/>
    <n v="339.3"/>
    <n v="0.45000000000000007"/>
    <x v="2"/>
    <x v="6"/>
    <n v="2020"/>
    <s v="October"/>
    <n v="4"/>
    <x v="0"/>
  </r>
  <r>
    <x v="0"/>
    <n v="1185732"/>
    <x v="129"/>
    <x v="3"/>
    <x v="9"/>
    <x v="11"/>
    <x v="4"/>
    <n v="43"/>
    <n v="39"/>
    <n v="1677"/>
    <n v="754.65"/>
    <n v="0.45"/>
    <x v="2"/>
    <x v="0"/>
    <n v="2020"/>
    <s v="October"/>
    <n v="4"/>
    <x v="0"/>
  </r>
  <r>
    <x v="0"/>
    <n v="1185732"/>
    <x v="130"/>
    <x v="3"/>
    <x v="9"/>
    <x v="11"/>
    <x v="5"/>
    <n v="32"/>
    <n v="65"/>
    <n v="2080"/>
    <n v="1164.8"/>
    <n v="0.56000000000000005"/>
    <x v="2"/>
    <x v="1"/>
    <n v="2020"/>
    <s v="October"/>
    <n v="4"/>
    <x v="0"/>
  </r>
  <r>
    <x v="0"/>
    <n v="1185732"/>
    <x v="131"/>
    <x v="3"/>
    <x v="9"/>
    <x v="11"/>
    <x v="0"/>
    <n v="32"/>
    <n v="135"/>
    <n v="4320"/>
    <n v="1944"/>
    <n v="0.45000000000000007"/>
    <x v="2"/>
    <x v="2"/>
    <n v="2020"/>
    <s v="October"/>
    <n v="4"/>
    <x v="0"/>
  </r>
  <r>
    <x v="0"/>
    <n v="1185732"/>
    <x v="132"/>
    <x v="3"/>
    <x v="9"/>
    <x v="11"/>
    <x v="1"/>
    <n v="34"/>
    <n v="38"/>
    <n v="1292"/>
    <n v="581.4"/>
    <n v="0.45"/>
    <x v="2"/>
    <x v="3"/>
    <n v="2020"/>
    <s v="October"/>
    <n v="4"/>
    <x v="1"/>
  </r>
  <r>
    <x v="0"/>
    <n v="1185732"/>
    <x v="133"/>
    <x v="3"/>
    <x v="9"/>
    <x v="11"/>
    <x v="2"/>
    <n v="25"/>
    <n v="56"/>
    <n v="1400"/>
    <n v="588"/>
    <n v="0.42"/>
    <x v="2"/>
    <x v="4"/>
    <n v="2020"/>
    <s v="October"/>
    <n v="4"/>
    <x v="1"/>
  </r>
  <r>
    <x v="0"/>
    <n v="1185732"/>
    <x v="134"/>
    <x v="3"/>
    <x v="9"/>
    <x v="11"/>
    <x v="3"/>
    <n v="27"/>
    <n v="20"/>
    <n v="540"/>
    <n v="253.8"/>
    <n v="0.47"/>
    <x v="2"/>
    <x v="5"/>
    <n v="2020"/>
    <s v="October"/>
    <n v="4"/>
    <x v="0"/>
  </r>
  <r>
    <x v="0"/>
    <n v="1185732"/>
    <x v="135"/>
    <x v="3"/>
    <x v="9"/>
    <x v="11"/>
    <x v="4"/>
    <n v="41"/>
    <n v="44"/>
    <n v="1804"/>
    <n v="739.64"/>
    <n v="0.41"/>
    <x v="2"/>
    <x v="6"/>
    <n v="2020"/>
    <s v="October"/>
    <n v="4"/>
    <x v="0"/>
  </r>
  <r>
    <x v="0"/>
    <n v="1185732"/>
    <x v="136"/>
    <x v="3"/>
    <x v="9"/>
    <x v="11"/>
    <x v="5"/>
    <n v="34"/>
    <n v="65"/>
    <n v="2210"/>
    <n v="1215.5"/>
    <n v="0.55000000000000004"/>
    <x v="2"/>
    <x v="0"/>
    <n v="2020"/>
    <s v="October"/>
    <n v="4"/>
    <x v="0"/>
  </r>
  <r>
    <x v="0"/>
    <n v="1185732"/>
    <x v="137"/>
    <x v="3"/>
    <x v="9"/>
    <x v="11"/>
    <x v="0"/>
    <n v="39"/>
    <n v="116"/>
    <n v="4524"/>
    <n v="2262"/>
    <n v="0.5"/>
    <x v="2"/>
    <x v="1"/>
    <n v="2020"/>
    <s v="October"/>
    <n v="4"/>
    <x v="0"/>
  </r>
  <r>
    <x v="0"/>
    <n v="1185732"/>
    <x v="138"/>
    <x v="3"/>
    <x v="9"/>
    <x v="11"/>
    <x v="1"/>
    <n v="38"/>
    <n v="35"/>
    <n v="1330"/>
    <n v="532"/>
    <n v="0.4"/>
    <x v="2"/>
    <x v="2"/>
    <n v="2020"/>
    <s v="October"/>
    <n v="4"/>
    <x v="0"/>
  </r>
  <r>
    <x v="0"/>
    <n v="1185732"/>
    <x v="139"/>
    <x v="3"/>
    <x v="9"/>
    <x v="11"/>
    <x v="2"/>
    <n v="29"/>
    <n v="53"/>
    <n v="1537"/>
    <n v="691.65"/>
    <n v="0.45"/>
    <x v="2"/>
    <x v="3"/>
    <n v="2020"/>
    <s v="October"/>
    <n v="4"/>
    <x v="1"/>
  </r>
  <r>
    <x v="0"/>
    <n v="1185732"/>
    <x v="140"/>
    <x v="3"/>
    <x v="9"/>
    <x v="11"/>
    <x v="3"/>
    <n v="32"/>
    <n v="7"/>
    <n v="224"/>
    <n v="112"/>
    <n v="0.5"/>
    <x v="2"/>
    <x v="4"/>
    <n v="2020"/>
    <s v="November"/>
    <n v="4"/>
    <x v="1"/>
  </r>
  <r>
    <x v="0"/>
    <n v="1185732"/>
    <x v="141"/>
    <x v="3"/>
    <x v="9"/>
    <x v="11"/>
    <x v="4"/>
    <n v="47"/>
    <n v="19"/>
    <n v="893"/>
    <n v="375.06"/>
    <n v="0.42"/>
    <x v="2"/>
    <x v="5"/>
    <n v="2020"/>
    <s v="November"/>
    <n v="4"/>
    <x v="0"/>
  </r>
  <r>
    <x v="0"/>
    <n v="1185732"/>
    <x v="142"/>
    <x v="3"/>
    <x v="9"/>
    <x v="11"/>
    <x v="5"/>
    <n v="38"/>
    <n v="47"/>
    <n v="1786"/>
    <n v="982.3"/>
    <n v="0.55000000000000004"/>
    <x v="2"/>
    <x v="6"/>
    <n v="2020"/>
    <s v="November"/>
    <n v="4"/>
    <x v="0"/>
  </r>
  <r>
    <x v="0"/>
    <n v="1185732"/>
    <x v="143"/>
    <x v="3"/>
    <x v="9"/>
    <x v="11"/>
    <x v="0"/>
    <n v="36"/>
    <n v="120"/>
    <n v="4320"/>
    <n v="2030.4"/>
    <n v="0.47"/>
    <x v="2"/>
    <x v="0"/>
    <n v="2020"/>
    <s v="November"/>
    <n v="4"/>
    <x v="0"/>
  </r>
  <r>
    <x v="0"/>
    <n v="1185732"/>
    <x v="144"/>
    <x v="3"/>
    <x v="9"/>
    <x v="11"/>
    <x v="1"/>
    <n v="38"/>
    <n v="28"/>
    <n v="1064"/>
    <n v="446.88"/>
    <n v="0.42"/>
    <x v="2"/>
    <x v="1"/>
    <n v="2020"/>
    <s v="November"/>
    <n v="4"/>
    <x v="0"/>
  </r>
  <r>
    <x v="0"/>
    <n v="1185732"/>
    <x v="145"/>
    <x v="3"/>
    <x v="9"/>
    <x v="11"/>
    <x v="2"/>
    <n v="29"/>
    <n v="26"/>
    <n v="754"/>
    <n v="331.76"/>
    <n v="0.44"/>
    <x v="2"/>
    <x v="2"/>
    <n v="2020"/>
    <s v="November"/>
    <n v="4"/>
    <x v="0"/>
  </r>
  <r>
    <x v="0"/>
    <n v="1185732"/>
    <x v="146"/>
    <x v="3"/>
    <x v="9"/>
    <x v="11"/>
    <x v="3"/>
    <n v="32"/>
    <n v="7"/>
    <n v="224"/>
    <n v="112"/>
    <n v="0.5"/>
    <x v="2"/>
    <x v="3"/>
    <n v="2020"/>
    <s v="November"/>
    <n v="4"/>
    <x v="1"/>
  </r>
  <r>
    <x v="0"/>
    <n v="1185732"/>
    <x v="147"/>
    <x v="3"/>
    <x v="9"/>
    <x v="11"/>
    <x v="4"/>
    <n v="47"/>
    <n v="14"/>
    <n v="658"/>
    <n v="263.2"/>
    <n v="0.4"/>
    <x v="2"/>
    <x v="4"/>
    <n v="2020"/>
    <s v="November"/>
    <n v="4"/>
    <x v="1"/>
  </r>
  <r>
    <x v="0"/>
    <n v="1185732"/>
    <x v="148"/>
    <x v="3"/>
    <x v="9"/>
    <x v="11"/>
    <x v="5"/>
    <n v="36"/>
    <n v="53"/>
    <n v="1908"/>
    <n v="1144.8"/>
    <n v="0.6"/>
    <x v="2"/>
    <x v="5"/>
    <n v="2020"/>
    <s v="November"/>
    <n v="4"/>
    <x v="0"/>
  </r>
  <r>
    <x v="0"/>
    <n v="1185732"/>
    <x v="149"/>
    <x v="3"/>
    <x v="9"/>
    <x v="11"/>
    <x v="0"/>
    <n v="48"/>
    <n v="116"/>
    <n v="5568"/>
    <n v="2616.96"/>
    <n v="0.47"/>
    <x v="2"/>
    <x v="6"/>
    <n v="2020"/>
    <s v="November"/>
    <n v="4"/>
    <x v="0"/>
  </r>
  <r>
    <x v="0"/>
    <n v="1185732"/>
    <x v="150"/>
    <x v="3"/>
    <x v="9"/>
    <x v="11"/>
    <x v="1"/>
    <n v="44"/>
    <n v="44"/>
    <n v="1936"/>
    <n v="793.76"/>
    <n v="0.41"/>
    <x v="2"/>
    <x v="0"/>
    <n v="2020"/>
    <s v="November"/>
    <n v="4"/>
    <x v="0"/>
  </r>
  <r>
    <x v="0"/>
    <n v="1185732"/>
    <x v="151"/>
    <x v="3"/>
    <x v="9"/>
    <x v="11"/>
    <x v="2"/>
    <n v="37"/>
    <n v="38"/>
    <n v="1406"/>
    <n v="618.64"/>
    <n v="0.44"/>
    <x v="2"/>
    <x v="1"/>
    <n v="2020"/>
    <s v="November"/>
    <n v="4"/>
    <x v="0"/>
  </r>
  <r>
    <x v="0"/>
    <n v="1185732"/>
    <x v="152"/>
    <x v="3"/>
    <x v="9"/>
    <x v="11"/>
    <x v="3"/>
    <n v="36"/>
    <n v="13"/>
    <n v="468"/>
    <n v="229.32"/>
    <n v="0.4900000000000001"/>
    <x v="2"/>
    <x v="2"/>
    <n v="2020"/>
    <s v="November"/>
    <n v="4"/>
    <x v="0"/>
  </r>
  <r>
    <x v="0"/>
    <n v="1185732"/>
    <x v="153"/>
    <x v="3"/>
    <x v="9"/>
    <x v="11"/>
    <x v="4"/>
    <n v="50"/>
    <n v="20"/>
    <n v="1000"/>
    <n v="410"/>
    <n v="0.41"/>
    <x v="2"/>
    <x v="3"/>
    <n v="2020"/>
    <s v="November"/>
    <n v="4"/>
    <x v="1"/>
  </r>
  <r>
    <x v="0"/>
    <n v="1185732"/>
    <x v="154"/>
    <x v="3"/>
    <x v="9"/>
    <x v="11"/>
    <x v="5"/>
    <n v="58"/>
    <n v="51"/>
    <n v="2958"/>
    <n v="1745.22"/>
    <n v="0.59000000000000008"/>
    <x v="2"/>
    <x v="4"/>
    <n v="2020"/>
    <s v="November"/>
    <n v="4"/>
    <x v="1"/>
  </r>
  <r>
    <x v="0"/>
    <n v="1185732"/>
    <x v="657"/>
    <x v="3"/>
    <x v="9"/>
    <x v="11"/>
    <x v="0"/>
    <n v="44"/>
    <n v="106"/>
    <n v="4664"/>
    <n v="2285.36"/>
    <n v="0.4900000000000001"/>
    <x v="2"/>
    <x v="5"/>
    <n v="2020"/>
    <s v="November"/>
    <n v="4"/>
    <x v="0"/>
  </r>
  <r>
    <x v="0"/>
    <n v="1185732"/>
    <x v="658"/>
    <x v="3"/>
    <x v="9"/>
    <x v="11"/>
    <x v="1"/>
    <n v="38"/>
    <n v="49"/>
    <n v="1862"/>
    <n v="763.42"/>
    <n v="0.41"/>
    <x v="2"/>
    <x v="6"/>
    <n v="2020"/>
    <s v="November"/>
    <n v="4"/>
    <x v="0"/>
  </r>
  <r>
    <x v="0"/>
    <n v="1185732"/>
    <x v="659"/>
    <x v="3"/>
    <x v="9"/>
    <x v="11"/>
    <x v="2"/>
    <n v="33"/>
    <n v="47"/>
    <n v="1551"/>
    <n v="697.95"/>
    <n v="0.45"/>
    <x v="2"/>
    <x v="0"/>
    <n v="2020"/>
    <s v="November"/>
    <n v="4"/>
    <x v="0"/>
  </r>
  <r>
    <x v="0"/>
    <n v="1185732"/>
    <x v="660"/>
    <x v="3"/>
    <x v="9"/>
    <x v="11"/>
    <x v="3"/>
    <n v="32"/>
    <n v="45"/>
    <n v="1440"/>
    <n v="676.8"/>
    <n v="0.47"/>
    <x v="2"/>
    <x v="1"/>
    <n v="2020"/>
    <s v="November"/>
    <n v="4"/>
    <x v="0"/>
  </r>
  <r>
    <x v="0"/>
    <n v="1185732"/>
    <x v="661"/>
    <x v="3"/>
    <x v="9"/>
    <x v="11"/>
    <x v="4"/>
    <n v="49"/>
    <n v="45"/>
    <n v="2205"/>
    <n v="926.1"/>
    <n v="0.42"/>
    <x v="2"/>
    <x v="2"/>
    <n v="2020"/>
    <s v="November"/>
    <n v="4"/>
    <x v="0"/>
  </r>
  <r>
    <x v="0"/>
    <n v="1185732"/>
    <x v="662"/>
    <x v="3"/>
    <x v="9"/>
    <x v="11"/>
    <x v="5"/>
    <n v="53"/>
    <n v="81"/>
    <n v="4293"/>
    <n v="2404.08"/>
    <n v="0.56000000000000005"/>
    <x v="2"/>
    <x v="3"/>
    <n v="2020"/>
    <s v="November"/>
    <n v="4"/>
    <x v="1"/>
  </r>
  <r>
    <x v="0"/>
    <n v="1185732"/>
    <x v="663"/>
    <x v="3"/>
    <x v="9"/>
    <x v="11"/>
    <x v="0"/>
    <n v="49"/>
    <n v="160"/>
    <n v="7840"/>
    <n v="3684.8"/>
    <n v="0.47"/>
    <x v="2"/>
    <x v="4"/>
    <n v="2020"/>
    <s v="November"/>
    <n v="4"/>
    <x v="1"/>
  </r>
  <r>
    <x v="0"/>
    <n v="1185732"/>
    <x v="664"/>
    <x v="3"/>
    <x v="9"/>
    <x v="11"/>
    <x v="1"/>
    <n v="42"/>
    <n v="75"/>
    <n v="3150"/>
    <n v="1417.5"/>
    <n v="0.45"/>
    <x v="2"/>
    <x v="5"/>
    <n v="2020"/>
    <s v="November"/>
    <n v="4"/>
    <x v="0"/>
  </r>
  <r>
    <x v="0"/>
    <n v="1185732"/>
    <x v="665"/>
    <x v="3"/>
    <x v="9"/>
    <x v="11"/>
    <x v="2"/>
    <n v="36"/>
    <n v="63"/>
    <n v="2268"/>
    <n v="952.56"/>
    <n v="0.42"/>
    <x v="2"/>
    <x v="6"/>
    <n v="2020"/>
    <s v="November"/>
    <n v="4"/>
    <x v="0"/>
  </r>
  <r>
    <x v="0"/>
    <n v="1185732"/>
    <x v="666"/>
    <x v="3"/>
    <x v="9"/>
    <x v="11"/>
    <x v="3"/>
    <n v="38"/>
    <n v="51"/>
    <n v="1938"/>
    <n v="930.24"/>
    <n v="0.48"/>
    <x v="2"/>
    <x v="0"/>
    <n v="2020"/>
    <s v="November"/>
    <n v="4"/>
    <x v="0"/>
  </r>
  <r>
    <x v="0"/>
    <n v="1185732"/>
    <x v="667"/>
    <x v="3"/>
    <x v="9"/>
    <x v="11"/>
    <x v="4"/>
    <n v="49"/>
    <n v="58"/>
    <n v="2842"/>
    <n v="1165.22"/>
    <n v="0.41"/>
    <x v="2"/>
    <x v="1"/>
    <n v="2020"/>
    <s v="November"/>
    <n v="4"/>
    <x v="0"/>
  </r>
  <r>
    <x v="0"/>
    <n v="1185732"/>
    <x v="668"/>
    <x v="3"/>
    <x v="9"/>
    <x v="11"/>
    <x v="5"/>
    <n v="54"/>
    <n v="98"/>
    <n v="5292"/>
    <n v="2910.6"/>
    <n v="0.55000000000000004"/>
    <x v="2"/>
    <x v="2"/>
    <n v="2020"/>
    <s v="November"/>
    <n v="4"/>
    <x v="0"/>
  </r>
  <r>
    <x v="0"/>
    <n v="1185732"/>
    <x v="669"/>
    <x v="3"/>
    <x v="9"/>
    <x v="11"/>
    <x v="0"/>
    <n v="47"/>
    <n v="137"/>
    <n v="6439"/>
    <n v="3026.33"/>
    <n v="0.47"/>
    <x v="2"/>
    <x v="3"/>
    <n v="2020"/>
    <s v="November"/>
    <n v="4"/>
    <x v="1"/>
  </r>
  <r>
    <x v="0"/>
    <n v="1185732"/>
    <x v="670"/>
    <x v="3"/>
    <x v="9"/>
    <x v="11"/>
    <x v="1"/>
    <n v="43"/>
    <n v="87"/>
    <n v="3741"/>
    <n v="1533.81"/>
    <n v="0.41"/>
    <x v="2"/>
    <x v="4"/>
    <n v="2020"/>
    <s v="November"/>
    <n v="4"/>
    <x v="1"/>
  </r>
  <r>
    <x v="0"/>
    <n v="1185732"/>
    <x v="671"/>
    <x v="3"/>
    <x v="9"/>
    <x v="11"/>
    <x v="2"/>
    <n v="37"/>
    <n v="68"/>
    <n v="2516"/>
    <n v="1006.4"/>
    <n v="0.4"/>
    <x v="2"/>
    <x v="5"/>
    <n v="2020"/>
    <s v="November"/>
    <n v="4"/>
    <x v="0"/>
  </r>
  <r>
    <x v="0"/>
    <n v="1185732"/>
    <x v="672"/>
    <x v="3"/>
    <x v="9"/>
    <x v="11"/>
    <x v="3"/>
    <n v="33"/>
    <n v="47"/>
    <n v="1551"/>
    <n v="759.99"/>
    <n v="0.4900000000000001"/>
    <x v="2"/>
    <x v="6"/>
    <n v="2020"/>
    <s v="December"/>
    <n v="4"/>
    <x v="0"/>
  </r>
  <r>
    <x v="0"/>
    <n v="1185732"/>
    <x v="673"/>
    <x v="3"/>
    <x v="9"/>
    <x v="11"/>
    <x v="4"/>
    <n v="42"/>
    <n v="42"/>
    <n v="1764"/>
    <n v="723.24"/>
    <n v="0.41"/>
    <x v="2"/>
    <x v="0"/>
    <n v="2020"/>
    <s v="December"/>
    <n v="4"/>
    <x v="0"/>
  </r>
  <r>
    <x v="0"/>
    <n v="1185732"/>
    <x v="674"/>
    <x v="3"/>
    <x v="9"/>
    <x v="11"/>
    <x v="5"/>
    <n v="46"/>
    <n v="88"/>
    <n v="4048"/>
    <n v="2307.36"/>
    <n v="0.57000000000000006"/>
    <x v="2"/>
    <x v="1"/>
    <n v="2020"/>
    <s v="December"/>
    <n v="4"/>
    <x v="0"/>
  </r>
  <r>
    <x v="0"/>
    <n v="1185732"/>
    <x v="675"/>
    <x v="3"/>
    <x v="9"/>
    <x v="11"/>
    <x v="0"/>
    <n v="43"/>
    <n v="113"/>
    <n v="4859"/>
    <n v="2332.3200000000002"/>
    <n v="0.48"/>
    <x v="2"/>
    <x v="2"/>
    <n v="2020"/>
    <s v="December"/>
    <n v="4"/>
    <x v="0"/>
  </r>
  <r>
    <x v="0"/>
    <n v="1185732"/>
    <x v="676"/>
    <x v="3"/>
    <x v="9"/>
    <x v="11"/>
    <x v="1"/>
    <n v="37"/>
    <n v="73"/>
    <n v="2701"/>
    <n v="1215.45"/>
    <n v="0.45"/>
    <x v="2"/>
    <x v="3"/>
    <n v="2020"/>
    <s v="December"/>
    <n v="4"/>
    <x v="1"/>
  </r>
  <r>
    <x v="0"/>
    <n v="1185732"/>
    <x v="677"/>
    <x v="3"/>
    <x v="9"/>
    <x v="11"/>
    <x v="2"/>
    <n v="24"/>
    <n v="41"/>
    <n v="984"/>
    <n v="393.6"/>
    <n v="0.4"/>
    <x v="2"/>
    <x v="4"/>
    <n v="2020"/>
    <s v="December"/>
    <n v="4"/>
    <x v="1"/>
  </r>
  <r>
    <x v="0"/>
    <n v="1185732"/>
    <x v="678"/>
    <x v="3"/>
    <x v="9"/>
    <x v="11"/>
    <x v="3"/>
    <n v="24"/>
    <n v="31"/>
    <n v="744"/>
    <n v="342.24"/>
    <n v="0.46"/>
    <x v="2"/>
    <x v="5"/>
    <n v="2020"/>
    <s v="December"/>
    <n v="4"/>
    <x v="0"/>
  </r>
  <r>
    <x v="0"/>
    <n v="1185732"/>
    <x v="679"/>
    <x v="3"/>
    <x v="9"/>
    <x v="11"/>
    <x v="4"/>
    <n v="32"/>
    <n v="34"/>
    <n v="1088"/>
    <n v="478.72"/>
    <n v="0.44"/>
    <x v="2"/>
    <x v="6"/>
    <n v="2020"/>
    <s v="December"/>
    <n v="4"/>
    <x v="0"/>
  </r>
  <r>
    <x v="0"/>
    <n v="1185732"/>
    <x v="680"/>
    <x v="3"/>
    <x v="9"/>
    <x v="11"/>
    <x v="5"/>
    <n v="39"/>
    <n v="52"/>
    <n v="2028"/>
    <n v="1155.96"/>
    <n v="0.57000000000000006"/>
    <x v="2"/>
    <x v="0"/>
    <n v="2020"/>
    <s v="December"/>
    <n v="4"/>
    <x v="0"/>
  </r>
  <r>
    <x v="0"/>
    <n v="1185732"/>
    <x v="681"/>
    <x v="3"/>
    <x v="9"/>
    <x v="11"/>
    <x v="0"/>
    <n v="41"/>
    <n v="98"/>
    <n v="4018"/>
    <n v="1888.46"/>
    <n v="0.47"/>
    <x v="2"/>
    <x v="1"/>
    <n v="2020"/>
    <s v="December"/>
    <n v="4"/>
    <x v="0"/>
  </r>
  <r>
    <x v="0"/>
    <n v="1185732"/>
    <x v="682"/>
    <x v="3"/>
    <x v="9"/>
    <x v="11"/>
    <x v="1"/>
    <n v="34"/>
    <n v="58"/>
    <n v="1972"/>
    <n v="847.96"/>
    <n v="0.43"/>
    <x v="2"/>
    <x v="2"/>
    <n v="2020"/>
    <s v="December"/>
    <n v="4"/>
    <x v="0"/>
  </r>
  <r>
    <x v="0"/>
    <n v="1185732"/>
    <x v="683"/>
    <x v="3"/>
    <x v="9"/>
    <x v="11"/>
    <x v="2"/>
    <n v="32"/>
    <n v="25"/>
    <n v="800"/>
    <n v="336"/>
    <n v="0.42"/>
    <x v="2"/>
    <x v="3"/>
    <n v="2020"/>
    <s v="December"/>
    <n v="4"/>
    <x v="1"/>
  </r>
  <r>
    <x v="0"/>
    <n v="1185732"/>
    <x v="684"/>
    <x v="3"/>
    <x v="9"/>
    <x v="11"/>
    <x v="3"/>
    <n v="32"/>
    <n v="21"/>
    <n v="672"/>
    <n v="309.12"/>
    <n v="0.46"/>
    <x v="2"/>
    <x v="4"/>
    <n v="2020"/>
    <s v="December"/>
    <n v="4"/>
    <x v="1"/>
  </r>
  <r>
    <x v="0"/>
    <n v="1185732"/>
    <x v="685"/>
    <x v="3"/>
    <x v="9"/>
    <x v="11"/>
    <x v="4"/>
    <n v="41"/>
    <n v="19"/>
    <n v="779"/>
    <n v="327.18"/>
    <n v="0.42"/>
    <x v="2"/>
    <x v="5"/>
    <n v="2020"/>
    <s v="December"/>
    <n v="4"/>
    <x v="0"/>
  </r>
  <r>
    <x v="0"/>
    <n v="1185732"/>
    <x v="686"/>
    <x v="3"/>
    <x v="9"/>
    <x v="11"/>
    <x v="5"/>
    <n v="49"/>
    <n v="60"/>
    <n v="2940"/>
    <n v="1764"/>
    <n v="0.6"/>
    <x v="2"/>
    <x v="6"/>
    <n v="2020"/>
    <s v="December"/>
    <n v="4"/>
    <x v="0"/>
  </r>
  <r>
    <x v="0"/>
    <n v="1185732"/>
    <x v="687"/>
    <x v="3"/>
    <x v="9"/>
    <x v="11"/>
    <x v="0"/>
    <n v="46"/>
    <n v="91"/>
    <n v="4186"/>
    <n v="1967.42"/>
    <n v="0.47"/>
    <x v="2"/>
    <x v="0"/>
    <n v="2020"/>
    <s v="December"/>
    <n v="4"/>
    <x v="0"/>
  </r>
  <r>
    <x v="0"/>
    <n v="1185732"/>
    <x v="688"/>
    <x v="3"/>
    <x v="9"/>
    <x v="11"/>
    <x v="1"/>
    <n v="38"/>
    <n v="52"/>
    <n v="1976"/>
    <n v="790.4"/>
    <n v="0.4"/>
    <x v="2"/>
    <x v="1"/>
    <n v="2020"/>
    <s v="December"/>
    <n v="4"/>
    <x v="0"/>
  </r>
  <r>
    <x v="0"/>
    <n v="1185732"/>
    <x v="689"/>
    <x v="3"/>
    <x v="9"/>
    <x v="11"/>
    <x v="2"/>
    <n v="36"/>
    <n v="38"/>
    <n v="1368"/>
    <n v="547.20000000000005"/>
    <n v="0.4"/>
    <x v="2"/>
    <x v="2"/>
    <n v="2020"/>
    <s v="December"/>
    <n v="4"/>
    <x v="0"/>
  </r>
  <r>
    <x v="0"/>
    <n v="1185732"/>
    <x v="690"/>
    <x v="3"/>
    <x v="9"/>
    <x v="11"/>
    <x v="3"/>
    <n v="38"/>
    <n v="45"/>
    <n v="1710"/>
    <n v="837.9"/>
    <n v="0.4900000000000001"/>
    <x v="2"/>
    <x v="3"/>
    <n v="2020"/>
    <s v="December"/>
    <n v="4"/>
    <x v="1"/>
  </r>
  <r>
    <x v="0"/>
    <n v="1185732"/>
    <x v="691"/>
    <x v="3"/>
    <x v="9"/>
    <x v="11"/>
    <x v="4"/>
    <n v="52"/>
    <n v="34"/>
    <n v="1768"/>
    <n v="742.56"/>
    <n v="0.42"/>
    <x v="2"/>
    <x v="4"/>
    <n v="2020"/>
    <s v="December"/>
    <n v="4"/>
    <x v="1"/>
  </r>
  <r>
    <x v="0"/>
    <n v="1185732"/>
    <x v="692"/>
    <x v="3"/>
    <x v="9"/>
    <x v="11"/>
    <x v="5"/>
    <n v="59"/>
    <n v="61"/>
    <n v="3599"/>
    <n v="2159.4"/>
    <n v="0.6"/>
    <x v="2"/>
    <x v="5"/>
    <n v="2020"/>
    <s v="December"/>
    <n v="4"/>
    <x v="0"/>
  </r>
  <r>
    <x v="0"/>
    <n v="1185732"/>
    <x v="155"/>
    <x v="3"/>
    <x v="9"/>
    <x v="11"/>
    <x v="0"/>
    <n v="50"/>
    <n v="124"/>
    <n v="6200"/>
    <n v="3100"/>
    <n v="0.5"/>
    <x v="2"/>
    <x v="6"/>
    <n v="2020"/>
    <s v="December"/>
    <n v="4"/>
    <x v="0"/>
  </r>
  <r>
    <x v="0"/>
    <n v="1185732"/>
    <x v="156"/>
    <x v="3"/>
    <x v="9"/>
    <x v="11"/>
    <x v="1"/>
    <n v="42"/>
    <n v="77"/>
    <n v="3234"/>
    <n v="1455.3"/>
    <n v="0.45"/>
    <x v="2"/>
    <x v="0"/>
    <n v="2020"/>
    <s v="December"/>
    <n v="4"/>
    <x v="0"/>
  </r>
  <r>
    <x v="0"/>
    <n v="1185732"/>
    <x v="157"/>
    <x v="3"/>
    <x v="9"/>
    <x v="11"/>
    <x v="2"/>
    <n v="44"/>
    <n v="56"/>
    <n v="2464"/>
    <n v="1010.24"/>
    <n v="0.41"/>
    <x v="2"/>
    <x v="1"/>
    <n v="2020"/>
    <s v="December"/>
    <n v="4"/>
    <x v="0"/>
  </r>
  <r>
    <x v="0"/>
    <n v="1185732"/>
    <x v="158"/>
    <x v="3"/>
    <x v="9"/>
    <x v="11"/>
    <x v="3"/>
    <n v="44"/>
    <n v="49"/>
    <n v="2156"/>
    <n v="1056.44"/>
    <n v="0.4900000000000001"/>
    <x v="2"/>
    <x v="2"/>
    <n v="2020"/>
    <s v="December"/>
    <n v="4"/>
    <x v="0"/>
  </r>
  <r>
    <x v="0"/>
    <n v="1185732"/>
    <x v="159"/>
    <x v="3"/>
    <x v="9"/>
    <x v="11"/>
    <x v="4"/>
    <n v="54"/>
    <n v="44"/>
    <n v="2376"/>
    <n v="974.16"/>
    <n v="0.41"/>
    <x v="2"/>
    <x v="3"/>
    <n v="2020"/>
    <s v="December"/>
    <n v="4"/>
    <x v="1"/>
  </r>
  <r>
    <x v="0"/>
    <n v="1185732"/>
    <x v="160"/>
    <x v="3"/>
    <x v="9"/>
    <x v="11"/>
    <x v="5"/>
    <n v="54"/>
    <n v="77"/>
    <n v="4158"/>
    <n v="2370.06"/>
    <n v="0.57000000000000006"/>
    <x v="2"/>
    <x v="4"/>
    <n v="2020"/>
    <s v="December"/>
    <n v="4"/>
    <x v="1"/>
  </r>
  <r>
    <x v="4"/>
    <n v="1189833"/>
    <x v="161"/>
    <x v="3"/>
    <x v="9"/>
    <x v="11"/>
    <x v="0"/>
    <n v="32"/>
    <n v="119"/>
    <n v="3808"/>
    <n v="2208.64"/>
    <n v="0.58000000000000007"/>
    <x v="2"/>
    <x v="5"/>
    <n v="2020"/>
    <s v="December"/>
    <n v="4"/>
    <x v="0"/>
  </r>
  <r>
    <x v="4"/>
    <n v="1189833"/>
    <x v="162"/>
    <x v="3"/>
    <x v="9"/>
    <x v="11"/>
    <x v="1"/>
    <n v="43"/>
    <n v="128"/>
    <n v="5504"/>
    <n v="2311.6799999999998"/>
    <n v="0.42"/>
    <x v="2"/>
    <x v="6"/>
    <n v="2020"/>
    <s v="December"/>
    <n v="4"/>
    <x v="0"/>
  </r>
  <r>
    <x v="4"/>
    <n v="1189833"/>
    <x v="163"/>
    <x v="3"/>
    <x v="9"/>
    <x v="11"/>
    <x v="2"/>
    <n v="41"/>
    <n v="119"/>
    <n v="4879"/>
    <n v="2878.61"/>
    <n v="0.59000000000000008"/>
    <x v="2"/>
    <x v="0"/>
    <n v="2020"/>
    <s v="December"/>
    <n v="4"/>
    <x v="0"/>
  </r>
  <r>
    <x v="4"/>
    <n v="1189833"/>
    <x v="164"/>
    <x v="3"/>
    <x v="9"/>
    <x v="11"/>
    <x v="3"/>
    <n v="44"/>
    <n v="98"/>
    <n v="4312"/>
    <n v="2242.2399999999998"/>
    <n v="0.52"/>
    <x v="2"/>
    <x v="1"/>
    <n v="2020"/>
    <s v="December"/>
    <n v="4"/>
    <x v="0"/>
  </r>
  <r>
    <x v="4"/>
    <n v="1189833"/>
    <x v="165"/>
    <x v="3"/>
    <x v="10"/>
    <x v="12"/>
    <x v="4"/>
    <n v="47"/>
    <n v="77"/>
    <n v="3619"/>
    <n v="2714.25"/>
    <n v="0.75000000000000011"/>
    <x v="2"/>
    <x v="2"/>
    <n v="2021"/>
    <s v="January"/>
    <n v="1"/>
    <x v="0"/>
  </r>
  <r>
    <x v="4"/>
    <n v="1189833"/>
    <x v="166"/>
    <x v="3"/>
    <x v="10"/>
    <x v="12"/>
    <x v="5"/>
    <n v="43"/>
    <n v="138"/>
    <n v="5934"/>
    <n v="2314.2600000000002"/>
    <n v="0.39"/>
    <x v="2"/>
    <x v="3"/>
    <n v="2021"/>
    <s v="January"/>
    <n v="1"/>
    <x v="1"/>
  </r>
  <r>
    <x v="4"/>
    <n v="1189833"/>
    <x v="167"/>
    <x v="3"/>
    <x v="10"/>
    <x v="12"/>
    <x v="0"/>
    <n v="34"/>
    <n v="158"/>
    <n v="5372"/>
    <n v="3062.04"/>
    <n v="0.57000000000000006"/>
    <x v="2"/>
    <x v="4"/>
    <n v="2021"/>
    <s v="January"/>
    <n v="1"/>
    <x v="1"/>
  </r>
  <r>
    <x v="4"/>
    <n v="1189833"/>
    <x v="168"/>
    <x v="3"/>
    <x v="10"/>
    <x v="12"/>
    <x v="1"/>
    <n v="42"/>
    <n v="123"/>
    <n v="5166"/>
    <n v="2324.6999999999998"/>
    <n v="0.45"/>
    <x v="2"/>
    <x v="5"/>
    <n v="2021"/>
    <s v="January"/>
    <n v="1"/>
    <x v="0"/>
  </r>
  <r>
    <x v="4"/>
    <n v="1189833"/>
    <x v="169"/>
    <x v="3"/>
    <x v="10"/>
    <x v="12"/>
    <x v="2"/>
    <n v="43"/>
    <n v="122"/>
    <n v="5246"/>
    <n v="2990.22"/>
    <n v="0.57000000000000006"/>
    <x v="2"/>
    <x v="6"/>
    <n v="2021"/>
    <s v="January"/>
    <n v="1"/>
    <x v="0"/>
  </r>
  <r>
    <x v="4"/>
    <n v="1189833"/>
    <x v="170"/>
    <x v="3"/>
    <x v="10"/>
    <x v="12"/>
    <x v="3"/>
    <n v="44"/>
    <n v="81"/>
    <n v="3564"/>
    <n v="1960.2"/>
    <n v="0.54999999999999993"/>
    <x v="2"/>
    <x v="0"/>
    <n v="2021"/>
    <s v="January"/>
    <n v="1"/>
    <x v="0"/>
  </r>
  <r>
    <x v="4"/>
    <n v="1189833"/>
    <x v="171"/>
    <x v="3"/>
    <x v="10"/>
    <x v="12"/>
    <x v="4"/>
    <n v="48"/>
    <n v="59"/>
    <n v="2832"/>
    <n v="2039.04"/>
    <n v="0.72000000000000008"/>
    <x v="2"/>
    <x v="1"/>
    <n v="2021"/>
    <s v="January"/>
    <n v="1"/>
    <x v="0"/>
  </r>
  <r>
    <x v="4"/>
    <n v="1189833"/>
    <x v="172"/>
    <x v="3"/>
    <x v="10"/>
    <x v="12"/>
    <x v="5"/>
    <n v="43"/>
    <n v="119"/>
    <n v="5117"/>
    <n v="1893.29"/>
    <n v="0.37"/>
    <x v="2"/>
    <x v="2"/>
    <n v="2021"/>
    <s v="January"/>
    <n v="1"/>
    <x v="0"/>
  </r>
  <r>
    <x v="4"/>
    <n v="1189833"/>
    <x v="173"/>
    <x v="3"/>
    <x v="10"/>
    <x v="12"/>
    <x v="0"/>
    <n v="32"/>
    <n v="173"/>
    <n v="5536"/>
    <n v="3044.8"/>
    <n v="0.55000000000000004"/>
    <x v="2"/>
    <x v="3"/>
    <n v="2021"/>
    <s v="January"/>
    <n v="1"/>
    <x v="1"/>
  </r>
  <r>
    <x v="4"/>
    <n v="1189833"/>
    <x v="174"/>
    <x v="3"/>
    <x v="10"/>
    <x v="12"/>
    <x v="1"/>
    <n v="41"/>
    <n v="115"/>
    <n v="4715"/>
    <n v="1933.15"/>
    <n v="0.41"/>
    <x v="2"/>
    <x v="4"/>
    <n v="2021"/>
    <s v="January"/>
    <n v="1"/>
    <x v="1"/>
  </r>
  <r>
    <x v="4"/>
    <n v="1189833"/>
    <x v="175"/>
    <x v="3"/>
    <x v="10"/>
    <x v="12"/>
    <x v="2"/>
    <n v="42"/>
    <n v="128"/>
    <n v="5376"/>
    <n v="3064.32"/>
    <n v="0.57000000000000006"/>
    <x v="2"/>
    <x v="5"/>
    <n v="2021"/>
    <s v="January"/>
    <n v="1"/>
    <x v="0"/>
  </r>
  <r>
    <x v="4"/>
    <n v="1189833"/>
    <x v="176"/>
    <x v="3"/>
    <x v="10"/>
    <x v="12"/>
    <x v="3"/>
    <n v="44"/>
    <n v="91"/>
    <n v="4004"/>
    <n v="2122.12"/>
    <n v="0.53"/>
    <x v="2"/>
    <x v="6"/>
    <n v="2021"/>
    <s v="January"/>
    <n v="1"/>
    <x v="0"/>
  </r>
  <r>
    <x v="4"/>
    <n v="1189833"/>
    <x v="177"/>
    <x v="3"/>
    <x v="10"/>
    <x v="12"/>
    <x v="4"/>
    <n v="48"/>
    <n v="60"/>
    <n v="2880"/>
    <n v="2044.8"/>
    <n v="0.71000000000000008"/>
    <x v="2"/>
    <x v="0"/>
    <n v="2021"/>
    <s v="January"/>
    <n v="1"/>
    <x v="0"/>
  </r>
  <r>
    <x v="4"/>
    <n v="1189833"/>
    <x v="178"/>
    <x v="3"/>
    <x v="10"/>
    <x v="12"/>
    <x v="5"/>
    <n v="42"/>
    <n v="112"/>
    <n v="4704"/>
    <n v="1834.56"/>
    <n v="0.39"/>
    <x v="2"/>
    <x v="1"/>
    <n v="2021"/>
    <s v="January"/>
    <n v="1"/>
    <x v="0"/>
  </r>
  <r>
    <x v="4"/>
    <n v="1189833"/>
    <x v="179"/>
    <x v="3"/>
    <x v="10"/>
    <x v="12"/>
    <x v="0"/>
    <n v="44"/>
    <n v="161"/>
    <n v="7084"/>
    <n v="4179.5600000000004"/>
    <n v="0.59000000000000008"/>
    <x v="2"/>
    <x v="2"/>
    <n v="2021"/>
    <s v="January"/>
    <n v="1"/>
    <x v="0"/>
  </r>
  <r>
    <x v="4"/>
    <n v="1189833"/>
    <x v="180"/>
    <x v="3"/>
    <x v="10"/>
    <x v="12"/>
    <x v="1"/>
    <n v="43"/>
    <n v="101"/>
    <n v="4343"/>
    <n v="1954.35"/>
    <n v="0.45"/>
    <x v="2"/>
    <x v="3"/>
    <n v="2021"/>
    <s v="January"/>
    <n v="1"/>
    <x v="1"/>
  </r>
  <r>
    <x v="4"/>
    <n v="1189833"/>
    <x v="181"/>
    <x v="3"/>
    <x v="10"/>
    <x v="12"/>
    <x v="2"/>
    <n v="44"/>
    <n v="120"/>
    <n v="5280"/>
    <n v="3168"/>
    <n v="0.6"/>
    <x v="2"/>
    <x v="4"/>
    <n v="2021"/>
    <s v="January"/>
    <n v="1"/>
    <x v="1"/>
  </r>
  <r>
    <x v="4"/>
    <n v="1189833"/>
    <x v="182"/>
    <x v="3"/>
    <x v="10"/>
    <x v="12"/>
    <x v="3"/>
    <n v="36"/>
    <n v="78"/>
    <n v="2808"/>
    <n v="1404"/>
    <n v="0.5"/>
    <x v="2"/>
    <x v="5"/>
    <n v="2021"/>
    <s v="January"/>
    <n v="1"/>
    <x v="0"/>
  </r>
  <r>
    <x v="4"/>
    <n v="1189833"/>
    <x v="183"/>
    <x v="3"/>
    <x v="10"/>
    <x v="12"/>
    <x v="4"/>
    <n v="44"/>
    <n v="56"/>
    <n v="2464"/>
    <n v="1823.36"/>
    <n v="0.7400000000000001"/>
    <x v="2"/>
    <x v="6"/>
    <n v="2021"/>
    <s v="January"/>
    <n v="1"/>
    <x v="0"/>
  </r>
  <r>
    <x v="4"/>
    <n v="1189833"/>
    <x v="184"/>
    <x v="3"/>
    <x v="10"/>
    <x v="12"/>
    <x v="5"/>
    <n v="55"/>
    <n v="101"/>
    <n v="5555"/>
    <n v="2166.4499999999998"/>
    <n v="0.39"/>
    <x v="2"/>
    <x v="0"/>
    <n v="2021"/>
    <s v="January"/>
    <n v="1"/>
    <x v="0"/>
  </r>
  <r>
    <x v="4"/>
    <n v="1189833"/>
    <x v="185"/>
    <x v="3"/>
    <x v="10"/>
    <x v="12"/>
    <x v="0"/>
    <n v="39"/>
    <n v="150"/>
    <n v="5850"/>
    <n v="3334.5"/>
    <n v="0.57000000000000006"/>
    <x v="2"/>
    <x v="1"/>
    <n v="2021"/>
    <s v="January"/>
    <n v="1"/>
    <x v="0"/>
  </r>
  <r>
    <x v="4"/>
    <n v="1189833"/>
    <x v="186"/>
    <x v="3"/>
    <x v="10"/>
    <x v="12"/>
    <x v="1"/>
    <n v="41"/>
    <n v="106"/>
    <n v="4346"/>
    <n v="1912.24"/>
    <n v="0.44"/>
    <x v="2"/>
    <x v="2"/>
    <n v="2021"/>
    <s v="January"/>
    <n v="1"/>
    <x v="0"/>
  </r>
  <r>
    <x v="4"/>
    <n v="1189833"/>
    <x v="187"/>
    <x v="3"/>
    <x v="10"/>
    <x v="12"/>
    <x v="2"/>
    <n v="44"/>
    <n v="111"/>
    <n v="4884"/>
    <n v="2686.2"/>
    <n v="0.55000000000000004"/>
    <x v="2"/>
    <x v="3"/>
    <n v="2021"/>
    <s v="January"/>
    <n v="1"/>
    <x v="1"/>
  </r>
  <r>
    <x v="4"/>
    <n v="1189833"/>
    <x v="188"/>
    <x v="3"/>
    <x v="10"/>
    <x v="12"/>
    <x v="3"/>
    <n v="38"/>
    <n v="88"/>
    <n v="3344"/>
    <n v="1772.32"/>
    <n v="0.53"/>
    <x v="2"/>
    <x v="4"/>
    <n v="2021"/>
    <s v="January"/>
    <n v="1"/>
    <x v="1"/>
  </r>
  <r>
    <x v="4"/>
    <n v="1189833"/>
    <x v="189"/>
    <x v="3"/>
    <x v="10"/>
    <x v="12"/>
    <x v="4"/>
    <n v="41"/>
    <n v="61"/>
    <n v="2501"/>
    <n v="1850.74"/>
    <n v="0.7400000000000001"/>
    <x v="2"/>
    <x v="5"/>
    <n v="2021"/>
    <s v="January"/>
    <n v="1"/>
    <x v="0"/>
  </r>
  <r>
    <x v="4"/>
    <n v="1189833"/>
    <x v="190"/>
    <x v="3"/>
    <x v="10"/>
    <x v="12"/>
    <x v="5"/>
    <n v="59"/>
    <n v="108"/>
    <n v="6372"/>
    <n v="2421.36"/>
    <n v="0.38"/>
    <x v="2"/>
    <x v="6"/>
    <n v="2021"/>
    <s v="January"/>
    <n v="1"/>
    <x v="0"/>
  </r>
  <r>
    <x v="4"/>
    <n v="1189833"/>
    <x v="191"/>
    <x v="3"/>
    <x v="10"/>
    <x v="12"/>
    <x v="0"/>
    <n v="36"/>
    <n v="169"/>
    <n v="6084"/>
    <n v="3589.56"/>
    <n v="0.59000000000000008"/>
    <x v="2"/>
    <x v="0"/>
    <n v="2021"/>
    <s v="January"/>
    <n v="1"/>
    <x v="0"/>
  </r>
  <r>
    <x v="4"/>
    <n v="1189833"/>
    <x v="192"/>
    <x v="3"/>
    <x v="10"/>
    <x v="12"/>
    <x v="1"/>
    <n v="42"/>
    <n v="147"/>
    <n v="6174"/>
    <n v="2531.34"/>
    <n v="0.41"/>
    <x v="2"/>
    <x v="1"/>
    <n v="2021"/>
    <s v="January"/>
    <n v="1"/>
    <x v="0"/>
  </r>
  <r>
    <x v="4"/>
    <n v="1189833"/>
    <x v="193"/>
    <x v="3"/>
    <x v="10"/>
    <x v="12"/>
    <x v="2"/>
    <n v="44"/>
    <n v="165"/>
    <n v="7260"/>
    <n v="3993"/>
    <n v="0.55000000000000004"/>
    <x v="2"/>
    <x v="2"/>
    <n v="2021"/>
    <s v="January"/>
    <n v="1"/>
    <x v="0"/>
  </r>
  <r>
    <x v="4"/>
    <n v="1189833"/>
    <x v="194"/>
    <x v="3"/>
    <x v="10"/>
    <x v="12"/>
    <x v="3"/>
    <n v="38"/>
    <n v="106"/>
    <n v="4028"/>
    <n v="2134.84"/>
    <n v="0.53"/>
    <x v="2"/>
    <x v="3"/>
    <n v="2021"/>
    <s v="January"/>
    <n v="1"/>
    <x v="1"/>
  </r>
  <r>
    <x v="4"/>
    <n v="1189833"/>
    <x v="195"/>
    <x v="3"/>
    <x v="10"/>
    <x v="12"/>
    <x v="4"/>
    <n v="41"/>
    <n v="75"/>
    <n v="3075"/>
    <n v="2275.5"/>
    <n v="0.7400000000000001"/>
    <x v="2"/>
    <x v="4"/>
    <n v="2021"/>
    <s v="January"/>
    <n v="1"/>
    <x v="1"/>
  </r>
  <r>
    <x v="4"/>
    <n v="1189833"/>
    <x v="196"/>
    <x v="3"/>
    <x v="10"/>
    <x v="12"/>
    <x v="5"/>
    <n v="55"/>
    <n v="150"/>
    <n v="8250"/>
    <n v="2970"/>
    <n v="0.36"/>
    <x v="2"/>
    <x v="5"/>
    <n v="2021"/>
    <s v="February"/>
    <n v="1"/>
    <x v="0"/>
  </r>
  <r>
    <x v="4"/>
    <n v="1189833"/>
    <x v="197"/>
    <x v="3"/>
    <x v="10"/>
    <x v="12"/>
    <x v="0"/>
    <n v="37"/>
    <n v="203"/>
    <n v="7511"/>
    <n v="4431.49"/>
    <n v="0.59000000000000008"/>
    <x v="2"/>
    <x v="6"/>
    <n v="2021"/>
    <s v="February"/>
    <n v="1"/>
    <x v="0"/>
  </r>
  <r>
    <x v="4"/>
    <n v="1189833"/>
    <x v="198"/>
    <x v="3"/>
    <x v="10"/>
    <x v="12"/>
    <x v="1"/>
    <n v="41"/>
    <n v="156"/>
    <n v="6396"/>
    <n v="2750.28"/>
    <n v="0.43"/>
    <x v="2"/>
    <x v="0"/>
    <n v="2021"/>
    <s v="February"/>
    <n v="1"/>
    <x v="0"/>
  </r>
  <r>
    <x v="4"/>
    <n v="1189833"/>
    <x v="199"/>
    <x v="3"/>
    <x v="10"/>
    <x v="12"/>
    <x v="2"/>
    <n v="44"/>
    <n v="143"/>
    <n v="6292"/>
    <n v="3712.28"/>
    <n v="0.59000000000000008"/>
    <x v="2"/>
    <x v="1"/>
    <n v="2021"/>
    <s v="February"/>
    <n v="1"/>
    <x v="0"/>
  </r>
  <r>
    <x v="4"/>
    <n v="1189833"/>
    <x v="200"/>
    <x v="3"/>
    <x v="10"/>
    <x v="12"/>
    <x v="3"/>
    <n v="36"/>
    <n v="113"/>
    <n v="4068"/>
    <n v="2156.04"/>
    <n v="0.53"/>
    <x v="2"/>
    <x v="2"/>
    <n v="2021"/>
    <s v="February"/>
    <n v="1"/>
    <x v="0"/>
  </r>
  <r>
    <x v="4"/>
    <n v="1189833"/>
    <x v="201"/>
    <x v="3"/>
    <x v="10"/>
    <x v="12"/>
    <x v="4"/>
    <n v="42"/>
    <n v="124"/>
    <n v="5208"/>
    <n v="3645.6"/>
    <n v="0.70000000000000007"/>
    <x v="2"/>
    <x v="3"/>
    <n v="2021"/>
    <s v="February"/>
    <n v="1"/>
    <x v="1"/>
  </r>
  <r>
    <x v="4"/>
    <n v="1189833"/>
    <x v="202"/>
    <x v="3"/>
    <x v="10"/>
    <x v="12"/>
    <x v="5"/>
    <n v="58"/>
    <n v="143"/>
    <n v="8294"/>
    <n v="2902.9"/>
    <n v="0.35"/>
    <x v="2"/>
    <x v="4"/>
    <n v="2021"/>
    <s v="February"/>
    <n v="1"/>
    <x v="1"/>
  </r>
  <r>
    <x v="4"/>
    <n v="1189833"/>
    <x v="203"/>
    <x v="3"/>
    <x v="10"/>
    <x v="12"/>
    <x v="0"/>
    <n v="42"/>
    <n v="203"/>
    <n v="8526"/>
    <n v="4945.08"/>
    <n v="0.58000000000000007"/>
    <x v="2"/>
    <x v="5"/>
    <n v="2021"/>
    <s v="February"/>
    <n v="1"/>
    <x v="0"/>
  </r>
  <r>
    <x v="4"/>
    <n v="1189833"/>
    <x v="204"/>
    <x v="3"/>
    <x v="10"/>
    <x v="12"/>
    <x v="1"/>
    <n v="54"/>
    <n v="188"/>
    <n v="10152"/>
    <n v="4365.3599999999997"/>
    <n v="0.43"/>
    <x v="2"/>
    <x v="6"/>
    <n v="2021"/>
    <s v="February"/>
    <n v="1"/>
    <x v="0"/>
  </r>
  <r>
    <x v="4"/>
    <n v="1189833"/>
    <x v="205"/>
    <x v="3"/>
    <x v="10"/>
    <x v="12"/>
    <x v="2"/>
    <n v="49"/>
    <n v="130"/>
    <n v="6370"/>
    <n v="3758.3"/>
    <n v="0.59000000000000008"/>
    <x v="2"/>
    <x v="0"/>
    <n v="2021"/>
    <s v="February"/>
    <n v="1"/>
    <x v="0"/>
  </r>
  <r>
    <x v="4"/>
    <n v="1189833"/>
    <x v="206"/>
    <x v="3"/>
    <x v="10"/>
    <x v="12"/>
    <x v="3"/>
    <n v="41"/>
    <n v="106"/>
    <n v="4346"/>
    <n v="2346.84"/>
    <n v="0.54"/>
    <x v="2"/>
    <x v="1"/>
    <n v="2021"/>
    <s v="February"/>
    <n v="1"/>
    <x v="0"/>
  </r>
  <r>
    <x v="4"/>
    <n v="1189833"/>
    <x v="207"/>
    <x v="3"/>
    <x v="10"/>
    <x v="12"/>
    <x v="4"/>
    <n v="52"/>
    <n v="106"/>
    <n v="5512"/>
    <n v="3858.4"/>
    <n v="0.70000000000000007"/>
    <x v="2"/>
    <x v="2"/>
    <n v="2021"/>
    <s v="February"/>
    <n v="1"/>
    <x v="0"/>
  </r>
  <r>
    <x v="4"/>
    <n v="1189833"/>
    <x v="208"/>
    <x v="3"/>
    <x v="10"/>
    <x v="12"/>
    <x v="5"/>
    <n v="56"/>
    <n v="112"/>
    <n v="6272"/>
    <n v="2383.36"/>
    <n v="0.38"/>
    <x v="2"/>
    <x v="3"/>
    <n v="2021"/>
    <s v="February"/>
    <n v="1"/>
    <x v="1"/>
  </r>
  <r>
    <x v="4"/>
    <n v="1189833"/>
    <x v="209"/>
    <x v="3"/>
    <x v="10"/>
    <x v="12"/>
    <x v="0"/>
    <n v="41"/>
    <n v="180"/>
    <n v="7380"/>
    <n v="4280.3999999999996"/>
    <n v="0.58000000000000007"/>
    <x v="2"/>
    <x v="4"/>
    <n v="2021"/>
    <s v="February"/>
    <n v="1"/>
    <x v="1"/>
  </r>
  <r>
    <x v="4"/>
    <n v="1189833"/>
    <x v="210"/>
    <x v="3"/>
    <x v="10"/>
    <x v="12"/>
    <x v="1"/>
    <n v="48"/>
    <n v="156"/>
    <n v="7488"/>
    <n v="3294.72"/>
    <n v="0.44"/>
    <x v="2"/>
    <x v="5"/>
    <n v="2021"/>
    <s v="February"/>
    <n v="1"/>
    <x v="0"/>
  </r>
  <r>
    <x v="4"/>
    <n v="1189833"/>
    <x v="211"/>
    <x v="3"/>
    <x v="10"/>
    <x v="12"/>
    <x v="2"/>
    <n v="42"/>
    <n v="117"/>
    <n v="4914"/>
    <n v="2751.84"/>
    <n v="0.56000000000000005"/>
    <x v="2"/>
    <x v="6"/>
    <n v="2021"/>
    <s v="February"/>
    <n v="1"/>
    <x v="0"/>
  </r>
  <r>
    <x v="4"/>
    <n v="1189833"/>
    <x v="212"/>
    <x v="3"/>
    <x v="10"/>
    <x v="12"/>
    <x v="3"/>
    <n v="41"/>
    <n v="116"/>
    <n v="4756"/>
    <n v="2615.8000000000002"/>
    <n v="0.54999999999999993"/>
    <x v="2"/>
    <x v="0"/>
    <n v="2021"/>
    <s v="February"/>
    <n v="1"/>
    <x v="0"/>
  </r>
  <r>
    <x v="4"/>
    <n v="1189833"/>
    <x v="213"/>
    <x v="3"/>
    <x v="10"/>
    <x v="12"/>
    <x v="4"/>
    <n v="50"/>
    <n v="100"/>
    <n v="5000"/>
    <n v="3650"/>
    <n v="0.7300000000000002"/>
    <x v="2"/>
    <x v="1"/>
    <n v="2021"/>
    <s v="February"/>
    <n v="1"/>
    <x v="0"/>
  </r>
  <r>
    <x v="4"/>
    <n v="1189833"/>
    <x v="693"/>
    <x v="3"/>
    <x v="10"/>
    <x v="12"/>
    <x v="5"/>
    <n v="59"/>
    <n v="122"/>
    <n v="7198"/>
    <n v="2879.2"/>
    <n v="0.4"/>
    <x v="2"/>
    <x v="2"/>
    <n v="2021"/>
    <s v="February"/>
    <n v="1"/>
    <x v="0"/>
  </r>
  <r>
    <x v="4"/>
    <n v="1189833"/>
    <x v="694"/>
    <x v="3"/>
    <x v="10"/>
    <x v="12"/>
    <x v="0"/>
    <n v="44"/>
    <n v="160"/>
    <n v="7040"/>
    <n v="3942.4"/>
    <n v="0.56000000000000005"/>
    <x v="2"/>
    <x v="3"/>
    <n v="2021"/>
    <s v="February"/>
    <n v="1"/>
    <x v="1"/>
  </r>
  <r>
    <x v="4"/>
    <n v="1189833"/>
    <x v="695"/>
    <x v="3"/>
    <x v="10"/>
    <x v="12"/>
    <x v="1"/>
    <n v="49"/>
    <n v="160"/>
    <n v="7840"/>
    <n v="3371.2"/>
    <n v="0.43"/>
    <x v="2"/>
    <x v="4"/>
    <n v="2021"/>
    <s v="February"/>
    <n v="1"/>
    <x v="1"/>
  </r>
  <r>
    <x v="4"/>
    <n v="1189833"/>
    <x v="696"/>
    <x v="3"/>
    <x v="10"/>
    <x v="12"/>
    <x v="2"/>
    <n v="41"/>
    <n v="116"/>
    <n v="4756"/>
    <n v="2710.92"/>
    <n v="0.57000000000000006"/>
    <x v="2"/>
    <x v="5"/>
    <n v="2021"/>
    <s v="February"/>
    <n v="1"/>
    <x v="0"/>
  </r>
  <r>
    <x v="4"/>
    <n v="1189833"/>
    <x v="697"/>
    <x v="3"/>
    <x v="10"/>
    <x v="12"/>
    <x v="3"/>
    <n v="44"/>
    <n v="105"/>
    <n v="4620"/>
    <n v="2402.4"/>
    <n v="0.52"/>
    <x v="2"/>
    <x v="6"/>
    <n v="2021"/>
    <s v="February"/>
    <n v="1"/>
    <x v="0"/>
  </r>
  <r>
    <x v="4"/>
    <n v="1189833"/>
    <x v="698"/>
    <x v="3"/>
    <x v="10"/>
    <x v="12"/>
    <x v="4"/>
    <n v="54"/>
    <n v="98"/>
    <n v="5292"/>
    <n v="3969"/>
    <n v="0.75000000000000011"/>
    <x v="2"/>
    <x v="0"/>
    <n v="2021"/>
    <s v="February"/>
    <n v="1"/>
    <x v="0"/>
  </r>
  <r>
    <x v="4"/>
    <n v="1189833"/>
    <x v="699"/>
    <x v="3"/>
    <x v="10"/>
    <x v="12"/>
    <x v="5"/>
    <n v="58"/>
    <n v="108"/>
    <n v="6264"/>
    <n v="2442.96"/>
    <n v="0.39"/>
    <x v="2"/>
    <x v="1"/>
    <n v="2021"/>
    <s v="February"/>
    <n v="1"/>
    <x v="0"/>
  </r>
  <r>
    <x v="4"/>
    <n v="1189833"/>
    <x v="700"/>
    <x v="3"/>
    <x v="10"/>
    <x v="12"/>
    <x v="0"/>
    <n v="38"/>
    <n v="167"/>
    <n v="6346"/>
    <n v="3744.14"/>
    <n v="0.59000000000000008"/>
    <x v="2"/>
    <x v="2"/>
    <n v="2021"/>
    <s v="February"/>
    <n v="1"/>
    <x v="0"/>
  </r>
  <r>
    <x v="4"/>
    <n v="1189833"/>
    <x v="701"/>
    <x v="3"/>
    <x v="10"/>
    <x v="12"/>
    <x v="1"/>
    <n v="42"/>
    <n v="173"/>
    <n v="7266"/>
    <n v="2979.06"/>
    <n v="0.41"/>
    <x v="2"/>
    <x v="3"/>
    <n v="2021"/>
    <s v="February"/>
    <n v="1"/>
    <x v="1"/>
  </r>
  <r>
    <x v="4"/>
    <n v="1189833"/>
    <x v="702"/>
    <x v="3"/>
    <x v="10"/>
    <x v="12"/>
    <x v="2"/>
    <n v="37"/>
    <n v="123"/>
    <n v="4551"/>
    <n v="2594.0700000000002"/>
    <n v="0.57000000000000006"/>
    <x v="2"/>
    <x v="4"/>
    <n v="2021"/>
    <s v="February"/>
    <n v="1"/>
    <x v="1"/>
  </r>
  <r>
    <x v="4"/>
    <n v="1189833"/>
    <x v="703"/>
    <x v="3"/>
    <x v="10"/>
    <x v="12"/>
    <x v="3"/>
    <n v="39"/>
    <n v="119"/>
    <n v="4641"/>
    <n v="2552.5500000000002"/>
    <n v="0.54999999999999993"/>
    <x v="2"/>
    <x v="5"/>
    <n v="2021"/>
    <s v="March"/>
    <n v="1"/>
    <x v="0"/>
  </r>
  <r>
    <x v="4"/>
    <n v="1189833"/>
    <x v="704"/>
    <x v="3"/>
    <x v="10"/>
    <x v="12"/>
    <x v="4"/>
    <n v="51"/>
    <n v="113"/>
    <n v="5763"/>
    <n v="4264.62"/>
    <n v="0.7400000000000001"/>
    <x v="2"/>
    <x v="6"/>
    <n v="2021"/>
    <s v="March"/>
    <n v="1"/>
    <x v="0"/>
  </r>
  <r>
    <x v="4"/>
    <n v="1189833"/>
    <x v="705"/>
    <x v="3"/>
    <x v="10"/>
    <x v="12"/>
    <x v="5"/>
    <n v="56"/>
    <n v="133"/>
    <n v="7448"/>
    <n v="2830.24"/>
    <n v="0.38"/>
    <x v="2"/>
    <x v="0"/>
    <n v="2021"/>
    <s v="March"/>
    <n v="1"/>
    <x v="0"/>
  </r>
  <r>
    <x v="4"/>
    <n v="1189833"/>
    <x v="706"/>
    <x v="3"/>
    <x v="10"/>
    <x v="12"/>
    <x v="0"/>
    <n v="41"/>
    <n v="196"/>
    <n v="8036"/>
    <n v="4500.16"/>
    <n v="0.56000000000000005"/>
    <x v="2"/>
    <x v="1"/>
    <n v="2021"/>
    <s v="March"/>
    <n v="1"/>
    <x v="0"/>
  </r>
  <r>
    <x v="4"/>
    <n v="1189833"/>
    <x v="707"/>
    <x v="3"/>
    <x v="10"/>
    <x v="12"/>
    <x v="1"/>
    <n v="45"/>
    <n v="182"/>
    <n v="8190"/>
    <n v="3521.7"/>
    <n v="0.43"/>
    <x v="2"/>
    <x v="2"/>
    <n v="2021"/>
    <s v="March"/>
    <n v="1"/>
    <x v="0"/>
  </r>
  <r>
    <x v="4"/>
    <n v="1189833"/>
    <x v="708"/>
    <x v="3"/>
    <x v="10"/>
    <x v="12"/>
    <x v="2"/>
    <n v="42"/>
    <n v="133"/>
    <n v="5586"/>
    <n v="3351.6"/>
    <n v="0.6"/>
    <x v="2"/>
    <x v="3"/>
    <n v="2021"/>
    <s v="March"/>
    <n v="1"/>
    <x v="1"/>
  </r>
  <r>
    <x v="4"/>
    <n v="1189833"/>
    <x v="709"/>
    <x v="3"/>
    <x v="10"/>
    <x v="12"/>
    <x v="3"/>
    <n v="43"/>
    <n v="143"/>
    <n v="6149"/>
    <n v="3135.99"/>
    <n v="0.51"/>
    <x v="2"/>
    <x v="4"/>
    <n v="2021"/>
    <s v="March"/>
    <n v="1"/>
    <x v="1"/>
  </r>
  <r>
    <x v="4"/>
    <n v="1189833"/>
    <x v="710"/>
    <x v="3"/>
    <x v="10"/>
    <x v="12"/>
    <x v="4"/>
    <n v="53"/>
    <n v="120"/>
    <n v="6360"/>
    <n v="4642.8"/>
    <n v="0.7300000000000002"/>
    <x v="2"/>
    <x v="5"/>
    <n v="2021"/>
    <s v="March"/>
    <n v="1"/>
    <x v="0"/>
  </r>
  <r>
    <x v="4"/>
    <n v="1189833"/>
    <x v="214"/>
    <x v="3"/>
    <x v="10"/>
    <x v="12"/>
    <x v="5"/>
    <n v="55"/>
    <n v="130"/>
    <n v="7150"/>
    <n v="2860"/>
    <n v="0.4"/>
    <x v="2"/>
    <x v="6"/>
    <n v="2021"/>
    <s v="March"/>
    <n v="1"/>
    <x v="0"/>
  </r>
  <r>
    <x v="2"/>
    <n v="1197831"/>
    <x v="215"/>
    <x v="3"/>
    <x v="10"/>
    <x v="12"/>
    <x v="0"/>
    <n v="18"/>
    <n v="210"/>
    <n v="3780"/>
    <n v="1890"/>
    <n v="0.5"/>
    <x v="2"/>
    <x v="0"/>
    <n v="2021"/>
    <s v="March"/>
    <n v="1"/>
    <x v="0"/>
  </r>
  <r>
    <x v="2"/>
    <n v="1197831"/>
    <x v="216"/>
    <x v="3"/>
    <x v="10"/>
    <x v="12"/>
    <x v="1"/>
    <n v="29"/>
    <n v="182"/>
    <n v="5278"/>
    <n v="2427.88"/>
    <n v="0.46"/>
    <x v="2"/>
    <x v="1"/>
    <n v="2021"/>
    <s v="March"/>
    <n v="1"/>
    <x v="0"/>
  </r>
  <r>
    <x v="2"/>
    <n v="1197831"/>
    <x v="217"/>
    <x v="3"/>
    <x v="10"/>
    <x v="12"/>
    <x v="2"/>
    <n v="27"/>
    <n v="130"/>
    <n v="3510"/>
    <n v="1579.5"/>
    <n v="0.45"/>
    <x v="2"/>
    <x v="2"/>
    <n v="2021"/>
    <s v="March"/>
    <n v="1"/>
    <x v="0"/>
  </r>
  <r>
    <x v="2"/>
    <n v="1197831"/>
    <x v="218"/>
    <x v="3"/>
    <x v="10"/>
    <x v="12"/>
    <x v="3"/>
    <n v="32"/>
    <n v="135"/>
    <n v="4320"/>
    <n v="2462.4"/>
    <n v="0.57000000000000006"/>
    <x v="2"/>
    <x v="3"/>
    <n v="2021"/>
    <s v="March"/>
    <n v="1"/>
    <x v="1"/>
  </r>
  <r>
    <x v="2"/>
    <n v="1197831"/>
    <x v="219"/>
    <x v="1"/>
    <x v="11"/>
    <x v="13"/>
    <x v="4"/>
    <n v="39"/>
    <n v="95"/>
    <n v="3705"/>
    <n v="1482"/>
    <n v="0.4"/>
    <x v="2"/>
    <x v="4"/>
    <n v="2021"/>
    <s v="March"/>
    <n v="1"/>
    <x v="1"/>
  </r>
  <r>
    <x v="2"/>
    <n v="1197831"/>
    <x v="220"/>
    <x v="1"/>
    <x v="11"/>
    <x v="13"/>
    <x v="5"/>
    <n v="33"/>
    <n v="125"/>
    <n v="4125"/>
    <n v="2681.25"/>
    <n v="0.65"/>
    <x v="2"/>
    <x v="5"/>
    <n v="2021"/>
    <s v="March"/>
    <n v="1"/>
    <x v="0"/>
  </r>
  <r>
    <x v="2"/>
    <n v="1197831"/>
    <x v="221"/>
    <x v="1"/>
    <x v="11"/>
    <x v="13"/>
    <x v="0"/>
    <n v="24"/>
    <n v="169"/>
    <n v="4056"/>
    <n v="2028"/>
    <n v="0.5"/>
    <x v="2"/>
    <x v="6"/>
    <n v="2021"/>
    <s v="March"/>
    <n v="1"/>
    <x v="0"/>
  </r>
  <r>
    <x v="2"/>
    <n v="1197831"/>
    <x v="222"/>
    <x v="1"/>
    <x v="11"/>
    <x v="13"/>
    <x v="1"/>
    <n v="33"/>
    <n v="181"/>
    <n v="5973"/>
    <n v="2867.04"/>
    <n v="0.48"/>
    <x v="2"/>
    <x v="0"/>
    <n v="2021"/>
    <s v="March"/>
    <n v="1"/>
    <x v="0"/>
  </r>
  <r>
    <x v="2"/>
    <n v="1197831"/>
    <x v="223"/>
    <x v="1"/>
    <x v="11"/>
    <x v="13"/>
    <x v="2"/>
    <n v="32"/>
    <n v="122"/>
    <n v="3904"/>
    <n v="1873.92"/>
    <n v="0.48"/>
    <x v="2"/>
    <x v="1"/>
    <n v="2021"/>
    <s v="March"/>
    <n v="1"/>
    <x v="0"/>
  </r>
  <r>
    <x v="2"/>
    <n v="1197831"/>
    <x v="224"/>
    <x v="1"/>
    <x v="11"/>
    <x v="13"/>
    <x v="3"/>
    <n v="33"/>
    <n v="108"/>
    <n v="3564"/>
    <n v="2138.4"/>
    <n v="0.6"/>
    <x v="2"/>
    <x v="2"/>
    <n v="2021"/>
    <s v="March"/>
    <n v="1"/>
    <x v="0"/>
  </r>
  <r>
    <x v="2"/>
    <n v="1197831"/>
    <x v="225"/>
    <x v="1"/>
    <x v="11"/>
    <x v="13"/>
    <x v="4"/>
    <n v="37"/>
    <n v="83"/>
    <n v="3071"/>
    <n v="1259.1099999999999"/>
    <n v="0.41"/>
    <x v="2"/>
    <x v="3"/>
    <n v="2021"/>
    <s v="March"/>
    <n v="1"/>
    <x v="1"/>
  </r>
  <r>
    <x v="2"/>
    <n v="1197831"/>
    <x v="226"/>
    <x v="1"/>
    <x v="11"/>
    <x v="13"/>
    <x v="5"/>
    <n v="32"/>
    <n v="133"/>
    <n v="4256"/>
    <n v="2723.84"/>
    <n v="0.64"/>
    <x v="2"/>
    <x v="4"/>
    <n v="2021"/>
    <s v="March"/>
    <n v="1"/>
    <x v="1"/>
  </r>
  <r>
    <x v="2"/>
    <n v="1197831"/>
    <x v="227"/>
    <x v="1"/>
    <x v="11"/>
    <x v="13"/>
    <x v="0"/>
    <n v="27"/>
    <n v="189"/>
    <n v="5103"/>
    <n v="2602.5300000000002"/>
    <n v="0.51"/>
    <x v="2"/>
    <x v="5"/>
    <n v="2021"/>
    <s v="March"/>
    <n v="1"/>
    <x v="0"/>
  </r>
  <r>
    <x v="2"/>
    <n v="1197831"/>
    <x v="228"/>
    <x v="1"/>
    <x v="11"/>
    <x v="13"/>
    <x v="1"/>
    <n v="37"/>
    <n v="163"/>
    <n v="6031"/>
    <n v="3136.12"/>
    <n v="0.52"/>
    <x v="2"/>
    <x v="6"/>
    <n v="2021"/>
    <s v="March"/>
    <n v="1"/>
    <x v="0"/>
  </r>
  <r>
    <x v="2"/>
    <n v="1197831"/>
    <x v="711"/>
    <x v="1"/>
    <x v="11"/>
    <x v="13"/>
    <x v="2"/>
    <n v="28"/>
    <n v="124"/>
    <n v="3472"/>
    <n v="1909.6"/>
    <n v="0.54999999999999993"/>
    <x v="2"/>
    <x v="0"/>
    <n v="2021"/>
    <s v="March"/>
    <n v="1"/>
    <x v="0"/>
  </r>
  <r>
    <x v="2"/>
    <n v="1197831"/>
    <x v="712"/>
    <x v="1"/>
    <x v="11"/>
    <x v="13"/>
    <x v="3"/>
    <n v="33"/>
    <n v="101"/>
    <n v="3333"/>
    <n v="2133.12"/>
    <n v="0.64"/>
    <x v="2"/>
    <x v="1"/>
    <n v="2021"/>
    <s v="March"/>
    <n v="1"/>
    <x v="0"/>
  </r>
  <r>
    <x v="2"/>
    <n v="1197831"/>
    <x v="713"/>
    <x v="1"/>
    <x v="11"/>
    <x v="13"/>
    <x v="4"/>
    <n v="39"/>
    <n v="69"/>
    <n v="2691"/>
    <n v="1264.77"/>
    <n v="0.47"/>
    <x v="2"/>
    <x v="2"/>
    <n v="2021"/>
    <s v="March"/>
    <n v="1"/>
    <x v="0"/>
  </r>
  <r>
    <x v="2"/>
    <n v="1197831"/>
    <x v="714"/>
    <x v="1"/>
    <x v="11"/>
    <x v="13"/>
    <x v="5"/>
    <n v="33"/>
    <n v="111"/>
    <n v="3663"/>
    <n v="2417.58"/>
    <n v="0.66"/>
    <x v="2"/>
    <x v="3"/>
    <n v="2021"/>
    <s v="March"/>
    <n v="1"/>
    <x v="1"/>
  </r>
  <r>
    <x v="2"/>
    <n v="1197831"/>
    <x v="715"/>
    <x v="1"/>
    <x v="11"/>
    <x v="13"/>
    <x v="0"/>
    <n v="19"/>
    <n v="169"/>
    <n v="3211"/>
    <n v="1605.5"/>
    <n v="0.5"/>
    <x v="2"/>
    <x v="4"/>
    <n v="2021"/>
    <s v="March"/>
    <n v="1"/>
    <x v="1"/>
  </r>
  <r>
    <x v="2"/>
    <n v="1197831"/>
    <x v="716"/>
    <x v="1"/>
    <x v="11"/>
    <x v="13"/>
    <x v="1"/>
    <n v="24"/>
    <n v="176"/>
    <n v="4224"/>
    <n v="2154.2399999999998"/>
    <n v="0.51"/>
    <x v="2"/>
    <x v="5"/>
    <n v="2021"/>
    <s v="March"/>
    <n v="1"/>
    <x v="0"/>
  </r>
  <r>
    <x v="2"/>
    <n v="1197831"/>
    <x v="717"/>
    <x v="1"/>
    <x v="11"/>
    <x v="13"/>
    <x v="2"/>
    <n v="19"/>
    <n v="135"/>
    <n v="2565"/>
    <n v="1410.75"/>
    <n v="0.54999999999999993"/>
    <x v="2"/>
    <x v="6"/>
    <n v="2021"/>
    <s v="March"/>
    <n v="1"/>
    <x v="0"/>
  </r>
  <r>
    <x v="2"/>
    <n v="1197831"/>
    <x v="718"/>
    <x v="1"/>
    <x v="11"/>
    <x v="13"/>
    <x v="3"/>
    <n v="23"/>
    <n v="112"/>
    <n v="2576"/>
    <n v="1674.4"/>
    <n v="0.65"/>
    <x v="2"/>
    <x v="0"/>
    <n v="2021"/>
    <s v="March"/>
    <n v="1"/>
    <x v="0"/>
  </r>
  <r>
    <x v="2"/>
    <n v="1197831"/>
    <x v="719"/>
    <x v="1"/>
    <x v="11"/>
    <x v="13"/>
    <x v="4"/>
    <n v="28"/>
    <n v="84"/>
    <n v="2352"/>
    <n v="1058.4000000000001"/>
    <n v="0.45"/>
    <x v="2"/>
    <x v="1"/>
    <n v="2021"/>
    <s v="April"/>
    <n v="2"/>
    <x v="0"/>
  </r>
  <r>
    <x v="2"/>
    <n v="1197831"/>
    <x v="720"/>
    <x v="1"/>
    <x v="11"/>
    <x v="13"/>
    <x v="5"/>
    <n v="24"/>
    <n v="161"/>
    <n v="3864"/>
    <n v="2627.52"/>
    <n v="0.68"/>
    <x v="2"/>
    <x v="2"/>
    <n v="2021"/>
    <s v="April"/>
    <n v="2"/>
    <x v="0"/>
  </r>
  <r>
    <x v="2"/>
    <n v="1197831"/>
    <x v="721"/>
    <x v="1"/>
    <x v="11"/>
    <x v="13"/>
    <x v="0"/>
    <n v="14"/>
    <n v="189"/>
    <n v="2646"/>
    <n v="1323"/>
    <n v="0.5"/>
    <x v="2"/>
    <x v="3"/>
    <n v="2021"/>
    <s v="April"/>
    <n v="2"/>
    <x v="1"/>
  </r>
  <r>
    <x v="2"/>
    <n v="1197831"/>
    <x v="722"/>
    <x v="1"/>
    <x v="11"/>
    <x v="13"/>
    <x v="1"/>
    <n v="23"/>
    <n v="218"/>
    <n v="5014"/>
    <n v="2507"/>
    <n v="0.5"/>
    <x v="2"/>
    <x v="4"/>
    <n v="2021"/>
    <s v="April"/>
    <n v="2"/>
    <x v="1"/>
  </r>
  <r>
    <x v="2"/>
    <n v="1197831"/>
    <x v="723"/>
    <x v="1"/>
    <x v="11"/>
    <x v="13"/>
    <x v="2"/>
    <n v="19"/>
    <n v="180"/>
    <n v="3420"/>
    <n v="1846.8"/>
    <n v="0.54"/>
    <x v="2"/>
    <x v="5"/>
    <n v="2021"/>
    <s v="April"/>
    <n v="2"/>
    <x v="0"/>
  </r>
  <r>
    <x v="2"/>
    <n v="1197831"/>
    <x v="229"/>
    <x v="1"/>
    <x v="11"/>
    <x v="13"/>
    <x v="3"/>
    <n v="27"/>
    <n v="142"/>
    <n v="3834"/>
    <n v="2300.4"/>
    <n v="0.6"/>
    <x v="2"/>
    <x v="6"/>
    <n v="2021"/>
    <s v="April"/>
    <n v="2"/>
    <x v="0"/>
  </r>
  <r>
    <x v="2"/>
    <n v="1197831"/>
    <x v="230"/>
    <x v="1"/>
    <x v="11"/>
    <x v="13"/>
    <x v="4"/>
    <n v="41"/>
    <n v="106"/>
    <n v="4346"/>
    <n v="2129.54"/>
    <n v="0.49"/>
    <x v="2"/>
    <x v="0"/>
    <n v="2021"/>
    <s v="April"/>
    <n v="2"/>
    <x v="0"/>
  </r>
  <r>
    <x v="2"/>
    <n v="1197831"/>
    <x v="231"/>
    <x v="1"/>
    <x v="11"/>
    <x v="13"/>
    <x v="5"/>
    <n v="38"/>
    <n v="202"/>
    <n v="7676"/>
    <n v="5142.92"/>
    <n v="0.67"/>
    <x v="2"/>
    <x v="1"/>
    <n v="2021"/>
    <s v="April"/>
    <n v="2"/>
    <x v="0"/>
  </r>
  <r>
    <x v="2"/>
    <n v="1197831"/>
    <x v="232"/>
    <x v="1"/>
    <x v="11"/>
    <x v="13"/>
    <x v="0"/>
    <n v="36"/>
    <n v="217"/>
    <n v="7812"/>
    <n v="3984.12"/>
    <n v="0.51"/>
    <x v="2"/>
    <x v="2"/>
    <n v="2021"/>
    <s v="April"/>
    <n v="2"/>
    <x v="0"/>
  </r>
  <r>
    <x v="2"/>
    <n v="1197831"/>
    <x v="233"/>
    <x v="1"/>
    <x v="11"/>
    <x v="13"/>
    <x v="1"/>
    <n v="42"/>
    <n v="202"/>
    <n v="8484"/>
    <n v="4326.84"/>
    <n v="0.51"/>
    <x v="2"/>
    <x v="3"/>
    <n v="2021"/>
    <s v="April"/>
    <n v="2"/>
    <x v="1"/>
  </r>
  <r>
    <x v="2"/>
    <n v="1197831"/>
    <x v="234"/>
    <x v="1"/>
    <x v="11"/>
    <x v="13"/>
    <x v="2"/>
    <n v="36"/>
    <n v="169"/>
    <n v="6084"/>
    <n v="3102.84"/>
    <n v="0.51"/>
    <x v="2"/>
    <x v="4"/>
    <n v="2021"/>
    <s v="April"/>
    <n v="2"/>
    <x v="1"/>
  </r>
  <r>
    <x v="2"/>
    <n v="1197831"/>
    <x v="235"/>
    <x v="1"/>
    <x v="11"/>
    <x v="13"/>
    <x v="3"/>
    <n v="36"/>
    <n v="174"/>
    <n v="6264"/>
    <n v="3821.04"/>
    <n v="0.61"/>
    <x v="2"/>
    <x v="5"/>
    <n v="2021"/>
    <s v="April"/>
    <n v="2"/>
    <x v="0"/>
  </r>
  <r>
    <x v="2"/>
    <n v="1197831"/>
    <x v="236"/>
    <x v="1"/>
    <x v="11"/>
    <x v="13"/>
    <x v="4"/>
    <n v="43"/>
    <n v="145"/>
    <n v="6235"/>
    <n v="2992.8"/>
    <n v="0.48"/>
    <x v="2"/>
    <x v="6"/>
    <n v="2021"/>
    <s v="April"/>
    <n v="2"/>
    <x v="0"/>
  </r>
  <r>
    <x v="2"/>
    <n v="1197831"/>
    <x v="237"/>
    <x v="1"/>
    <x v="11"/>
    <x v="13"/>
    <x v="5"/>
    <n v="49"/>
    <n v="236"/>
    <n v="11564"/>
    <n v="7516.6"/>
    <n v="0.65"/>
    <x v="2"/>
    <x v="0"/>
    <n v="2021"/>
    <s v="April"/>
    <n v="2"/>
    <x v="0"/>
  </r>
  <r>
    <x v="2"/>
    <n v="1197831"/>
    <x v="238"/>
    <x v="1"/>
    <x v="11"/>
    <x v="13"/>
    <x v="0"/>
    <n v="36"/>
    <n v="215"/>
    <n v="7740"/>
    <n v="4411.8"/>
    <n v="0.56999999999999995"/>
    <x v="2"/>
    <x v="1"/>
    <n v="2021"/>
    <s v="April"/>
    <n v="2"/>
    <x v="0"/>
  </r>
  <r>
    <x v="2"/>
    <n v="1197831"/>
    <x v="239"/>
    <x v="1"/>
    <x v="11"/>
    <x v="13"/>
    <x v="1"/>
    <n v="43"/>
    <n v="206"/>
    <n v="8858"/>
    <n v="5137.6400000000003"/>
    <n v="0.57999999999999996"/>
    <x v="2"/>
    <x v="2"/>
    <n v="2021"/>
    <s v="April"/>
    <n v="2"/>
    <x v="0"/>
  </r>
  <r>
    <x v="2"/>
    <n v="1197831"/>
    <x v="240"/>
    <x v="1"/>
    <x v="11"/>
    <x v="13"/>
    <x v="2"/>
    <n v="36"/>
    <n v="263"/>
    <n v="9468"/>
    <n v="5680.8"/>
    <n v="0.6"/>
    <x v="2"/>
    <x v="3"/>
    <n v="2021"/>
    <s v="April"/>
    <n v="2"/>
    <x v="1"/>
  </r>
  <r>
    <x v="2"/>
    <n v="1197831"/>
    <x v="241"/>
    <x v="1"/>
    <x v="11"/>
    <x v="13"/>
    <x v="3"/>
    <n v="37"/>
    <n v="161"/>
    <n v="5957"/>
    <n v="3872.05"/>
    <n v="0.65"/>
    <x v="2"/>
    <x v="4"/>
    <n v="2021"/>
    <s v="April"/>
    <n v="2"/>
    <x v="1"/>
  </r>
  <r>
    <x v="2"/>
    <n v="1197831"/>
    <x v="242"/>
    <x v="1"/>
    <x v="11"/>
    <x v="13"/>
    <x v="4"/>
    <n v="43"/>
    <n v="165"/>
    <n v="7095"/>
    <n v="3760.35"/>
    <n v="0.53"/>
    <x v="2"/>
    <x v="5"/>
    <n v="2021"/>
    <s v="April"/>
    <n v="2"/>
    <x v="0"/>
  </r>
  <r>
    <x v="2"/>
    <n v="1197831"/>
    <x v="243"/>
    <x v="1"/>
    <x v="11"/>
    <x v="13"/>
    <x v="5"/>
    <n v="52"/>
    <n v="223"/>
    <n v="11596"/>
    <n v="8117.2"/>
    <n v="0.70000000000000007"/>
    <x v="2"/>
    <x v="6"/>
    <n v="2021"/>
    <s v="April"/>
    <n v="2"/>
    <x v="0"/>
  </r>
  <r>
    <x v="2"/>
    <n v="1197831"/>
    <x v="244"/>
    <x v="1"/>
    <x v="11"/>
    <x v="13"/>
    <x v="0"/>
    <n v="41"/>
    <n v="233"/>
    <n v="9553"/>
    <n v="5445.21"/>
    <n v="0.56999999999999995"/>
    <x v="2"/>
    <x v="0"/>
    <n v="2021"/>
    <s v="April"/>
    <n v="2"/>
    <x v="0"/>
  </r>
  <r>
    <x v="2"/>
    <n v="1197831"/>
    <x v="245"/>
    <x v="1"/>
    <x v="11"/>
    <x v="13"/>
    <x v="1"/>
    <n v="54"/>
    <n v="233"/>
    <n v="12582"/>
    <n v="7171.74"/>
    <n v="0.56999999999999995"/>
    <x v="2"/>
    <x v="1"/>
    <n v="2021"/>
    <s v="April"/>
    <n v="2"/>
    <x v="0"/>
  </r>
  <r>
    <x v="2"/>
    <n v="1197831"/>
    <x v="246"/>
    <x v="1"/>
    <x v="11"/>
    <x v="13"/>
    <x v="2"/>
    <n v="46"/>
    <n v="285"/>
    <n v="13110"/>
    <n v="7866"/>
    <n v="0.6"/>
    <x v="2"/>
    <x v="2"/>
    <n v="2021"/>
    <s v="April"/>
    <n v="2"/>
    <x v="0"/>
  </r>
  <r>
    <x v="2"/>
    <n v="1197831"/>
    <x v="247"/>
    <x v="1"/>
    <x v="11"/>
    <x v="13"/>
    <x v="3"/>
    <n v="42"/>
    <n v="133"/>
    <n v="5586"/>
    <n v="3854.34"/>
    <n v="0.69000000000000006"/>
    <x v="2"/>
    <x v="3"/>
    <n v="2021"/>
    <s v="April"/>
    <n v="2"/>
    <x v="1"/>
  </r>
  <r>
    <x v="2"/>
    <n v="1197831"/>
    <x v="248"/>
    <x v="1"/>
    <x v="11"/>
    <x v="13"/>
    <x v="4"/>
    <n v="49"/>
    <n v="133"/>
    <n v="6517"/>
    <n v="3454.01"/>
    <n v="0.53"/>
    <x v="2"/>
    <x v="4"/>
    <n v="2021"/>
    <s v="April"/>
    <n v="2"/>
    <x v="1"/>
  </r>
  <r>
    <x v="2"/>
    <n v="1197831"/>
    <x v="249"/>
    <x v="1"/>
    <x v="11"/>
    <x v="13"/>
    <x v="5"/>
    <n v="53"/>
    <n v="181"/>
    <n v="9593"/>
    <n v="6811.03"/>
    <n v="0.71000000000000008"/>
    <x v="2"/>
    <x v="5"/>
    <n v="2021"/>
    <s v="April"/>
    <n v="2"/>
    <x v="0"/>
  </r>
  <r>
    <x v="2"/>
    <n v="1197831"/>
    <x v="250"/>
    <x v="1"/>
    <x v="11"/>
    <x v="13"/>
    <x v="0"/>
    <n v="49"/>
    <n v="182"/>
    <n v="8918"/>
    <n v="5350.8"/>
    <n v="0.6"/>
    <x v="2"/>
    <x v="6"/>
    <n v="2021"/>
    <s v="April"/>
    <n v="2"/>
    <x v="0"/>
  </r>
  <r>
    <x v="2"/>
    <n v="1197831"/>
    <x v="251"/>
    <x v="1"/>
    <x v="11"/>
    <x v="13"/>
    <x v="1"/>
    <n v="47"/>
    <n v="169"/>
    <n v="7943"/>
    <n v="4765.8"/>
    <n v="0.6"/>
    <x v="2"/>
    <x v="0"/>
    <n v="2021"/>
    <s v="April"/>
    <n v="2"/>
    <x v="0"/>
  </r>
  <r>
    <x v="2"/>
    <n v="1197831"/>
    <x v="252"/>
    <x v="1"/>
    <x v="11"/>
    <x v="13"/>
    <x v="2"/>
    <n v="54"/>
    <n v="182"/>
    <n v="9828"/>
    <n v="5798.52"/>
    <n v="0.59"/>
    <x v="2"/>
    <x v="1"/>
    <n v="2021"/>
    <s v="April"/>
    <n v="2"/>
    <x v="0"/>
  </r>
  <r>
    <x v="2"/>
    <n v="1197831"/>
    <x v="253"/>
    <x v="1"/>
    <x v="11"/>
    <x v="13"/>
    <x v="3"/>
    <n v="53"/>
    <n v="100"/>
    <n v="5300"/>
    <n v="3710"/>
    <n v="0.70000000000000007"/>
    <x v="2"/>
    <x v="2"/>
    <n v="2021"/>
    <s v="April"/>
    <n v="2"/>
    <x v="0"/>
  </r>
  <r>
    <x v="2"/>
    <n v="1197831"/>
    <x v="254"/>
    <x v="1"/>
    <x v="11"/>
    <x v="13"/>
    <x v="4"/>
    <n v="47"/>
    <n v="120"/>
    <n v="5640"/>
    <n v="2876.4"/>
    <n v="0.51"/>
    <x v="2"/>
    <x v="3"/>
    <n v="2021"/>
    <s v="May"/>
    <n v="2"/>
    <x v="1"/>
  </r>
  <r>
    <x v="2"/>
    <n v="1197831"/>
    <x v="255"/>
    <x v="1"/>
    <x v="11"/>
    <x v="13"/>
    <x v="5"/>
    <n v="42"/>
    <n v="163"/>
    <n v="6846"/>
    <n v="5066.04"/>
    <n v="0.7400000000000001"/>
    <x v="2"/>
    <x v="4"/>
    <n v="2021"/>
    <s v="May"/>
    <n v="2"/>
    <x v="1"/>
  </r>
  <r>
    <x v="2"/>
    <n v="1197831"/>
    <x v="256"/>
    <x v="1"/>
    <x v="11"/>
    <x v="13"/>
    <x v="0"/>
    <n v="33"/>
    <n v="173"/>
    <n v="5709"/>
    <n v="3254.13"/>
    <n v="0.56999999999999995"/>
    <x v="2"/>
    <x v="5"/>
    <n v="2021"/>
    <s v="May"/>
    <n v="2"/>
    <x v="0"/>
  </r>
  <r>
    <x v="2"/>
    <n v="1197831"/>
    <x v="257"/>
    <x v="1"/>
    <x v="11"/>
    <x v="13"/>
    <x v="1"/>
    <n v="32"/>
    <n v="150"/>
    <n v="4800"/>
    <n v="2880"/>
    <n v="0.6"/>
    <x v="2"/>
    <x v="6"/>
    <n v="2021"/>
    <s v="May"/>
    <n v="2"/>
    <x v="0"/>
  </r>
  <r>
    <x v="2"/>
    <n v="1197831"/>
    <x v="258"/>
    <x v="1"/>
    <x v="11"/>
    <x v="13"/>
    <x v="2"/>
    <n v="36"/>
    <n v="147"/>
    <n v="5292"/>
    <n v="3069.36"/>
    <n v="0.57999999999999996"/>
    <x v="2"/>
    <x v="0"/>
    <n v="2021"/>
    <s v="May"/>
    <n v="2"/>
    <x v="0"/>
  </r>
  <r>
    <x v="2"/>
    <n v="1197831"/>
    <x v="259"/>
    <x v="1"/>
    <x v="11"/>
    <x v="13"/>
    <x v="3"/>
    <n v="38"/>
    <n v="98"/>
    <n v="3724"/>
    <n v="2606.8000000000002"/>
    <n v="0.70000000000000007"/>
    <x v="2"/>
    <x v="1"/>
    <n v="2021"/>
    <s v="May"/>
    <n v="2"/>
    <x v="0"/>
  </r>
  <r>
    <x v="2"/>
    <n v="1197831"/>
    <x v="260"/>
    <x v="1"/>
    <x v="11"/>
    <x v="13"/>
    <x v="4"/>
    <n v="32"/>
    <n v="88"/>
    <n v="2816"/>
    <n v="1436.16"/>
    <n v="0.51"/>
    <x v="2"/>
    <x v="2"/>
    <n v="2021"/>
    <s v="May"/>
    <n v="2"/>
    <x v="0"/>
  </r>
  <r>
    <x v="2"/>
    <n v="1197831"/>
    <x v="261"/>
    <x v="1"/>
    <x v="11"/>
    <x v="13"/>
    <x v="5"/>
    <n v="43"/>
    <n v="131"/>
    <n v="5633"/>
    <n v="3999.43"/>
    <n v="0.71000000000000008"/>
    <x v="2"/>
    <x v="3"/>
    <n v="2021"/>
    <s v="May"/>
    <n v="2"/>
    <x v="1"/>
  </r>
  <r>
    <x v="2"/>
    <n v="1197831"/>
    <x v="262"/>
    <x v="1"/>
    <x v="11"/>
    <x v="13"/>
    <x v="0"/>
    <n v="29"/>
    <n v="196"/>
    <n v="5684"/>
    <n v="3183.04"/>
    <n v="0.55999999999999994"/>
    <x v="2"/>
    <x v="4"/>
    <n v="2021"/>
    <s v="May"/>
    <n v="2"/>
    <x v="1"/>
  </r>
  <r>
    <x v="2"/>
    <n v="1197831"/>
    <x v="263"/>
    <x v="1"/>
    <x v="11"/>
    <x v="13"/>
    <x v="1"/>
    <n v="29"/>
    <n v="189"/>
    <n v="5481"/>
    <n v="3069.36"/>
    <n v="0.55999999999999994"/>
    <x v="2"/>
    <x v="5"/>
    <n v="2021"/>
    <s v="May"/>
    <n v="2"/>
    <x v="0"/>
  </r>
  <r>
    <x v="2"/>
    <n v="1197831"/>
    <x v="264"/>
    <x v="1"/>
    <x v="11"/>
    <x v="13"/>
    <x v="2"/>
    <n v="50"/>
    <n v="174"/>
    <n v="8700"/>
    <n v="4872"/>
    <n v="0.55999999999999994"/>
    <x v="2"/>
    <x v="6"/>
    <n v="2021"/>
    <s v="May"/>
    <n v="2"/>
    <x v="0"/>
  </r>
  <r>
    <x v="2"/>
    <n v="1197831"/>
    <x v="265"/>
    <x v="1"/>
    <x v="11"/>
    <x v="13"/>
    <x v="3"/>
    <n v="52"/>
    <n v="133"/>
    <n v="6916"/>
    <n v="4772.04"/>
    <n v="0.69000000000000006"/>
    <x v="2"/>
    <x v="0"/>
    <n v="2021"/>
    <s v="May"/>
    <n v="2"/>
    <x v="0"/>
  </r>
  <r>
    <x v="2"/>
    <n v="1197831"/>
    <x v="266"/>
    <x v="1"/>
    <x v="11"/>
    <x v="13"/>
    <x v="4"/>
    <n v="51"/>
    <n v="113"/>
    <n v="5763"/>
    <n v="3054.39"/>
    <n v="0.53"/>
    <x v="2"/>
    <x v="1"/>
    <n v="2021"/>
    <s v="May"/>
    <n v="2"/>
    <x v="0"/>
  </r>
  <r>
    <x v="2"/>
    <n v="1197831"/>
    <x v="267"/>
    <x v="1"/>
    <x v="11"/>
    <x v="13"/>
    <x v="5"/>
    <n v="59"/>
    <n v="169"/>
    <n v="9971"/>
    <n v="7079.41"/>
    <n v="0.71000000000000008"/>
    <x v="2"/>
    <x v="2"/>
    <n v="2021"/>
    <s v="May"/>
    <n v="2"/>
    <x v="0"/>
  </r>
  <r>
    <x v="2"/>
    <n v="1197831"/>
    <x v="268"/>
    <x v="1"/>
    <x v="11"/>
    <x v="13"/>
    <x v="0"/>
    <n v="53"/>
    <n v="200"/>
    <n v="10600"/>
    <n v="6148"/>
    <n v="0.57999999999999996"/>
    <x v="2"/>
    <x v="3"/>
    <n v="2021"/>
    <s v="May"/>
    <n v="2"/>
    <x v="1"/>
  </r>
  <r>
    <x v="2"/>
    <n v="1197831"/>
    <x v="269"/>
    <x v="1"/>
    <x v="11"/>
    <x v="13"/>
    <x v="1"/>
    <n v="51"/>
    <n v="240"/>
    <n v="12240"/>
    <n v="6732"/>
    <n v="0.54999999999999993"/>
    <x v="2"/>
    <x v="4"/>
    <n v="2021"/>
    <s v="May"/>
    <n v="2"/>
    <x v="1"/>
  </r>
  <r>
    <x v="2"/>
    <n v="1197831"/>
    <x v="270"/>
    <x v="1"/>
    <x v="11"/>
    <x v="13"/>
    <x v="2"/>
    <n v="54"/>
    <n v="210"/>
    <n v="11340"/>
    <n v="6237"/>
    <n v="0.54999999999999993"/>
    <x v="2"/>
    <x v="5"/>
    <n v="2021"/>
    <s v="May"/>
    <n v="2"/>
    <x v="0"/>
  </r>
  <r>
    <x v="2"/>
    <n v="1197831"/>
    <x v="271"/>
    <x v="1"/>
    <x v="11"/>
    <x v="13"/>
    <x v="3"/>
    <n v="54"/>
    <n v="149"/>
    <n v="8046"/>
    <n v="5551.74"/>
    <n v="0.69000000000000006"/>
    <x v="2"/>
    <x v="6"/>
    <n v="2021"/>
    <s v="May"/>
    <n v="2"/>
    <x v="0"/>
  </r>
  <r>
    <x v="2"/>
    <n v="1197831"/>
    <x v="272"/>
    <x v="1"/>
    <x v="11"/>
    <x v="13"/>
    <x v="4"/>
    <n v="50"/>
    <n v="140"/>
    <n v="7000"/>
    <n v="3500"/>
    <n v="0.5"/>
    <x v="2"/>
    <x v="0"/>
    <n v="2021"/>
    <s v="May"/>
    <n v="2"/>
    <x v="0"/>
  </r>
  <r>
    <x v="2"/>
    <n v="1197831"/>
    <x v="273"/>
    <x v="1"/>
    <x v="11"/>
    <x v="13"/>
    <x v="5"/>
    <n v="61"/>
    <n v="225"/>
    <n v="13725"/>
    <n v="10156.5"/>
    <n v="0.7400000000000001"/>
    <x v="2"/>
    <x v="1"/>
    <n v="2021"/>
    <s v="May"/>
    <n v="2"/>
    <x v="0"/>
  </r>
  <r>
    <x v="0"/>
    <n v="1185732"/>
    <x v="274"/>
    <x v="1"/>
    <x v="11"/>
    <x v="13"/>
    <x v="0"/>
    <n v="32"/>
    <n v="119"/>
    <n v="3808"/>
    <n v="1904"/>
    <n v="0.5"/>
    <x v="2"/>
    <x v="2"/>
    <n v="2021"/>
    <s v="May"/>
    <n v="2"/>
    <x v="0"/>
  </r>
  <r>
    <x v="0"/>
    <n v="1185732"/>
    <x v="275"/>
    <x v="1"/>
    <x v="11"/>
    <x v="13"/>
    <x v="1"/>
    <n v="32"/>
    <n v="56"/>
    <n v="1792"/>
    <n v="878.08"/>
    <n v="0.49"/>
    <x v="2"/>
    <x v="3"/>
    <n v="2021"/>
    <s v="May"/>
    <n v="2"/>
    <x v="1"/>
  </r>
  <r>
    <x v="0"/>
    <n v="1185732"/>
    <x v="276"/>
    <x v="1"/>
    <x v="11"/>
    <x v="13"/>
    <x v="2"/>
    <n v="24"/>
    <n v="65"/>
    <n v="1560"/>
    <n v="748.8"/>
    <n v="0.48"/>
    <x v="2"/>
    <x v="4"/>
    <n v="2021"/>
    <s v="May"/>
    <n v="2"/>
    <x v="1"/>
  </r>
  <r>
    <x v="0"/>
    <n v="1185732"/>
    <x v="277"/>
    <x v="1"/>
    <x v="11"/>
    <x v="13"/>
    <x v="3"/>
    <n v="27"/>
    <n v="19"/>
    <n v="513"/>
    <n v="271.89"/>
    <n v="0.53"/>
    <x v="2"/>
    <x v="5"/>
    <n v="2021"/>
    <s v="May"/>
    <n v="2"/>
    <x v="0"/>
  </r>
  <r>
    <x v="0"/>
    <n v="1185732"/>
    <x v="278"/>
    <x v="3"/>
    <x v="12"/>
    <x v="14"/>
    <x v="4"/>
    <n v="43"/>
    <n v="35"/>
    <n v="1505"/>
    <n v="677.25"/>
    <n v="0.45"/>
    <x v="2"/>
    <x v="6"/>
    <n v="2021"/>
    <s v="May"/>
    <n v="2"/>
    <x v="0"/>
  </r>
  <r>
    <x v="0"/>
    <n v="1185732"/>
    <x v="279"/>
    <x v="3"/>
    <x v="12"/>
    <x v="14"/>
    <x v="5"/>
    <n v="32"/>
    <n v="68"/>
    <n v="2176"/>
    <n v="1327.36"/>
    <n v="0.61"/>
    <x v="2"/>
    <x v="0"/>
    <n v="2021"/>
    <s v="May"/>
    <n v="2"/>
    <x v="0"/>
  </r>
  <r>
    <x v="0"/>
    <n v="1185732"/>
    <x v="280"/>
    <x v="3"/>
    <x v="12"/>
    <x v="14"/>
    <x v="0"/>
    <n v="32"/>
    <n v="119"/>
    <n v="3808"/>
    <n v="2056.3200000000002"/>
    <n v="0.54"/>
    <x v="2"/>
    <x v="1"/>
    <n v="2021"/>
    <s v="May"/>
    <n v="2"/>
    <x v="0"/>
  </r>
  <r>
    <x v="0"/>
    <n v="1185732"/>
    <x v="281"/>
    <x v="3"/>
    <x v="12"/>
    <x v="14"/>
    <x v="1"/>
    <n v="33"/>
    <n v="38"/>
    <n v="1254"/>
    <n v="627"/>
    <n v="0.5"/>
    <x v="2"/>
    <x v="2"/>
    <n v="2021"/>
    <s v="May"/>
    <n v="2"/>
    <x v="0"/>
  </r>
  <r>
    <x v="0"/>
    <n v="1185732"/>
    <x v="282"/>
    <x v="3"/>
    <x v="12"/>
    <x v="14"/>
    <x v="2"/>
    <n v="23"/>
    <n v="47"/>
    <n v="1081"/>
    <n v="540.5"/>
    <n v="0.5"/>
    <x v="2"/>
    <x v="3"/>
    <n v="2021"/>
    <s v="May"/>
    <n v="2"/>
    <x v="1"/>
  </r>
  <r>
    <x v="0"/>
    <n v="1185732"/>
    <x v="283"/>
    <x v="3"/>
    <x v="12"/>
    <x v="14"/>
    <x v="3"/>
    <n v="29"/>
    <n v="14"/>
    <n v="406"/>
    <n v="203"/>
    <n v="0.5"/>
    <x v="2"/>
    <x v="4"/>
    <n v="2021"/>
    <s v="May"/>
    <n v="2"/>
    <x v="1"/>
  </r>
  <r>
    <x v="0"/>
    <n v="1185732"/>
    <x v="284"/>
    <x v="3"/>
    <x v="12"/>
    <x v="14"/>
    <x v="4"/>
    <n v="41"/>
    <n v="31"/>
    <n v="1271"/>
    <n v="622.79"/>
    <n v="0.49"/>
    <x v="2"/>
    <x v="5"/>
    <n v="2021"/>
    <s v="May"/>
    <n v="2"/>
    <x v="0"/>
  </r>
  <r>
    <x v="0"/>
    <n v="1185732"/>
    <x v="285"/>
    <x v="3"/>
    <x v="12"/>
    <x v="14"/>
    <x v="5"/>
    <n v="32"/>
    <n v="60"/>
    <n v="1920"/>
    <n v="1190.4000000000001"/>
    <n v="0.62"/>
    <x v="2"/>
    <x v="6"/>
    <n v="2021"/>
    <s v="June"/>
    <n v="2"/>
    <x v="0"/>
  </r>
  <r>
    <x v="0"/>
    <n v="1185732"/>
    <x v="286"/>
    <x v="3"/>
    <x v="12"/>
    <x v="14"/>
    <x v="0"/>
    <n v="38"/>
    <n v="122"/>
    <n v="4636"/>
    <n v="2503.44"/>
    <n v="0.54"/>
    <x v="2"/>
    <x v="0"/>
    <n v="2021"/>
    <s v="June"/>
    <n v="2"/>
    <x v="0"/>
  </r>
  <r>
    <x v="0"/>
    <n v="1185732"/>
    <x v="287"/>
    <x v="3"/>
    <x v="12"/>
    <x v="14"/>
    <x v="1"/>
    <n v="39"/>
    <n v="26"/>
    <n v="1014"/>
    <n v="466.44"/>
    <n v="0.46"/>
    <x v="2"/>
    <x v="1"/>
    <n v="2021"/>
    <s v="June"/>
    <n v="2"/>
    <x v="0"/>
  </r>
  <r>
    <x v="0"/>
    <n v="1185732"/>
    <x v="288"/>
    <x v="3"/>
    <x v="12"/>
    <x v="14"/>
    <x v="2"/>
    <n v="29"/>
    <n v="39"/>
    <n v="1131"/>
    <n v="565.5"/>
    <n v="0.5"/>
    <x v="2"/>
    <x v="2"/>
    <n v="2021"/>
    <s v="June"/>
    <n v="2"/>
    <x v="0"/>
  </r>
  <r>
    <x v="0"/>
    <n v="1185732"/>
    <x v="289"/>
    <x v="3"/>
    <x v="12"/>
    <x v="14"/>
    <x v="3"/>
    <n v="33"/>
    <n v="0"/>
    <n v="0"/>
    <n v="0"/>
    <n v="0.55000000000000004"/>
    <x v="2"/>
    <x v="3"/>
    <n v="2021"/>
    <s v="June"/>
    <n v="2"/>
    <x v="1"/>
  </r>
  <r>
    <x v="0"/>
    <n v="1185732"/>
    <x v="290"/>
    <x v="3"/>
    <x v="12"/>
    <x v="14"/>
    <x v="4"/>
    <n v="45"/>
    <n v="13"/>
    <n v="585"/>
    <n v="274.95"/>
    <n v="0.47"/>
    <x v="2"/>
    <x v="4"/>
    <n v="2021"/>
    <s v="June"/>
    <n v="2"/>
    <x v="1"/>
  </r>
  <r>
    <x v="0"/>
    <n v="1185732"/>
    <x v="291"/>
    <x v="3"/>
    <x v="12"/>
    <x v="14"/>
    <x v="5"/>
    <n v="37"/>
    <n v="38"/>
    <n v="1406"/>
    <n v="857.66"/>
    <n v="0.61"/>
    <x v="2"/>
    <x v="5"/>
    <n v="2021"/>
    <s v="June"/>
    <n v="2"/>
    <x v="0"/>
  </r>
  <r>
    <x v="0"/>
    <n v="1185732"/>
    <x v="292"/>
    <x v="3"/>
    <x v="12"/>
    <x v="14"/>
    <x v="0"/>
    <n v="38"/>
    <n v="105"/>
    <n v="3990"/>
    <n v="2114.6999999999998"/>
    <n v="0.53"/>
    <x v="2"/>
    <x v="6"/>
    <n v="2021"/>
    <s v="June"/>
    <n v="2"/>
    <x v="0"/>
  </r>
  <r>
    <x v="0"/>
    <n v="1185732"/>
    <x v="293"/>
    <x v="3"/>
    <x v="12"/>
    <x v="14"/>
    <x v="1"/>
    <n v="32"/>
    <n v="23"/>
    <n v="736"/>
    <n v="331.2"/>
    <n v="0.45"/>
    <x v="2"/>
    <x v="0"/>
    <n v="2021"/>
    <s v="June"/>
    <n v="2"/>
    <x v="0"/>
  </r>
  <r>
    <x v="0"/>
    <n v="1185732"/>
    <x v="294"/>
    <x v="3"/>
    <x v="12"/>
    <x v="14"/>
    <x v="2"/>
    <n v="23"/>
    <n v="21"/>
    <n v="483"/>
    <n v="217.35"/>
    <n v="0.45"/>
    <x v="2"/>
    <x v="1"/>
    <n v="2021"/>
    <s v="June"/>
    <n v="2"/>
    <x v="0"/>
  </r>
  <r>
    <x v="0"/>
    <n v="1185732"/>
    <x v="295"/>
    <x v="3"/>
    <x v="12"/>
    <x v="14"/>
    <x v="3"/>
    <n v="27"/>
    <n v="0"/>
    <n v="0"/>
    <n v="0"/>
    <n v="0.53"/>
    <x v="2"/>
    <x v="2"/>
    <n v="2021"/>
    <s v="June"/>
    <n v="2"/>
    <x v="0"/>
  </r>
  <r>
    <x v="0"/>
    <n v="1185732"/>
    <x v="296"/>
    <x v="3"/>
    <x v="12"/>
    <x v="14"/>
    <x v="4"/>
    <n v="42"/>
    <n v="6"/>
    <n v="252"/>
    <n v="120.96"/>
    <n v="0.48"/>
    <x v="2"/>
    <x v="3"/>
    <n v="2021"/>
    <s v="June"/>
    <n v="2"/>
    <x v="1"/>
  </r>
  <r>
    <x v="0"/>
    <n v="1185732"/>
    <x v="297"/>
    <x v="3"/>
    <x v="12"/>
    <x v="14"/>
    <x v="5"/>
    <n v="34"/>
    <n v="39"/>
    <n v="1326"/>
    <n v="822.12"/>
    <n v="0.62"/>
    <x v="2"/>
    <x v="4"/>
    <n v="2021"/>
    <s v="June"/>
    <n v="2"/>
    <x v="1"/>
  </r>
  <r>
    <x v="0"/>
    <n v="1185732"/>
    <x v="298"/>
    <x v="3"/>
    <x v="12"/>
    <x v="14"/>
    <x v="0"/>
    <n v="44"/>
    <n v="118"/>
    <n v="5192"/>
    <n v="2803.68"/>
    <n v="0.54"/>
    <x v="2"/>
    <x v="5"/>
    <n v="2021"/>
    <s v="June"/>
    <n v="2"/>
    <x v="0"/>
  </r>
  <r>
    <x v="0"/>
    <n v="1185732"/>
    <x v="299"/>
    <x v="3"/>
    <x v="12"/>
    <x v="14"/>
    <x v="1"/>
    <n v="38"/>
    <n v="33"/>
    <n v="1254"/>
    <n v="627"/>
    <n v="0.5"/>
    <x v="2"/>
    <x v="6"/>
    <n v="2021"/>
    <s v="June"/>
    <n v="2"/>
    <x v="0"/>
  </r>
  <r>
    <x v="0"/>
    <n v="1185732"/>
    <x v="300"/>
    <x v="3"/>
    <x v="12"/>
    <x v="14"/>
    <x v="2"/>
    <n v="32"/>
    <n v="30"/>
    <n v="960"/>
    <n v="460.8"/>
    <n v="0.48"/>
    <x v="2"/>
    <x v="0"/>
    <n v="2021"/>
    <s v="June"/>
    <n v="2"/>
    <x v="0"/>
  </r>
  <r>
    <x v="0"/>
    <n v="1185732"/>
    <x v="301"/>
    <x v="3"/>
    <x v="12"/>
    <x v="14"/>
    <x v="3"/>
    <n v="34"/>
    <n v="7"/>
    <n v="238"/>
    <n v="126.14"/>
    <n v="0.53"/>
    <x v="2"/>
    <x v="1"/>
    <n v="2021"/>
    <s v="June"/>
    <n v="2"/>
    <x v="0"/>
  </r>
  <r>
    <x v="0"/>
    <n v="1185732"/>
    <x v="302"/>
    <x v="3"/>
    <x v="12"/>
    <x v="14"/>
    <x v="4"/>
    <n v="46"/>
    <n v="13"/>
    <n v="598"/>
    <n v="275.08"/>
    <n v="0.46"/>
    <x v="2"/>
    <x v="2"/>
    <n v="2021"/>
    <s v="June"/>
    <n v="2"/>
    <x v="0"/>
  </r>
  <r>
    <x v="0"/>
    <n v="1185732"/>
    <x v="303"/>
    <x v="3"/>
    <x v="12"/>
    <x v="14"/>
    <x v="5"/>
    <n v="51"/>
    <n v="41"/>
    <n v="2091"/>
    <n v="1296.42"/>
    <n v="0.62"/>
    <x v="2"/>
    <x v="3"/>
    <n v="2021"/>
    <s v="June"/>
    <n v="2"/>
    <x v="1"/>
  </r>
  <r>
    <x v="0"/>
    <n v="1185732"/>
    <x v="304"/>
    <x v="3"/>
    <x v="12"/>
    <x v="14"/>
    <x v="0"/>
    <n v="36"/>
    <n v="120"/>
    <n v="4320"/>
    <n v="2289.6"/>
    <n v="0.53"/>
    <x v="2"/>
    <x v="4"/>
    <n v="2021"/>
    <s v="June"/>
    <n v="2"/>
    <x v="1"/>
  </r>
  <r>
    <x v="0"/>
    <n v="1185732"/>
    <x v="305"/>
    <x v="3"/>
    <x v="12"/>
    <x v="14"/>
    <x v="1"/>
    <n v="32"/>
    <n v="45"/>
    <n v="1440"/>
    <n v="720"/>
    <n v="0.5"/>
    <x v="2"/>
    <x v="5"/>
    <n v="2021"/>
    <s v="June"/>
    <n v="2"/>
    <x v="0"/>
  </r>
  <r>
    <x v="0"/>
    <n v="1185732"/>
    <x v="306"/>
    <x v="3"/>
    <x v="12"/>
    <x v="14"/>
    <x v="2"/>
    <n v="27"/>
    <n v="46"/>
    <n v="1242"/>
    <n v="558.9"/>
    <n v="0.45"/>
    <x v="2"/>
    <x v="6"/>
    <n v="2021"/>
    <s v="June"/>
    <n v="2"/>
    <x v="0"/>
  </r>
  <r>
    <x v="0"/>
    <n v="1185732"/>
    <x v="307"/>
    <x v="3"/>
    <x v="12"/>
    <x v="14"/>
    <x v="3"/>
    <n v="27"/>
    <n v="39"/>
    <n v="1053"/>
    <n v="568.62"/>
    <n v="0.54"/>
    <x v="2"/>
    <x v="0"/>
    <n v="2021"/>
    <s v="June"/>
    <n v="2"/>
    <x v="0"/>
  </r>
  <r>
    <x v="0"/>
    <n v="1185732"/>
    <x v="308"/>
    <x v="3"/>
    <x v="12"/>
    <x v="14"/>
    <x v="4"/>
    <n v="42"/>
    <n v="42"/>
    <n v="1764"/>
    <n v="882"/>
    <n v="0.5"/>
    <x v="2"/>
    <x v="1"/>
    <n v="2021"/>
    <s v="June"/>
    <n v="2"/>
    <x v="0"/>
  </r>
  <r>
    <x v="0"/>
    <n v="1185732"/>
    <x v="309"/>
    <x v="3"/>
    <x v="12"/>
    <x v="14"/>
    <x v="5"/>
    <n v="49"/>
    <n v="85"/>
    <n v="4165"/>
    <n v="2582.3000000000002"/>
    <n v="0.62"/>
    <x v="2"/>
    <x v="2"/>
    <n v="2021"/>
    <s v="June"/>
    <n v="2"/>
    <x v="0"/>
  </r>
  <r>
    <x v="0"/>
    <n v="1185732"/>
    <x v="310"/>
    <x v="3"/>
    <x v="12"/>
    <x v="14"/>
    <x v="0"/>
    <n v="43"/>
    <n v="165"/>
    <n v="7095"/>
    <n v="3618.45"/>
    <n v="0.51"/>
    <x v="2"/>
    <x v="3"/>
    <n v="2021"/>
    <s v="June"/>
    <n v="2"/>
    <x v="1"/>
  </r>
  <r>
    <x v="0"/>
    <n v="1185732"/>
    <x v="311"/>
    <x v="3"/>
    <x v="12"/>
    <x v="14"/>
    <x v="1"/>
    <n v="37"/>
    <n v="81"/>
    <n v="2997"/>
    <n v="1348.65"/>
    <n v="0.45"/>
    <x v="2"/>
    <x v="4"/>
    <n v="2021"/>
    <s v="June"/>
    <n v="2"/>
    <x v="1"/>
  </r>
  <r>
    <x v="0"/>
    <n v="1185732"/>
    <x v="312"/>
    <x v="3"/>
    <x v="12"/>
    <x v="14"/>
    <x v="2"/>
    <n v="34"/>
    <n v="63"/>
    <n v="2142"/>
    <n v="963.9"/>
    <n v="0.45"/>
    <x v="2"/>
    <x v="5"/>
    <n v="2021"/>
    <s v="June"/>
    <n v="2"/>
    <x v="0"/>
  </r>
  <r>
    <x v="0"/>
    <n v="1185732"/>
    <x v="313"/>
    <x v="3"/>
    <x v="12"/>
    <x v="14"/>
    <x v="3"/>
    <n v="33"/>
    <n v="46"/>
    <n v="1518"/>
    <n v="789.36"/>
    <n v="0.52"/>
    <x v="2"/>
    <x v="6"/>
    <n v="2021"/>
    <s v="June"/>
    <n v="2"/>
    <x v="0"/>
  </r>
  <r>
    <x v="0"/>
    <n v="1185732"/>
    <x v="314"/>
    <x v="3"/>
    <x v="12"/>
    <x v="14"/>
    <x v="4"/>
    <n v="41"/>
    <n v="44"/>
    <n v="1804"/>
    <n v="883.96"/>
    <n v="0.49"/>
    <x v="2"/>
    <x v="0"/>
    <n v="2021"/>
    <s v="June"/>
    <n v="2"/>
    <x v="0"/>
  </r>
  <r>
    <x v="0"/>
    <n v="1185732"/>
    <x v="315"/>
    <x v="3"/>
    <x v="12"/>
    <x v="14"/>
    <x v="5"/>
    <n v="49"/>
    <n v="91"/>
    <n v="4459"/>
    <n v="2809.17"/>
    <n v="0.63"/>
    <x v="2"/>
    <x v="1"/>
    <n v="2021"/>
    <s v="July"/>
    <n v="3"/>
    <x v="0"/>
  </r>
  <r>
    <x v="0"/>
    <n v="1185732"/>
    <x v="316"/>
    <x v="3"/>
    <x v="12"/>
    <x v="14"/>
    <x v="0"/>
    <n v="41"/>
    <n v="145"/>
    <n v="5945"/>
    <n v="3150.85"/>
    <n v="0.53"/>
    <x v="2"/>
    <x v="2"/>
    <n v="2021"/>
    <s v="July"/>
    <n v="3"/>
    <x v="0"/>
  </r>
  <r>
    <x v="0"/>
    <n v="1185732"/>
    <x v="317"/>
    <x v="3"/>
    <x v="12"/>
    <x v="14"/>
    <x v="1"/>
    <n v="42"/>
    <n v="80"/>
    <n v="3360"/>
    <n v="1646.4"/>
    <n v="0.49"/>
    <x v="2"/>
    <x v="3"/>
    <n v="2021"/>
    <s v="July"/>
    <n v="3"/>
    <x v="1"/>
  </r>
  <r>
    <x v="0"/>
    <n v="1185732"/>
    <x v="318"/>
    <x v="3"/>
    <x v="12"/>
    <x v="14"/>
    <x v="2"/>
    <n v="36"/>
    <n v="52"/>
    <n v="1872"/>
    <n v="898.56"/>
    <n v="0.48"/>
    <x v="2"/>
    <x v="4"/>
    <n v="2021"/>
    <s v="July"/>
    <n v="3"/>
    <x v="1"/>
  </r>
  <r>
    <x v="0"/>
    <n v="1185732"/>
    <x v="319"/>
    <x v="3"/>
    <x v="12"/>
    <x v="14"/>
    <x v="3"/>
    <n v="29"/>
    <n v="38"/>
    <n v="1102"/>
    <n v="562.02"/>
    <n v="0.51"/>
    <x v="2"/>
    <x v="5"/>
    <n v="2021"/>
    <s v="July"/>
    <n v="3"/>
    <x v="0"/>
  </r>
  <r>
    <x v="0"/>
    <n v="1185732"/>
    <x v="320"/>
    <x v="3"/>
    <x v="12"/>
    <x v="14"/>
    <x v="4"/>
    <n v="37"/>
    <n v="27"/>
    <n v="999"/>
    <n v="479.52"/>
    <n v="0.48"/>
    <x v="2"/>
    <x v="6"/>
    <n v="2021"/>
    <s v="July"/>
    <n v="3"/>
    <x v="0"/>
  </r>
  <r>
    <x v="0"/>
    <n v="1185732"/>
    <x v="321"/>
    <x v="3"/>
    <x v="12"/>
    <x v="14"/>
    <x v="5"/>
    <n v="44"/>
    <n v="69"/>
    <n v="3036"/>
    <n v="1821.6"/>
    <n v="0.6"/>
    <x v="2"/>
    <x v="0"/>
    <n v="2021"/>
    <s v="July"/>
    <n v="3"/>
    <x v="0"/>
  </r>
  <r>
    <x v="0"/>
    <n v="1185732"/>
    <x v="322"/>
    <x v="3"/>
    <x v="12"/>
    <x v="14"/>
    <x v="0"/>
    <n v="38"/>
    <n v="112"/>
    <n v="4256"/>
    <n v="2298.2399999999998"/>
    <n v="0.54"/>
    <x v="2"/>
    <x v="1"/>
    <n v="2021"/>
    <s v="July"/>
    <n v="3"/>
    <x v="0"/>
  </r>
  <r>
    <x v="0"/>
    <n v="1185732"/>
    <x v="323"/>
    <x v="3"/>
    <x v="12"/>
    <x v="14"/>
    <x v="1"/>
    <n v="33"/>
    <n v="56"/>
    <n v="1848"/>
    <n v="850.08"/>
    <n v="0.46"/>
    <x v="2"/>
    <x v="2"/>
    <n v="2021"/>
    <s v="July"/>
    <n v="3"/>
    <x v="0"/>
  </r>
  <r>
    <x v="0"/>
    <n v="1185732"/>
    <x v="324"/>
    <x v="3"/>
    <x v="12"/>
    <x v="14"/>
    <x v="2"/>
    <n v="18"/>
    <n v="25"/>
    <n v="450"/>
    <n v="216"/>
    <n v="0.48"/>
    <x v="2"/>
    <x v="3"/>
    <n v="2021"/>
    <s v="July"/>
    <n v="3"/>
    <x v="1"/>
  </r>
  <r>
    <x v="0"/>
    <n v="1185732"/>
    <x v="325"/>
    <x v="3"/>
    <x v="12"/>
    <x v="14"/>
    <x v="3"/>
    <n v="19"/>
    <n v="23"/>
    <n v="437"/>
    <n v="227.24"/>
    <n v="0.52"/>
    <x v="2"/>
    <x v="4"/>
    <n v="2021"/>
    <s v="July"/>
    <n v="3"/>
    <x v="1"/>
  </r>
  <r>
    <x v="0"/>
    <n v="1185732"/>
    <x v="326"/>
    <x v="3"/>
    <x v="12"/>
    <x v="14"/>
    <x v="4"/>
    <n v="29"/>
    <n v="21"/>
    <n v="609"/>
    <n v="292.32"/>
    <n v="0.48"/>
    <x v="2"/>
    <x v="5"/>
    <n v="2021"/>
    <s v="July"/>
    <n v="3"/>
    <x v="0"/>
  </r>
  <r>
    <x v="0"/>
    <n v="1185732"/>
    <x v="327"/>
    <x v="3"/>
    <x v="12"/>
    <x v="14"/>
    <x v="5"/>
    <n v="34"/>
    <n v="39"/>
    <n v="1326"/>
    <n v="822.12"/>
    <n v="0.62"/>
    <x v="2"/>
    <x v="6"/>
    <n v="2021"/>
    <s v="July"/>
    <n v="3"/>
    <x v="0"/>
  </r>
  <r>
    <x v="0"/>
    <n v="1185732"/>
    <x v="328"/>
    <x v="3"/>
    <x v="12"/>
    <x v="14"/>
    <x v="0"/>
    <n v="36"/>
    <n v="94"/>
    <n v="3384"/>
    <n v="1827.36"/>
    <n v="0.54"/>
    <x v="2"/>
    <x v="0"/>
    <n v="2021"/>
    <s v="July"/>
    <n v="3"/>
    <x v="0"/>
  </r>
  <r>
    <x v="0"/>
    <n v="1185732"/>
    <x v="329"/>
    <x v="3"/>
    <x v="12"/>
    <x v="14"/>
    <x v="1"/>
    <n v="29"/>
    <n v="41"/>
    <n v="1189"/>
    <n v="546.94000000000005"/>
    <n v="0.46"/>
    <x v="2"/>
    <x v="1"/>
    <n v="2021"/>
    <s v="July"/>
    <n v="3"/>
    <x v="0"/>
  </r>
  <r>
    <x v="0"/>
    <n v="1185732"/>
    <x v="330"/>
    <x v="3"/>
    <x v="12"/>
    <x v="14"/>
    <x v="2"/>
    <n v="29"/>
    <n v="14"/>
    <n v="406"/>
    <n v="203"/>
    <n v="0.5"/>
    <x v="2"/>
    <x v="2"/>
    <n v="2021"/>
    <s v="July"/>
    <n v="3"/>
    <x v="0"/>
  </r>
  <r>
    <x v="0"/>
    <n v="1185732"/>
    <x v="331"/>
    <x v="3"/>
    <x v="12"/>
    <x v="14"/>
    <x v="3"/>
    <n v="29"/>
    <n v="7"/>
    <n v="203"/>
    <n v="107.59"/>
    <n v="0.53"/>
    <x v="2"/>
    <x v="3"/>
    <n v="2021"/>
    <s v="July"/>
    <n v="3"/>
    <x v="1"/>
  </r>
  <r>
    <x v="0"/>
    <n v="1185732"/>
    <x v="332"/>
    <x v="3"/>
    <x v="12"/>
    <x v="14"/>
    <x v="4"/>
    <n v="37"/>
    <n v="7"/>
    <n v="259"/>
    <n v="124.32"/>
    <n v="0.48"/>
    <x v="2"/>
    <x v="4"/>
    <n v="2021"/>
    <s v="July"/>
    <n v="3"/>
    <x v="1"/>
  </r>
  <r>
    <x v="0"/>
    <n v="1185732"/>
    <x v="333"/>
    <x v="3"/>
    <x v="12"/>
    <x v="14"/>
    <x v="5"/>
    <n v="44"/>
    <n v="38"/>
    <n v="1672"/>
    <n v="1053.3599999999999"/>
    <n v="0.63"/>
    <x v="2"/>
    <x v="5"/>
    <n v="2021"/>
    <s v="July"/>
    <n v="3"/>
    <x v="0"/>
  </r>
  <r>
    <x v="0"/>
    <n v="1185732"/>
    <x v="334"/>
    <x v="3"/>
    <x v="12"/>
    <x v="14"/>
    <x v="0"/>
    <n v="37"/>
    <n v="84"/>
    <n v="3108"/>
    <n v="1678.32"/>
    <n v="0.54"/>
    <x v="2"/>
    <x v="6"/>
    <n v="2021"/>
    <s v="July"/>
    <n v="3"/>
    <x v="0"/>
  </r>
  <r>
    <x v="0"/>
    <n v="1185732"/>
    <x v="335"/>
    <x v="3"/>
    <x v="12"/>
    <x v="14"/>
    <x v="1"/>
    <n v="29"/>
    <n v="41"/>
    <n v="1189"/>
    <n v="546.94000000000005"/>
    <n v="0.46"/>
    <x v="2"/>
    <x v="0"/>
    <n v="2021"/>
    <s v="July"/>
    <n v="3"/>
    <x v="0"/>
  </r>
  <r>
    <x v="0"/>
    <n v="1185732"/>
    <x v="336"/>
    <x v="3"/>
    <x v="12"/>
    <x v="14"/>
    <x v="2"/>
    <n v="29"/>
    <n v="25"/>
    <n v="725"/>
    <n v="340.75"/>
    <n v="0.47"/>
    <x v="2"/>
    <x v="1"/>
    <n v="2021"/>
    <s v="July"/>
    <n v="3"/>
    <x v="0"/>
  </r>
  <r>
    <x v="0"/>
    <n v="1185732"/>
    <x v="337"/>
    <x v="3"/>
    <x v="12"/>
    <x v="14"/>
    <x v="3"/>
    <n v="27"/>
    <n v="36"/>
    <n v="972"/>
    <n v="534.6"/>
    <n v="0.55000000000000004"/>
    <x v="2"/>
    <x v="2"/>
    <n v="2021"/>
    <s v="July"/>
    <n v="3"/>
    <x v="0"/>
  </r>
  <r>
    <x v="0"/>
    <n v="1185732"/>
    <x v="338"/>
    <x v="3"/>
    <x v="12"/>
    <x v="14"/>
    <x v="4"/>
    <n v="48"/>
    <n v="27"/>
    <n v="1296"/>
    <n v="583.20000000000005"/>
    <n v="0.45"/>
    <x v="2"/>
    <x v="3"/>
    <n v="2021"/>
    <s v="July"/>
    <n v="3"/>
    <x v="1"/>
  </r>
  <r>
    <x v="0"/>
    <n v="1185732"/>
    <x v="339"/>
    <x v="3"/>
    <x v="12"/>
    <x v="14"/>
    <x v="5"/>
    <n v="53"/>
    <n v="58"/>
    <n v="3074"/>
    <n v="1905.88"/>
    <n v="0.62"/>
    <x v="2"/>
    <x v="4"/>
    <n v="2021"/>
    <s v="July"/>
    <n v="3"/>
    <x v="1"/>
  </r>
  <r>
    <x v="0"/>
    <n v="1185732"/>
    <x v="340"/>
    <x v="3"/>
    <x v="12"/>
    <x v="14"/>
    <x v="0"/>
    <n v="49"/>
    <n v="117"/>
    <n v="5733"/>
    <n v="2866.5"/>
    <n v="0.5"/>
    <x v="2"/>
    <x v="5"/>
    <n v="2021"/>
    <s v="July"/>
    <n v="3"/>
    <x v="0"/>
  </r>
  <r>
    <x v="0"/>
    <n v="1185732"/>
    <x v="341"/>
    <x v="3"/>
    <x v="12"/>
    <x v="14"/>
    <x v="1"/>
    <n v="36"/>
    <n v="63"/>
    <n v="2268"/>
    <n v="1134"/>
    <n v="0.5"/>
    <x v="2"/>
    <x v="6"/>
    <n v="2021"/>
    <s v="July"/>
    <n v="3"/>
    <x v="0"/>
  </r>
  <r>
    <x v="0"/>
    <n v="1185732"/>
    <x v="342"/>
    <x v="3"/>
    <x v="12"/>
    <x v="14"/>
    <x v="2"/>
    <n v="39"/>
    <n v="60"/>
    <n v="2340"/>
    <n v="1146.5999999999999"/>
    <n v="0.49"/>
    <x v="2"/>
    <x v="0"/>
    <n v="2021"/>
    <s v="July"/>
    <n v="3"/>
    <x v="0"/>
  </r>
  <r>
    <x v="0"/>
    <n v="1185732"/>
    <x v="343"/>
    <x v="3"/>
    <x v="12"/>
    <x v="14"/>
    <x v="3"/>
    <n v="38"/>
    <n v="38"/>
    <n v="1444"/>
    <n v="794.2"/>
    <n v="0.55000000000000004"/>
    <x v="2"/>
    <x v="1"/>
    <n v="2021"/>
    <s v="July"/>
    <n v="3"/>
    <x v="0"/>
  </r>
  <r>
    <x v="0"/>
    <n v="1185732"/>
    <x v="344"/>
    <x v="3"/>
    <x v="12"/>
    <x v="14"/>
    <x v="4"/>
    <n v="45"/>
    <n v="39"/>
    <n v="1755"/>
    <n v="842.4"/>
    <n v="0.48"/>
    <x v="2"/>
    <x v="2"/>
    <n v="2021"/>
    <s v="July"/>
    <n v="3"/>
    <x v="0"/>
  </r>
  <r>
    <x v="0"/>
    <n v="1185732"/>
    <x v="345"/>
    <x v="3"/>
    <x v="12"/>
    <x v="14"/>
    <x v="5"/>
    <n v="54"/>
    <n v="65"/>
    <n v="3510"/>
    <n v="2176.1999999999998"/>
    <n v="0.62"/>
    <x v="2"/>
    <x v="3"/>
    <n v="2021"/>
    <s v="July"/>
    <n v="3"/>
    <x v="1"/>
  </r>
  <r>
    <x v="2"/>
    <n v="1197831"/>
    <x v="346"/>
    <x v="3"/>
    <x v="12"/>
    <x v="14"/>
    <x v="0"/>
    <n v="19"/>
    <n v="203"/>
    <n v="3857"/>
    <n v="2044.21"/>
    <n v="0.53"/>
    <x v="2"/>
    <x v="4"/>
    <n v="2021"/>
    <s v="August"/>
    <n v="3"/>
    <x v="1"/>
  </r>
  <r>
    <x v="2"/>
    <n v="1197831"/>
    <x v="347"/>
    <x v="3"/>
    <x v="12"/>
    <x v="14"/>
    <x v="1"/>
    <n v="29"/>
    <n v="196"/>
    <n v="5684"/>
    <n v="3069.36"/>
    <n v="0.54"/>
    <x v="2"/>
    <x v="5"/>
    <n v="2021"/>
    <s v="August"/>
    <n v="3"/>
    <x v="0"/>
  </r>
  <r>
    <x v="2"/>
    <n v="1197831"/>
    <x v="348"/>
    <x v="3"/>
    <x v="12"/>
    <x v="14"/>
    <x v="2"/>
    <n v="28"/>
    <n v="138"/>
    <n v="3864"/>
    <n v="2125.1999999999998"/>
    <n v="0.54999999999999993"/>
    <x v="2"/>
    <x v="6"/>
    <n v="2021"/>
    <s v="August"/>
    <n v="3"/>
    <x v="0"/>
  </r>
  <r>
    <x v="2"/>
    <n v="1197831"/>
    <x v="349"/>
    <x v="3"/>
    <x v="12"/>
    <x v="14"/>
    <x v="3"/>
    <n v="33"/>
    <n v="138"/>
    <n v="4554"/>
    <n v="2914.56"/>
    <n v="0.64"/>
    <x v="2"/>
    <x v="0"/>
    <n v="2021"/>
    <s v="August"/>
    <n v="3"/>
    <x v="0"/>
  </r>
  <r>
    <x v="2"/>
    <n v="1197831"/>
    <x v="350"/>
    <x v="1"/>
    <x v="13"/>
    <x v="15"/>
    <x v="4"/>
    <n v="37"/>
    <n v="88"/>
    <n v="3256"/>
    <n v="1562.88"/>
    <n v="0.48"/>
    <x v="2"/>
    <x v="1"/>
    <n v="2021"/>
    <s v="August"/>
    <n v="3"/>
    <x v="0"/>
  </r>
  <r>
    <x v="2"/>
    <n v="1197831"/>
    <x v="351"/>
    <x v="1"/>
    <x v="13"/>
    <x v="15"/>
    <x v="5"/>
    <n v="32"/>
    <n v="138"/>
    <n v="4416"/>
    <n v="3091.2"/>
    <n v="0.70000000000000007"/>
    <x v="2"/>
    <x v="2"/>
    <n v="2021"/>
    <s v="August"/>
    <n v="3"/>
    <x v="0"/>
  </r>
  <r>
    <x v="2"/>
    <n v="1197831"/>
    <x v="352"/>
    <x v="1"/>
    <x v="13"/>
    <x v="15"/>
    <x v="0"/>
    <n v="24"/>
    <n v="156"/>
    <n v="3744"/>
    <n v="2021.76"/>
    <n v="0.54"/>
    <x v="2"/>
    <x v="3"/>
    <n v="2021"/>
    <s v="August"/>
    <n v="3"/>
    <x v="1"/>
  </r>
  <r>
    <x v="2"/>
    <n v="1197831"/>
    <x v="353"/>
    <x v="1"/>
    <x v="13"/>
    <x v="15"/>
    <x v="1"/>
    <n v="33"/>
    <n v="174"/>
    <n v="5742"/>
    <n v="3100.68"/>
    <n v="0.54"/>
    <x v="2"/>
    <x v="4"/>
    <n v="2021"/>
    <s v="August"/>
    <n v="3"/>
    <x v="1"/>
  </r>
  <r>
    <x v="2"/>
    <n v="1197831"/>
    <x v="354"/>
    <x v="1"/>
    <x v="13"/>
    <x v="15"/>
    <x v="2"/>
    <n v="32"/>
    <n v="128"/>
    <n v="4096"/>
    <n v="2129.92"/>
    <n v="0.52"/>
    <x v="2"/>
    <x v="5"/>
    <n v="2021"/>
    <s v="August"/>
    <n v="3"/>
    <x v="0"/>
  </r>
  <r>
    <x v="2"/>
    <n v="1197831"/>
    <x v="355"/>
    <x v="1"/>
    <x v="13"/>
    <x v="15"/>
    <x v="3"/>
    <n v="32"/>
    <n v="98"/>
    <n v="3136"/>
    <n v="1944.32"/>
    <n v="0.62"/>
    <x v="2"/>
    <x v="6"/>
    <n v="2021"/>
    <s v="August"/>
    <n v="3"/>
    <x v="0"/>
  </r>
  <r>
    <x v="2"/>
    <n v="1197831"/>
    <x v="356"/>
    <x v="1"/>
    <x v="13"/>
    <x v="15"/>
    <x v="4"/>
    <n v="38"/>
    <n v="68"/>
    <n v="2584"/>
    <n v="1240.32"/>
    <n v="0.48"/>
    <x v="2"/>
    <x v="0"/>
    <n v="2021"/>
    <s v="August"/>
    <n v="3"/>
    <x v="0"/>
  </r>
  <r>
    <x v="2"/>
    <n v="1197831"/>
    <x v="357"/>
    <x v="1"/>
    <x v="13"/>
    <x v="15"/>
    <x v="5"/>
    <n v="33"/>
    <n v="126"/>
    <n v="4158"/>
    <n v="2785.86"/>
    <n v="0.67"/>
    <x v="2"/>
    <x v="1"/>
    <n v="2021"/>
    <s v="August"/>
    <n v="3"/>
    <x v="0"/>
  </r>
  <r>
    <x v="2"/>
    <n v="1197831"/>
    <x v="358"/>
    <x v="1"/>
    <x v="13"/>
    <x v="15"/>
    <x v="0"/>
    <n v="28"/>
    <n v="163"/>
    <n v="4564"/>
    <n v="2510.1999999999998"/>
    <n v="0.54999999999999993"/>
    <x v="2"/>
    <x v="2"/>
    <n v="2021"/>
    <s v="August"/>
    <n v="3"/>
    <x v="0"/>
  </r>
  <r>
    <x v="2"/>
    <n v="1197831"/>
    <x v="359"/>
    <x v="1"/>
    <x v="13"/>
    <x v="15"/>
    <x v="1"/>
    <n v="36"/>
    <n v="188"/>
    <n v="6768"/>
    <n v="3722.4"/>
    <n v="0.54999999999999993"/>
    <x v="2"/>
    <x v="3"/>
    <n v="2021"/>
    <s v="August"/>
    <n v="3"/>
    <x v="1"/>
  </r>
  <r>
    <x v="2"/>
    <n v="1197831"/>
    <x v="360"/>
    <x v="1"/>
    <x v="13"/>
    <x v="15"/>
    <x v="2"/>
    <n v="27"/>
    <n v="117"/>
    <n v="3159"/>
    <n v="1832.22"/>
    <n v="0.57999999999999996"/>
    <x v="2"/>
    <x v="4"/>
    <n v="2021"/>
    <s v="August"/>
    <n v="3"/>
    <x v="1"/>
  </r>
  <r>
    <x v="2"/>
    <n v="1197831"/>
    <x v="361"/>
    <x v="1"/>
    <x v="13"/>
    <x v="15"/>
    <x v="3"/>
    <n v="33"/>
    <n v="105"/>
    <n v="3465"/>
    <n v="2356.1999999999998"/>
    <n v="0.68"/>
    <x v="2"/>
    <x v="5"/>
    <n v="2021"/>
    <s v="August"/>
    <n v="3"/>
    <x v="0"/>
  </r>
  <r>
    <x v="2"/>
    <n v="1197831"/>
    <x v="362"/>
    <x v="1"/>
    <x v="13"/>
    <x v="15"/>
    <x v="4"/>
    <n v="37"/>
    <n v="73"/>
    <n v="2701"/>
    <n v="1350.5"/>
    <n v="0.5"/>
    <x v="2"/>
    <x v="6"/>
    <n v="2021"/>
    <s v="August"/>
    <n v="3"/>
    <x v="0"/>
  </r>
  <r>
    <x v="2"/>
    <n v="1197831"/>
    <x v="363"/>
    <x v="1"/>
    <x v="13"/>
    <x v="15"/>
    <x v="5"/>
    <n v="34"/>
    <n v="104"/>
    <n v="3536"/>
    <n v="2652"/>
    <n v="0.75000000000000011"/>
    <x v="2"/>
    <x v="0"/>
    <n v="2021"/>
    <s v="August"/>
    <n v="3"/>
    <x v="0"/>
  </r>
  <r>
    <x v="2"/>
    <n v="1197831"/>
    <x v="364"/>
    <x v="1"/>
    <x v="13"/>
    <x v="15"/>
    <x v="0"/>
    <n v="19"/>
    <n v="195"/>
    <n v="3705"/>
    <n v="2148.9"/>
    <n v="0.57999999999999996"/>
    <x v="2"/>
    <x v="1"/>
    <n v="2021"/>
    <s v="August"/>
    <n v="3"/>
    <x v="0"/>
  </r>
  <r>
    <x v="2"/>
    <n v="1197831"/>
    <x v="365"/>
    <x v="1"/>
    <x v="13"/>
    <x v="15"/>
    <x v="1"/>
    <n v="19"/>
    <n v="189"/>
    <n v="3591"/>
    <n v="2082.7800000000002"/>
    <n v="0.57999999999999996"/>
    <x v="2"/>
    <x v="2"/>
    <n v="2021"/>
    <s v="August"/>
    <n v="3"/>
    <x v="0"/>
  </r>
  <r>
    <x v="2"/>
    <n v="1197831"/>
    <x v="366"/>
    <x v="1"/>
    <x v="13"/>
    <x v="15"/>
    <x v="2"/>
    <n v="14"/>
    <n v="119"/>
    <n v="1666"/>
    <n v="982.94"/>
    <n v="0.59"/>
    <x v="2"/>
    <x v="3"/>
    <n v="2021"/>
    <s v="August"/>
    <n v="3"/>
    <x v="1"/>
  </r>
  <r>
    <x v="2"/>
    <n v="1197831"/>
    <x v="367"/>
    <x v="1"/>
    <x v="13"/>
    <x v="15"/>
    <x v="3"/>
    <n v="18"/>
    <n v="113"/>
    <n v="2034"/>
    <n v="1342.44"/>
    <n v="0.66"/>
    <x v="2"/>
    <x v="4"/>
    <n v="2021"/>
    <s v="August"/>
    <n v="3"/>
    <x v="1"/>
  </r>
  <r>
    <x v="2"/>
    <n v="1197831"/>
    <x v="368"/>
    <x v="1"/>
    <x v="13"/>
    <x v="15"/>
    <x v="4"/>
    <n v="23"/>
    <n v="74"/>
    <n v="1702"/>
    <n v="902.06"/>
    <n v="0.53"/>
    <x v="2"/>
    <x v="5"/>
    <n v="2021"/>
    <s v="August"/>
    <n v="3"/>
    <x v="0"/>
  </r>
  <r>
    <x v="2"/>
    <n v="1197831"/>
    <x v="369"/>
    <x v="1"/>
    <x v="13"/>
    <x v="15"/>
    <x v="5"/>
    <n v="20"/>
    <n v="149"/>
    <n v="2980"/>
    <n v="2235"/>
    <n v="0.75000000000000011"/>
    <x v="2"/>
    <x v="6"/>
    <n v="2021"/>
    <s v="August"/>
    <n v="3"/>
    <x v="0"/>
  </r>
  <r>
    <x v="2"/>
    <n v="1197831"/>
    <x v="370"/>
    <x v="1"/>
    <x v="13"/>
    <x v="15"/>
    <x v="0"/>
    <n v="9"/>
    <n v="203"/>
    <n v="1827"/>
    <n v="1077.93"/>
    <n v="0.59"/>
    <x v="2"/>
    <x v="0"/>
    <n v="2021"/>
    <s v="August"/>
    <n v="3"/>
    <x v="0"/>
  </r>
  <r>
    <x v="2"/>
    <n v="1197831"/>
    <x v="371"/>
    <x v="1"/>
    <x v="13"/>
    <x v="15"/>
    <x v="1"/>
    <n v="19"/>
    <n v="189"/>
    <n v="3591"/>
    <n v="2118.69"/>
    <n v="0.59"/>
    <x v="2"/>
    <x v="1"/>
    <n v="2021"/>
    <s v="August"/>
    <n v="3"/>
    <x v="0"/>
  </r>
  <r>
    <x v="2"/>
    <n v="1197831"/>
    <x v="372"/>
    <x v="1"/>
    <x v="13"/>
    <x v="15"/>
    <x v="2"/>
    <n v="15"/>
    <n v="173"/>
    <n v="2595"/>
    <n v="1453.2"/>
    <n v="0.55999999999999994"/>
    <x v="2"/>
    <x v="2"/>
    <n v="2021"/>
    <s v="August"/>
    <n v="3"/>
    <x v="0"/>
  </r>
  <r>
    <x v="2"/>
    <n v="1197831"/>
    <x v="373"/>
    <x v="1"/>
    <x v="13"/>
    <x v="15"/>
    <x v="3"/>
    <n v="34"/>
    <n v="135"/>
    <n v="4590"/>
    <n v="3121.2"/>
    <n v="0.68"/>
    <x v="2"/>
    <x v="3"/>
    <n v="2021"/>
    <s v="August"/>
    <n v="3"/>
    <x v="1"/>
  </r>
  <r>
    <x v="2"/>
    <n v="1197831"/>
    <x v="374"/>
    <x v="1"/>
    <x v="13"/>
    <x v="15"/>
    <x v="4"/>
    <n v="49"/>
    <n v="120"/>
    <n v="5880"/>
    <n v="3175.2"/>
    <n v="0.54"/>
    <x v="2"/>
    <x v="4"/>
    <n v="2021"/>
    <s v="August"/>
    <n v="3"/>
    <x v="1"/>
  </r>
  <r>
    <x v="2"/>
    <n v="1197831"/>
    <x v="375"/>
    <x v="1"/>
    <x v="13"/>
    <x v="15"/>
    <x v="5"/>
    <n v="43"/>
    <n v="203"/>
    <n v="8729"/>
    <n v="6284.88"/>
    <n v="0.72000000000000008"/>
    <x v="2"/>
    <x v="5"/>
    <n v="2021"/>
    <s v="August"/>
    <n v="3"/>
    <x v="0"/>
  </r>
  <r>
    <x v="2"/>
    <n v="1197831"/>
    <x v="376"/>
    <x v="1"/>
    <x v="13"/>
    <x v="15"/>
    <x v="0"/>
    <n v="43"/>
    <n v="203"/>
    <n v="8729"/>
    <n v="4800.95"/>
    <n v="0.54999999999999993"/>
    <x v="2"/>
    <x v="6"/>
    <n v="2021"/>
    <s v="August"/>
    <n v="3"/>
    <x v="0"/>
  </r>
  <r>
    <x v="2"/>
    <n v="1197831"/>
    <x v="377"/>
    <x v="1"/>
    <x v="13"/>
    <x v="15"/>
    <x v="1"/>
    <n v="49"/>
    <n v="203"/>
    <n v="9947"/>
    <n v="5570.32"/>
    <n v="0.55999999999999994"/>
    <x v="2"/>
    <x v="0"/>
    <n v="2021"/>
    <s v="September"/>
    <n v="3"/>
    <x v="0"/>
  </r>
  <r>
    <x v="2"/>
    <n v="1197831"/>
    <x v="378"/>
    <x v="1"/>
    <x v="13"/>
    <x v="15"/>
    <x v="2"/>
    <n v="44"/>
    <n v="189"/>
    <n v="8316"/>
    <n v="4906.4399999999996"/>
    <n v="0.59"/>
    <x v="2"/>
    <x v="1"/>
    <n v="2021"/>
    <s v="September"/>
    <n v="3"/>
    <x v="0"/>
  </r>
  <r>
    <x v="2"/>
    <n v="1197831"/>
    <x v="379"/>
    <x v="1"/>
    <x v="13"/>
    <x v="15"/>
    <x v="3"/>
    <n v="41"/>
    <n v="180"/>
    <n v="7380"/>
    <n v="5092.2"/>
    <n v="0.69000000000000006"/>
    <x v="2"/>
    <x v="2"/>
    <n v="2021"/>
    <s v="September"/>
    <n v="3"/>
    <x v="0"/>
  </r>
  <r>
    <x v="2"/>
    <n v="1197831"/>
    <x v="380"/>
    <x v="1"/>
    <x v="13"/>
    <x v="15"/>
    <x v="4"/>
    <n v="49"/>
    <n v="145"/>
    <n v="7105"/>
    <n v="3907.75"/>
    <n v="0.54999999999999993"/>
    <x v="2"/>
    <x v="3"/>
    <n v="2021"/>
    <s v="September"/>
    <n v="3"/>
    <x v="1"/>
  </r>
  <r>
    <x v="2"/>
    <n v="1197831"/>
    <x v="381"/>
    <x v="1"/>
    <x v="13"/>
    <x v="15"/>
    <x v="5"/>
    <n v="50"/>
    <n v="245"/>
    <n v="12250"/>
    <n v="8820"/>
    <n v="0.72000000000000008"/>
    <x v="2"/>
    <x v="4"/>
    <n v="2021"/>
    <s v="September"/>
    <n v="3"/>
    <x v="1"/>
  </r>
  <r>
    <x v="2"/>
    <n v="1197831"/>
    <x v="382"/>
    <x v="1"/>
    <x v="13"/>
    <x v="15"/>
    <x v="0"/>
    <n v="44"/>
    <n v="206"/>
    <n v="9064"/>
    <n v="5800.96"/>
    <n v="0.6399999999999999"/>
    <x v="2"/>
    <x v="5"/>
    <n v="2021"/>
    <s v="September"/>
    <n v="3"/>
    <x v="0"/>
  </r>
  <r>
    <x v="2"/>
    <n v="1197831"/>
    <x v="383"/>
    <x v="1"/>
    <x v="13"/>
    <x v="15"/>
    <x v="1"/>
    <n v="49"/>
    <n v="215"/>
    <n v="10535"/>
    <n v="6742.4"/>
    <n v="0.6399999999999999"/>
    <x v="2"/>
    <x v="6"/>
    <n v="2021"/>
    <s v="September"/>
    <n v="3"/>
    <x v="0"/>
  </r>
  <r>
    <x v="2"/>
    <n v="1197831"/>
    <x v="384"/>
    <x v="1"/>
    <x v="13"/>
    <x v="15"/>
    <x v="2"/>
    <n v="41"/>
    <n v="254"/>
    <n v="10414"/>
    <n v="6560.82"/>
    <n v="0.62999999999999989"/>
    <x v="2"/>
    <x v="0"/>
    <n v="2021"/>
    <s v="September"/>
    <n v="3"/>
    <x v="0"/>
  </r>
  <r>
    <x v="2"/>
    <n v="1197831"/>
    <x v="385"/>
    <x v="1"/>
    <x v="13"/>
    <x v="15"/>
    <x v="3"/>
    <n v="44"/>
    <n v="173"/>
    <n v="7612"/>
    <n v="5632.88"/>
    <n v="0.7400000000000001"/>
    <x v="2"/>
    <x v="1"/>
    <n v="2021"/>
    <s v="September"/>
    <n v="3"/>
    <x v="0"/>
  </r>
  <r>
    <x v="2"/>
    <n v="1197831"/>
    <x v="386"/>
    <x v="1"/>
    <x v="13"/>
    <x v="15"/>
    <x v="4"/>
    <n v="45"/>
    <n v="131"/>
    <n v="5895"/>
    <n v="3419.1"/>
    <n v="0.57999999999999996"/>
    <x v="2"/>
    <x v="2"/>
    <n v="2021"/>
    <s v="September"/>
    <n v="3"/>
    <x v="0"/>
  </r>
  <r>
    <x v="2"/>
    <n v="1197831"/>
    <x v="387"/>
    <x v="1"/>
    <x v="13"/>
    <x v="15"/>
    <x v="5"/>
    <n v="56"/>
    <n v="240"/>
    <n v="13440"/>
    <n v="10752"/>
    <n v="0.80000000000000016"/>
    <x v="2"/>
    <x v="3"/>
    <n v="2021"/>
    <s v="September"/>
    <n v="3"/>
    <x v="1"/>
  </r>
  <r>
    <x v="2"/>
    <n v="1197831"/>
    <x v="388"/>
    <x v="1"/>
    <x v="13"/>
    <x v="15"/>
    <x v="0"/>
    <n v="38"/>
    <n v="225"/>
    <n v="8550"/>
    <n v="5215.5"/>
    <n v="0.61"/>
    <x v="2"/>
    <x v="4"/>
    <n v="2021"/>
    <s v="September"/>
    <n v="3"/>
    <x v="1"/>
  </r>
  <r>
    <x v="2"/>
    <n v="1197831"/>
    <x v="389"/>
    <x v="1"/>
    <x v="13"/>
    <x v="15"/>
    <x v="1"/>
    <n v="52"/>
    <n v="210"/>
    <n v="10920"/>
    <n v="7098"/>
    <n v="0.64999999999999991"/>
    <x v="2"/>
    <x v="5"/>
    <n v="2021"/>
    <s v="September"/>
    <n v="3"/>
    <x v="0"/>
  </r>
  <r>
    <x v="2"/>
    <n v="1197831"/>
    <x v="390"/>
    <x v="1"/>
    <x v="13"/>
    <x v="15"/>
    <x v="2"/>
    <n v="51"/>
    <n v="268"/>
    <n v="13668"/>
    <n v="8200.7999999999993"/>
    <n v="0.6"/>
    <x v="2"/>
    <x v="6"/>
    <n v="2021"/>
    <s v="September"/>
    <n v="3"/>
    <x v="0"/>
  </r>
  <r>
    <x v="2"/>
    <n v="1197831"/>
    <x v="391"/>
    <x v="1"/>
    <x v="13"/>
    <x v="15"/>
    <x v="3"/>
    <n v="46"/>
    <n v="119"/>
    <n v="5474"/>
    <n v="3886.54"/>
    <n v="0.71000000000000008"/>
    <x v="2"/>
    <x v="0"/>
    <n v="2021"/>
    <s v="September"/>
    <n v="3"/>
    <x v="0"/>
  </r>
  <r>
    <x v="2"/>
    <n v="1197831"/>
    <x v="392"/>
    <x v="1"/>
    <x v="13"/>
    <x v="15"/>
    <x v="4"/>
    <n v="50"/>
    <n v="123"/>
    <n v="6150"/>
    <n v="3628.5"/>
    <n v="0.59"/>
    <x v="2"/>
    <x v="1"/>
    <n v="2021"/>
    <s v="September"/>
    <n v="3"/>
    <x v="0"/>
  </r>
  <r>
    <x v="2"/>
    <n v="1197831"/>
    <x v="393"/>
    <x v="1"/>
    <x v="13"/>
    <x v="15"/>
    <x v="5"/>
    <n v="59"/>
    <n v="182"/>
    <n v="10738"/>
    <n v="8268.26"/>
    <n v="0.77000000000000013"/>
    <x v="2"/>
    <x v="2"/>
    <n v="2021"/>
    <s v="September"/>
    <n v="3"/>
    <x v="0"/>
  </r>
  <r>
    <x v="2"/>
    <n v="1197831"/>
    <x v="394"/>
    <x v="1"/>
    <x v="13"/>
    <x v="15"/>
    <x v="0"/>
    <n v="51"/>
    <n v="175"/>
    <n v="8925"/>
    <n v="5355"/>
    <n v="0.6"/>
    <x v="2"/>
    <x v="3"/>
    <n v="2021"/>
    <s v="September"/>
    <n v="3"/>
    <x v="1"/>
  </r>
  <r>
    <x v="2"/>
    <n v="1197831"/>
    <x v="395"/>
    <x v="1"/>
    <x v="13"/>
    <x v="15"/>
    <x v="1"/>
    <n v="50"/>
    <n v="144"/>
    <n v="7200"/>
    <n v="4536"/>
    <n v="0.62999999999999989"/>
    <x v="2"/>
    <x v="4"/>
    <n v="2021"/>
    <s v="September"/>
    <n v="3"/>
    <x v="1"/>
  </r>
  <r>
    <x v="2"/>
    <n v="1197831"/>
    <x v="396"/>
    <x v="1"/>
    <x v="13"/>
    <x v="15"/>
    <x v="2"/>
    <n v="59"/>
    <n v="188"/>
    <n v="11092"/>
    <n v="6987.96"/>
    <n v="0.62999999999999989"/>
    <x v="2"/>
    <x v="5"/>
    <n v="2021"/>
    <s v="September"/>
    <n v="3"/>
    <x v="0"/>
  </r>
  <r>
    <x v="2"/>
    <n v="1197831"/>
    <x v="397"/>
    <x v="1"/>
    <x v="13"/>
    <x v="15"/>
    <x v="3"/>
    <n v="58"/>
    <n v="95"/>
    <n v="5510"/>
    <n v="3912.1"/>
    <n v="0.71000000000000008"/>
    <x v="2"/>
    <x v="6"/>
    <n v="2021"/>
    <s v="September"/>
    <n v="3"/>
    <x v="0"/>
  </r>
  <r>
    <x v="2"/>
    <n v="1197831"/>
    <x v="398"/>
    <x v="1"/>
    <x v="13"/>
    <x v="15"/>
    <x v="4"/>
    <n v="41"/>
    <n v="88"/>
    <n v="3608"/>
    <n v="2056.56"/>
    <n v="0.56999999999999995"/>
    <x v="2"/>
    <x v="0"/>
    <n v="2021"/>
    <s v="September"/>
    <n v="3"/>
    <x v="0"/>
  </r>
  <r>
    <x v="2"/>
    <n v="1197831"/>
    <x v="399"/>
    <x v="1"/>
    <x v="13"/>
    <x v="15"/>
    <x v="5"/>
    <n v="37"/>
    <n v="150"/>
    <n v="5550"/>
    <n v="4273.5"/>
    <n v="0.77000000000000013"/>
    <x v="2"/>
    <x v="1"/>
    <n v="2021"/>
    <s v="September"/>
    <n v="3"/>
    <x v="0"/>
  </r>
  <r>
    <x v="2"/>
    <n v="1197831"/>
    <x v="400"/>
    <x v="1"/>
    <x v="13"/>
    <x v="15"/>
    <x v="0"/>
    <n v="29"/>
    <n v="131"/>
    <n v="3799"/>
    <n v="2279.4"/>
    <n v="0.6"/>
    <x v="2"/>
    <x v="2"/>
    <n v="2021"/>
    <s v="September"/>
    <n v="3"/>
    <x v="0"/>
  </r>
  <r>
    <x v="2"/>
    <n v="1197831"/>
    <x v="401"/>
    <x v="1"/>
    <x v="13"/>
    <x v="15"/>
    <x v="1"/>
    <n v="29"/>
    <n v="158"/>
    <n v="4582"/>
    <n v="2886.66"/>
    <n v="0.62999999999999989"/>
    <x v="2"/>
    <x v="3"/>
    <n v="2021"/>
    <s v="September"/>
    <n v="3"/>
    <x v="1"/>
  </r>
  <r>
    <x v="2"/>
    <n v="1197831"/>
    <x v="402"/>
    <x v="1"/>
    <x v="13"/>
    <x v="15"/>
    <x v="2"/>
    <n v="32"/>
    <n v="124"/>
    <n v="3968"/>
    <n v="2380.8000000000002"/>
    <n v="0.6"/>
    <x v="2"/>
    <x v="4"/>
    <n v="2021"/>
    <s v="September"/>
    <n v="3"/>
    <x v="1"/>
  </r>
  <r>
    <x v="2"/>
    <n v="1197831"/>
    <x v="403"/>
    <x v="1"/>
    <x v="13"/>
    <x v="15"/>
    <x v="3"/>
    <n v="32"/>
    <n v="91"/>
    <n v="2912"/>
    <n v="2125.7600000000002"/>
    <n v="0.7300000000000002"/>
    <x v="2"/>
    <x v="5"/>
    <n v="2021"/>
    <s v="September"/>
    <n v="3"/>
    <x v="0"/>
  </r>
  <r>
    <x v="2"/>
    <n v="1197831"/>
    <x v="404"/>
    <x v="1"/>
    <x v="13"/>
    <x v="15"/>
    <x v="4"/>
    <n v="29"/>
    <n v="78"/>
    <n v="2262"/>
    <n v="1357.2"/>
    <n v="0.6"/>
    <x v="2"/>
    <x v="6"/>
    <n v="2021"/>
    <s v="September"/>
    <n v="3"/>
    <x v="0"/>
  </r>
  <r>
    <x v="2"/>
    <n v="1197831"/>
    <x v="405"/>
    <x v="1"/>
    <x v="13"/>
    <x v="15"/>
    <x v="5"/>
    <n v="36"/>
    <n v="143"/>
    <n v="5148"/>
    <n v="3861"/>
    <n v="0.75000000000000011"/>
    <x v="2"/>
    <x v="0"/>
    <n v="2021"/>
    <s v="September"/>
    <n v="3"/>
    <x v="0"/>
  </r>
  <r>
    <x v="2"/>
    <n v="1197831"/>
    <x v="406"/>
    <x v="1"/>
    <x v="13"/>
    <x v="15"/>
    <x v="0"/>
    <n v="18"/>
    <n v="169"/>
    <n v="3042"/>
    <n v="1946.88"/>
    <n v="0.6399999999999999"/>
    <x v="2"/>
    <x v="1"/>
    <n v="2021"/>
    <s v="September"/>
    <n v="3"/>
    <x v="0"/>
  </r>
  <r>
    <x v="2"/>
    <n v="1197831"/>
    <x v="407"/>
    <x v="1"/>
    <x v="13"/>
    <x v="15"/>
    <x v="1"/>
    <n v="19"/>
    <n v="169"/>
    <n v="3211"/>
    <n v="1958.71"/>
    <n v="0.61"/>
    <x v="2"/>
    <x v="2"/>
    <n v="2021"/>
    <s v="October"/>
    <n v="4"/>
    <x v="0"/>
  </r>
  <r>
    <x v="2"/>
    <n v="1197831"/>
    <x v="408"/>
    <x v="1"/>
    <x v="13"/>
    <x v="15"/>
    <x v="2"/>
    <n v="43"/>
    <n v="144"/>
    <n v="6192"/>
    <n v="3962.88"/>
    <n v="0.6399999999999999"/>
    <x v="2"/>
    <x v="3"/>
    <n v="2021"/>
    <s v="October"/>
    <n v="4"/>
    <x v="1"/>
  </r>
  <r>
    <x v="2"/>
    <n v="1197831"/>
    <x v="409"/>
    <x v="1"/>
    <x v="13"/>
    <x v="15"/>
    <x v="3"/>
    <n v="44"/>
    <n v="131"/>
    <n v="5764"/>
    <n v="4207.72"/>
    <n v="0.7300000000000002"/>
    <x v="2"/>
    <x v="4"/>
    <n v="2021"/>
    <s v="October"/>
    <n v="4"/>
    <x v="1"/>
  </r>
  <r>
    <x v="2"/>
    <n v="1197831"/>
    <x v="410"/>
    <x v="1"/>
    <x v="13"/>
    <x v="15"/>
    <x v="4"/>
    <n v="48"/>
    <n v="111"/>
    <n v="5328"/>
    <n v="3143.52"/>
    <n v="0.59"/>
    <x v="2"/>
    <x v="5"/>
    <n v="2021"/>
    <s v="October"/>
    <n v="4"/>
    <x v="0"/>
  </r>
  <r>
    <x v="2"/>
    <n v="1197831"/>
    <x v="411"/>
    <x v="1"/>
    <x v="13"/>
    <x v="15"/>
    <x v="5"/>
    <n v="56"/>
    <n v="188"/>
    <n v="10528"/>
    <n v="8317.1200000000008"/>
    <n v="0.79000000000000015"/>
    <x v="2"/>
    <x v="6"/>
    <n v="2021"/>
    <s v="October"/>
    <n v="4"/>
    <x v="0"/>
  </r>
  <r>
    <x v="2"/>
    <n v="1197831"/>
    <x v="412"/>
    <x v="1"/>
    <x v="13"/>
    <x v="15"/>
    <x v="0"/>
    <n v="56"/>
    <n v="233"/>
    <n v="13048"/>
    <n v="8220.24"/>
    <n v="0.62999999999999989"/>
    <x v="2"/>
    <x v="0"/>
    <n v="2021"/>
    <s v="October"/>
    <n v="4"/>
    <x v="0"/>
  </r>
  <r>
    <x v="2"/>
    <n v="1197831"/>
    <x v="413"/>
    <x v="1"/>
    <x v="13"/>
    <x v="15"/>
    <x v="1"/>
    <n v="58"/>
    <n v="225"/>
    <n v="13050"/>
    <n v="8352"/>
    <n v="0.6399999999999999"/>
    <x v="2"/>
    <x v="1"/>
    <n v="2021"/>
    <s v="October"/>
    <n v="4"/>
    <x v="0"/>
  </r>
  <r>
    <x v="2"/>
    <n v="1197831"/>
    <x v="414"/>
    <x v="1"/>
    <x v="13"/>
    <x v="15"/>
    <x v="2"/>
    <n v="64"/>
    <n v="175"/>
    <n v="11200"/>
    <n v="6944"/>
    <n v="0.61999999999999988"/>
    <x v="2"/>
    <x v="2"/>
    <n v="2021"/>
    <s v="October"/>
    <n v="4"/>
    <x v="0"/>
  </r>
  <r>
    <x v="2"/>
    <n v="1197831"/>
    <x v="415"/>
    <x v="1"/>
    <x v="13"/>
    <x v="15"/>
    <x v="3"/>
    <n v="63"/>
    <n v="143"/>
    <n v="9009"/>
    <n v="6756.75"/>
    <n v="0.75000000000000011"/>
    <x v="2"/>
    <x v="3"/>
    <n v="2021"/>
    <s v="October"/>
    <n v="4"/>
    <x v="1"/>
  </r>
  <r>
    <x v="2"/>
    <n v="1197831"/>
    <x v="416"/>
    <x v="1"/>
    <x v="13"/>
    <x v="15"/>
    <x v="4"/>
    <n v="58"/>
    <n v="145"/>
    <n v="8410"/>
    <n v="4709.6000000000004"/>
    <n v="0.55999999999999994"/>
    <x v="2"/>
    <x v="4"/>
    <n v="2021"/>
    <s v="October"/>
    <n v="4"/>
    <x v="1"/>
  </r>
  <r>
    <x v="2"/>
    <n v="1197831"/>
    <x v="417"/>
    <x v="1"/>
    <x v="13"/>
    <x v="15"/>
    <x v="5"/>
    <n v="68"/>
    <n v="203"/>
    <n v="13804"/>
    <n v="11043.2"/>
    <n v="0.80000000000000016"/>
    <x v="2"/>
    <x v="5"/>
    <n v="2021"/>
    <s v="October"/>
    <n v="4"/>
    <x v="0"/>
  </r>
  <r>
    <x v="5"/>
    <n v="1185732"/>
    <x v="418"/>
    <x v="1"/>
    <x v="13"/>
    <x v="15"/>
    <x v="0"/>
    <n v="38"/>
    <n v="117"/>
    <n v="4446"/>
    <n v="2223"/>
    <n v="0.5"/>
    <x v="2"/>
    <x v="6"/>
    <n v="2021"/>
    <s v="October"/>
    <n v="4"/>
    <x v="0"/>
  </r>
  <r>
    <x v="5"/>
    <n v="1185732"/>
    <x v="419"/>
    <x v="1"/>
    <x v="13"/>
    <x v="15"/>
    <x v="1"/>
    <n v="38"/>
    <n v="75"/>
    <n v="2850"/>
    <n v="1311"/>
    <n v="0.46"/>
    <x v="2"/>
    <x v="0"/>
    <n v="2021"/>
    <s v="October"/>
    <n v="4"/>
    <x v="0"/>
  </r>
  <r>
    <x v="5"/>
    <n v="1185732"/>
    <x v="420"/>
    <x v="1"/>
    <x v="13"/>
    <x v="15"/>
    <x v="2"/>
    <n v="28"/>
    <n v="63"/>
    <n v="1764"/>
    <n v="917.28"/>
    <n v="0.52"/>
    <x v="2"/>
    <x v="1"/>
    <n v="2021"/>
    <s v="October"/>
    <n v="4"/>
    <x v="0"/>
  </r>
  <r>
    <x v="5"/>
    <n v="1185732"/>
    <x v="421"/>
    <x v="1"/>
    <x v="13"/>
    <x v="15"/>
    <x v="3"/>
    <n v="34"/>
    <n v="28"/>
    <n v="952"/>
    <n v="390.32"/>
    <n v="0.41"/>
    <x v="2"/>
    <x v="2"/>
    <n v="2021"/>
    <s v="October"/>
    <n v="4"/>
    <x v="0"/>
  </r>
  <r>
    <x v="5"/>
    <n v="1185732"/>
    <x v="422"/>
    <x v="0"/>
    <x v="14"/>
    <x v="16"/>
    <x v="4"/>
    <n v="47"/>
    <n v="42"/>
    <n v="1974"/>
    <n v="769.86"/>
    <n v="0.39"/>
    <x v="2"/>
    <x v="3"/>
    <n v="2021"/>
    <s v="October"/>
    <n v="4"/>
    <x v="1"/>
  </r>
  <r>
    <x v="5"/>
    <n v="1185732"/>
    <x v="423"/>
    <x v="0"/>
    <x v="14"/>
    <x v="16"/>
    <x v="5"/>
    <n v="38"/>
    <n v="68"/>
    <n v="2584"/>
    <n v="1343.68"/>
    <n v="0.52"/>
    <x v="2"/>
    <x v="4"/>
    <n v="2021"/>
    <s v="October"/>
    <n v="4"/>
    <x v="1"/>
  </r>
  <r>
    <x v="5"/>
    <n v="1185732"/>
    <x v="424"/>
    <x v="0"/>
    <x v="14"/>
    <x v="16"/>
    <x v="0"/>
    <n v="38"/>
    <n v="140"/>
    <n v="5320"/>
    <n v="2606.8000000000002"/>
    <n v="0.49"/>
    <x v="2"/>
    <x v="5"/>
    <n v="2021"/>
    <s v="October"/>
    <n v="4"/>
    <x v="0"/>
  </r>
  <r>
    <x v="5"/>
    <n v="1185732"/>
    <x v="425"/>
    <x v="0"/>
    <x v="14"/>
    <x v="16"/>
    <x v="1"/>
    <n v="38"/>
    <n v="45"/>
    <n v="1710"/>
    <n v="803.7"/>
    <n v="0.47"/>
    <x v="2"/>
    <x v="6"/>
    <n v="2021"/>
    <s v="October"/>
    <n v="4"/>
    <x v="0"/>
  </r>
  <r>
    <x v="5"/>
    <n v="1185732"/>
    <x v="426"/>
    <x v="0"/>
    <x v="14"/>
    <x v="16"/>
    <x v="2"/>
    <n v="29"/>
    <n v="60"/>
    <n v="1740"/>
    <n v="922.2"/>
    <n v="0.53"/>
    <x v="2"/>
    <x v="0"/>
    <n v="2021"/>
    <s v="October"/>
    <n v="4"/>
    <x v="0"/>
  </r>
  <r>
    <x v="5"/>
    <n v="1185732"/>
    <x v="427"/>
    <x v="0"/>
    <x v="14"/>
    <x v="16"/>
    <x v="3"/>
    <n v="34"/>
    <n v="19"/>
    <n v="646"/>
    <n v="271.32"/>
    <n v="0.42"/>
    <x v="2"/>
    <x v="1"/>
    <n v="2021"/>
    <s v="October"/>
    <n v="4"/>
    <x v="0"/>
  </r>
  <r>
    <x v="5"/>
    <n v="1185732"/>
    <x v="428"/>
    <x v="0"/>
    <x v="14"/>
    <x v="16"/>
    <x v="4"/>
    <n v="46"/>
    <n v="45"/>
    <n v="2070"/>
    <n v="807.3"/>
    <n v="0.39"/>
    <x v="2"/>
    <x v="2"/>
    <n v="2021"/>
    <s v="October"/>
    <n v="4"/>
    <x v="0"/>
  </r>
  <r>
    <x v="5"/>
    <n v="1185732"/>
    <x v="429"/>
    <x v="0"/>
    <x v="14"/>
    <x v="16"/>
    <x v="5"/>
    <n v="37"/>
    <n v="63"/>
    <n v="2331"/>
    <n v="1188.81"/>
    <n v="0.51"/>
    <x v="2"/>
    <x v="3"/>
    <n v="2021"/>
    <s v="October"/>
    <n v="4"/>
    <x v="1"/>
  </r>
  <r>
    <x v="5"/>
    <n v="1185732"/>
    <x v="430"/>
    <x v="0"/>
    <x v="14"/>
    <x v="16"/>
    <x v="0"/>
    <n v="39"/>
    <n v="127"/>
    <n v="4953"/>
    <n v="2426.9699999999998"/>
    <n v="0.49"/>
    <x v="2"/>
    <x v="4"/>
    <n v="2021"/>
    <s v="October"/>
    <n v="4"/>
    <x v="1"/>
  </r>
  <r>
    <x v="5"/>
    <n v="1185732"/>
    <x v="431"/>
    <x v="0"/>
    <x v="14"/>
    <x v="16"/>
    <x v="1"/>
    <n v="39"/>
    <n v="46"/>
    <n v="1794"/>
    <n v="879.06"/>
    <n v="0.49"/>
    <x v="2"/>
    <x v="5"/>
    <n v="2021"/>
    <s v="October"/>
    <n v="4"/>
    <x v="0"/>
  </r>
  <r>
    <x v="5"/>
    <n v="1185732"/>
    <x v="432"/>
    <x v="0"/>
    <x v="14"/>
    <x v="16"/>
    <x v="2"/>
    <n v="27"/>
    <n v="52"/>
    <n v="1404"/>
    <n v="772.2"/>
    <n v="0.54999999999999993"/>
    <x v="2"/>
    <x v="6"/>
    <n v="2021"/>
    <s v="October"/>
    <n v="4"/>
    <x v="0"/>
  </r>
  <r>
    <x v="5"/>
    <n v="1185732"/>
    <x v="433"/>
    <x v="0"/>
    <x v="14"/>
    <x v="16"/>
    <x v="3"/>
    <n v="32"/>
    <n v="13"/>
    <n v="416"/>
    <n v="166.4"/>
    <n v="0.4"/>
    <x v="2"/>
    <x v="0"/>
    <n v="2021"/>
    <s v="October"/>
    <n v="4"/>
    <x v="0"/>
  </r>
  <r>
    <x v="5"/>
    <n v="1185732"/>
    <x v="434"/>
    <x v="0"/>
    <x v="14"/>
    <x v="16"/>
    <x v="4"/>
    <n v="49"/>
    <n v="29"/>
    <n v="1421"/>
    <n v="511.56"/>
    <n v="0.36"/>
    <x v="2"/>
    <x v="1"/>
    <n v="2021"/>
    <s v="October"/>
    <n v="4"/>
    <x v="0"/>
  </r>
  <r>
    <x v="5"/>
    <n v="1185732"/>
    <x v="435"/>
    <x v="0"/>
    <x v="14"/>
    <x v="16"/>
    <x v="5"/>
    <n v="36"/>
    <n v="50"/>
    <n v="1800"/>
    <n v="990"/>
    <n v="0.55000000000000004"/>
    <x v="2"/>
    <x v="2"/>
    <n v="2021"/>
    <s v="October"/>
    <n v="4"/>
    <x v="0"/>
  </r>
  <r>
    <x v="5"/>
    <n v="1185732"/>
    <x v="436"/>
    <x v="0"/>
    <x v="14"/>
    <x v="16"/>
    <x v="0"/>
    <n v="37"/>
    <n v="122"/>
    <n v="4514"/>
    <n v="2166.7199999999998"/>
    <n v="0.48"/>
    <x v="2"/>
    <x v="3"/>
    <n v="2021"/>
    <s v="October"/>
    <n v="4"/>
    <x v="1"/>
  </r>
  <r>
    <x v="5"/>
    <n v="1185732"/>
    <x v="437"/>
    <x v="0"/>
    <x v="14"/>
    <x v="16"/>
    <x v="1"/>
    <n v="37"/>
    <n v="44"/>
    <n v="1628"/>
    <n v="765.16"/>
    <n v="0.47"/>
    <x v="2"/>
    <x v="4"/>
    <n v="2021"/>
    <s v="October"/>
    <n v="4"/>
    <x v="1"/>
  </r>
  <r>
    <x v="5"/>
    <n v="1185732"/>
    <x v="438"/>
    <x v="0"/>
    <x v="14"/>
    <x v="16"/>
    <x v="2"/>
    <n v="27"/>
    <n v="44"/>
    <n v="1188"/>
    <n v="641.52"/>
    <n v="0.54"/>
    <x v="2"/>
    <x v="5"/>
    <n v="2021"/>
    <s v="November"/>
    <n v="4"/>
    <x v="0"/>
  </r>
  <r>
    <x v="5"/>
    <n v="1185732"/>
    <x v="439"/>
    <x v="0"/>
    <x v="14"/>
    <x v="16"/>
    <x v="3"/>
    <n v="33"/>
    <n v="21"/>
    <n v="693"/>
    <n v="277.2"/>
    <n v="0.4"/>
    <x v="2"/>
    <x v="6"/>
    <n v="2021"/>
    <s v="November"/>
    <n v="4"/>
    <x v="0"/>
  </r>
  <r>
    <x v="5"/>
    <n v="1185732"/>
    <x v="440"/>
    <x v="0"/>
    <x v="14"/>
    <x v="16"/>
    <x v="4"/>
    <n v="47"/>
    <n v="20"/>
    <n v="940"/>
    <n v="357.2"/>
    <n v="0.38"/>
    <x v="2"/>
    <x v="0"/>
    <n v="2021"/>
    <s v="November"/>
    <n v="4"/>
    <x v="0"/>
  </r>
  <r>
    <x v="5"/>
    <n v="1185732"/>
    <x v="441"/>
    <x v="0"/>
    <x v="14"/>
    <x v="16"/>
    <x v="5"/>
    <n v="39"/>
    <n v="63"/>
    <n v="2457"/>
    <n v="1253.07"/>
    <n v="0.51"/>
    <x v="2"/>
    <x v="1"/>
    <n v="2021"/>
    <s v="November"/>
    <n v="4"/>
    <x v="0"/>
  </r>
  <r>
    <x v="5"/>
    <n v="1185732"/>
    <x v="442"/>
    <x v="0"/>
    <x v="14"/>
    <x v="16"/>
    <x v="0"/>
    <n v="52"/>
    <n v="144"/>
    <n v="7488"/>
    <n v="3369.6"/>
    <n v="0.45"/>
    <x v="2"/>
    <x v="2"/>
    <n v="2021"/>
    <s v="November"/>
    <n v="4"/>
    <x v="0"/>
  </r>
  <r>
    <x v="5"/>
    <n v="1185732"/>
    <x v="443"/>
    <x v="0"/>
    <x v="14"/>
    <x v="16"/>
    <x v="1"/>
    <n v="48"/>
    <n v="60"/>
    <n v="2880"/>
    <n v="1440"/>
    <n v="0.5"/>
    <x v="2"/>
    <x v="3"/>
    <n v="2021"/>
    <s v="November"/>
    <n v="4"/>
    <x v="1"/>
  </r>
  <r>
    <x v="5"/>
    <n v="1185732"/>
    <x v="444"/>
    <x v="0"/>
    <x v="14"/>
    <x v="16"/>
    <x v="2"/>
    <n v="42"/>
    <n v="47"/>
    <n v="1974"/>
    <n v="1065.96"/>
    <n v="0.54"/>
    <x v="2"/>
    <x v="4"/>
    <n v="2021"/>
    <s v="November"/>
    <n v="4"/>
    <x v="1"/>
  </r>
  <r>
    <x v="5"/>
    <n v="1185732"/>
    <x v="445"/>
    <x v="0"/>
    <x v="14"/>
    <x v="16"/>
    <x v="3"/>
    <n v="41"/>
    <n v="34"/>
    <n v="1394"/>
    <n v="557.6"/>
    <n v="0.4"/>
    <x v="2"/>
    <x v="5"/>
    <n v="2021"/>
    <s v="November"/>
    <n v="4"/>
    <x v="0"/>
  </r>
  <r>
    <x v="5"/>
    <n v="1185732"/>
    <x v="446"/>
    <x v="0"/>
    <x v="14"/>
    <x v="16"/>
    <x v="4"/>
    <n v="51"/>
    <n v="42"/>
    <n v="2142"/>
    <n v="792.54"/>
    <n v="0.37"/>
    <x v="2"/>
    <x v="6"/>
    <n v="2021"/>
    <s v="November"/>
    <n v="4"/>
    <x v="0"/>
  </r>
  <r>
    <x v="5"/>
    <n v="1185732"/>
    <x v="447"/>
    <x v="0"/>
    <x v="14"/>
    <x v="16"/>
    <x v="5"/>
    <n v="56"/>
    <n v="72"/>
    <n v="4032"/>
    <n v="2136.96"/>
    <n v="0.53"/>
    <x v="2"/>
    <x v="0"/>
    <n v="2021"/>
    <s v="November"/>
    <n v="4"/>
    <x v="0"/>
  </r>
  <r>
    <x v="5"/>
    <n v="1185732"/>
    <x v="448"/>
    <x v="0"/>
    <x v="14"/>
    <x v="16"/>
    <x v="0"/>
    <n v="54"/>
    <n v="158"/>
    <n v="8532"/>
    <n v="4010.04"/>
    <n v="0.47"/>
    <x v="2"/>
    <x v="1"/>
    <n v="2021"/>
    <s v="November"/>
    <n v="4"/>
    <x v="0"/>
  </r>
  <r>
    <x v="5"/>
    <n v="1185732"/>
    <x v="449"/>
    <x v="0"/>
    <x v="14"/>
    <x v="16"/>
    <x v="1"/>
    <n v="48"/>
    <n v="77"/>
    <n v="3696"/>
    <n v="1811.04"/>
    <n v="0.49"/>
    <x v="2"/>
    <x v="2"/>
    <n v="2021"/>
    <s v="November"/>
    <n v="4"/>
    <x v="0"/>
  </r>
  <r>
    <x v="5"/>
    <n v="1185732"/>
    <x v="450"/>
    <x v="0"/>
    <x v="14"/>
    <x v="16"/>
    <x v="2"/>
    <n v="42"/>
    <n v="58"/>
    <n v="2436"/>
    <n v="1242.3599999999999"/>
    <n v="0.51"/>
    <x v="2"/>
    <x v="3"/>
    <n v="2021"/>
    <s v="November"/>
    <n v="4"/>
    <x v="1"/>
  </r>
  <r>
    <x v="5"/>
    <n v="1185732"/>
    <x v="451"/>
    <x v="0"/>
    <x v="14"/>
    <x v="16"/>
    <x v="3"/>
    <n v="41"/>
    <n v="51"/>
    <n v="2091"/>
    <n v="878.22"/>
    <n v="0.42"/>
    <x v="2"/>
    <x v="4"/>
    <n v="2021"/>
    <s v="November"/>
    <n v="4"/>
    <x v="1"/>
  </r>
  <r>
    <x v="5"/>
    <n v="1185732"/>
    <x v="452"/>
    <x v="0"/>
    <x v="14"/>
    <x v="16"/>
    <x v="4"/>
    <n v="50"/>
    <n v="53"/>
    <n v="2650"/>
    <n v="954"/>
    <n v="0.36"/>
    <x v="2"/>
    <x v="5"/>
    <n v="2021"/>
    <s v="November"/>
    <n v="4"/>
    <x v="0"/>
  </r>
  <r>
    <x v="5"/>
    <n v="1185732"/>
    <x v="453"/>
    <x v="0"/>
    <x v="14"/>
    <x v="16"/>
    <x v="5"/>
    <n v="56"/>
    <n v="85"/>
    <n v="4760"/>
    <n v="2427.6"/>
    <n v="0.51"/>
    <x v="2"/>
    <x v="6"/>
    <n v="2021"/>
    <s v="November"/>
    <n v="4"/>
    <x v="0"/>
  </r>
  <r>
    <x v="5"/>
    <n v="1185732"/>
    <x v="454"/>
    <x v="0"/>
    <x v="14"/>
    <x v="16"/>
    <x v="0"/>
    <n v="51"/>
    <n v="143"/>
    <n v="7293"/>
    <n v="3573.57"/>
    <n v="0.49"/>
    <x v="2"/>
    <x v="0"/>
    <n v="2021"/>
    <s v="November"/>
    <n v="4"/>
    <x v="0"/>
  </r>
  <r>
    <x v="5"/>
    <n v="1185732"/>
    <x v="455"/>
    <x v="0"/>
    <x v="14"/>
    <x v="16"/>
    <x v="1"/>
    <n v="46"/>
    <n v="84"/>
    <n v="3864"/>
    <n v="1854.72"/>
    <n v="0.48"/>
    <x v="2"/>
    <x v="1"/>
    <n v="2021"/>
    <s v="November"/>
    <n v="4"/>
    <x v="0"/>
  </r>
  <r>
    <x v="5"/>
    <n v="1185732"/>
    <x v="456"/>
    <x v="0"/>
    <x v="14"/>
    <x v="16"/>
    <x v="2"/>
    <n v="43"/>
    <n v="63"/>
    <n v="2709"/>
    <n v="1489.95"/>
    <n v="0.54999999999999993"/>
    <x v="2"/>
    <x v="2"/>
    <n v="2021"/>
    <s v="November"/>
    <n v="4"/>
    <x v="0"/>
  </r>
  <r>
    <x v="5"/>
    <n v="1185732"/>
    <x v="457"/>
    <x v="0"/>
    <x v="14"/>
    <x v="16"/>
    <x v="3"/>
    <n v="43"/>
    <n v="44"/>
    <n v="1892"/>
    <n v="775.72"/>
    <n v="0.41"/>
    <x v="2"/>
    <x v="3"/>
    <n v="2021"/>
    <s v="November"/>
    <n v="4"/>
    <x v="1"/>
  </r>
  <r>
    <x v="5"/>
    <n v="1185732"/>
    <x v="458"/>
    <x v="0"/>
    <x v="14"/>
    <x v="16"/>
    <x v="4"/>
    <n v="53"/>
    <n v="60"/>
    <n v="3180"/>
    <n v="1208.4000000000001"/>
    <n v="0.38"/>
    <x v="2"/>
    <x v="4"/>
    <n v="2021"/>
    <s v="November"/>
    <n v="4"/>
    <x v="1"/>
  </r>
  <r>
    <x v="5"/>
    <n v="1185732"/>
    <x v="487"/>
    <x v="0"/>
    <x v="14"/>
    <x v="16"/>
    <x v="5"/>
    <n v="58"/>
    <n v="113"/>
    <n v="6554"/>
    <n v="3539.16"/>
    <n v="0.54"/>
    <x v="2"/>
    <x v="5"/>
    <n v="2021"/>
    <s v="December"/>
    <n v="4"/>
    <x v="0"/>
  </r>
  <r>
    <x v="5"/>
    <n v="1185732"/>
    <x v="488"/>
    <x v="0"/>
    <x v="14"/>
    <x v="16"/>
    <x v="0"/>
    <n v="50"/>
    <n v="147"/>
    <n v="7350"/>
    <n v="3381"/>
    <n v="0.46"/>
    <x v="2"/>
    <x v="6"/>
    <n v="2021"/>
    <s v="December"/>
    <n v="4"/>
    <x v="0"/>
  </r>
  <r>
    <x v="5"/>
    <n v="1185732"/>
    <x v="489"/>
    <x v="0"/>
    <x v="14"/>
    <x v="16"/>
    <x v="1"/>
    <n v="49"/>
    <n v="90"/>
    <n v="4410"/>
    <n v="2072.6999999999998"/>
    <n v="0.47"/>
    <x v="2"/>
    <x v="0"/>
    <n v="2021"/>
    <s v="December"/>
    <n v="4"/>
    <x v="0"/>
  </r>
  <r>
    <x v="5"/>
    <n v="1185732"/>
    <x v="490"/>
    <x v="0"/>
    <x v="14"/>
    <x v="16"/>
    <x v="2"/>
    <n v="41"/>
    <n v="68"/>
    <n v="2788"/>
    <n v="1394"/>
    <n v="0.5"/>
    <x v="2"/>
    <x v="1"/>
    <n v="2021"/>
    <s v="December"/>
    <n v="4"/>
    <x v="0"/>
  </r>
  <r>
    <x v="5"/>
    <n v="1185732"/>
    <x v="491"/>
    <x v="0"/>
    <x v="14"/>
    <x v="16"/>
    <x v="3"/>
    <n v="41"/>
    <n v="51"/>
    <n v="2091"/>
    <n v="857.31"/>
    <n v="0.41"/>
    <x v="2"/>
    <x v="2"/>
    <n v="2021"/>
    <s v="December"/>
    <n v="4"/>
    <x v="0"/>
  </r>
  <r>
    <x v="5"/>
    <n v="1185732"/>
    <x v="492"/>
    <x v="0"/>
    <x v="14"/>
    <x v="16"/>
    <x v="4"/>
    <n v="54"/>
    <n v="41"/>
    <n v="2214"/>
    <n v="819.18"/>
    <n v="0.37"/>
    <x v="2"/>
    <x v="3"/>
    <n v="2021"/>
    <s v="December"/>
    <n v="4"/>
    <x v="1"/>
  </r>
  <r>
    <x v="5"/>
    <n v="1185732"/>
    <x v="493"/>
    <x v="0"/>
    <x v="14"/>
    <x v="16"/>
    <x v="5"/>
    <n v="54"/>
    <n v="91"/>
    <n v="4914"/>
    <n v="2653.56"/>
    <n v="0.54"/>
    <x v="2"/>
    <x v="4"/>
    <n v="2021"/>
    <s v="December"/>
    <n v="4"/>
    <x v="1"/>
  </r>
  <r>
    <x v="5"/>
    <n v="1185732"/>
    <x v="494"/>
    <x v="0"/>
    <x v="14"/>
    <x v="16"/>
    <x v="0"/>
    <n v="53"/>
    <n v="122"/>
    <n v="6466"/>
    <n v="3103.68"/>
    <n v="0.48"/>
    <x v="2"/>
    <x v="5"/>
    <n v="2021"/>
    <s v="December"/>
    <n v="4"/>
    <x v="0"/>
  </r>
  <r>
    <x v="5"/>
    <n v="1185732"/>
    <x v="495"/>
    <x v="0"/>
    <x v="14"/>
    <x v="16"/>
    <x v="1"/>
    <n v="46"/>
    <n v="70"/>
    <n v="3220"/>
    <n v="1513.4"/>
    <n v="0.47"/>
    <x v="2"/>
    <x v="6"/>
    <n v="2021"/>
    <s v="December"/>
    <n v="4"/>
    <x v="0"/>
  </r>
  <r>
    <x v="5"/>
    <n v="1185732"/>
    <x v="496"/>
    <x v="0"/>
    <x v="14"/>
    <x v="16"/>
    <x v="2"/>
    <n v="41"/>
    <n v="38"/>
    <n v="1558"/>
    <n v="856.9"/>
    <n v="0.54999999999999993"/>
    <x v="2"/>
    <x v="0"/>
    <n v="2021"/>
    <s v="December"/>
    <n v="4"/>
    <x v="0"/>
  </r>
  <r>
    <x v="5"/>
    <n v="1185732"/>
    <x v="497"/>
    <x v="0"/>
    <x v="14"/>
    <x v="16"/>
    <x v="3"/>
    <n v="42"/>
    <n v="36"/>
    <n v="1512"/>
    <n v="680.4"/>
    <n v="0.45"/>
    <x v="2"/>
    <x v="1"/>
    <n v="2021"/>
    <s v="December"/>
    <n v="4"/>
    <x v="0"/>
  </r>
  <r>
    <x v="5"/>
    <n v="1185732"/>
    <x v="498"/>
    <x v="0"/>
    <x v="14"/>
    <x v="16"/>
    <x v="4"/>
    <n v="52"/>
    <n v="36"/>
    <n v="1872"/>
    <n v="692.64"/>
    <n v="0.37"/>
    <x v="2"/>
    <x v="2"/>
    <n v="2021"/>
    <s v="December"/>
    <n v="4"/>
    <x v="0"/>
  </r>
  <r>
    <x v="5"/>
    <n v="1185732"/>
    <x v="393"/>
    <x v="0"/>
    <x v="14"/>
    <x v="16"/>
    <x v="5"/>
    <n v="57"/>
    <n v="59"/>
    <n v="3363"/>
    <n v="1748.76"/>
    <n v="0.52"/>
    <x v="2"/>
    <x v="2"/>
    <n v="2021"/>
    <s v="September"/>
    <n v="3"/>
    <x v="0"/>
  </r>
  <r>
    <x v="5"/>
    <n v="1185732"/>
    <x v="425"/>
    <x v="0"/>
    <x v="14"/>
    <x v="16"/>
    <x v="0"/>
    <n v="55"/>
    <n v="120"/>
    <n v="6600"/>
    <n v="3300"/>
    <n v="0.5"/>
    <x v="2"/>
    <x v="6"/>
    <n v="2021"/>
    <s v="October"/>
    <n v="4"/>
    <x v="0"/>
  </r>
  <r>
    <x v="5"/>
    <n v="1185732"/>
    <x v="425"/>
    <x v="0"/>
    <x v="14"/>
    <x v="16"/>
    <x v="1"/>
    <n v="54"/>
    <n v="59"/>
    <n v="3186"/>
    <n v="1561.14"/>
    <n v="0.49"/>
    <x v="2"/>
    <x v="6"/>
    <n v="2021"/>
    <s v="October"/>
    <n v="4"/>
    <x v="0"/>
  </r>
  <r>
    <x v="5"/>
    <n v="1185732"/>
    <x v="425"/>
    <x v="0"/>
    <x v="14"/>
    <x v="16"/>
    <x v="2"/>
    <n v="52"/>
    <n v="31"/>
    <n v="1612"/>
    <n v="886.6"/>
    <n v="0.54999999999999993"/>
    <x v="2"/>
    <x v="6"/>
    <n v="2021"/>
    <s v="October"/>
    <n v="4"/>
    <x v="0"/>
  </r>
  <r>
    <x v="5"/>
    <n v="1185732"/>
    <x v="425"/>
    <x v="0"/>
    <x v="14"/>
    <x v="16"/>
    <x v="3"/>
    <n v="50"/>
    <n v="26"/>
    <n v="1300"/>
    <n v="520"/>
    <n v="0.4"/>
    <x v="2"/>
    <x v="6"/>
    <n v="2021"/>
    <s v="October"/>
    <n v="4"/>
    <x v="0"/>
  </r>
  <r>
    <x v="5"/>
    <n v="1185732"/>
    <x v="425"/>
    <x v="0"/>
    <x v="14"/>
    <x v="16"/>
    <x v="4"/>
    <n v="61"/>
    <n v="27"/>
    <n v="1647"/>
    <n v="625.86"/>
    <n v="0.38"/>
    <x v="2"/>
    <x v="6"/>
    <n v="2021"/>
    <s v="October"/>
    <n v="4"/>
    <x v="0"/>
  </r>
  <r>
    <x v="5"/>
    <n v="1185732"/>
    <x v="425"/>
    <x v="0"/>
    <x v="14"/>
    <x v="16"/>
    <x v="5"/>
    <n v="68"/>
    <n v="56"/>
    <n v="3808"/>
    <n v="2018.24"/>
    <n v="0.53"/>
    <x v="2"/>
    <x v="6"/>
    <n v="2021"/>
    <s v="October"/>
    <n v="4"/>
    <x v="0"/>
  </r>
  <r>
    <x v="5"/>
    <n v="1185732"/>
    <x v="455"/>
    <x v="0"/>
    <x v="14"/>
    <x v="16"/>
    <x v="0"/>
    <n v="62"/>
    <n v="98"/>
    <n v="6076"/>
    <n v="2977.24"/>
    <n v="0.49"/>
    <x v="2"/>
    <x v="1"/>
    <n v="2021"/>
    <s v="November"/>
    <n v="4"/>
    <x v="0"/>
  </r>
  <r>
    <x v="5"/>
    <n v="1185732"/>
    <x v="455"/>
    <x v="0"/>
    <x v="14"/>
    <x v="16"/>
    <x v="1"/>
    <n v="52"/>
    <n v="52"/>
    <n v="2704"/>
    <n v="1352"/>
    <n v="0.5"/>
    <x v="2"/>
    <x v="1"/>
    <n v="2021"/>
    <s v="November"/>
    <n v="4"/>
    <x v="0"/>
  </r>
  <r>
    <x v="5"/>
    <n v="1185732"/>
    <x v="455"/>
    <x v="0"/>
    <x v="14"/>
    <x v="16"/>
    <x v="2"/>
    <n v="52"/>
    <n v="55"/>
    <n v="2860"/>
    <n v="1487.2"/>
    <n v="0.52"/>
    <x v="2"/>
    <x v="1"/>
    <n v="2021"/>
    <s v="November"/>
    <n v="4"/>
    <x v="0"/>
  </r>
  <r>
    <x v="5"/>
    <n v="1185732"/>
    <x v="455"/>
    <x v="0"/>
    <x v="14"/>
    <x v="16"/>
    <x v="3"/>
    <n v="54"/>
    <n v="46"/>
    <n v="2484"/>
    <n v="1068.1199999999999"/>
    <n v="0.43"/>
    <x v="2"/>
    <x v="1"/>
    <n v="2021"/>
    <s v="November"/>
    <n v="4"/>
    <x v="0"/>
  </r>
  <r>
    <x v="5"/>
    <n v="1185732"/>
    <x v="455"/>
    <x v="0"/>
    <x v="14"/>
    <x v="16"/>
    <x v="4"/>
    <n v="60"/>
    <n v="41"/>
    <n v="2460"/>
    <n v="885.6"/>
    <n v="0.36"/>
    <x v="2"/>
    <x v="1"/>
    <n v="2021"/>
    <s v="November"/>
    <n v="4"/>
    <x v="0"/>
  </r>
  <r>
    <x v="5"/>
    <n v="1185732"/>
    <x v="455"/>
    <x v="0"/>
    <x v="14"/>
    <x v="16"/>
    <x v="5"/>
    <n v="67"/>
    <n v="63"/>
    <n v="4221"/>
    <n v="2279.34"/>
    <n v="0.54"/>
    <x v="2"/>
    <x v="1"/>
    <n v="2021"/>
    <s v="November"/>
    <n v="4"/>
    <x v="0"/>
  </r>
  <r>
    <x v="5"/>
    <n v="1185732"/>
    <x v="484"/>
    <x v="0"/>
    <x v="14"/>
    <x v="16"/>
    <x v="0"/>
    <n v="62"/>
    <n v="138"/>
    <n v="8556"/>
    <n v="4106.88"/>
    <n v="0.48"/>
    <x v="2"/>
    <x v="2"/>
    <n v="2021"/>
    <s v="December"/>
    <n v="4"/>
    <x v="0"/>
  </r>
  <r>
    <x v="5"/>
    <n v="1185732"/>
    <x v="484"/>
    <x v="0"/>
    <x v="14"/>
    <x v="16"/>
    <x v="1"/>
    <n v="53"/>
    <n v="74"/>
    <n v="3922"/>
    <n v="1961"/>
    <n v="0.5"/>
    <x v="2"/>
    <x v="2"/>
    <n v="2021"/>
    <s v="December"/>
    <n v="4"/>
    <x v="0"/>
  </r>
  <r>
    <x v="5"/>
    <n v="1185732"/>
    <x v="484"/>
    <x v="0"/>
    <x v="14"/>
    <x v="16"/>
    <x v="2"/>
    <n v="52"/>
    <n v="68"/>
    <n v="3536"/>
    <n v="1768"/>
    <n v="0.5"/>
    <x v="2"/>
    <x v="2"/>
    <n v="2021"/>
    <s v="December"/>
    <n v="4"/>
    <x v="0"/>
  </r>
  <r>
    <x v="5"/>
    <n v="1185732"/>
    <x v="484"/>
    <x v="0"/>
    <x v="14"/>
    <x v="16"/>
    <x v="3"/>
    <n v="52"/>
    <n v="50"/>
    <n v="2600"/>
    <n v="1118"/>
    <n v="0.43"/>
    <x v="2"/>
    <x v="2"/>
    <n v="2021"/>
    <s v="December"/>
    <n v="4"/>
    <x v="0"/>
  </r>
  <r>
    <x v="5"/>
    <n v="1185732"/>
    <x v="484"/>
    <x v="0"/>
    <x v="14"/>
    <x v="16"/>
    <x v="4"/>
    <n v="60"/>
    <n v="54"/>
    <n v="3240"/>
    <n v="1166.4000000000001"/>
    <n v="0.36"/>
    <x v="2"/>
    <x v="2"/>
    <n v="2021"/>
    <s v="December"/>
    <n v="4"/>
    <x v="0"/>
  </r>
  <r>
    <x v="5"/>
    <n v="1185732"/>
    <x v="484"/>
    <x v="0"/>
    <x v="14"/>
    <x v="16"/>
    <x v="5"/>
    <n v="69"/>
    <n v="75"/>
    <n v="5175"/>
    <n v="2742.75"/>
    <n v="0.53"/>
    <x v="2"/>
    <x v="2"/>
    <n v="2021"/>
    <s v="December"/>
    <n v="4"/>
    <x v="0"/>
  </r>
  <r>
    <x v="3"/>
    <n v="1128299"/>
    <x v="174"/>
    <x v="0"/>
    <x v="14"/>
    <x v="16"/>
    <x v="0"/>
    <n v="33"/>
    <n v="98"/>
    <n v="3234"/>
    <n v="1131.9000000000001"/>
    <n v="0.35"/>
    <x v="2"/>
    <x v="4"/>
    <n v="2021"/>
    <s v="January"/>
    <n v="1"/>
    <x v="1"/>
  </r>
  <r>
    <x v="3"/>
    <n v="1128299"/>
    <x v="174"/>
    <x v="0"/>
    <x v="14"/>
    <x v="16"/>
    <x v="1"/>
    <n v="41"/>
    <n v="109"/>
    <n v="4469"/>
    <n v="1474.77"/>
    <n v="0.33"/>
    <x v="2"/>
    <x v="4"/>
    <n v="2021"/>
    <s v="January"/>
    <n v="1"/>
    <x v="1"/>
  </r>
  <r>
    <x v="3"/>
    <n v="1128299"/>
    <x v="174"/>
    <x v="0"/>
    <x v="14"/>
    <x v="16"/>
    <x v="2"/>
    <n v="43"/>
    <n v="101"/>
    <n v="4343"/>
    <n v="1737.2"/>
    <n v="0.4"/>
    <x v="2"/>
    <x v="4"/>
    <n v="2021"/>
    <s v="January"/>
    <n v="1"/>
    <x v="1"/>
  </r>
  <r>
    <x v="3"/>
    <n v="1128299"/>
    <x v="174"/>
    <x v="0"/>
    <x v="14"/>
    <x v="16"/>
    <x v="3"/>
    <n v="43"/>
    <n v="59"/>
    <n v="2537"/>
    <n v="989.43"/>
    <n v="0.39"/>
    <x v="2"/>
    <x v="4"/>
    <n v="2021"/>
    <s v="January"/>
    <n v="1"/>
    <x v="1"/>
  </r>
  <r>
    <x v="5"/>
    <n v="1185732"/>
    <x v="188"/>
    <x v="2"/>
    <x v="15"/>
    <x v="17"/>
    <x v="5"/>
    <n v="52"/>
    <n v="84"/>
    <n v="4368"/>
    <n v="1790.88"/>
    <n v="0.41"/>
    <x v="2"/>
    <x v="4"/>
    <n v="2021"/>
    <s v="January"/>
    <n v="1"/>
    <x v="1"/>
  </r>
  <r>
    <x v="5"/>
    <n v="1185732"/>
    <x v="696"/>
    <x v="2"/>
    <x v="15"/>
    <x v="17"/>
    <x v="0"/>
    <n v="51"/>
    <n v="173"/>
    <n v="8823"/>
    <n v="4146.8100000000004"/>
    <n v="0.47"/>
    <x v="2"/>
    <x v="5"/>
    <n v="2021"/>
    <s v="February"/>
    <n v="1"/>
    <x v="0"/>
  </r>
  <r>
    <x v="5"/>
    <n v="1185732"/>
    <x v="696"/>
    <x v="2"/>
    <x v="15"/>
    <x v="17"/>
    <x v="1"/>
    <n v="53"/>
    <n v="65"/>
    <n v="3445"/>
    <n v="1653.6"/>
    <n v="0.48"/>
    <x v="2"/>
    <x v="5"/>
    <n v="2021"/>
    <s v="February"/>
    <n v="1"/>
    <x v="0"/>
  </r>
  <r>
    <x v="5"/>
    <n v="1185732"/>
    <x v="696"/>
    <x v="2"/>
    <x v="15"/>
    <x v="17"/>
    <x v="2"/>
    <n v="43"/>
    <n v="77"/>
    <n v="3311"/>
    <n v="1225.07"/>
    <n v="0.37"/>
    <x v="2"/>
    <x v="5"/>
    <n v="2021"/>
    <s v="February"/>
    <n v="1"/>
    <x v="0"/>
  </r>
  <r>
    <x v="5"/>
    <n v="1185732"/>
    <x v="696"/>
    <x v="2"/>
    <x v="15"/>
    <x v="17"/>
    <x v="3"/>
    <n v="49"/>
    <n v="46"/>
    <n v="2254"/>
    <n v="879.06"/>
    <n v="0.39"/>
    <x v="2"/>
    <x v="5"/>
    <n v="2021"/>
    <s v="February"/>
    <n v="1"/>
    <x v="0"/>
  </r>
  <r>
    <x v="5"/>
    <n v="1185732"/>
    <x v="696"/>
    <x v="2"/>
    <x v="15"/>
    <x v="17"/>
    <x v="4"/>
    <n v="60"/>
    <n v="75"/>
    <n v="4500"/>
    <n v="1710"/>
    <n v="0.38"/>
    <x v="2"/>
    <x v="5"/>
    <n v="2021"/>
    <s v="February"/>
    <n v="1"/>
    <x v="0"/>
  </r>
  <r>
    <x v="5"/>
    <n v="1185732"/>
    <x v="696"/>
    <x v="2"/>
    <x v="15"/>
    <x v="17"/>
    <x v="5"/>
    <n v="52"/>
    <n v="102"/>
    <n v="5304"/>
    <n v="2333.7600000000002"/>
    <n v="0.44"/>
    <x v="2"/>
    <x v="5"/>
    <n v="2021"/>
    <s v="February"/>
    <n v="1"/>
    <x v="0"/>
  </r>
  <r>
    <x v="5"/>
    <n v="1185732"/>
    <x v="225"/>
    <x v="2"/>
    <x v="15"/>
    <x v="17"/>
    <x v="0"/>
    <n v="53"/>
    <n v="153"/>
    <n v="8109"/>
    <n v="3973.41"/>
    <n v="0.4900000000000001"/>
    <x v="2"/>
    <x v="3"/>
    <n v="2021"/>
    <s v="March"/>
    <n v="1"/>
    <x v="1"/>
  </r>
  <r>
    <x v="5"/>
    <n v="1185732"/>
    <x v="225"/>
    <x v="2"/>
    <x v="15"/>
    <x v="17"/>
    <x v="1"/>
    <n v="52"/>
    <n v="65"/>
    <n v="3380"/>
    <n v="1690"/>
    <n v="0.5"/>
    <x v="2"/>
    <x v="3"/>
    <n v="2021"/>
    <s v="March"/>
    <n v="1"/>
    <x v="1"/>
  </r>
  <r>
    <x v="5"/>
    <n v="1185732"/>
    <x v="225"/>
    <x v="2"/>
    <x v="15"/>
    <x v="17"/>
    <x v="2"/>
    <n v="41"/>
    <n v="69"/>
    <n v="2829"/>
    <n v="1046.73"/>
    <n v="0.37"/>
    <x v="2"/>
    <x v="3"/>
    <n v="2021"/>
    <s v="March"/>
    <n v="1"/>
    <x v="1"/>
  </r>
  <r>
    <x v="5"/>
    <n v="1185732"/>
    <x v="225"/>
    <x v="2"/>
    <x v="15"/>
    <x v="17"/>
    <x v="3"/>
    <n v="49"/>
    <n v="36"/>
    <n v="1764"/>
    <n v="670.32"/>
    <n v="0.38"/>
    <x v="2"/>
    <x v="3"/>
    <n v="2021"/>
    <s v="March"/>
    <n v="1"/>
    <x v="1"/>
  </r>
  <r>
    <x v="5"/>
    <n v="1185732"/>
    <x v="225"/>
    <x v="2"/>
    <x v="15"/>
    <x v="17"/>
    <x v="4"/>
    <n v="64"/>
    <n v="53"/>
    <n v="3392"/>
    <n v="1322.88"/>
    <n v="0.39"/>
    <x v="2"/>
    <x v="3"/>
    <n v="2021"/>
    <s v="March"/>
    <n v="1"/>
    <x v="1"/>
  </r>
  <r>
    <x v="5"/>
    <n v="1185732"/>
    <x v="225"/>
    <x v="2"/>
    <x v="15"/>
    <x v="17"/>
    <x v="5"/>
    <n v="53"/>
    <n v="72"/>
    <n v="3816"/>
    <n v="1526.4"/>
    <n v="0.4"/>
    <x v="2"/>
    <x v="3"/>
    <n v="2021"/>
    <s v="March"/>
    <n v="1"/>
    <x v="1"/>
  </r>
  <r>
    <x v="5"/>
    <n v="1185732"/>
    <x v="244"/>
    <x v="2"/>
    <x v="15"/>
    <x v="17"/>
    <x v="0"/>
    <n v="54"/>
    <n v="131"/>
    <n v="7074"/>
    <n v="3254.04"/>
    <n v="0.46"/>
    <x v="2"/>
    <x v="0"/>
    <n v="2021"/>
    <s v="April"/>
    <n v="2"/>
    <x v="0"/>
  </r>
  <r>
    <x v="5"/>
    <n v="1185732"/>
    <x v="244"/>
    <x v="2"/>
    <x v="15"/>
    <x v="17"/>
    <x v="1"/>
    <n v="50"/>
    <n v="61"/>
    <n v="3050"/>
    <n v="1525"/>
    <n v="0.5"/>
    <x v="2"/>
    <x v="0"/>
    <n v="2021"/>
    <s v="April"/>
    <n v="2"/>
    <x v="0"/>
  </r>
  <r>
    <x v="5"/>
    <n v="1185732"/>
    <x v="244"/>
    <x v="2"/>
    <x v="15"/>
    <x v="17"/>
    <x v="2"/>
    <n v="44"/>
    <n v="61"/>
    <n v="2684"/>
    <n v="1073.5999999999999"/>
    <n v="0.4"/>
    <x v="2"/>
    <x v="0"/>
    <n v="2021"/>
    <s v="April"/>
    <n v="2"/>
    <x v="0"/>
  </r>
  <r>
    <x v="5"/>
    <n v="1185732"/>
    <x v="244"/>
    <x v="2"/>
    <x v="15"/>
    <x v="17"/>
    <x v="3"/>
    <n v="47"/>
    <n v="44"/>
    <n v="2068"/>
    <n v="765.16"/>
    <n v="0.37"/>
    <x v="2"/>
    <x v="0"/>
    <n v="2021"/>
    <s v="April"/>
    <n v="2"/>
    <x v="0"/>
  </r>
  <r>
    <x v="5"/>
    <n v="1185732"/>
    <x v="244"/>
    <x v="2"/>
    <x v="15"/>
    <x v="17"/>
    <x v="4"/>
    <n v="56"/>
    <n v="41"/>
    <n v="2296"/>
    <n v="849.52"/>
    <n v="0.37"/>
    <x v="2"/>
    <x v="0"/>
    <n v="2021"/>
    <s v="April"/>
    <n v="2"/>
    <x v="0"/>
  </r>
  <r>
    <x v="5"/>
    <n v="1185732"/>
    <x v="244"/>
    <x v="2"/>
    <x v="15"/>
    <x v="17"/>
    <x v="5"/>
    <n v="49"/>
    <n v="84"/>
    <n v="4116"/>
    <n v="1811.04"/>
    <n v="0.44"/>
    <x v="2"/>
    <x v="0"/>
    <n v="2021"/>
    <s v="April"/>
    <n v="2"/>
    <x v="0"/>
  </r>
  <r>
    <x v="5"/>
    <n v="1185732"/>
    <x v="273"/>
    <x v="2"/>
    <x v="15"/>
    <x v="17"/>
    <x v="0"/>
    <n v="59"/>
    <n v="160"/>
    <n v="9440"/>
    <n v="4720"/>
    <n v="0.5"/>
    <x v="2"/>
    <x v="1"/>
    <n v="2021"/>
    <s v="May"/>
    <n v="2"/>
    <x v="0"/>
  </r>
  <r>
    <x v="5"/>
    <n v="1185732"/>
    <x v="273"/>
    <x v="2"/>
    <x v="15"/>
    <x v="17"/>
    <x v="1"/>
    <n v="56"/>
    <n v="72"/>
    <n v="4032"/>
    <n v="1814.4"/>
    <n v="0.45000000000000007"/>
    <x v="2"/>
    <x v="1"/>
    <n v="2021"/>
    <s v="May"/>
    <n v="2"/>
    <x v="0"/>
  </r>
  <r>
    <x v="5"/>
    <n v="1185732"/>
    <x v="273"/>
    <x v="2"/>
    <x v="15"/>
    <x v="17"/>
    <x v="2"/>
    <n v="53"/>
    <n v="84"/>
    <n v="4452"/>
    <n v="1780.8"/>
    <n v="0.4"/>
    <x v="2"/>
    <x v="1"/>
    <n v="2021"/>
    <s v="May"/>
    <n v="2"/>
    <x v="0"/>
  </r>
  <r>
    <x v="5"/>
    <n v="1185732"/>
    <x v="273"/>
    <x v="2"/>
    <x v="15"/>
    <x v="17"/>
    <x v="3"/>
    <n v="51"/>
    <n v="63"/>
    <n v="3213"/>
    <n v="1220.94"/>
    <n v="0.38"/>
    <x v="2"/>
    <x v="1"/>
    <n v="2021"/>
    <s v="May"/>
    <n v="2"/>
    <x v="0"/>
  </r>
  <r>
    <x v="5"/>
    <n v="1185732"/>
    <x v="273"/>
    <x v="2"/>
    <x v="15"/>
    <x v="17"/>
    <x v="4"/>
    <n v="62"/>
    <n v="69"/>
    <n v="4278"/>
    <n v="1625.64"/>
    <n v="0.38"/>
    <x v="2"/>
    <x v="1"/>
    <n v="2021"/>
    <s v="May"/>
    <n v="2"/>
    <x v="0"/>
  </r>
  <r>
    <x v="5"/>
    <n v="1185732"/>
    <x v="273"/>
    <x v="2"/>
    <x v="15"/>
    <x v="17"/>
    <x v="5"/>
    <n v="67"/>
    <n v="100"/>
    <n v="6700"/>
    <n v="2747"/>
    <n v="0.41"/>
    <x v="2"/>
    <x v="1"/>
    <n v="2021"/>
    <s v="May"/>
    <n v="2"/>
    <x v="0"/>
  </r>
  <r>
    <x v="5"/>
    <n v="1185732"/>
    <x v="306"/>
    <x v="2"/>
    <x v="15"/>
    <x v="17"/>
    <x v="0"/>
    <n v="59"/>
    <n v="189"/>
    <n v="11151"/>
    <n v="5129.46"/>
    <n v="0.46"/>
    <x v="2"/>
    <x v="6"/>
    <n v="2021"/>
    <s v="June"/>
    <n v="2"/>
    <x v="0"/>
  </r>
  <r>
    <x v="5"/>
    <n v="1185732"/>
    <x v="306"/>
    <x v="2"/>
    <x v="15"/>
    <x v="17"/>
    <x v="1"/>
    <n v="55"/>
    <n v="112"/>
    <n v="6160"/>
    <n v="3080"/>
    <n v="0.5"/>
    <x v="2"/>
    <x v="6"/>
    <n v="2021"/>
    <s v="June"/>
    <n v="2"/>
    <x v="0"/>
  </r>
  <r>
    <x v="5"/>
    <n v="1185732"/>
    <x v="306"/>
    <x v="2"/>
    <x v="15"/>
    <x v="17"/>
    <x v="2"/>
    <n v="53"/>
    <n v="81"/>
    <n v="4293"/>
    <n v="1545.48"/>
    <n v="0.36"/>
    <x v="2"/>
    <x v="6"/>
    <n v="2021"/>
    <s v="June"/>
    <n v="2"/>
    <x v="0"/>
  </r>
  <r>
    <x v="5"/>
    <n v="1185732"/>
    <x v="306"/>
    <x v="2"/>
    <x v="15"/>
    <x v="17"/>
    <x v="3"/>
    <n v="53"/>
    <n v="90"/>
    <n v="4770"/>
    <n v="1717.2"/>
    <n v="0.36"/>
    <x v="2"/>
    <x v="6"/>
    <n v="2021"/>
    <s v="June"/>
    <n v="2"/>
    <x v="0"/>
  </r>
  <r>
    <x v="5"/>
    <n v="1185732"/>
    <x v="306"/>
    <x v="2"/>
    <x v="15"/>
    <x v="17"/>
    <x v="4"/>
    <n v="60"/>
    <n v="84"/>
    <n v="5040"/>
    <n v="1814.4"/>
    <n v="0.36"/>
    <x v="2"/>
    <x v="6"/>
    <n v="2021"/>
    <s v="June"/>
    <n v="2"/>
    <x v="0"/>
  </r>
  <r>
    <x v="5"/>
    <n v="1185732"/>
    <x v="306"/>
    <x v="2"/>
    <x v="15"/>
    <x v="17"/>
    <x v="5"/>
    <n v="67"/>
    <n v="126"/>
    <n v="8442"/>
    <n v="3545.64"/>
    <n v="0.42"/>
    <x v="2"/>
    <x v="6"/>
    <n v="2021"/>
    <s v="June"/>
    <n v="2"/>
    <x v="0"/>
  </r>
  <r>
    <x v="5"/>
    <n v="1185732"/>
    <x v="334"/>
    <x v="2"/>
    <x v="15"/>
    <x v="17"/>
    <x v="0"/>
    <n v="63"/>
    <n v="182"/>
    <n v="11466"/>
    <n v="5274.36"/>
    <n v="0.46"/>
    <x v="2"/>
    <x v="6"/>
    <n v="2021"/>
    <s v="July"/>
    <n v="3"/>
    <x v="0"/>
  </r>
  <r>
    <x v="5"/>
    <n v="1185732"/>
    <x v="334"/>
    <x v="2"/>
    <x v="15"/>
    <x v="17"/>
    <x v="1"/>
    <n v="59"/>
    <n v="111"/>
    <n v="6549"/>
    <n v="3078.03"/>
    <n v="0.47"/>
    <x v="2"/>
    <x v="6"/>
    <n v="2021"/>
    <s v="July"/>
    <n v="3"/>
    <x v="0"/>
  </r>
  <r>
    <x v="5"/>
    <n v="1185732"/>
    <x v="334"/>
    <x v="2"/>
    <x v="15"/>
    <x v="17"/>
    <x v="2"/>
    <n v="53"/>
    <n v="102"/>
    <n v="5406"/>
    <n v="1946.16"/>
    <n v="0.36"/>
    <x v="2"/>
    <x v="6"/>
    <n v="2021"/>
    <s v="July"/>
    <n v="3"/>
    <x v="0"/>
  </r>
  <r>
    <x v="5"/>
    <n v="1185732"/>
    <x v="334"/>
    <x v="2"/>
    <x v="15"/>
    <x v="17"/>
    <x v="3"/>
    <n v="51"/>
    <n v="75"/>
    <n v="3825"/>
    <n v="1453.5"/>
    <n v="0.38"/>
    <x v="2"/>
    <x v="6"/>
    <n v="2021"/>
    <s v="July"/>
    <n v="3"/>
    <x v="0"/>
  </r>
  <r>
    <x v="5"/>
    <n v="1185732"/>
    <x v="334"/>
    <x v="2"/>
    <x v="15"/>
    <x v="17"/>
    <x v="4"/>
    <n v="61"/>
    <n v="91"/>
    <n v="5551"/>
    <n v="2164.89"/>
    <n v="0.39"/>
    <x v="2"/>
    <x v="6"/>
    <n v="2021"/>
    <s v="July"/>
    <n v="3"/>
    <x v="0"/>
  </r>
  <r>
    <x v="5"/>
    <n v="1185732"/>
    <x v="334"/>
    <x v="2"/>
    <x v="15"/>
    <x v="17"/>
    <x v="5"/>
    <n v="67"/>
    <n v="130"/>
    <n v="8710"/>
    <n v="3919.5"/>
    <n v="0.45"/>
    <x v="2"/>
    <x v="6"/>
    <n v="2021"/>
    <s v="July"/>
    <n v="3"/>
    <x v="0"/>
  </r>
  <r>
    <x v="5"/>
    <n v="1185732"/>
    <x v="366"/>
    <x v="2"/>
    <x v="15"/>
    <x v="17"/>
    <x v="0"/>
    <n v="59"/>
    <n v="163"/>
    <n v="9617"/>
    <n v="4327.6499999999996"/>
    <n v="0.45000000000000007"/>
    <x v="2"/>
    <x v="3"/>
    <n v="2021"/>
    <s v="August"/>
    <n v="3"/>
    <x v="1"/>
  </r>
  <r>
    <x v="5"/>
    <n v="1185732"/>
    <x v="366"/>
    <x v="2"/>
    <x v="15"/>
    <x v="17"/>
    <x v="1"/>
    <n v="56"/>
    <n v="106"/>
    <n v="5936"/>
    <n v="2671.2"/>
    <n v="0.45000000000000007"/>
    <x v="2"/>
    <x v="3"/>
    <n v="2021"/>
    <s v="August"/>
    <n v="3"/>
    <x v="1"/>
  </r>
  <r>
    <x v="5"/>
    <n v="1185732"/>
    <x v="366"/>
    <x v="2"/>
    <x v="15"/>
    <x v="17"/>
    <x v="2"/>
    <n v="54"/>
    <n v="102"/>
    <n v="5508"/>
    <n v="1982.88"/>
    <n v="0.36"/>
    <x v="2"/>
    <x v="3"/>
    <n v="2021"/>
    <s v="August"/>
    <n v="3"/>
    <x v="1"/>
  </r>
  <r>
    <x v="5"/>
    <n v="1185732"/>
    <x v="366"/>
    <x v="2"/>
    <x v="15"/>
    <x v="17"/>
    <x v="3"/>
    <n v="53"/>
    <n v="68"/>
    <n v="3604"/>
    <n v="1441.6"/>
    <n v="0.4"/>
    <x v="2"/>
    <x v="3"/>
    <n v="2021"/>
    <s v="August"/>
    <n v="3"/>
    <x v="1"/>
  </r>
  <r>
    <x v="5"/>
    <n v="1185732"/>
    <x v="366"/>
    <x v="2"/>
    <x v="15"/>
    <x v="17"/>
    <x v="4"/>
    <n v="62"/>
    <n v="65"/>
    <n v="4030"/>
    <n v="1531.4"/>
    <n v="0.38"/>
    <x v="2"/>
    <x v="3"/>
    <n v="2021"/>
    <s v="August"/>
    <n v="3"/>
    <x v="1"/>
  </r>
  <r>
    <x v="5"/>
    <n v="1185732"/>
    <x v="366"/>
    <x v="2"/>
    <x v="15"/>
    <x v="17"/>
    <x v="5"/>
    <n v="67"/>
    <n v="104"/>
    <n v="6968"/>
    <n v="2926.56"/>
    <n v="0.42"/>
    <x v="2"/>
    <x v="3"/>
    <n v="2021"/>
    <s v="August"/>
    <n v="3"/>
    <x v="1"/>
  </r>
  <r>
    <x v="5"/>
    <n v="1185732"/>
    <x v="396"/>
    <x v="2"/>
    <x v="15"/>
    <x v="17"/>
    <x v="0"/>
    <n v="64"/>
    <n v="131"/>
    <n v="8384"/>
    <n v="4024.32"/>
    <n v="0.48"/>
    <x v="2"/>
    <x v="5"/>
    <n v="2021"/>
    <s v="September"/>
    <n v="3"/>
    <x v="0"/>
  </r>
  <r>
    <x v="5"/>
    <n v="1185732"/>
    <x v="396"/>
    <x v="2"/>
    <x v="15"/>
    <x v="17"/>
    <x v="1"/>
    <n v="55"/>
    <n v="91"/>
    <n v="5005"/>
    <n v="2402.4"/>
    <n v="0.48"/>
    <x v="2"/>
    <x v="5"/>
    <n v="2021"/>
    <s v="September"/>
    <n v="3"/>
    <x v="0"/>
  </r>
  <r>
    <x v="5"/>
    <n v="1185732"/>
    <x v="396"/>
    <x v="2"/>
    <x v="15"/>
    <x v="17"/>
    <x v="2"/>
    <n v="50"/>
    <n v="59"/>
    <n v="2950"/>
    <n v="1121"/>
    <n v="0.38"/>
    <x v="2"/>
    <x v="5"/>
    <n v="2021"/>
    <s v="September"/>
    <n v="3"/>
    <x v="0"/>
  </r>
  <r>
    <x v="5"/>
    <n v="1185732"/>
    <x v="396"/>
    <x v="2"/>
    <x v="15"/>
    <x v="17"/>
    <x v="3"/>
    <n v="50"/>
    <n v="56"/>
    <n v="2800"/>
    <n v="1092"/>
    <n v="0.39"/>
    <x v="2"/>
    <x v="5"/>
    <n v="2021"/>
    <s v="September"/>
    <n v="3"/>
    <x v="0"/>
  </r>
  <r>
    <x v="5"/>
    <n v="1185732"/>
    <x v="396"/>
    <x v="2"/>
    <x v="15"/>
    <x v="17"/>
    <x v="4"/>
    <n v="62"/>
    <n v="60"/>
    <n v="3720"/>
    <n v="1488"/>
    <n v="0.4"/>
    <x v="2"/>
    <x v="5"/>
    <n v="2021"/>
    <s v="September"/>
    <n v="3"/>
    <x v="0"/>
  </r>
  <r>
    <x v="5"/>
    <n v="1185732"/>
    <x v="396"/>
    <x v="2"/>
    <x v="15"/>
    <x v="17"/>
    <x v="5"/>
    <n v="64"/>
    <n v="84"/>
    <n v="5376"/>
    <n v="2204.16"/>
    <n v="0.41"/>
    <x v="2"/>
    <x v="5"/>
    <n v="2021"/>
    <s v="September"/>
    <n v="3"/>
    <x v="0"/>
  </r>
  <r>
    <x v="5"/>
    <n v="1185732"/>
    <x v="428"/>
    <x v="2"/>
    <x v="15"/>
    <x v="17"/>
    <x v="0"/>
    <n v="68"/>
    <n v="113"/>
    <n v="7684"/>
    <n v="3611.48"/>
    <n v="0.47"/>
    <x v="2"/>
    <x v="2"/>
    <n v="2021"/>
    <s v="October"/>
    <n v="4"/>
    <x v="0"/>
  </r>
  <r>
    <x v="5"/>
    <n v="1185732"/>
    <x v="428"/>
    <x v="2"/>
    <x v="15"/>
    <x v="17"/>
    <x v="1"/>
    <n v="60"/>
    <n v="77"/>
    <n v="4620"/>
    <n v="2217.6"/>
    <n v="0.48"/>
    <x v="2"/>
    <x v="2"/>
    <n v="2021"/>
    <s v="October"/>
    <n v="4"/>
    <x v="0"/>
  </r>
  <r>
    <x v="5"/>
    <n v="1185732"/>
    <x v="428"/>
    <x v="2"/>
    <x v="15"/>
    <x v="17"/>
    <x v="2"/>
    <n v="59"/>
    <n v="46"/>
    <n v="2714"/>
    <n v="1085.5999999999999"/>
    <n v="0.4"/>
    <x v="2"/>
    <x v="2"/>
    <n v="2021"/>
    <s v="October"/>
    <n v="4"/>
    <x v="0"/>
  </r>
  <r>
    <x v="5"/>
    <n v="1185732"/>
    <x v="428"/>
    <x v="2"/>
    <x v="15"/>
    <x v="17"/>
    <x v="3"/>
    <n v="59"/>
    <n v="42"/>
    <n v="2478"/>
    <n v="892.08"/>
    <n v="0.36"/>
    <x v="2"/>
    <x v="2"/>
    <n v="2021"/>
    <s v="October"/>
    <n v="4"/>
    <x v="0"/>
  </r>
  <r>
    <x v="5"/>
    <n v="1185732"/>
    <x v="428"/>
    <x v="2"/>
    <x v="15"/>
    <x v="17"/>
    <x v="4"/>
    <n v="71"/>
    <n v="44"/>
    <n v="3124"/>
    <n v="1093.4000000000001"/>
    <n v="0.35"/>
    <x v="2"/>
    <x v="2"/>
    <n v="2021"/>
    <s v="October"/>
    <n v="4"/>
    <x v="0"/>
  </r>
  <r>
    <x v="5"/>
    <n v="1185732"/>
    <x v="428"/>
    <x v="2"/>
    <x v="15"/>
    <x v="17"/>
    <x v="5"/>
    <n v="73"/>
    <n v="83"/>
    <n v="6059"/>
    <n v="2423.6"/>
    <n v="0.4"/>
    <x v="2"/>
    <x v="2"/>
    <n v="2021"/>
    <s v="October"/>
    <n v="4"/>
    <x v="0"/>
  </r>
  <r>
    <x v="5"/>
    <n v="1185732"/>
    <x v="458"/>
    <x v="2"/>
    <x v="15"/>
    <x v="17"/>
    <x v="0"/>
    <n v="68"/>
    <n v="123"/>
    <n v="8364"/>
    <n v="4014.72"/>
    <n v="0.48"/>
    <x v="2"/>
    <x v="4"/>
    <n v="2021"/>
    <s v="November"/>
    <n v="4"/>
    <x v="1"/>
  </r>
  <r>
    <x v="5"/>
    <n v="1185732"/>
    <x v="458"/>
    <x v="2"/>
    <x v="15"/>
    <x v="17"/>
    <x v="1"/>
    <n v="59"/>
    <n v="81"/>
    <n v="4779"/>
    <n v="2198.34"/>
    <n v="0.46"/>
    <x v="2"/>
    <x v="4"/>
    <n v="2021"/>
    <s v="November"/>
    <n v="4"/>
    <x v="1"/>
  </r>
  <r>
    <x v="5"/>
    <n v="1185732"/>
    <x v="458"/>
    <x v="2"/>
    <x v="15"/>
    <x v="17"/>
    <x v="2"/>
    <n v="59"/>
    <n v="93"/>
    <n v="5487"/>
    <n v="2139.9299999999998"/>
    <n v="0.39"/>
    <x v="2"/>
    <x v="4"/>
    <n v="2021"/>
    <s v="November"/>
    <n v="4"/>
    <x v="1"/>
  </r>
  <r>
    <x v="5"/>
    <n v="1185732"/>
    <x v="458"/>
    <x v="2"/>
    <x v="15"/>
    <x v="17"/>
    <x v="3"/>
    <n v="62"/>
    <n v="90"/>
    <n v="5580"/>
    <n v="2120.4"/>
    <n v="0.38"/>
    <x v="2"/>
    <x v="4"/>
    <n v="2021"/>
    <s v="November"/>
    <n v="4"/>
    <x v="1"/>
  </r>
  <r>
    <x v="5"/>
    <n v="1185732"/>
    <x v="458"/>
    <x v="2"/>
    <x v="15"/>
    <x v="17"/>
    <x v="4"/>
    <n v="69"/>
    <n v="83"/>
    <n v="5727"/>
    <n v="2004.45"/>
    <n v="0.35"/>
    <x v="2"/>
    <x v="4"/>
    <n v="2021"/>
    <s v="November"/>
    <n v="4"/>
    <x v="1"/>
  </r>
  <r>
    <x v="5"/>
    <n v="1185732"/>
    <x v="458"/>
    <x v="2"/>
    <x v="15"/>
    <x v="17"/>
    <x v="5"/>
    <n v="74"/>
    <n v="101"/>
    <n v="7474"/>
    <n v="3139.08"/>
    <n v="0.42"/>
    <x v="2"/>
    <x v="4"/>
    <n v="2021"/>
    <s v="November"/>
    <n v="4"/>
    <x v="1"/>
  </r>
  <r>
    <x v="5"/>
    <n v="1185732"/>
    <x v="487"/>
    <x v="2"/>
    <x v="15"/>
    <x v="17"/>
    <x v="0"/>
    <n v="69"/>
    <n v="174"/>
    <n v="12006"/>
    <n v="5642.82"/>
    <n v="0.47"/>
    <x v="2"/>
    <x v="5"/>
    <n v="2021"/>
    <s v="December"/>
    <n v="4"/>
    <x v="0"/>
  </r>
  <r>
    <x v="5"/>
    <n v="1185732"/>
    <x v="487"/>
    <x v="2"/>
    <x v="15"/>
    <x v="17"/>
    <x v="1"/>
    <n v="60"/>
    <n v="112"/>
    <n v="6720"/>
    <n v="3158.4"/>
    <n v="0.47"/>
    <x v="2"/>
    <x v="5"/>
    <n v="2021"/>
    <s v="December"/>
    <n v="4"/>
    <x v="0"/>
  </r>
  <r>
    <x v="0"/>
    <n v="1128299"/>
    <x v="174"/>
    <x v="2"/>
    <x v="15"/>
    <x v="17"/>
    <x v="0"/>
    <n v="33"/>
    <n v="109"/>
    <n v="3597"/>
    <n v="1366.86"/>
    <n v="0.38"/>
    <x v="2"/>
    <x v="4"/>
    <n v="2021"/>
    <s v="January"/>
    <n v="1"/>
    <x v="1"/>
  </r>
  <r>
    <x v="0"/>
    <n v="1128299"/>
    <x v="174"/>
    <x v="2"/>
    <x v="15"/>
    <x v="17"/>
    <x v="1"/>
    <n v="43"/>
    <n v="109"/>
    <n v="4687"/>
    <n v="1546.71"/>
    <n v="0.33"/>
    <x v="2"/>
    <x v="4"/>
    <n v="2021"/>
    <s v="January"/>
    <n v="1"/>
    <x v="1"/>
  </r>
  <r>
    <x v="0"/>
    <n v="1128299"/>
    <x v="174"/>
    <x v="2"/>
    <x v="15"/>
    <x v="17"/>
    <x v="2"/>
    <n v="41"/>
    <n v="113"/>
    <n v="4633"/>
    <n v="1667.88"/>
    <n v="0.36"/>
    <x v="2"/>
    <x v="4"/>
    <n v="2021"/>
    <s v="January"/>
    <n v="1"/>
    <x v="1"/>
  </r>
  <r>
    <x v="0"/>
    <n v="1128299"/>
    <x v="174"/>
    <x v="2"/>
    <x v="15"/>
    <x v="17"/>
    <x v="3"/>
    <n v="43"/>
    <n v="56"/>
    <n v="2408"/>
    <n v="842.8"/>
    <n v="0.35"/>
    <x v="2"/>
    <x v="4"/>
    <n v="2021"/>
    <s v="January"/>
    <n v="1"/>
    <x v="1"/>
  </r>
  <r>
    <x v="0"/>
    <n v="1128299"/>
    <x v="174"/>
    <x v="2"/>
    <x v="15"/>
    <x v="17"/>
    <x v="4"/>
    <n v="46"/>
    <n v="46"/>
    <n v="2116"/>
    <n v="634.79999999999995"/>
    <n v="0.3"/>
    <x v="2"/>
    <x v="4"/>
    <n v="2021"/>
    <s v="January"/>
    <n v="1"/>
    <x v="1"/>
  </r>
  <r>
    <x v="0"/>
    <n v="1128299"/>
    <x v="174"/>
    <x v="2"/>
    <x v="15"/>
    <x v="17"/>
    <x v="5"/>
    <n v="42"/>
    <n v="123"/>
    <n v="5166"/>
    <n v="2789.64"/>
    <n v="0.54"/>
    <x v="2"/>
    <x v="4"/>
    <n v="2021"/>
    <s v="January"/>
    <n v="1"/>
    <x v="1"/>
  </r>
  <r>
    <x v="0"/>
    <n v="1128299"/>
    <x v="205"/>
    <x v="2"/>
    <x v="15"/>
    <x v="17"/>
    <x v="0"/>
    <n v="33"/>
    <n v="143"/>
    <n v="4719"/>
    <n v="1698.84"/>
    <n v="0.36"/>
    <x v="2"/>
    <x v="0"/>
    <n v="2021"/>
    <s v="February"/>
    <n v="1"/>
    <x v="0"/>
  </r>
  <r>
    <x v="0"/>
    <n v="1128299"/>
    <x v="205"/>
    <x v="2"/>
    <x v="15"/>
    <x v="17"/>
    <x v="1"/>
    <n v="42"/>
    <n v="98"/>
    <n v="4116"/>
    <n v="1317.12"/>
    <n v="0.32"/>
    <x v="2"/>
    <x v="0"/>
    <n v="2021"/>
    <s v="February"/>
    <n v="1"/>
    <x v="0"/>
  </r>
  <r>
    <x v="0"/>
    <n v="1128299"/>
    <x v="205"/>
    <x v="2"/>
    <x v="15"/>
    <x v="17"/>
    <x v="2"/>
    <n v="44"/>
    <n v="94"/>
    <n v="4136"/>
    <n v="1488.96"/>
    <n v="0.36"/>
    <x v="2"/>
    <x v="0"/>
    <n v="2021"/>
    <s v="February"/>
    <n v="1"/>
    <x v="0"/>
  </r>
  <r>
    <x v="0"/>
    <n v="1128299"/>
    <x v="205"/>
    <x v="2"/>
    <x v="16"/>
    <x v="18"/>
    <x v="3"/>
    <n v="41"/>
    <n v="56"/>
    <n v="2296"/>
    <n v="895.44"/>
    <n v="0.39"/>
    <x v="2"/>
    <x v="0"/>
    <n v="2021"/>
    <s v="February"/>
    <n v="1"/>
    <x v="0"/>
  </r>
  <r>
    <x v="0"/>
    <n v="1128299"/>
    <x v="205"/>
    <x v="2"/>
    <x v="16"/>
    <x v="18"/>
    <x v="4"/>
    <n v="47"/>
    <n v="38"/>
    <n v="1786"/>
    <n v="535.79999999999995"/>
    <n v="0.3"/>
    <x v="2"/>
    <x v="0"/>
    <n v="2021"/>
    <s v="February"/>
    <n v="1"/>
    <x v="0"/>
  </r>
  <r>
    <x v="0"/>
    <n v="1128299"/>
    <x v="205"/>
    <x v="2"/>
    <x v="16"/>
    <x v="18"/>
    <x v="5"/>
    <n v="44"/>
    <n v="102"/>
    <n v="4488"/>
    <n v="2468.4"/>
    <n v="0.55000000000000004"/>
    <x v="2"/>
    <x v="0"/>
    <n v="2021"/>
    <s v="February"/>
    <n v="1"/>
    <x v="0"/>
  </r>
  <r>
    <x v="0"/>
    <n v="1128299"/>
    <x v="214"/>
    <x v="2"/>
    <x v="16"/>
    <x v="18"/>
    <x v="0"/>
    <n v="44"/>
    <n v="135"/>
    <n v="5940"/>
    <n v="2376"/>
    <n v="0.4"/>
    <x v="2"/>
    <x v="6"/>
    <n v="2021"/>
    <s v="March"/>
    <n v="1"/>
    <x v="0"/>
  </r>
  <r>
    <x v="0"/>
    <n v="1128299"/>
    <x v="214"/>
    <x v="2"/>
    <x v="16"/>
    <x v="18"/>
    <x v="1"/>
    <n v="54"/>
    <n v="91"/>
    <n v="4914"/>
    <n v="1523.34"/>
    <n v="0.31"/>
    <x v="2"/>
    <x v="6"/>
    <n v="2021"/>
    <s v="March"/>
    <n v="1"/>
    <x v="0"/>
  </r>
  <r>
    <x v="0"/>
    <n v="1128299"/>
    <x v="214"/>
    <x v="2"/>
    <x v="16"/>
    <x v="18"/>
    <x v="2"/>
    <n v="57"/>
    <n v="101"/>
    <n v="5757"/>
    <n v="2245.23"/>
    <n v="0.39"/>
    <x v="2"/>
    <x v="6"/>
    <n v="2021"/>
    <s v="March"/>
    <n v="1"/>
    <x v="0"/>
  </r>
  <r>
    <x v="0"/>
    <n v="1128299"/>
    <x v="214"/>
    <x v="2"/>
    <x v="16"/>
    <x v="18"/>
    <x v="3"/>
    <n v="52"/>
    <n v="69"/>
    <n v="3588"/>
    <n v="1291.68"/>
    <n v="0.36"/>
    <x v="2"/>
    <x v="6"/>
    <n v="2021"/>
    <s v="March"/>
    <n v="1"/>
    <x v="0"/>
  </r>
  <r>
    <x v="0"/>
    <n v="1128299"/>
    <x v="214"/>
    <x v="2"/>
    <x v="16"/>
    <x v="18"/>
    <x v="4"/>
    <n v="55"/>
    <n v="36"/>
    <n v="1980"/>
    <n v="514.79999999999995"/>
    <n v="0.26"/>
    <x v="2"/>
    <x v="6"/>
    <n v="2021"/>
    <s v="March"/>
    <n v="1"/>
    <x v="0"/>
  </r>
  <r>
    <x v="0"/>
    <n v="1128299"/>
    <x v="214"/>
    <x v="2"/>
    <x v="16"/>
    <x v="18"/>
    <x v="5"/>
    <n v="50"/>
    <n v="85"/>
    <n v="4250"/>
    <n v="2337.5"/>
    <n v="0.55000000000000004"/>
    <x v="2"/>
    <x v="6"/>
    <n v="2021"/>
    <s v="March"/>
    <n v="1"/>
    <x v="0"/>
  </r>
  <r>
    <x v="0"/>
    <n v="1128299"/>
    <x v="233"/>
    <x v="2"/>
    <x v="16"/>
    <x v="18"/>
    <x v="0"/>
    <n v="59"/>
    <n v="130"/>
    <n v="7670"/>
    <n v="2761.2"/>
    <n v="0.36"/>
    <x v="2"/>
    <x v="3"/>
    <n v="2021"/>
    <s v="April"/>
    <n v="2"/>
    <x v="1"/>
  </r>
  <r>
    <x v="0"/>
    <n v="1128299"/>
    <x v="233"/>
    <x v="2"/>
    <x v="16"/>
    <x v="18"/>
    <x v="1"/>
    <n v="61"/>
    <n v="81"/>
    <n v="4941"/>
    <n v="1729.35"/>
    <n v="0.35"/>
    <x v="2"/>
    <x v="3"/>
    <n v="2021"/>
    <s v="April"/>
    <n v="2"/>
    <x v="1"/>
  </r>
  <r>
    <x v="0"/>
    <n v="1128299"/>
    <x v="233"/>
    <x v="2"/>
    <x v="16"/>
    <x v="18"/>
    <x v="2"/>
    <n v="60"/>
    <n v="91"/>
    <n v="5460"/>
    <n v="2074.8000000000002"/>
    <n v="0.38"/>
    <x v="2"/>
    <x v="3"/>
    <n v="2021"/>
    <s v="April"/>
    <n v="2"/>
    <x v="1"/>
  </r>
  <r>
    <x v="0"/>
    <n v="1128299"/>
    <x v="233"/>
    <x v="2"/>
    <x v="16"/>
    <x v="18"/>
    <x v="3"/>
    <n v="48"/>
    <n v="73"/>
    <n v="3504"/>
    <n v="1226.4000000000001"/>
    <n v="0.35"/>
    <x v="2"/>
    <x v="3"/>
    <n v="2021"/>
    <s v="April"/>
    <n v="2"/>
    <x v="1"/>
  </r>
  <r>
    <x v="0"/>
    <n v="1128299"/>
    <x v="233"/>
    <x v="2"/>
    <x v="16"/>
    <x v="18"/>
    <x v="4"/>
    <n v="52"/>
    <n v="42"/>
    <n v="2184"/>
    <n v="589.67999999999995"/>
    <n v="0.27"/>
    <x v="2"/>
    <x v="3"/>
    <n v="2021"/>
    <s v="April"/>
    <n v="2"/>
    <x v="1"/>
  </r>
  <r>
    <x v="0"/>
    <n v="1128299"/>
    <x v="233"/>
    <x v="2"/>
    <x v="16"/>
    <x v="18"/>
    <x v="5"/>
    <n v="66"/>
    <n v="94"/>
    <n v="6204"/>
    <n v="3102"/>
    <n v="0.5"/>
    <x v="2"/>
    <x v="3"/>
    <n v="2021"/>
    <s v="April"/>
    <n v="2"/>
    <x v="1"/>
  </r>
  <r>
    <x v="0"/>
    <n v="1128299"/>
    <x v="264"/>
    <x v="2"/>
    <x v="16"/>
    <x v="18"/>
    <x v="0"/>
    <n v="51"/>
    <n v="158"/>
    <n v="8058"/>
    <n v="2981.46"/>
    <n v="0.37"/>
    <x v="2"/>
    <x v="6"/>
    <n v="2021"/>
    <s v="May"/>
    <n v="2"/>
    <x v="0"/>
  </r>
  <r>
    <x v="0"/>
    <n v="1128299"/>
    <x v="264"/>
    <x v="2"/>
    <x v="16"/>
    <x v="18"/>
    <x v="1"/>
    <n v="58"/>
    <n v="98"/>
    <n v="5684"/>
    <n v="1875.72"/>
    <n v="0.33"/>
    <x v="2"/>
    <x v="6"/>
    <n v="2021"/>
    <s v="May"/>
    <n v="2"/>
    <x v="0"/>
  </r>
  <r>
    <x v="0"/>
    <n v="1128299"/>
    <x v="264"/>
    <x v="2"/>
    <x v="16"/>
    <x v="18"/>
    <x v="2"/>
    <n v="56"/>
    <n v="98"/>
    <n v="5488"/>
    <n v="2195.1999999999998"/>
    <n v="0.4"/>
    <x v="2"/>
    <x v="6"/>
    <n v="2021"/>
    <s v="May"/>
    <n v="2"/>
    <x v="0"/>
  </r>
  <r>
    <x v="0"/>
    <n v="1128299"/>
    <x v="264"/>
    <x v="2"/>
    <x v="16"/>
    <x v="18"/>
    <x v="3"/>
    <n v="52"/>
    <n v="80"/>
    <n v="4160"/>
    <n v="1664"/>
    <n v="0.4"/>
    <x v="2"/>
    <x v="6"/>
    <n v="2021"/>
    <s v="May"/>
    <n v="2"/>
    <x v="0"/>
  </r>
  <r>
    <x v="0"/>
    <n v="1128299"/>
    <x v="264"/>
    <x v="2"/>
    <x v="16"/>
    <x v="18"/>
    <x v="4"/>
    <n v="55"/>
    <n v="46"/>
    <n v="2530"/>
    <n v="708.4"/>
    <n v="0.28000000000000003"/>
    <x v="2"/>
    <x v="6"/>
    <n v="2021"/>
    <s v="May"/>
    <n v="2"/>
    <x v="0"/>
  </r>
  <r>
    <x v="0"/>
    <n v="1128299"/>
    <x v="264"/>
    <x v="2"/>
    <x v="16"/>
    <x v="18"/>
    <x v="5"/>
    <n v="69"/>
    <n v="143"/>
    <n v="9867"/>
    <n v="5426.85"/>
    <n v="0.55000000000000004"/>
    <x v="2"/>
    <x v="6"/>
    <n v="2021"/>
    <s v="May"/>
    <n v="2"/>
    <x v="0"/>
  </r>
  <r>
    <x v="0"/>
    <n v="1128299"/>
    <x v="294"/>
    <x v="2"/>
    <x v="16"/>
    <x v="18"/>
    <x v="0"/>
    <n v="67"/>
    <n v="210"/>
    <n v="14070"/>
    <n v="5628"/>
    <n v="0.4"/>
    <x v="2"/>
    <x v="1"/>
    <n v="2021"/>
    <s v="June"/>
    <n v="2"/>
    <x v="0"/>
  </r>
  <r>
    <x v="0"/>
    <n v="1128299"/>
    <x v="294"/>
    <x v="2"/>
    <x v="16"/>
    <x v="18"/>
    <x v="1"/>
    <n v="72"/>
    <n v="156"/>
    <n v="11232"/>
    <n v="3481.92"/>
    <n v="0.31"/>
    <x v="2"/>
    <x v="1"/>
    <n v="2021"/>
    <s v="June"/>
    <n v="2"/>
    <x v="0"/>
  </r>
  <r>
    <x v="0"/>
    <n v="1128299"/>
    <x v="294"/>
    <x v="2"/>
    <x v="16"/>
    <x v="18"/>
    <x v="2"/>
    <n v="71"/>
    <n v="180"/>
    <n v="12780"/>
    <n v="4600.8"/>
    <n v="0.36"/>
    <x v="2"/>
    <x v="1"/>
    <n v="2021"/>
    <s v="June"/>
    <n v="2"/>
    <x v="0"/>
  </r>
  <r>
    <x v="0"/>
    <n v="1128299"/>
    <x v="294"/>
    <x v="2"/>
    <x v="16"/>
    <x v="18"/>
    <x v="3"/>
    <n v="74"/>
    <n v="133"/>
    <n v="9842"/>
    <n v="3739.96"/>
    <n v="0.38"/>
    <x v="2"/>
    <x v="1"/>
    <n v="2021"/>
    <s v="June"/>
    <n v="2"/>
    <x v="0"/>
  </r>
  <r>
    <x v="0"/>
    <n v="1128299"/>
    <x v="294"/>
    <x v="2"/>
    <x v="16"/>
    <x v="18"/>
    <x v="4"/>
    <n v="83"/>
    <n v="88"/>
    <n v="7304"/>
    <n v="2191.1999999999998"/>
    <n v="0.3"/>
    <x v="2"/>
    <x v="1"/>
    <n v="2021"/>
    <s v="June"/>
    <n v="2"/>
    <x v="0"/>
  </r>
  <r>
    <x v="0"/>
    <n v="1128299"/>
    <x v="294"/>
    <x v="2"/>
    <x v="16"/>
    <x v="18"/>
    <x v="5"/>
    <n v="97"/>
    <n v="169"/>
    <n v="16393"/>
    <n v="8524.36"/>
    <n v="0.52"/>
    <x v="2"/>
    <x v="1"/>
    <n v="2021"/>
    <s v="June"/>
    <n v="2"/>
    <x v="0"/>
  </r>
  <r>
    <x v="0"/>
    <n v="1128299"/>
    <x v="323"/>
    <x v="2"/>
    <x v="16"/>
    <x v="18"/>
    <x v="0"/>
    <n v="74"/>
    <n v="208"/>
    <n v="15392"/>
    <n v="5695.04"/>
    <n v="0.37"/>
    <x v="2"/>
    <x v="2"/>
    <n v="2021"/>
    <s v="July"/>
    <n v="3"/>
    <x v="0"/>
  </r>
  <r>
    <x v="0"/>
    <n v="1128299"/>
    <x v="323"/>
    <x v="2"/>
    <x v="16"/>
    <x v="18"/>
    <x v="1"/>
    <n v="81"/>
    <n v="182"/>
    <n v="14742"/>
    <n v="5012.28"/>
    <n v="0.34"/>
    <x v="2"/>
    <x v="2"/>
    <n v="2021"/>
    <s v="July"/>
    <n v="3"/>
    <x v="0"/>
  </r>
  <r>
    <x v="0"/>
    <n v="1128299"/>
    <x v="323"/>
    <x v="2"/>
    <x v="16"/>
    <x v="18"/>
    <x v="2"/>
    <n v="79"/>
    <n v="150"/>
    <n v="11850"/>
    <n v="4266"/>
    <n v="0.36"/>
    <x v="2"/>
    <x v="2"/>
    <n v="2021"/>
    <s v="July"/>
    <n v="3"/>
    <x v="0"/>
  </r>
  <r>
    <x v="0"/>
    <n v="1128299"/>
    <x v="323"/>
    <x v="2"/>
    <x v="16"/>
    <x v="18"/>
    <x v="3"/>
    <n v="73"/>
    <n v="130"/>
    <n v="9490"/>
    <n v="3796"/>
    <n v="0.4"/>
    <x v="2"/>
    <x v="2"/>
    <n v="2021"/>
    <s v="July"/>
    <n v="3"/>
    <x v="0"/>
  </r>
  <r>
    <x v="0"/>
    <n v="1128299"/>
    <x v="323"/>
    <x v="2"/>
    <x v="16"/>
    <x v="18"/>
    <x v="4"/>
    <n v="80"/>
    <n v="149"/>
    <n v="11920"/>
    <n v="3576"/>
    <n v="0.3"/>
    <x v="2"/>
    <x v="2"/>
    <n v="2021"/>
    <s v="July"/>
    <n v="3"/>
    <x v="0"/>
  </r>
  <r>
    <x v="0"/>
    <n v="1128299"/>
    <x v="323"/>
    <x v="2"/>
    <x v="16"/>
    <x v="18"/>
    <x v="5"/>
    <n v="96"/>
    <n v="154"/>
    <n v="14784"/>
    <n v="7687.68"/>
    <n v="0.52"/>
    <x v="2"/>
    <x v="2"/>
    <n v="2021"/>
    <s v="July"/>
    <n v="3"/>
    <x v="0"/>
  </r>
  <r>
    <x v="0"/>
    <n v="1128299"/>
    <x v="355"/>
    <x v="2"/>
    <x v="16"/>
    <x v="18"/>
    <x v="0"/>
    <n v="79"/>
    <n v="210"/>
    <n v="16590"/>
    <n v="6138.3"/>
    <n v="0.37"/>
    <x v="2"/>
    <x v="6"/>
    <n v="2021"/>
    <s v="August"/>
    <n v="3"/>
    <x v="0"/>
  </r>
  <r>
    <x v="0"/>
    <n v="1128299"/>
    <x v="355"/>
    <x v="2"/>
    <x v="16"/>
    <x v="18"/>
    <x v="1"/>
    <n v="71"/>
    <n v="218"/>
    <n v="15478"/>
    <n v="5262.52"/>
    <n v="0.34"/>
    <x v="2"/>
    <x v="6"/>
    <n v="2021"/>
    <s v="August"/>
    <n v="3"/>
    <x v="0"/>
  </r>
  <r>
    <x v="0"/>
    <n v="1128299"/>
    <x v="355"/>
    <x v="2"/>
    <x v="16"/>
    <x v="18"/>
    <x v="2"/>
    <n v="64"/>
    <n v="162"/>
    <n v="10368"/>
    <n v="4043.52"/>
    <n v="0.39"/>
    <x v="2"/>
    <x v="6"/>
    <n v="2021"/>
    <s v="August"/>
    <n v="3"/>
    <x v="0"/>
  </r>
  <r>
    <x v="0"/>
    <n v="1128299"/>
    <x v="355"/>
    <x v="2"/>
    <x v="16"/>
    <x v="18"/>
    <x v="3"/>
    <n v="67"/>
    <n v="142"/>
    <n v="9514"/>
    <n v="3615.32"/>
    <n v="0.38"/>
    <x v="2"/>
    <x v="6"/>
    <n v="2021"/>
    <s v="August"/>
    <n v="3"/>
    <x v="0"/>
  </r>
  <r>
    <x v="1"/>
    <n v="1128299"/>
    <x v="355"/>
    <x v="2"/>
    <x v="16"/>
    <x v="18"/>
    <x v="4"/>
    <n v="69"/>
    <n v="147"/>
    <n v="10143"/>
    <n v="2738.61"/>
    <n v="0.27"/>
    <x v="2"/>
    <x v="6"/>
    <n v="2021"/>
    <s v="August"/>
    <n v="3"/>
    <x v="0"/>
  </r>
  <r>
    <x v="1"/>
    <n v="1128299"/>
    <x v="355"/>
    <x v="2"/>
    <x v="16"/>
    <x v="18"/>
    <x v="5"/>
    <n v="72"/>
    <n v="88"/>
    <n v="6336"/>
    <n v="3358.08"/>
    <n v="0.53"/>
    <x v="2"/>
    <x v="6"/>
    <n v="2021"/>
    <s v="August"/>
    <n v="3"/>
    <x v="0"/>
  </r>
  <r>
    <x v="1"/>
    <n v="1128299"/>
    <x v="387"/>
    <x v="2"/>
    <x v="16"/>
    <x v="18"/>
    <x v="0"/>
    <n v="62"/>
    <n v="149"/>
    <n v="9238"/>
    <n v="3325.68"/>
    <n v="0.36"/>
    <x v="2"/>
    <x v="3"/>
    <n v="2021"/>
    <s v="September"/>
    <n v="3"/>
    <x v="1"/>
  </r>
  <r>
    <x v="1"/>
    <n v="1128299"/>
    <x v="387"/>
    <x v="2"/>
    <x v="16"/>
    <x v="18"/>
    <x v="1"/>
    <n v="69"/>
    <n v="149"/>
    <n v="10281"/>
    <n v="3392.73"/>
    <n v="0.33"/>
    <x v="2"/>
    <x v="3"/>
    <n v="2021"/>
    <s v="September"/>
    <n v="3"/>
    <x v="1"/>
  </r>
  <r>
    <x v="1"/>
    <n v="1128299"/>
    <x v="387"/>
    <x v="2"/>
    <x v="16"/>
    <x v="18"/>
    <x v="2"/>
    <n v="64"/>
    <n v="105"/>
    <n v="6720"/>
    <n v="2620.8000000000002"/>
    <n v="0.39"/>
    <x v="2"/>
    <x v="3"/>
    <n v="2021"/>
    <s v="September"/>
    <n v="3"/>
    <x v="1"/>
  </r>
  <r>
    <x v="1"/>
    <n v="1128299"/>
    <x v="387"/>
    <x v="2"/>
    <x v="16"/>
    <x v="18"/>
    <x v="3"/>
    <n v="62"/>
    <n v="85"/>
    <n v="5270"/>
    <n v="2108"/>
    <n v="0.4"/>
    <x v="2"/>
    <x v="3"/>
    <n v="2021"/>
    <s v="September"/>
    <n v="3"/>
    <x v="1"/>
  </r>
  <r>
    <x v="1"/>
    <n v="1128299"/>
    <x v="387"/>
    <x v="2"/>
    <x v="16"/>
    <x v="18"/>
    <x v="4"/>
    <n v="71"/>
    <n v="91"/>
    <n v="6461"/>
    <n v="1938.3"/>
    <n v="0.3"/>
    <x v="2"/>
    <x v="3"/>
    <n v="2021"/>
    <s v="September"/>
    <n v="3"/>
    <x v="1"/>
  </r>
  <r>
    <x v="1"/>
    <n v="1128299"/>
    <x v="387"/>
    <x v="2"/>
    <x v="16"/>
    <x v="18"/>
    <x v="5"/>
    <n v="56"/>
    <n v="105"/>
    <n v="5880"/>
    <n v="3116.4"/>
    <n v="0.53"/>
    <x v="2"/>
    <x v="3"/>
    <n v="2021"/>
    <s v="September"/>
    <n v="3"/>
    <x v="1"/>
  </r>
  <r>
    <x v="1"/>
    <n v="1128299"/>
    <x v="416"/>
    <x v="2"/>
    <x v="16"/>
    <x v="18"/>
    <x v="0"/>
    <n v="52"/>
    <n v="124"/>
    <n v="6448"/>
    <n v="2579.1999999999998"/>
    <n v="0.4"/>
    <x v="2"/>
    <x v="4"/>
    <n v="2021"/>
    <s v="October"/>
    <n v="4"/>
    <x v="1"/>
  </r>
  <r>
    <x v="1"/>
    <n v="1128299"/>
    <x v="416"/>
    <x v="2"/>
    <x v="16"/>
    <x v="18"/>
    <x v="1"/>
    <n v="61"/>
    <n v="138"/>
    <n v="8418"/>
    <n v="2525.4"/>
    <n v="0.30000000000000004"/>
    <x v="2"/>
    <x v="4"/>
    <n v="2021"/>
    <s v="October"/>
    <n v="4"/>
    <x v="1"/>
  </r>
  <r>
    <x v="1"/>
    <n v="1128299"/>
    <x v="416"/>
    <x v="2"/>
    <x v="16"/>
    <x v="18"/>
    <x v="2"/>
    <n v="56"/>
    <n v="87"/>
    <n v="4872"/>
    <n v="1705.2"/>
    <n v="0.35"/>
    <x v="2"/>
    <x v="4"/>
    <n v="2021"/>
    <s v="October"/>
    <n v="4"/>
    <x v="1"/>
  </r>
  <r>
    <x v="1"/>
    <n v="1128299"/>
    <x v="416"/>
    <x v="2"/>
    <x v="16"/>
    <x v="18"/>
    <x v="3"/>
    <n v="50"/>
    <n v="83"/>
    <n v="4150"/>
    <n v="1535.5"/>
    <n v="0.37"/>
    <x v="2"/>
    <x v="4"/>
    <n v="2021"/>
    <s v="October"/>
    <n v="4"/>
    <x v="1"/>
  </r>
  <r>
    <x v="1"/>
    <n v="1128299"/>
    <x v="416"/>
    <x v="2"/>
    <x v="16"/>
    <x v="18"/>
    <x v="4"/>
    <n v="63"/>
    <n v="70"/>
    <n v="4410"/>
    <n v="1234.8"/>
    <n v="0.28000000000000003"/>
    <x v="2"/>
    <x v="4"/>
    <n v="2021"/>
    <s v="October"/>
    <n v="4"/>
    <x v="1"/>
  </r>
  <r>
    <x v="1"/>
    <n v="1128299"/>
    <x v="416"/>
    <x v="2"/>
    <x v="16"/>
    <x v="18"/>
    <x v="5"/>
    <n v="64"/>
    <n v="75"/>
    <n v="4800"/>
    <n v="2448"/>
    <n v="0.51"/>
    <x v="2"/>
    <x v="4"/>
    <n v="2021"/>
    <s v="October"/>
    <n v="4"/>
    <x v="1"/>
  </r>
  <r>
    <x v="1"/>
    <n v="1128299"/>
    <x v="447"/>
    <x v="2"/>
    <x v="16"/>
    <x v="18"/>
    <x v="0"/>
    <n v="51"/>
    <n v="158"/>
    <n v="8058"/>
    <n v="2981.46"/>
    <n v="0.37"/>
    <x v="2"/>
    <x v="0"/>
    <n v="2021"/>
    <s v="November"/>
    <n v="4"/>
    <x v="0"/>
  </r>
  <r>
    <x v="1"/>
    <n v="1128299"/>
    <x v="447"/>
    <x v="2"/>
    <x v="16"/>
    <x v="18"/>
    <x v="1"/>
    <n v="56"/>
    <n v="168"/>
    <n v="9408"/>
    <n v="3010.56"/>
    <n v="0.32"/>
    <x v="2"/>
    <x v="0"/>
    <n v="2021"/>
    <s v="November"/>
    <n v="4"/>
    <x v="0"/>
  </r>
  <r>
    <x v="1"/>
    <n v="1128299"/>
    <x v="447"/>
    <x v="2"/>
    <x v="16"/>
    <x v="18"/>
    <x v="2"/>
    <n v="50"/>
    <n v="123"/>
    <n v="6150"/>
    <n v="2460"/>
    <n v="0.4"/>
    <x v="2"/>
    <x v="0"/>
    <n v="2021"/>
    <s v="November"/>
    <n v="4"/>
    <x v="0"/>
  </r>
  <r>
    <x v="1"/>
    <n v="1128299"/>
    <x v="447"/>
    <x v="2"/>
    <x v="16"/>
    <x v="18"/>
    <x v="3"/>
    <n v="60"/>
    <n v="104"/>
    <n v="6240"/>
    <n v="2433.6"/>
    <n v="0.39"/>
    <x v="2"/>
    <x v="0"/>
    <n v="2021"/>
    <s v="November"/>
    <n v="4"/>
    <x v="0"/>
  </r>
  <r>
    <x v="1"/>
    <n v="1128299"/>
    <x v="447"/>
    <x v="2"/>
    <x v="16"/>
    <x v="18"/>
    <x v="4"/>
    <n v="83"/>
    <n v="113"/>
    <n v="9379"/>
    <n v="2813.7"/>
    <n v="0.3"/>
    <x v="2"/>
    <x v="0"/>
    <n v="2021"/>
    <s v="November"/>
    <n v="4"/>
    <x v="0"/>
  </r>
  <r>
    <x v="1"/>
    <n v="1128299"/>
    <x v="447"/>
    <x v="2"/>
    <x v="16"/>
    <x v="18"/>
    <x v="5"/>
    <n v="82"/>
    <n v="140"/>
    <n v="11480"/>
    <n v="5969.6"/>
    <n v="0.52"/>
    <x v="2"/>
    <x v="0"/>
    <n v="2021"/>
    <s v="November"/>
    <n v="4"/>
    <x v="0"/>
  </r>
  <r>
    <x v="1"/>
    <n v="1128299"/>
    <x v="476"/>
    <x v="2"/>
    <x v="16"/>
    <x v="18"/>
    <x v="0"/>
    <n v="68"/>
    <n v="189"/>
    <n v="12852"/>
    <n v="5140.8"/>
    <n v="0.4"/>
    <x v="2"/>
    <x v="1"/>
    <n v="2021"/>
    <s v="December"/>
    <n v="4"/>
    <x v="0"/>
  </r>
  <r>
    <x v="1"/>
    <n v="1128299"/>
    <x v="476"/>
    <x v="2"/>
    <x v="16"/>
    <x v="18"/>
    <x v="1"/>
    <n v="77"/>
    <n v="182"/>
    <n v="14014"/>
    <n v="4204.2"/>
    <n v="0.30000000000000004"/>
    <x v="2"/>
    <x v="1"/>
    <n v="2021"/>
    <s v="December"/>
    <n v="4"/>
    <x v="0"/>
  </r>
  <r>
    <x v="2"/>
    <n v="1128299"/>
    <x v="476"/>
    <x v="2"/>
    <x v="16"/>
    <x v="18"/>
    <x v="2"/>
    <n v="74"/>
    <n v="135"/>
    <n v="9990"/>
    <n v="3496.5"/>
    <n v="0.35"/>
    <x v="2"/>
    <x v="1"/>
    <n v="2021"/>
    <s v="December"/>
    <n v="4"/>
    <x v="0"/>
  </r>
  <r>
    <x v="2"/>
    <n v="1128299"/>
    <x v="476"/>
    <x v="2"/>
    <x v="16"/>
    <x v="18"/>
    <x v="3"/>
    <n v="73"/>
    <n v="145"/>
    <n v="10585"/>
    <n v="3704.75"/>
    <n v="0.35"/>
    <x v="2"/>
    <x v="1"/>
    <n v="2021"/>
    <s v="December"/>
    <n v="4"/>
    <x v="0"/>
  </r>
  <r>
    <x v="2"/>
    <n v="1128299"/>
    <x v="476"/>
    <x v="2"/>
    <x v="16"/>
    <x v="18"/>
    <x v="4"/>
    <n v="84"/>
    <n v="128"/>
    <n v="10752"/>
    <n v="2795.52"/>
    <n v="0.26"/>
    <x v="2"/>
    <x v="1"/>
    <n v="2021"/>
    <s v="December"/>
    <n v="4"/>
    <x v="0"/>
  </r>
  <r>
    <x v="2"/>
    <n v="1128299"/>
    <x v="476"/>
    <x v="2"/>
    <x v="16"/>
    <x v="18"/>
    <x v="5"/>
    <n v="89"/>
    <n v="142"/>
    <n v="12638"/>
    <n v="6319"/>
    <n v="0.5"/>
    <x v="2"/>
    <x v="1"/>
    <n v="2021"/>
    <s v="December"/>
    <n v="4"/>
    <x v="0"/>
  </r>
  <r>
    <x v="2"/>
    <n v="1128299"/>
    <x v="181"/>
    <x v="2"/>
    <x v="16"/>
    <x v="18"/>
    <x v="0"/>
    <n v="38"/>
    <n v="115"/>
    <n v="4370"/>
    <n v="1879.1"/>
    <n v="0.43"/>
    <x v="2"/>
    <x v="4"/>
    <n v="2021"/>
    <s v="January"/>
    <n v="1"/>
    <x v="1"/>
  </r>
  <r>
    <x v="2"/>
    <n v="1128299"/>
    <x v="181"/>
    <x v="2"/>
    <x v="16"/>
    <x v="18"/>
    <x v="1"/>
    <n v="48"/>
    <n v="123"/>
    <n v="5904"/>
    <n v="2066.4"/>
    <n v="0.35"/>
    <x v="2"/>
    <x v="4"/>
    <n v="2021"/>
    <s v="January"/>
    <n v="1"/>
    <x v="1"/>
  </r>
  <r>
    <x v="2"/>
    <n v="1128299"/>
    <x v="181"/>
    <x v="2"/>
    <x v="16"/>
    <x v="18"/>
    <x v="2"/>
    <n v="45"/>
    <n v="123"/>
    <n v="5535"/>
    <n v="2269.35"/>
    <n v="0.41"/>
    <x v="2"/>
    <x v="4"/>
    <n v="2021"/>
    <s v="January"/>
    <n v="1"/>
    <x v="1"/>
  </r>
  <r>
    <x v="2"/>
    <n v="1128299"/>
    <x v="181"/>
    <x v="2"/>
    <x v="16"/>
    <x v="18"/>
    <x v="3"/>
    <n v="47"/>
    <n v="77"/>
    <n v="3619"/>
    <n v="1628.55"/>
    <n v="0.45"/>
    <x v="2"/>
    <x v="4"/>
    <n v="2021"/>
    <s v="January"/>
    <n v="1"/>
    <x v="1"/>
  </r>
  <r>
    <x v="2"/>
    <n v="1128299"/>
    <x v="181"/>
    <x v="2"/>
    <x v="16"/>
    <x v="18"/>
    <x v="4"/>
    <n v="54"/>
    <n v="68"/>
    <n v="3672"/>
    <n v="1101.5999999999999"/>
    <n v="0.30000000000000004"/>
    <x v="2"/>
    <x v="4"/>
    <n v="2021"/>
    <s v="January"/>
    <n v="1"/>
    <x v="1"/>
  </r>
  <r>
    <x v="2"/>
    <n v="1128299"/>
    <x v="181"/>
    <x v="2"/>
    <x v="16"/>
    <x v="18"/>
    <x v="5"/>
    <n v="49"/>
    <n v="124"/>
    <n v="6076"/>
    <n v="3584.84"/>
    <n v="0.59000000000000008"/>
    <x v="2"/>
    <x v="4"/>
    <n v="2021"/>
    <s v="January"/>
    <n v="1"/>
    <x v="1"/>
  </r>
  <r>
    <x v="2"/>
    <n v="1128299"/>
    <x v="212"/>
    <x v="2"/>
    <x v="16"/>
    <x v="18"/>
    <x v="0"/>
    <n v="36"/>
    <n v="137"/>
    <n v="4932"/>
    <n v="2071.44"/>
    <n v="0.42"/>
    <x v="2"/>
    <x v="0"/>
    <n v="2021"/>
    <s v="February"/>
    <n v="1"/>
    <x v="0"/>
  </r>
  <r>
    <x v="2"/>
    <n v="1128299"/>
    <x v="212"/>
    <x v="2"/>
    <x v="16"/>
    <x v="18"/>
    <x v="1"/>
    <n v="49"/>
    <n v="111"/>
    <n v="5439"/>
    <n v="1903.65"/>
    <n v="0.35"/>
    <x v="2"/>
    <x v="0"/>
    <n v="2021"/>
    <s v="February"/>
    <n v="1"/>
    <x v="0"/>
  </r>
  <r>
    <x v="2"/>
    <n v="1128299"/>
    <x v="212"/>
    <x v="2"/>
    <x v="16"/>
    <x v="18"/>
    <x v="2"/>
    <n v="49"/>
    <n v="111"/>
    <n v="5439"/>
    <n v="2175.6"/>
    <n v="0.4"/>
    <x v="2"/>
    <x v="0"/>
    <n v="2021"/>
    <s v="February"/>
    <n v="1"/>
    <x v="0"/>
  </r>
  <r>
    <x v="2"/>
    <n v="1128299"/>
    <x v="212"/>
    <x v="4"/>
    <x v="8"/>
    <x v="19"/>
    <x v="3"/>
    <n v="45"/>
    <n v="74"/>
    <n v="3330"/>
    <n v="1465.2"/>
    <n v="0.44"/>
    <x v="2"/>
    <x v="0"/>
    <n v="2021"/>
    <s v="February"/>
    <n v="1"/>
    <x v="0"/>
  </r>
  <r>
    <x v="2"/>
    <n v="1128299"/>
    <x v="212"/>
    <x v="4"/>
    <x v="8"/>
    <x v="19"/>
    <x v="4"/>
    <n v="52"/>
    <n v="60"/>
    <n v="3120"/>
    <n v="998.4"/>
    <n v="0.32"/>
    <x v="2"/>
    <x v="0"/>
    <n v="2021"/>
    <s v="February"/>
    <n v="1"/>
    <x v="0"/>
  </r>
  <r>
    <x v="2"/>
    <n v="1128299"/>
    <x v="212"/>
    <x v="4"/>
    <x v="8"/>
    <x v="19"/>
    <x v="5"/>
    <n v="47"/>
    <n v="108"/>
    <n v="5076"/>
    <n v="2944.08"/>
    <n v="0.58000000000000007"/>
    <x v="2"/>
    <x v="0"/>
    <n v="2021"/>
    <s v="February"/>
    <n v="1"/>
    <x v="0"/>
  </r>
  <r>
    <x v="2"/>
    <n v="1128299"/>
    <x v="221"/>
    <x v="4"/>
    <x v="8"/>
    <x v="19"/>
    <x v="0"/>
    <n v="46"/>
    <n v="160"/>
    <n v="7360"/>
    <n v="3017.6"/>
    <n v="0.41"/>
    <x v="2"/>
    <x v="6"/>
    <n v="2021"/>
    <s v="March"/>
    <n v="1"/>
    <x v="0"/>
  </r>
  <r>
    <x v="2"/>
    <n v="1128299"/>
    <x v="221"/>
    <x v="4"/>
    <x v="8"/>
    <x v="19"/>
    <x v="1"/>
    <n v="58"/>
    <n v="100"/>
    <n v="5800"/>
    <n v="2204"/>
    <n v="0.38"/>
    <x v="2"/>
    <x v="6"/>
    <n v="2021"/>
    <s v="March"/>
    <n v="1"/>
    <x v="0"/>
  </r>
  <r>
    <x v="2"/>
    <n v="1128299"/>
    <x v="221"/>
    <x v="4"/>
    <x v="8"/>
    <x v="19"/>
    <x v="2"/>
    <n v="59"/>
    <n v="115"/>
    <n v="6785"/>
    <n v="2917.55"/>
    <n v="0.43"/>
    <x v="2"/>
    <x v="6"/>
    <n v="2021"/>
    <s v="March"/>
    <n v="1"/>
    <x v="0"/>
  </r>
  <r>
    <x v="2"/>
    <n v="1128299"/>
    <x v="221"/>
    <x v="4"/>
    <x v="8"/>
    <x v="19"/>
    <x v="3"/>
    <n v="58"/>
    <n v="91"/>
    <n v="5278"/>
    <n v="2216.7600000000002"/>
    <n v="0.42"/>
    <x v="2"/>
    <x v="6"/>
    <n v="2021"/>
    <s v="March"/>
    <n v="1"/>
    <x v="0"/>
  </r>
  <r>
    <x v="2"/>
    <n v="1128299"/>
    <x v="221"/>
    <x v="4"/>
    <x v="8"/>
    <x v="19"/>
    <x v="4"/>
    <n v="61"/>
    <n v="44"/>
    <n v="2684"/>
    <n v="885.72"/>
    <n v="0.33"/>
    <x v="2"/>
    <x v="6"/>
    <n v="2021"/>
    <s v="March"/>
    <n v="1"/>
    <x v="0"/>
  </r>
  <r>
    <x v="2"/>
    <n v="1128299"/>
    <x v="221"/>
    <x v="4"/>
    <x v="8"/>
    <x v="19"/>
    <x v="5"/>
    <n v="54"/>
    <n v="101"/>
    <n v="5454"/>
    <n v="3272.4"/>
    <n v="0.6"/>
    <x v="2"/>
    <x v="6"/>
    <n v="2021"/>
    <s v="March"/>
    <n v="1"/>
    <x v="0"/>
  </r>
  <r>
    <x v="1"/>
    <n v="1128299"/>
    <x v="240"/>
    <x v="4"/>
    <x v="8"/>
    <x v="19"/>
    <x v="0"/>
    <n v="62"/>
    <n v="138"/>
    <n v="8556"/>
    <n v="3593.52"/>
    <n v="0.42"/>
    <x v="2"/>
    <x v="3"/>
    <n v="2021"/>
    <s v="April"/>
    <n v="2"/>
    <x v="1"/>
  </r>
  <r>
    <x v="1"/>
    <n v="1128299"/>
    <x v="240"/>
    <x v="4"/>
    <x v="8"/>
    <x v="19"/>
    <x v="1"/>
    <n v="66"/>
    <n v="98"/>
    <n v="6468"/>
    <n v="2263.8000000000002"/>
    <n v="0.35"/>
    <x v="2"/>
    <x v="3"/>
    <n v="2021"/>
    <s v="April"/>
    <n v="2"/>
    <x v="1"/>
  </r>
  <r>
    <x v="1"/>
    <n v="1128299"/>
    <x v="240"/>
    <x v="4"/>
    <x v="8"/>
    <x v="19"/>
    <x v="2"/>
    <n v="66"/>
    <n v="120"/>
    <n v="7920"/>
    <n v="3247.2"/>
    <n v="0.41"/>
    <x v="2"/>
    <x v="3"/>
    <n v="2021"/>
    <s v="April"/>
    <n v="2"/>
    <x v="1"/>
  </r>
  <r>
    <x v="1"/>
    <n v="1128299"/>
    <x v="240"/>
    <x v="4"/>
    <x v="8"/>
    <x v="19"/>
    <x v="3"/>
    <n v="52"/>
    <n v="84"/>
    <n v="4368"/>
    <n v="1965.6"/>
    <n v="0.45"/>
    <x v="2"/>
    <x v="3"/>
    <n v="2021"/>
    <s v="April"/>
    <n v="2"/>
    <x v="1"/>
  </r>
  <r>
    <x v="1"/>
    <n v="1128299"/>
    <x v="240"/>
    <x v="4"/>
    <x v="8"/>
    <x v="19"/>
    <x v="4"/>
    <n v="59"/>
    <n v="58"/>
    <n v="3422"/>
    <n v="1197.7"/>
    <n v="0.35"/>
    <x v="2"/>
    <x v="3"/>
    <n v="2021"/>
    <s v="April"/>
    <n v="2"/>
    <x v="1"/>
  </r>
  <r>
    <x v="1"/>
    <n v="1128299"/>
    <x v="240"/>
    <x v="4"/>
    <x v="8"/>
    <x v="19"/>
    <x v="5"/>
    <n v="72"/>
    <n v="109"/>
    <n v="7848"/>
    <n v="4708.8"/>
    <n v="0.6"/>
    <x v="2"/>
    <x v="3"/>
    <n v="2021"/>
    <s v="April"/>
    <n v="2"/>
    <x v="1"/>
  </r>
  <r>
    <x v="1"/>
    <n v="1128299"/>
    <x v="271"/>
    <x v="4"/>
    <x v="8"/>
    <x v="19"/>
    <x v="0"/>
    <n v="58"/>
    <n v="155"/>
    <n v="8990"/>
    <n v="3865.7"/>
    <n v="0.43"/>
    <x v="2"/>
    <x v="6"/>
    <n v="2021"/>
    <s v="May"/>
    <n v="2"/>
    <x v="0"/>
  </r>
  <r>
    <x v="1"/>
    <n v="1128299"/>
    <x v="271"/>
    <x v="4"/>
    <x v="8"/>
    <x v="19"/>
    <x v="1"/>
    <n v="60"/>
    <n v="128"/>
    <n v="7680"/>
    <n v="3072"/>
    <n v="0.4"/>
    <x v="2"/>
    <x v="6"/>
    <n v="2021"/>
    <s v="May"/>
    <n v="2"/>
    <x v="0"/>
  </r>
  <r>
    <x v="1"/>
    <n v="1128299"/>
    <x v="271"/>
    <x v="4"/>
    <x v="8"/>
    <x v="19"/>
    <x v="2"/>
    <n v="59"/>
    <n v="119"/>
    <n v="7021"/>
    <n v="3159.45"/>
    <n v="0.45"/>
    <x v="2"/>
    <x v="6"/>
    <n v="2021"/>
    <s v="May"/>
    <n v="2"/>
    <x v="0"/>
  </r>
  <r>
    <x v="1"/>
    <n v="1128299"/>
    <x v="271"/>
    <x v="4"/>
    <x v="8"/>
    <x v="19"/>
    <x v="3"/>
    <n v="59"/>
    <n v="88"/>
    <n v="5192"/>
    <n v="2232.56"/>
    <n v="0.43"/>
    <x v="2"/>
    <x v="6"/>
    <n v="2021"/>
    <s v="May"/>
    <n v="2"/>
    <x v="0"/>
  </r>
  <r>
    <x v="1"/>
    <n v="1128299"/>
    <x v="271"/>
    <x v="4"/>
    <x v="8"/>
    <x v="19"/>
    <x v="4"/>
    <n v="52"/>
    <n v="68"/>
    <n v="3536"/>
    <n v="1131.52"/>
    <n v="0.32"/>
    <x v="2"/>
    <x v="6"/>
    <n v="2021"/>
    <s v="May"/>
    <n v="2"/>
    <x v="0"/>
  </r>
  <r>
    <x v="1"/>
    <n v="1128299"/>
    <x v="271"/>
    <x v="4"/>
    <x v="8"/>
    <x v="19"/>
    <x v="5"/>
    <n v="67"/>
    <n v="173"/>
    <n v="11591"/>
    <n v="6722.78"/>
    <n v="0.58000000000000007"/>
    <x v="2"/>
    <x v="6"/>
    <n v="2021"/>
    <s v="May"/>
    <n v="2"/>
    <x v="0"/>
  </r>
  <r>
    <x v="1"/>
    <n v="1128299"/>
    <x v="301"/>
    <x v="4"/>
    <x v="8"/>
    <x v="19"/>
    <x v="0"/>
    <n v="61"/>
    <n v="223"/>
    <n v="13603"/>
    <n v="6121.35"/>
    <n v="0.45"/>
    <x v="2"/>
    <x v="1"/>
    <n v="2021"/>
    <s v="June"/>
    <n v="2"/>
    <x v="0"/>
  </r>
  <r>
    <x v="1"/>
    <n v="1128299"/>
    <x v="301"/>
    <x v="4"/>
    <x v="8"/>
    <x v="19"/>
    <x v="1"/>
    <n v="64"/>
    <n v="203"/>
    <n v="12992"/>
    <n v="4547.2"/>
    <n v="0.35"/>
    <x v="2"/>
    <x v="1"/>
    <n v="2021"/>
    <s v="June"/>
    <n v="2"/>
    <x v="0"/>
  </r>
  <r>
    <x v="1"/>
    <n v="1128299"/>
    <x v="301"/>
    <x v="4"/>
    <x v="8"/>
    <x v="19"/>
    <x v="2"/>
    <n v="80"/>
    <n v="210"/>
    <n v="16800"/>
    <n v="7224"/>
    <n v="0.43"/>
    <x v="2"/>
    <x v="1"/>
    <n v="2021"/>
    <s v="June"/>
    <n v="2"/>
    <x v="0"/>
  </r>
  <r>
    <x v="1"/>
    <n v="1128299"/>
    <x v="301"/>
    <x v="4"/>
    <x v="8"/>
    <x v="19"/>
    <x v="3"/>
    <n v="77"/>
    <n v="155"/>
    <n v="11935"/>
    <n v="5012.7"/>
    <n v="0.42"/>
    <x v="2"/>
    <x v="1"/>
    <n v="2021"/>
    <s v="June"/>
    <n v="2"/>
    <x v="0"/>
  </r>
  <r>
    <x v="1"/>
    <n v="1128299"/>
    <x v="301"/>
    <x v="4"/>
    <x v="8"/>
    <x v="19"/>
    <x v="4"/>
    <n v="89"/>
    <n v="126"/>
    <n v="11214"/>
    <n v="3588.48"/>
    <n v="0.32"/>
    <x v="2"/>
    <x v="1"/>
    <n v="2021"/>
    <s v="June"/>
    <n v="2"/>
    <x v="0"/>
  </r>
  <r>
    <x v="1"/>
    <n v="1128299"/>
    <x v="301"/>
    <x v="4"/>
    <x v="8"/>
    <x v="19"/>
    <x v="5"/>
    <n v="103"/>
    <n v="218"/>
    <n v="22454"/>
    <n v="12574.24"/>
    <n v="0.56000000000000005"/>
    <x v="2"/>
    <x v="1"/>
    <n v="2021"/>
    <s v="June"/>
    <n v="2"/>
    <x v="0"/>
  </r>
  <r>
    <x v="1"/>
    <n v="1128299"/>
    <x v="330"/>
    <x v="4"/>
    <x v="8"/>
    <x v="19"/>
    <x v="0"/>
    <n v="83"/>
    <n v="261"/>
    <n v="21663"/>
    <n v="9531.7199999999993"/>
    <n v="0.44"/>
    <x v="2"/>
    <x v="2"/>
    <n v="2021"/>
    <s v="July"/>
    <n v="3"/>
    <x v="0"/>
  </r>
  <r>
    <x v="1"/>
    <n v="1128299"/>
    <x v="330"/>
    <x v="4"/>
    <x v="8"/>
    <x v="19"/>
    <x v="1"/>
    <n v="88"/>
    <n v="225"/>
    <n v="19800"/>
    <n v="7920"/>
    <n v="0.4"/>
    <x v="2"/>
    <x v="2"/>
    <n v="2021"/>
    <s v="July"/>
    <n v="3"/>
    <x v="0"/>
  </r>
  <r>
    <x v="1"/>
    <n v="1128299"/>
    <x v="330"/>
    <x v="4"/>
    <x v="8"/>
    <x v="19"/>
    <x v="2"/>
    <n v="86"/>
    <n v="189"/>
    <n v="16254"/>
    <n v="7151.76"/>
    <n v="0.44"/>
    <x v="2"/>
    <x v="2"/>
    <n v="2021"/>
    <s v="July"/>
    <n v="3"/>
    <x v="0"/>
  </r>
  <r>
    <x v="1"/>
    <n v="1128299"/>
    <x v="330"/>
    <x v="4"/>
    <x v="8"/>
    <x v="19"/>
    <x v="3"/>
    <n v="82"/>
    <n v="180"/>
    <n v="14760"/>
    <n v="6346.8"/>
    <n v="0.43"/>
    <x v="2"/>
    <x v="2"/>
    <n v="2021"/>
    <s v="July"/>
    <n v="3"/>
    <x v="0"/>
  </r>
  <r>
    <x v="1"/>
    <n v="1128299"/>
    <x v="330"/>
    <x v="4"/>
    <x v="8"/>
    <x v="19"/>
    <x v="4"/>
    <n v="89"/>
    <n v="195"/>
    <n v="17355"/>
    <n v="5553.6"/>
    <n v="0.32"/>
    <x v="2"/>
    <x v="2"/>
    <n v="2021"/>
    <s v="July"/>
    <n v="3"/>
    <x v="0"/>
  </r>
  <r>
    <x v="1"/>
    <n v="1128299"/>
    <x v="330"/>
    <x v="4"/>
    <x v="8"/>
    <x v="19"/>
    <x v="5"/>
    <n v="101"/>
    <n v="163"/>
    <n v="16463"/>
    <n v="9383.91"/>
    <n v="0.57000000000000006"/>
    <x v="2"/>
    <x v="2"/>
    <n v="2021"/>
    <s v="July"/>
    <n v="3"/>
    <x v="0"/>
  </r>
  <r>
    <x v="1"/>
    <n v="1128299"/>
    <x v="362"/>
    <x v="4"/>
    <x v="8"/>
    <x v="19"/>
    <x v="0"/>
    <n v="87"/>
    <n v="213"/>
    <n v="18531"/>
    <n v="7597.71"/>
    <n v="0.41"/>
    <x v="2"/>
    <x v="6"/>
    <n v="2021"/>
    <s v="August"/>
    <n v="3"/>
    <x v="0"/>
  </r>
  <r>
    <x v="1"/>
    <n v="1128299"/>
    <x v="362"/>
    <x v="4"/>
    <x v="8"/>
    <x v="19"/>
    <x v="1"/>
    <n v="77"/>
    <n v="206"/>
    <n v="15862"/>
    <n v="5551.7"/>
    <n v="0.35"/>
    <x v="2"/>
    <x v="6"/>
    <n v="2021"/>
    <s v="August"/>
    <n v="3"/>
    <x v="0"/>
  </r>
  <r>
    <x v="1"/>
    <n v="1128299"/>
    <x v="362"/>
    <x v="4"/>
    <x v="8"/>
    <x v="19"/>
    <x v="2"/>
    <n v="78"/>
    <n v="189"/>
    <n v="14742"/>
    <n v="6339.06"/>
    <n v="0.43"/>
    <x v="2"/>
    <x v="6"/>
    <n v="2021"/>
    <s v="August"/>
    <n v="3"/>
    <x v="0"/>
  </r>
  <r>
    <x v="1"/>
    <n v="1128299"/>
    <x v="362"/>
    <x v="4"/>
    <x v="8"/>
    <x v="19"/>
    <x v="3"/>
    <n v="77"/>
    <n v="143"/>
    <n v="11011"/>
    <n v="4624.62"/>
    <n v="0.42"/>
    <x v="2"/>
    <x v="6"/>
    <n v="2021"/>
    <s v="August"/>
    <n v="3"/>
    <x v="0"/>
  </r>
  <r>
    <x v="1"/>
    <n v="1128299"/>
    <x v="362"/>
    <x v="4"/>
    <x v="8"/>
    <x v="19"/>
    <x v="4"/>
    <n v="74"/>
    <n v="143"/>
    <n v="10582"/>
    <n v="3280.42"/>
    <n v="0.31"/>
    <x v="2"/>
    <x v="6"/>
    <n v="2021"/>
    <s v="August"/>
    <n v="3"/>
    <x v="0"/>
  </r>
  <r>
    <x v="1"/>
    <n v="1128299"/>
    <x v="362"/>
    <x v="4"/>
    <x v="8"/>
    <x v="19"/>
    <x v="5"/>
    <n v="81"/>
    <n v="87"/>
    <n v="7047"/>
    <n v="4087.26"/>
    <n v="0.58000000000000007"/>
    <x v="2"/>
    <x v="6"/>
    <n v="2021"/>
    <s v="August"/>
    <n v="3"/>
    <x v="0"/>
  </r>
  <r>
    <x v="1"/>
    <n v="1128299"/>
    <x v="394"/>
    <x v="4"/>
    <x v="8"/>
    <x v="19"/>
    <x v="0"/>
    <n v="58"/>
    <n v="140"/>
    <n v="8120"/>
    <n v="3248"/>
    <n v="0.4"/>
    <x v="2"/>
    <x v="3"/>
    <n v="2021"/>
    <s v="September"/>
    <n v="3"/>
    <x v="1"/>
  </r>
  <r>
    <x v="1"/>
    <n v="1128299"/>
    <x v="394"/>
    <x v="4"/>
    <x v="8"/>
    <x v="19"/>
    <x v="1"/>
    <n v="60"/>
    <n v="135"/>
    <n v="8100"/>
    <n v="2997"/>
    <n v="0.37"/>
    <x v="2"/>
    <x v="3"/>
    <n v="2021"/>
    <s v="September"/>
    <n v="3"/>
    <x v="1"/>
  </r>
  <r>
    <x v="1"/>
    <n v="1128299"/>
    <x v="394"/>
    <x v="4"/>
    <x v="8"/>
    <x v="19"/>
    <x v="2"/>
    <n v="54"/>
    <n v="75"/>
    <n v="4050"/>
    <n v="1822.5"/>
    <n v="0.45"/>
    <x v="2"/>
    <x v="3"/>
    <n v="2021"/>
    <s v="September"/>
    <n v="3"/>
    <x v="1"/>
  </r>
  <r>
    <x v="1"/>
    <n v="1128299"/>
    <x v="394"/>
    <x v="4"/>
    <x v="8"/>
    <x v="19"/>
    <x v="3"/>
    <n v="54"/>
    <n v="65"/>
    <n v="3510"/>
    <n v="1544.4"/>
    <n v="0.44"/>
    <x v="2"/>
    <x v="3"/>
    <n v="2021"/>
    <s v="September"/>
    <n v="3"/>
    <x v="1"/>
  </r>
  <r>
    <x v="1"/>
    <n v="1128299"/>
    <x v="394"/>
    <x v="4"/>
    <x v="8"/>
    <x v="19"/>
    <x v="4"/>
    <n v="64"/>
    <n v="74"/>
    <n v="4736"/>
    <n v="1468.16"/>
    <n v="0.31"/>
    <x v="2"/>
    <x v="3"/>
    <n v="2021"/>
    <s v="September"/>
    <n v="3"/>
    <x v="1"/>
  </r>
  <r>
    <x v="1"/>
    <n v="1128299"/>
    <x v="394"/>
    <x v="4"/>
    <x v="8"/>
    <x v="19"/>
    <x v="5"/>
    <n v="51"/>
    <n v="75"/>
    <n v="3825"/>
    <n v="2103.75"/>
    <n v="0.55000000000000004"/>
    <x v="2"/>
    <x v="3"/>
    <n v="2021"/>
    <s v="September"/>
    <n v="3"/>
    <x v="1"/>
  </r>
  <r>
    <x v="1"/>
    <n v="1128299"/>
    <x v="423"/>
    <x v="4"/>
    <x v="8"/>
    <x v="19"/>
    <x v="0"/>
    <n v="47"/>
    <n v="100"/>
    <n v="4700"/>
    <n v="2068"/>
    <n v="0.44"/>
    <x v="2"/>
    <x v="4"/>
    <n v="2021"/>
    <s v="October"/>
    <n v="4"/>
    <x v="1"/>
  </r>
  <r>
    <x v="1"/>
    <n v="1128299"/>
    <x v="423"/>
    <x v="4"/>
    <x v="8"/>
    <x v="19"/>
    <x v="1"/>
    <n v="59"/>
    <n v="144"/>
    <n v="8496"/>
    <n v="3228.48"/>
    <n v="0.38"/>
    <x v="2"/>
    <x v="4"/>
    <n v="2021"/>
    <s v="October"/>
    <n v="4"/>
    <x v="1"/>
  </r>
  <r>
    <x v="1"/>
    <n v="1128299"/>
    <x v="423"/>
    <x v="4"/>
    <x v="8"/>
    <x v="19"/>
    <x v="2"/>
    <n v="55"/>
    <n v="112"/>
    <n v="6160"/>
    <n v="2525.6"/>
    <n v="0.41"/>
    <x v="2"/>
    <x v="4"/>
    <n v="2021"/>
    <s v="October"/>
    <n v="4"/>
    <x v="1"/>
  </r>
  <r>
    <x v="1"/>
    <n v="1128299"/>
    <x v="423"/>
    <x v="4"/>
    <x v="8"/>
    <x v="19"/>
    <x v="3"/>
    <n v="51"/>
    <n v="113"/>
    <n v="5763"/>
    <n v="2362.83"/>
    <n v="0.41"/>
    <x v="2"/>
    <x v="4"/>
    <n v="2021"/>
    <s v="October"/>
    <n v="4"/>
    <x v="1"/>
  </r>
  <r>
    <x v="1"/>
    <n v="1128299"/>
    <x v="423"/>
    <x v="4"/>
    <x v="8"/>
    <x v="19"/>
    <x v="4"/>
    <n v="59"/>
    <n v="98"/>
    <n v="5782"/>
    <n v="1792.42"/>
    <n v="0.31"/>
    <x v="2"/>
    <x v="4"/>
    <n v="2021"/>
    <s v="October"/>
    <n v="4"/>
    <x v="1"/>
  </r>
  <r>
    <x v="1"/>
    <n v="1128299"/>
    <x v="423"/>
    <x v="4"/>
    <x v="8"/>
    <x v="19"/>
    <x v="5"/>
    <n v="65"/>
    <n v="104"/>
    <n v="6760"/>
    <n v="3920.8"/>
    <n v="0.58000000000000007"/>
    <x v="2"/>
    <x v="4"/>
    <n v="2021"/>
    <s v="October"/>
    <n v="4"/>
    <x v="1"/>
  </r>
  <r>
    <x v="1"/>
    <n v="1128299"/>
    <x v="454"/>
    <x v="4"/>
    <x v="8"/>
    <x v="19"/>
    <x v="0"/>
    <n v="52"/>
    <n v="169"/>
    <n v="8788"/>
    <n v="3515.2"/>
    <n v="0.4"/>
    <x v="2"/>
    <x v="0"/>
    <n v="2021"/>
    <s v="November"/>
    <n v="4"/>
    <x v="0"/>
  </r>
  <r>
    <x v="1"/>
    <n v="1128299"/>
    <x v="454"/>
    <x v="4"/>
    <x v="8"/>
    <x v="19"/>
    <x v="1"/>
    <n v="54"/>
    <n v="175"/>
    <n v="9450"/>
    <n v="3591"/>
    <n v="0.38"/>
    <x v="2"/>
    <x v="0"/>
    <n v="2021"/>
    <s v="November"/>
    <n v="4"/>
    <x v="0"/>
  </r>
  <r>
    <x v="1"/>
    <n v="1128299"/>
    <x v="454"/>
    <x v="4"/>
    <x v="8"/>
    <x v="19"/>
    <x v="2"/>
    <n v="53"/>
    <n v="147"/>
    <n v="7791"/>
    <n v="3194.31"/>
    <n v="0.41"/>
    <x v="2"/>
    <x v="0"/>
    <n v="2021"/>
    <s v="November"/>
    <n v="4"/>
    <x v="0"/>
  </r>
  <r>
    <x v="1"/>
    <n v="1128299"/>
    <x v="454"/>
    <x v="4"/>
    <x v="8"/>
    <x v="19"/>
    <x v="3"/>
    <n v="64"/>
    <n v="150"/>
    <n v="9600"/>
    <n v="4128"/>
    <n v="0.43"/>
    <x v="2"/>
    <x v="0"/>
    <n v="2021"/>
    <s v="November"/>
    <n v="4"/>
    <x v="0"/>
  </r>
  <r>
    <x v="1"/>
    <n v="1128299"/>
    <x v="454"/>
    <x v="4"/>
    <x v="8"/>
    <x v="19"/>
    <x v="4"/>
    <n v="77"/>
    <n v="124"/>
    <n v="9548"/>
    <n v="2864.4"/>
    <n v="0.30000000000000004"/>
    <x v="2"/>
    <x v="0"/>
    <n v="2021"/>
    <s v="November"/>
    <n v="4"/>
    <x v="0"/>
  </r>
  <r>
    <x v="1"/>
    <n v="1128299"/>
    <x v="454"/>
    <x v="4"/>
    <x v="8"/>
    <x v="19"/>
    <x v="5"/>
    <n v="86"/>
    <n v="162"/>
    <n v="13932"/>
    <n v="8219.8799999999992"/>
    <n v="0.59000000000000008"/>
    <x v="2"/>
    <x v="0"/>
    <n v="2021"/>
    <s v="November"/>
    <n v="4"/>
    <x v="0"/>
  </r>
  <r>
    <x v="1"/>
    <n v="1128299"/>
    <x v="483"/>
    <x v="4"/>
    <x v="8"/>
    <x v="19"/>
    <x v="0"/>
    <n v="72"/>
    <n v="216"/>
    <n v="15552"/>
    <n v="6220.8"/>
    <n v="0.4"/>
    <x v="2"/>
    <x v="1"/>
    <n v="2021"/>
    <s v="December"/>
    <n v="4"/>
    <x v="0"/>
  </r>
  <r>
    <x v="1"/>
    <n v="1128299"/>
    <x v="483"/>
    <x v="4"/>
    <x v="8"/>
    <x v="19"/>
    <x v="1"/>
    <n v="82"/>
    <n v="200"/>
    <n v="16400"/>
    <n v="5740"/>
    <n v="0.35"/>
    <x v="2"/>
    <x v="1"/>
    <n v="2021"/>
    <s v="December"/>
    <n v="4"/>
    <x v="0"/>
  </r>
  <r>
    <x v="3"/>
    <n v="1128299"/>
    <x v="483"/>
    <x v="4"/>
    <x v="8"/>
    <x v="19"/>
    <x v="2"/>
    <n v="75"/>
    <n v="174"/>
    <n v="13050"/>
    <n v="5220"/>
    <n v="0.4"/>
    <x v="2"/>
    <x v="1"/>
    <n v="2021"/>
    <s v="December"/>
    <n v="4"/>
    <x v="0"/>
  </r>
  <r>
    <x v="3"/>
    <n v="1128299"/>
    <x v="483"/>
    <x v="4"/>
    <x v="8"/>
    <x v="19"/>
    <x v="3"/>
    <n v="78"/>
    <n v="180"/>
    <n v="14040"/>
    <n v="5756.4"/>
    <n v="0.41"/>
    <x v="2"/>
    <x v="1"/>
    <n v="2021"/>
    <s v="December"/>
    <n v="4"/>
    <x v="0"/>
  </r>
  <r>
    <x v="3"/>
    <n v="1128299"/>
    <x v="483"/>
    <x v="4"/>
    <x v="8"/>
    <x v="19"/>
    <x v="4"/>
    <n v="86"/>
    <n v="147"/>
    <n v="12642"/>
    <n v="4424.7"/>
    <n v="0.35"/>
    <x v="2"/>
    <x v="1"/>
    <n v="2021"/>
    <s v="December"/>
    <n v="4"/>
    <x v="0"/>
  </r>
  <r>
    <x v="3"/>
    <n v="1128299"/>
    <x v="483"/>
    <x v="4"/>
    <x v="8"/>
    <x v="19"/>
    <x v="5"/>
    <n v="87"/>
    <n v="156"/>
    <n v="13572"/>
    <n v="7464.6"/>
    <n v="0.55000000000000004"/>
    <x v="2"/>
    <x v="1"/>
    <n v="2021"/>
    <s v="December"/>
    <n v="4"/>
    <x v="0"/>
  </r>
  <r>
    <x v="3"/>
    <n v="1185732"/>
    <x v="176"/>
    <x v="4"/>
    <x v="8"/>
    <x v="19"/>
    <x v="0"/>
    <n v="41"/>
    <n v="255"/>
    <n v="10455"/>
    <n v="5750.25"/>
    <n v="0.55000000000000004"/>
    <x v="2"/>
    <x v="6"/>
    <n v="2021"/>
    <s v="January"/>
    <n v="1"/>
    <x v="0"/>
  </r>
  <r>
    <x v="3"/>
    <n v="1185732"/>
    <x v="176"/>
    <x v="4"/>
    <x v="8"/>
    <x v="19"/>
    <x v="1"/>
    <n v="44"/>
    <n v="189"/>
    <n v="8316"/>
    <n v="3908.52"/>
    <n v="0.47"/>
    <x v="2"/>
    <x v="6"/>
    <n v="2021"/>
    <s v="January"/>
    <n v="1"/>
    <x v="0"/>
  </r>
  <r>
    <x v="3"/>
    <n v="1185732"/>
    <x v="176"/>
    <x v="4"/>
    <x v="8"/>
    <x v="19"/>
    <x v="2"/>
    <n v="32"/>
    <n v="169"/>
    <n v="5408"/>
    <n v="2055.04"/>
    <n v="0.38"/>
    <x v="2"/>
    <x v="6"/>
    <n v="2021"/>
    <s v="January"/>
    <n v="1"/>
    <x v="0"/>
  </r>
  <r>
    <x v="3"/>
    <n v="1185732"/>
    <x v="176"/>
    <x v="4"/>
    <x v="8"/>
    <x v="19"/>
    <x v="3"/>
    <n v="37"/>
    <n v="145"/>
    <n v="5365"/>
    <n v="2199.65"/>
    <n v="0.41"/>
    <x v="2"/>
    <x v="6"/>
    <n v="2021"/>
    <s v="January"/>
    <n v="1"/>
    <x v="0"/>
  </r>
  <r>
    <x v="3"/>
    <n v="1185732"/>
    <x v="176"/>
    <x v="4"/>
    <x v="8"/>
    <x v="19"/>
    <x v="4"/>
    <n v="51"/>
    <n v="165"/>
    <n v="8415"/>
    <n v="3786.75"/>
    <n v="0.45"/>
    <x v="2"/>
    <x v="6"/>
    <n v="2021"/>
    <s v="January"/>
    <n v="1"/>
    <x v="0"/>
  </r>
  <r>
    <x v="3"/>
    <n v="1185732"/>
    <x v="176"/>
    <x v="4"/>
    <x v="8"/>
    <x v="19"/>
    <x v="5"/>
    <n v="44"/>
    <n v="176"/>
    <n v="7744"/>
    <n v="5033.6000000000004"/>
    <n v="0.65"/>
    <x v="2"/>
    <x v="6"/>
    <n v="2021"/>
    <s v="January"/>
    <n v="1"/>
    <x v="0"/>
  </r>
  <r>
    <x v="3"/>
    <n v="1185732"/>
    <x v="205"/>
    <x v="4"/>
    <x v="8"/>
    <x v="19"/>
    <x v="0"/>
    <n v="44"/>
    <n v="234"/>
    <n v="10296"/>
    <n v="5662.8"/>
    <n v="0.55000000000000004"/>
    <x v="2"/>
    <x v="0"/>
    <n v="2021"/>
    <s v="February"/>
    <n v="1"/>
    <x v="0"/>
  </r>
  <r>
    <x v="3"/>
    <n v="1185732"/>
    <x v="205"/>
    <x v="4"/>
    <x v="8"/>
    <x v="19"/>
    <x v="1"/>
    <n v="42"/>
    <n v="138"/>
    <n v="5796"/>
    <n v="2840.04"/>
    <n v="0.49"/>
    <x v="2"/>
    <x v="0"/>
    <n v="2021"/>
    <s v="February"/>
    <n v="1"/>
    <x v="0"/>
  </r>
  <r>
    <x v="3"/>
    <n v="1185732"/>
    <x v="205"/>
    <x v="4"/>
    <x v="8"/>
    <x v="19"/>
    <x v="2"/>
    <n v="33"/>
    <n v="174"/>
    <n v="5742"/>
    <n v="2124.54"/>
    <n v="0.37"/>
    <x v="2"/>
    <x v="0"/>
    <n v="2021"/>
    <s v="February"/>
    <n v="1"/>
    <x v="0"/>
  </r>
  <r>
    <x v="3"/>
    <n v="1185732"/>
    <x v="205"/>
    <x v="0"/>
    <x v="0"/>
    <x v="20"/>
    <x v="3"/>
    <n v="37"/>
    <n v="133"/>
    <n v="4921"/>
    <n v="2066.8200000000002"/>
    <n v="0.42"/>
    <x v="2"/>
    <x v="0"/>
    <n v="2021"/>
    <s v="February"/>
    <n v="1"/>
    <x v="0"/>
  </r>
  <r>
    <x v="3"/>
    <n v="1185732"/>
    <x v="205"/>
    <x v="0"/>
    <x v="0"/>
    <x v="20"/>
    <x v="4"/>
    <n v="50"/>
    <n v="154"/>
    <n v="7700"/>
    <n v="3542"/>
    <n v="0.46"/>
    <x v="2"/>
    <x v="0"/>
    <n v="2021"/>
    <s v="February"/>
    <n v="1"/>
    <x v="0"/>
  </r>
  <r>
    <x v="3"/>
    <n v="1185732"/>
    <x v="205"/>
    <x v="0"/>
    <x v="0"/>
    <x v="20"/>
    <x v="5"/>
    <n v="42"/>
    <n v="182"/>
    <n v="7644"/>
    <n v="4892.16"/>
    <n v="0.64"/>
    <x v="2"/>
    <x v="0"/>
    <n v="2021"/>
    <s v="February"/>
    <n v="1"/>
    <x v="0"/>
  </r>
  <r>
    <x v="3"/>
    <n v="1185732"/>
    <x v="710"/>
    <x v="0"/>
    <x v="0"/>
    <x v="20"/>
    <x v="0"/>
    <n v="44"/>
    <n v="252"/>
    <n v="11088"/>
    <n v="6541.92"/>
    <n v="0.59000000000000008"/>
    <x v="2"/>
    <x v="5"/>
    <n v="2021"/>
    <s v="March"/>
    <n v="1"/>
    <x v="0"/>
  </r>
  <r>
    <x v="3"/>
    <n v="1185732"/>
    <x v="710"/>
    <x v="0"/>
    <x v="0"/>
    <x v="20"/>
    <x v="1"/>
    <n v="44"/>
    <n v="165"/>
    <n v="7260"/>
    <n v="3339.6"/>
    <n v="0.46"/>
    <x v="2"/>
    <x v="5"/>
    <n v="2021"/>
    <s v="March"/>
    <n v="1"/>
    <x v="0"/>
  </r>
  <r>
    <x v="3"/>
    <n v="1185732"/>
    <x v="710"/>
    <x v="0"/>
    <x v="0"/>
    <x v="20"/>
    <x v="2"/>
    <n v="33"/>
    <n v="161"/>
    <n v="5313"/>
    <n v="1912.68"/>
    <n v="0.36"/>
    <x v="2"/>
    <x v="5"/>
    <n v="2021"/>
    <s v="March"/>
    <n v="1"/>
    <x v="0"/>
  </r>
  <r>
    <x v="3"/>
    <n v="1185732"/>
    <x v="710"/>
    <x v="0"/>
    <x v="0"/>
    <x v="20"/>
    <x v="3"/>
    <n v="39"/>
    <n v="106"/>
    <n v="4134"/>
    <n v="1694.94"/>
    <n v="0.41"/>
    <x v="2"/>
    <x v="5"/>
    <n v="2021"/>
    <s v="March"/>
    <n v="1"/>
    <x v="0"/>
  </r>
  <r>
    <x v="3"/>
    <n v="1185732"/>
    <x v="710"/>
    <x v="0"/>
    <x v="0"/>
    <x v="20"/>
    <x v="4"/>
    <n v="51"/>
    <n v="133"/>
    <n v="6783"/>
    <n v="3323.67"/>
    <n v="0.49"/>
    <x v="2"/>
    <x v="5"/>
    <n v="2021"/>
    <s v="March"/>
    <n v="1"/>
    <x v="0"/>
  </r>
  <r>
    <x v="3"/>
    <n v="1185732"/>
    <x v="710"/>
    <x v="0"/>
    <x v="0"/>
    <x v="20"/>
    <x v="5"/>
    <n v="43"/>
    <n v="161"/>
    <n v="6923"/>
    <n v="4153.8"/>
    <n v="0.6"/>
    <x v="2"/>
    <x v="5"/>
    <n v="2021"/>
    <s v="March"/>
    <n v="1"/>
    <x v="0"/>
  </r>
  <r>
    <x v="3"/>
    <n v="1185732"/>
    <x v="232"/>
    <x v="0"/>
    <x v="0"/>
    <x v="20"/>
    <x v="0"/>
    <n v="42"/>
    <n v="248"/>
    <n v="10416"/>
    <n v="5832.96"/>
    <n v="0.56000000000000005"/>
    <x v="2"/>
    <x v="2"/>
    <n v="2021"/>
    <s v="April"/>
    <n v="2"/>
    <x v="0"/>
  </r>
  <r>
    <x v="3"/>
    <n v="1185732"/>
    <x v="232"/>
    <x v="0"/>
    <x v="0"/>
    <x v="20"/>
    <x v="1"/>
    <n v="43"/>
    <n v="147"/>
    <n v="6321"/>
    <n v="2844.45"/>
    <n v="0.45"/>
    <x v="2"/>
    <x v="2"/>
    <n v="2021"/>
    <s v="April"/>
    <n v="2"/>
    <x v="0"/>
  </r>
  <r>
    <x v="3"/>
    <n v="1185732"/>
    <x v="232"/>
    <x v="0"/>
    <x v="0"/>
    <x v="20"/>
    <x v="2"/>
    <n v="34"/>
    <n v="152"/>
    <n v="5168"/>
    <n v="1860.48"/>
    <n v="0.36"/>
    <x v="2"/>
    <x v="2"/>
    <n v="2021"/>
    <s v="April"/>
    <n v="2"/>
    <x v="0"/>
  </r>
  <r>
    <x v="3"/>
    <n v="1185732"/>
    <x v="232"/>
    <x v="0"/>
    <x v="0"/>
    <x v="20"/>
    <x v="3"/>
    <n v="37"/>
    <n v="135"/>
    <n v="4995"/>
    <n v="2047.95"/>
    <n v="0.41"/>
    <x v="2"/>
    <x v="2"/>
    <n v="2021"/>
    <s v="April"/>
    <n v="2"/>
    <x v="0"/>
  </r>
  <r>
    <x v="3"/>
    <n v="1185732"/>
    <x v="232"/>
    <x v="0"/>
    <x v="0"/>
    <x v="20"/>
    <x v="4"/>
    <n v="50"/>
    <n v="124"/>
    <n v="6200"/>
    <n v="2914"/>
    <n v="0.47"/>
    <x v="2"/>
    <x v="2"/>
    <n v="2021"/>
    <s v="April"/>
    <n v="2"/>
    <x v="0"/>
  </r>
  <r>
    <x v="3"/>
    <n v="1185732"/>
    <x v="232"/>
    <x v="0"/>
    <x v="0"/>
    <x v="20"/>
    <x v="5"/>
    <n v="41"/>
    <n v="156"/>
    <n v="6396"/>
    <n v="4157.3999999999996"/>
    <n v="0.65"/>
    <x v="2"/>
    <x v="2"/>
    <n v="2021"/>
    <s v="April"/>
    <n v="2"/>
    <x v="0"/>
  </r>
  <r>
    <x v="3"/>
    <n v="1185732"/>
    <x v="261"/>
    <x v="0"/>
    <x v="0"/>
    <x v="20"/>
    <x v="0"/>
    <n v="50"/>
    <n v="261"/>
    <n v="13050"/>
    <n v="7830"/>
    <n v="0.6"/>
    <x v="2"/>
    <x v="3"/>
    <n v="2021"/>
    <s v="May"/>
    <n v="2"/>
    <x v="1"/>
  </r>
  <r>
    <x v="3"/>
    <n v="1185732"/>
    <x v="261"/>
    <x v="0"/>
    <x v="0"/>
    <x v="20"/>
    <x v="1"/>
    <n v="53"/>
    <n v="161"/>
    <n v="8533"/>
    <n v="4010.51"/>
    <n v="0.47"/>
    <x v="2"/>
    <x v="3"/>
    <n v="2021"/>
    <s v="May"/>
    <n v="2"/>
    <x v="1"/>
  </r>
  <r>
    <x v="3"/>
    <n v="1185732"/>
    <x v="261"/>
    <x v="0"/>
    <x v="0"/>
    <x v="20"/>
    <x v="2"/>
    <n v="49"/>
    <n v="160"/>
    <n v="7840"/>
    <n v="2822.4"/>
    <n v="0.36"/>
    <x v="2"/>
    <x v="3"/>
    <n v="2021"/>
    <s v="May"/>
    <n v="2"/>
    <x v="1"/>
  </r>
  <r>
    <x v="3"/>
    <n v="1185732"/>
    <x v="261"/>
    <x v="0"/>
    <x v="0"/>
    <x v="20"/>
    <x v="3"/>
    <n v="47"/>
    <n v="130"/>
    <n v="6110"/>
    <n v="2444"/>
    <n v="0.4"/>
    <x v="2"/>
    <x v="3"/>
    <n v="2021"/>
    <s v="May"/>
    <n v="2"/>
    <x v="1"/>
  </r>
  <r>
    <x v="3"/>
    <n v="1185732"/>
    <x v="261"/>
    <x v="0"/>
    <x v="0"/>
    <x v="20"/>
    <x v="4"/>
    <n v="56"/>
    <n v="137"/>
    <n v="7672"/>
    <n v="3759.28"/>
    <n v="0.49"/>
    <x v="2"/>
    <x v="3"/>
    <n v="2021"/>
    <s v="May"/>
    <n v="2"/>
    <x v="1"/>
  </r>
  <r>
    <x v="3"/>
    <n v="1185732"/>
    <x v="261"/>
    <x v="0"/>
    <x v="0"/>
    <x v="20"/>
    <x v="5"/>
    <n v="59"/>
    <n v="169"/>
    <n v="9971"/>
    <n v="6281.73"/>
    <n v="0.63"/>
    <x v="2"/>
    <x v="3"/>
    <n v="2021"/>
    <s v="May"/>
    <n v="2"/>
    <x v="1"/>
  </r>
  <r>
    <x v="3"/>
    <n v="1185732"/>
    <x v="294"/>
    <x v="0"/>
    <x v="0"/>
    <x v="20"/>
    <x v="0"/>
    <n v="59"/>
    <n v="263"/>
    <n v="15517"/>
    <n v="8689.52"/>
    <n v="0.56000000000000005"/>
    <x v="2"/>
    <x v="1"/>
    <n v="2021"/>
    <s v="June"/>
    <n v="2"/>
    <x v="0"/>
  </r>
  <r>
    <x v="3"/>
    <n v="1185732"/>
    <x v="294"/>
    <x v="0"/>
    <x v="0"/>
    <x v="20"/>
    <x v="1"/>
    <n v="54"/>
    <n v="175"/>
    <n v="9450"/>
    <n v="4536"/>
    <n v="0.48"/>
    <x v="2"/>
    <x v="1"/>
    <n v="2021"/>
    <s v="June"/>
    <n v="2"/>
    <x v="0"/>
  </r>
  <r>
    <x v="3"/>
    <n v="1185732"/>
    <x v="294"/>
    <x v="0"/>
    <x v="0"/>
    <x v="20"/>
    <x v="2"/>
    <n v="48"/>
    <n v="150"/>
    <n v="7200"/>
    <n v="2736"/>
    <n v="0.38"/>
    <x v="2"/>
    <x v="1"/>
    <n v="2021"/>
    <s v="June"/>
    <n v="2"/>
    <x v="0"/>
  </r>
  <r>
    <x v="3"/>
    <n v="1185732"/>
    <x v="294"/>
    <x v="0"/>
    <x v="0"/>
    <x v="20"/>
    <x v="3"/>
    <n v="49"/>
    <n v="144"/>
    <n v="7056"/>
    <n v="2892.96"/>
    <n v="0.41"/>
    <x v="2"/>
    <x v="1"/>
    <n v="2021"/>
    <s v="June"/>
    <n v="2"/>
    <x v="0"/>
  </r>
  <r>
    <x v="3"/>
    <n v="1185732"/>
    <x v="294"/>
    <x v="0"/>
    <x v="0"/>
    <x v="20"/>
    <x v="4"/>
    <n v="62"/>
    <n v="150"/>
    <n v="9300"/>
    <n v="4557"/>
    <n v="0.49"/>
    <x v="2"/>
    <x v="1"/>
    <n v="2021"/>
    <s v="June"/>
    <n v="2"/>
    <x v="0"/>
  </r>
  <r>
    <x v="3"/>
    <n v="1185732"/>
    <x v="294"/>
    <x v="0"/>
    <x v="0"/>
    <x v="20"/>
    <x v="5"/>
    <n v="69"/>
    <n v="181"/>
    <n v="12489"/>
    <n v="7743.18"/>
    <n v="0.62"/>
    <x v="2"/>
    <x v="1"/>
    <n v="2021"/>
    <s v="June"/>
    <n v="2"/>
    <x v="0"/>
  </r>
  <r>
    <x v="3"/>
    <n v="1185732"/>
    <x v="322"/>
    <x v="0"/>
    <x v="0"/>
    <x v="20"/>
    <x v="0"/>
    <n v="59"/>
    <n v="247"/>
    <n v="14573"/>
    <n v="8015.15"/>
    <n v="0.55000000000000004"/>
    <x v="2"/>
    <x v="1"/>
    <n v="2021"/>
    <s v="July"/>
    <n v="3"/>
    <x v="0"/>
  </r>
  <r>
    <x v="3"/>
    <n v="1185732"/>
    <x v="322"/>
    <x v="0"/>
    <x v="0"/>
    <x v="20"/>
    <x v="1"/>
    <n v="56"/>
    <n v="196"/>
    <n v="10976"/>
    <n v="4939.2"/>
    <n v="0.45"/>
    <x v="2"/>
    <x v="1"/>
    <n v="2021"/>
    <s v="July"/>
    <n v="3"/>
    <x v="0"/>
  </r>
  <r>
    <x v="3"/>
    <n v="1185732"/>
    <x v="322"/>
    <x v="0"/>
    <x v="0"/>
    <x v="20"/>
    <x v="2"/>
    <n v="51"/>
    <n v="169"/>
    <n v="8619"/>
    <n v="3016.65"/>
    <n v="0.35"/>
    <x v="2"/>
    <x v="1"/>
    <n v="2021"/>
    <s v="July"/>
    <n v="3"/>
    <x v="0"/>
  </r>
  <r>
    <x v="3"/>
    <n v="1185732"/>
    <x v="322"/>
    <x v="0"/>
    <x v="0"/>
    <x v="20"/>
    <x v="3"/>
    <n v="53"/>
    <n v="150"/>
    <n v="7950"/>
    <n v="3418.5"/>
    <n v="0.43"/>
    <x v="2"/>
    <x v="1"/>
    <n v="2021"/>
    <s v="July"/>
    <n v="3"/>
    <x v="0"/>
  </r>
  <r>
    <x v="3"/>
    <n v="1185732"/>
    <x v="322"/>
    <x v="0"/>
    <x v="0"/>
    <x v="20"/>
    <x v="4"/>
    <n v="62"/>
    <n v="168"/>
    <n v="10416"/>
    <n v="4791.3599999999997"/>
    <n v="0.46"/>
    <x v="2"/>
    <x v="1"/>
    <n v="2021"/>
    <s v="July"/>
    <n v="3"/>
    <x v="0"/>
  </r>
  <r>
    <x v="3"/>
    <n v="1185732"/>
    <x v="322"/>
    <x v="0"/>
    <x v="0"/>
    <x v="20"/>
    <x v="5"/>
    <n v="66"/>
    <n v="194"/>
    <n v="12804"/>
    <n v="8322.6"/>
    <n v="0.65"/>
    <x v="2"/>
    <x v="1"/>
    <n v="2021"/>
    <s v="July"/>
    <n v="3"/>
    <x v="0"/>
  </r>
  <r>
    <x v="3"/>
    <n v="1185732"/>
    <x v="354"/>
    <x v="0"/>
    <x v="0"/>
    <x v="20"/>
    <x v="0"/>
    <n v="62"/>
    <n v="250"/>
    <n v="15500"/>
    <n v="8680"/>
    <n v="0.56000000000000005"/>
    <x v="2"/>
    <x v="5"/>
    <n v="2021"/>
    <s v="August"/>
    <n v="3"/>
    <x v="0"/>
  </r>
  <r>
    <x v="3"/>
    <n v="1185732"/>
    <x v="354"/>
    <x v="0"/>
    <x v="0"/>
    <x v="20"/>
    <x v="1"/>
    <n v="55"/>
    <n v="210"/>
    <n v="11550"/>
    <n v="5197.5"/>
    <n v="0.45"/>
    <x v="2"/>
    <x v="5"/>
    <n v="2021"/>
    <s v="August"/>
    <n v="3"/>
    <x v="0"/>
  </r>
  <r>
    <x v="3"/>
    <n v="1185732"/>
    <x v="354"/>
    <x v="0"/>
    <x v="0"/>
    <x v="20"/>
    <x v="2"/>
    <n v="51"/>
    <n v="188"/>
    <n v="9588"/>
    <n v="3451.68"/>
    <n v="0.36"/>
    <x v="2"/>
    <x v="5"/>
    <n v="2021"/>
    <s v="August"/>
    <n v="3"/>
    <x v="0"/>
  </r>
  <r>
    <x v="3"/>
    <n v="1185732"/>
    <x v="354"/>
    <x v="0"/>
    <x v="0"/>
    <x v="20"/>
    <x v="3"/>
    <n v="41"/>
    <n v="150"/>
    <n v="6150"/>
    <n v="2460"/>
    <n v="0.4"/>
    <x v="2"/>
    <x v="5"/>
    <n v="2021"/>
    <s v="August"/>
    <n v="3"/>
    <x v="0"/>
  </r>
  <r>
    <x v="3"/>
    <n v="1185732"/>
    <x v="354"/>
    <x v="0"/>
    <x v="0"/>
    <x v="20"/>
    <x v="4"/>
    <n v="52"/>
    <n v="149"/>
    <n v="7748"/>
    <n v="3719.04"/>
    <n v="0.48"/>
    <x v="2"/>
    <x v="5"/>
    <n v="2021"/>
    <s v="August"/>
    <n v="3"/>
    <x v="0"/>
  </r>
  <r>
    <x v="3"/>
    <n v="1185732"/>
    <x v="354"/>
    <x v="0"/>
    <x v="0"/>
    <x v="20"/>
    <x v="5"/>
    <n v="55"/>
    <n v="218"/>
    <n v="11990"/>
    <n v="7194"/>
    <n v="0.6"/>
    <x v="2"/>
    <x v="5"/>
    <n v="2021"/>
    <s v="August"/>
    <n v="3"/>
    <x v="0"/>
  </r>
  <r>
    <x v="3"/>
    <n v="1185732"/>
    <x v="384"/>
    <x v="0"/>
    <x v="0"/>
    <x v="20"/>
    <x v="0"/>
    <n v="50"/>
    <n v="238"/>
    <n v="11900"/>
    <n v="7021"/>
    <n v="0.59000000000000008"/>
    <x v="2"/>
    <x v="0"/>
    <n v="2021"/>
    <s v="September"/>
    <n v="3"/>
    <x v="0"/>
  </r>
  <r>
    <x v="3"/>
    <n v="1185732"/>
    <x v="384"/>
    <x v="0"/>
    <x v="0"/>
    <x v="20"/>
    <x v="1"/>
    <n v="48"/>
    <n v="163"/>
    <n v="7824"/>
    <n v="3520.8"/>
    <n v="0.45"/>
    <x v="2"/>
    <x v="0"/>
    <n v="2021"/>
    <s v="September"/>
    <n v="3"/>
    <x v="0"/>
  </r>
  <r>
    <x v="3"/>
    <n v="1185732"/>
    <x v="384"/>
    <x v="0"/>
    <x v="0"/>
    <x v="20"/>
    <x v="2"/>
    <n v="41"/>
    <n v="138"/>
    <n v="5658"/>
    <n v="1980.3"/>
    <n v="0.35"/>
    <x v="2"/>
    <x v="0"/>
    <n v="2021"/>
    <s v="September"/>
    <n v="3"/>
    <x v="0"/>
  </r>
  <r>
    <x v="3"/>
    <n v="1185732"/>
    <x v="384"/>
    <x v="0"/>
    <x v="0"/>
    <x v="20"/>
    <x v="3"/>
    <n v="44"/>
    <n v="137"/>
    <n v="6028"/>
    <n v="2471.48"/>
    <n v="0.41"/>
    <x v="2"/>
    <x v="0"/>
    <n v="2021"/>
    <s v="September"/>
    <n v="3"/>
    <x v="0"/>
  </r>
  <r>
    <x v="3"/>
    <n v="1185732"/>
    <x v="384"/>
    <x v="0"/>
    <x v="0"/>
    <x v="20"/>
    <x v="4"/>
    <n v="51"/>
    <n v="131"/>
    <n v="6681"/>
    <n v="3206.88"/>
    <n v="0.48"/>
    <x v="2"/>
    <x v="0"/>
    <n v="2021"/>
    <s v="September"/>
    <n v="3"/>
    <x v="0"/>
  </r>
  <r>
    <x v="3"/>
    <n v="1185732"/>
    <x v="384"/>
    <x v="0"/>
    <x v="0"/>
    <x v="20"/>
    <x v="5"/>
    <n v="59"/>
    <n v="156"/>
    <n v="9204"/>
    <n v="5522.4"/>
    <n v="0.6"/>
    <x v="2"/>
    <x v="0"/>
    <n v="2021"/>
    <s v="September"/>
    <n v="3"/>
    <x v="0"/>
  </r>
  <r>
    <x v="3"/>
    <n v="1185732"/>
    <x v="416"/>
    <x v="0"/>
    <x v="0"/>
    <x v="20"/>
    <x v="0"/>
    <n v="57"/>
    <n v="208"/>
    <n v="11856"/>
    <n v="6757.92"/>
    <n v="0.57000000000000006"/>
    <x v="2"/>
    <x v="4"/>
    <n v="2021"/>
    <s v="October"/>
    <n v="4"/>
    <x v="1"/>
  </r>
  <r>
    <x v="3"/>
    <n v="1185732"/>
    <x v="416"/>
    <x v="0"/>
    <x v="0"/>
    <x v="20"/>
    <x v="1"/>
    <n v="46"/>
    <n v="156"/>
    <n v="7176"/>
    <n v="3300.96"/>
    <n v="0.46"/>
    <x v="2"/>
    <x v="4"/>
    <n v="2021"/>
    <s v="October"/>
    <n v="4"/>
    <x v="1"/>
  </r>
  <r>
    <x v="3"/>
    <n v="1185732"/>
    <x v="416"/>
    <x v="0"/>
    <x v="0"/>
    <x v="20"/>
    <x v="2"/>
    <n v="46"/>
    <n v="137"/>
    <n v="6302"/>
    <n v="2520.8000000000002"/>
    <n v="0.4"/>
    <x v="2"/>
    <x v="4"/>
    <n v="2021"/>
    <s v="October"/>
    <n v="4"/>
    <x v="1"/>
  </r>
  <r>
    <x v="3"/>
    <n v="1185732"/>
    <x v="416"/>
    <x v="0"/>
    <x v="0"/>
    <x v="20"/>
    <x v="3"/>
    <n v="45"/>
    <n v="135"/>
    <n v="6075"/>
    <n v="2490.75"/>
    <n v="0.41"/>
    <x v="2"/>
    <x v="4"/>
    <n v="2021"/>
    <s v="October"/>
    <n v="4"/>
    <x v="1"/>
  </r>
  <r>
    <x v="3"/>
    <n v="1185732"/>
    <x v="416"/>
    <x v="0"/>
    <x v="0"/>
    <x v="20"/>
    <x v="4"/>
    <n v="59"/>
    <n v="150"/>
    <n v="8850"/>
    <n v="4159.5"/>
    <n v="0.47"/>
    <x v="2"/>
    <x v="4"/>
    <n v="2021"/>
    <s v="October"/>
    <n v="4"/>
    <x v="1"/>
  </r>
  <r>
    <x v="3"/>
    <n v="1185732"/>
    <x v="416"/>
    <x v="0"/>
    <x v="0"/>
    <x v="20"/>
    <x v="5"/>
    <n v="64"/>
    <n v="156"/>
    <n v="9984"/>
    <n v="6190.08"/>
    <n v="0.62"/>
    <x v="2"/>
    <x v="4"/>
    <n v="2021"/>
    <s v="October"/>
    <n v="4"/>
    <x v="1"/>
  </r>
  <r>
    <x v="3"/>
    <n v="1185732"/>
    <x v="446"/>
    <x v="0"/>
    <x v="0"/>
    <x v="20"/>
    <x v="0"/>
    <n v="56"/>
    <n v="217"/>
    <n v="12152"/>
    <n v="6683.6"/>
    <n v="0.55000000000000004"/>
    <x v="2"/>
    <x v="6"/>
    <n v="2021"/>
    <s v="November"/>
    <n v="4"/>
    <x v="0"/>
  </r>
  <r>
    <x v="3"/>
    <n v="1185732"/>
    <x v="446"/>
    <x v="0"/>
    <x v="0"/>
    <x v="20"/>
    <x v="1"/>
    <n v="49"/>
    <n v="162"/>
    <n v="7938"/>
    <n v="3889.62"/>
    <n v="0.49"/>
    <x v="2"/>
    <x v="6"/>
    <n v="2021"/>
    <s v="November"/>
    <n v="4"/>
    <x v="0"/>
  </r>
  <r>
    <x v="3"/>
    <n v="1185732"/>
    <x v="446"/>
    <x v="0"/>
    <x v="0"/>
    <x v="20"/>
    <x v="2"/>
    <n v="45"/>
    <n v="147"/>
    <n v="6615"/>
    <n v="2381.4"/>
    <n v="0.36"/>
    <x v="2"/>
    <x v="6"/>
    <n v="2021"/>
    <s v="November"/>
    <n v="4"/>
    <x v="0"/>
  </r>
  <r>
    <x v="3"/>
    <n v="1185732"/>
    <x v="446"/>
    <x v="0"/>
    <x v="0"/>
    <x v="20"/>
    <x v="3"/>
    <n v="47"/>
    <n v="144"/>
    <n v="6768"/>
    <n v="2707.2"/>
    <n v="0.4"/>
    <x v="2"/>
    <x v="6"/>
    <n v="2021"/>
    <s v="November"/>
    <n v="4"/>
    <x v="0"/>
  </r>
  <r>
    <x v="3"/>
    <n v="1185732"/>
    <x v="446"/>
    <x v="0"/>
    <x v="0"/>
    <x v="20"/>
    <x v="4"/>
    <n v="62"/>
    <n v="154"/>
    <n v="9548"/>
    <n v="4296.6000000000004"/>
    <n v="0.45"/>
    <x v="2"/>
    <x v="6"/>
    <n v="2021"/>
    <s v="November"/>
    <n v="4"/>
    <x v="0"/>
  </r>
  <r>
    <x v="3"/>
    <n v="1185732"/>
    <x v="446"/>
    <x v="0"/>
    <x v="0"/>
    <x v="20"/>
    <x v="5"/>
    <n v="68"/>
    <n v="176"/>
    <n v="11968"/>
    <n v="7659.52"/>
    <n v="0.64"/>
    <x v="2"/>
    <x v="6"/>
    <n v="2021"/>
    <s v="November"/>
    <n v="4"/>
    <x v="0"/>
  </r>
  <r>
    <x v="3"/>
    <n v="1185732"/>
    <x v="475"/>
    <x v="0"/>
    <x v="0"/>
    <x v="20"/>
    <x v="0"/>
    <n v="59"/>
    <n v="245"/>
    <n v="14455"/>
    <n v="8383.9"/>
    <n v="0.58000000000000007"/>
    <x v="2"/>
    <x v="0"/>
    <n v="2021"/>
    <s v="December"/>
    <n v="4"/>
    <x v="0"/>
  </r>
  <r>
    <x v="3"/>
    <n v="1185732"/>
    <x v="475"/>
    <x v="0"/>
    <x v="0"/>
    <x v="20"/>
    <x v="1"/>
    <n v="51"/>
    <n v="169"/>
    <n v="8619"/>
    <n v="4309.5"/>
    <n v="0.5"/>
    <x v="2"/>
    <x v="0"/>
    <n v="2021"/>
    <s v="December"/>
    <n v="4"/>
    <x v="0"/>
  </r>
  <r>
    <x v="4"/>
    <n v="1185732"/>
    <x v="475"/>
    <x v="0"/>
    <x v="0"/>
    <x v="20"/>
    <x v="2"/>
    <n v="52"/>
    <n v="163"/>
    <n v="8476"/>
    <n v="3305.64"/>
    <n v="0.39"/>
    <x v="2"/>
    <x v="0"/>
    <n v="2021"/>
    <s v="December"/>
    <n v="4"/>
    <x v="0"/>
  </r>
  <r>
    <x v="4"/>
    <n v="1185732"/>
    <x v="475"/>
    <x v="0"/>
    <x v="0"/>
    <x v="20"/>
    <x v="3"/>
    <n v="54"/>
    <n v="155"/>
    <n v="8370"/>
    <n v="3431.7"/>
    <n v="0.41"/>
    <x v="2"/>
    <x v="0"/>
    <n v="2021"/>
    <s v="December"/>
    <n v="4"/>
    <x v="0"/>
  </r>
  <r>
    <x v="4"/>
    <n v="1185732"/>
    <x v="475"/>
    <x v="0"/>
    <x v="0"/>
    <x v="20"/>
    <x v="4"/>
    <n v="60"/>
    <n v="155"/>
    <n v="9300"/>
    <n v="4278"/>
    <n v="0.46"/>
    <x v="2"/>
    <x v="0"/>
    <n v="2021"/>
    <s v="December"/>
    <n v="4"/>
    <x v="0"/>
  </r>
  <r>
    <x v="4"/>
    <n v="1185732"/>
    <x v="475"/>
    <x v="0"/>
    <x v="0"/>
    <x v="20"/>
    <x v="5"/>
    <n v="69"/>
    <n v="182"/>
    <n v="12558"/>
    <n v="8037.12"/>
    <n v="0.64"/>
    <x v="2"/>
    <x v="0"/>
    <n v="2021"/>
    <s v="December"/>
    <n v="4"/>
    <x v="0"/>
  </r>
  <r>
    <x v="4"/>
    <n v="1185732"/>
    <x v="178"/>
    <x v="0"/>
    <x v="0"/>
    <x v="20"/>
    <x v="0"/>
    <n v="39"/>
    <n v="216"/>
    <n v="8424"/>
    <n v="5307.12"/>
    <n v="0.63"/>
    <x v="2"/>
    <x v="1"/>
    <n v="2021"/>
    <s v="January"/>
    <n v="1"/>
    <x v="0"/>
  </r>
  <r>
    <x v="4"/>
    <n v="1185732"/>
    <x v="178"/>
    <x v="0"/>
    <x v="0"/>
    <x v="20"/>
    <x v="1"/>
    <n v="39"/>
    <n v="156"/>
    <n v="6084"/>
    <n v="2737.8"/>
    <n v="0.45"/>
    <x v="2"/>
    <x v="1"/>
    <n v="2021"/>
    <s v="January"/>
    <n v="1"/>
    <x v="0"/>
  </r>
  <r>
    <x v="4"/>
    <n v="1185732"/>
    <x v="178"/>
    <x v="0"/>
    <x v="0"/>
    <x v="20"/>
    <x v="2"/>
    <n v="29"/>
    <n v="168"/>
    <n v="4872"/>
    <n v="2338.56"/>
    <n v="0.48"/>
    <x v="2"/>
    <x v="1"/>
    <n v="2021"/>
    <s v="January"/>
    <n v="1"/>
    <x v="0"/>
  </r>
  <r>
    <x v="4"/>
    <n v="1185732"/>
    <x v="178"/>
    <x v="0"/>
    <x v="0"/>
    <x v="20"/>
    <x v="3"/>
    <n v="34"/>
    <n v="131"/>
    <n v="4454"/>
    <n v="2093.38"/>
    <n v="0.47"/>
    <x v="2"/>
    <x v="1"/>
    <n v="2021"/>
    <s v="January"/>
    <n v="1"/>
    <x v="0"/>
  </r>
  <r>
    <x v="4"/>
    <n v="1185732"/>
    <x v="178"/>
    <x v="0"/>
    <x v="0"/>
    <x v="20"/>
    <x v="4"/>
    <n v="49"/>
    <n v="145"/>
    <n v="7105"/>
    <n v="3197.25"/>
    <n v="0.45"/>
    <x v="2"/>
    <x v="1"/>
    <n v="2021"/>
    <s v="January"/>
    <n v="1"/>
    <x v="0"/>
  </r>
  <r>
    <x v="4"/>
    <n v="1185732"/>
    <x v="178"/>
    <x v="0"/>
    <x v="0"/>
    <x v="20"/>
    <x v="5"/>
    <n v="38"/>
    <n v="156"/>
    <n v="5928"/>
    <n v="2371.1999999999998"/>
    <n v="0.4"/>
    <x v="2"/>
    <x v="1"/>
    <n v="2021"/>
    <s v="January"/>
    <n v="1"/>
    <x v="0"/>
  </r>
  <r>
    <x v="4"/>
    <n v="1185732"/>
    <x v="207"/>
    <x v="0"/>
    <x v="0"/>
    <x v="20"/>
    <x v="0"/>
    <n v="37"/>
    <n v="238"/>
    <n v="8806"/>
    <n v="5371.66"/>
    <n v="0.61"/>
    <x v="2"/>
    <x v="2"/>
    <n v="2021"/>
    <s v="February"/>
    <n v="1"/>
    <x v="0"/>
  </r>
  <r>
    <x v="4"/>
    <n v="1185732"/>
    <x v="207"/>
    <x v="0"/>
    <x v="0"/>
    <x v="20"/>
    <x v="1"/>
    <n v="37"/>
    <n v="145"/>
    <n v="5365"/>
    <n v="2199.65"/>
    <n v="0.41"/>
    <x v="2"/>
    <x v="2"/>
    <n v="2021"/>
    <s v="February"/>
    <n v="1"/>
    <x v="0"/>
  </r>
  <r>
    <x v="4"/>
    <n v="1185732"/>
    <x v="207"/>
    <x v="0"/>
    <x v="0"/>
    <x v="20"/>
    <x v="2"/>
    <n v="29"/>
    <n v="143"/>
    <n v="4147"/>
    <n v="2032.03"/>
    <n v="0.49"/>
    <x v="2"/>
    <x v="2"/>
    <n v="2021"/>
    <s v="February"/>
    <n v="1"/>
    <x v="0"/>
  </r>
  <r>
    <x v="4"/>
    <n v="1185732"/>
    <x v="207"/>
    <x v="2"/>
    <x v="17"/>
    <x v="21"/>
    <x v="3"/>
    <n v="32"/>
    <n v="123"/>
    <n v="3936"/>
    <n v="1889.28"/>
    <n v="0.48"/>
    <x v="2"/>
    <x v="2"/>
    <n v="2021"/>
    <s v="February"/>
    <n v="1"/>
    <x v="0"/>
  </r>
  <r>
    <x v="4"/>
    <n v="1185732"/>
    <x v="207"/>
    <x v="2"/>
    <x v="17"/>
    <x v="21"/>
    <x v="4"/>
    <n v="47"/>
    <n v="145"/>
    <n v="6815"/>
    <n v="2794.15"/>
    <n v="0.41"/>
    <x v="2"/>
    <x v="2"/>
    <n v="2021"/>
    <s v="February"/>
    <n v="1"/>
    <x v="0"/>
  </r>
  <r>
    <x v="4"/>
    <n v="1185732"/>
    <x v="207"/>
    <x v="2"/>
    <x v="17"/>
    <x v="21"/>
    <x v="5"/>
    <n v="38"/>
    <n v="174"/>
    <n v="6612"/>
    <n v="2578.6799999999998"/>
    <n v="0.39"/>
    <x v="2"/>
    <x v="2"/>
    <n v="2021"/>
    <s v="February"/>
    <n v="1"/>
    <x v="0"/>
  </r>
  <r>
    <x v="4"/>
    <n v="1185732"/>
    <x v="215"/>
    <x v="2"/>
    <x v="17"/>
    <x v="21"/>
    <x v="0"/>
    <n v="38"/>
    <n v="246"/>
    <n v="9348"/>
    <n v="5608.8"/>
    <n v="0.6"/>
    <x v="2"/>
    <x v="0"/>
    <n v="2021"/>
    <s v="March"/>
    <n v="1"/>
    <x v="0"/>
  </r>
  <r>
    <x v="4"/>
    <n v="1185732"/>
    <x v="215"/>
    <x v="2"/>
    <x v="17"/>
    <x v="21"/>
    <x v="1"/>
    <n v="37"/>
    <n v="131"/>
    <n v="4847"/>
    <n v="2132.6799999999998"/>
    <n v="0.44"/>
    <x v="2"/>
    <x v="0"/>
    <n v="2021"/>
    <s v="March"/>
    <n v="1"/>
    <x v="0"/>
  </r>
  <r>
    <x v="4"/>
    <n v="1185732"/>
    <x v="215"/>
    <x v="2"/>
    <x v="17"/>
    <x v="21"/>
    <x v="2"/>
    <n v="27"/>
    <n v="149"/>
    <n v="4023"/>
    <n v="1810.35"/>
    <n v="0.45"/>
    <x v="2"/>
    <x v="0"/>
    <n v="2021"/>
    <s v="March"/>
    <n v="1"/>
    <x v="0"/>
  </r>
  <r>
    <x v="4"/>
    <n v="1185732"/>
    <x v="215"/>
    <x v="2"/>
    <x v="17"/>
    <x v="21"/>
    <x v="3"/>
    <n v="33"/>
    <n v="112"/>
    <n v="3696"/>
    <n v="1737.12"/>
    <n v="0.47"/>
    <x v="2"/>
    <x v="0"/>
    <n v="2021"/>
    <s v="March"/>
    <n v="1"/>
    <x v="0"/>
  </r>
  <r>
    <x v="4"/>
    <n v="1185732"/>
    <x v="215"/>
    <x v="2"/>
    <x v="17"/>
    <x v="21"/>
    <x v="4"/>
    <n v="47"/>
    <n v="126"/>
    <n v="5922"/>
    <n v="2664.9"/>
    <n v="0.45"/>
    <x v="2"/>
    <x v="0"/>
    <n v="2021"/>
    <s v="March"/>
    <n v="1"/>
    <x v="0"/>
  </r>
  <r>
    <x v="4"/>
    <n v="1185732"/>
    <x v="215"/>
    <x v="2"/>
    <x v="17"/>
    <x v="21"/>
    <x v="5"/>
    <n v="37"/>
    <n v="165"/>
    <n v="6105"/>
    <n v="2258.85"/>
    <n v="0.37"/>
    <x v="2"/>
    <x v="0"/>
    <n v="2021"/>
    <s v="March"/>
    <n v="1"/>
    <x v="0"/>
  </r>
  <r>
    <x v="4"/>
    <n v="1185732"/>
    <x v="234"/>
    <x v="2"/>
    <x v="17"/>
    <x v="21"/>
    <x v="0"/>
    <n v="39"/>
    <n v="208"/>
    <n v="8112"/>
    <n v="5029.4399999999996"/>
    <n v="0.62"/>
    <x v="2"/>
    <x v="4"/>
    <n v="2021"/>
    <s v="April"/>
    <n v="2"/>
    <x v="1"/>
  </r>
  <r>
    <x v="4"/>
    <n v="1185732"/>
    <x v="234"/>
    <x v="2"/>
    <x v="17"/>
    <x v="21"/>
    <x v="1"/>
    <n v="39"/>
    <n v="140"/>
    <n v="5460"/>
    <n v="2457"/>
    <n v="0.45"/>
    <x v="2"/>
    <x v="4"/>
    <n v="2021"/>
    <s v="April"/>
    <n v="2"/>
    <x v="1"/>
  </r>
  <r>
    <x v="4"/>
    <n v="1185732"/>
    <x v="234"/>
    <x v="2"/>
    <x v="17"/>
    <x v="21"/>
    <x v="2"/>
    <n v="28"/>
    <n v="145"/>
    <n v="4060"/>
    <n v="1867.6"/>
    <n v="0.46"/>
    <x v="2"/>
    <x v="4"/>
    <n v="2021"/>
    <s v="April"/>
    <n v="2"/>
    <x v="1"/>
  </r>
  <r>
    <x v="4"/>
    <n v="1185732"/>
    <x v="234"/>
    <x v="2"/>
    <x v="17"/>
    <x v="21"/>
    <x v="3"/>
    <n v="33"/>
    <n v="119"/>
    <n v="3927"/>
    <n v="1845.69"/>
    <n v="0.47"/>
    <x v="2"/>
    <x v="4"/>
    <n v="2021"/>
    <s v="April"/>
    <n v="2"/>
    <x v="1"/>
  </r>
  <r>
    <x v="4"/>
    <n v="1185732"/>
    <x v="234"/>
    <x v="2"/>
    <x v="17"/>
    <x v="21"/>
    <x v="4"/>
    <n v="47"/>
    <n v="106"/>
    <n v="4982"/>
    <n v="2092.44"/>
    <n v="0.42"/>
    <x v="2"/>
    <x v="4"/>
    <n v="2021"/>
    <s v="April"/>
    <n v="2"/>
    <x v="1"/>
  </r>
  <r>
    <x v="4"/>
    <n v="1185732"/>
    <x v="234"/>
    <x v="2"/>
    <x v="17"/>
    <x v="21"/>
    <x v="5"/>
    <n v="36"/>
    <n v="149"/>
    <n v="5364"/>
    <n v="1877.4"/>
    <n v="0.35"/>
    <x v="2"/>
    <x v="4"/>
    <n v="2021"/>
    <s v="April"/>
    <n v="2"/>
    <x v="1"/>
  </r>
  <r>
    <x v="4"/>
    <n v="1185732"/>
    <x v="263"/>
    <x v="2"/>
    <x v="17"/>
    <x v="21"/>
    <x v="0"/>
    <n v="45"/>
    <n v="246"/>
    <n v="11070"/>
    <n v="7195.5"/>
    <n v="0.65"/>
    <x v="2"/>
    <x v="5"/>
    <n v="2021"/>
    <s v="May"/>
    <n v="2"/>
    <x v="0"/>
  </r>
  <r>
    <x v="4"/>
    <n v="1185732"/>
    <x v="263"/>
    <x v="2"/>
    <x v="17"/>
    <x v="21"/>
    <x v="1"/>
    <n v="41"/>
    <n v="152"/>
    <n v="6232"/>
    <n v="2492.8000000000002"/>
    <n v="0.4"/>
    <x v="2"/>
    <x v="5"/>
    <n v="2021"/>
    <s v="May"/>
    <n v="2"/>
    <x v="0"/>
  </r>
  <r>
    <x v="4"/>
    <n v="1185732"/>
    <x v="263"/>
    <x v="2"/>
    <x v="17"/>
    <x v="21"/>
    <x v="2"/>
    <n v="39"/>
    <n v="145"/>
    <n v="5655"/>
    <n v="2770.95"/>
    <n v="0.49"/>
    <x v="2"/>
    <x v="5"/>
    <n v="2021"/>
    <s v="May"/>
    <n v="2"/>
    <x v="0"/>
  </r>
  <r>
    <x v="4"/>
    <n v="1185732"/>
    <x v="263"/>
    <x v="2"/>
    <x v="17"/>
    <x v="21"/>
    <x v="3"/>
    <n v="39"/>
    <n v="131"/>
    <n v="5109"/>
    <n v="2554.5"/>
    <n v="0.5"/>
    <x v="2"/>
    <x v="5"/>
    <n v="2021"/>
    <s v="May"/>
    <n v="2"/>
    <x v="0"/>
  </r>
  <r>
    <x v="4"/>
    <n v="1185732"/>
    <x v="263"/>
    <x v="2"/>
    <x v="17"/>
    <x v="21"/>
    <x v="4"/>
    <n v="45"/>
    <n v="133"/>
    <n v="5985"/>
    <n v="2513.6999999999998"/>
    <n v="0.42"/>
    <x v="2"/>
    <x v="5"/>
    <n v="2021"/>
    <s v="May"/>
    <n v="2"/>
    <x v="0"/>
  </r>
  <r>
    <x v="4"/>
    <n v="1185732"/>
    <x v="263"/>
    <x v="2"/>
    <x v="17"/>
    <x v="21"/>
    <x v="5"/>
    <n v="52"/>
    <n v="156"/>
    <n v="8112"/>
    <n v="3244.8"/>
    <n v="0.4"/>
    <x v="2"/>
    <x v="5"/>
    <n v="2021"/>
    <s v="May"/>
    <n v="2"/>
    <x v="0"/>
  </r>
  <r>
    <x v="4"/>
    <n v="1185732"/>
    <x v="296"/>
    <x v="2"/>
    <x v="17"/>
    <x v="21"/>
    <x v="0"/>
    <n v="46"/>
    <n v="247"/>
    <n v="11362"/>
    <n v="7158.06"/>
    <n v="0.63"/>
    <x v="2"/>
    <x v="3"/>
    <n v="2021"/>
    <s v="June"/>
    <n v="2"/>
    <x v="1"/>
  </r>
  <r>
    <x v="4"/>
    <n v="1185732"/>
    <x v="296"/>
    <x v="2"/>
    <x v="17"/>
    <x v="21"/>
    <x v="1"/>
    <n v="42"/>
    <n v="168"/>
    <n v="7056"/>
    <n v="2892.96"/>
    <n v="0.41"/>
    <x v="2"/>
    <x v="3"/>
    <n v="2021"/>
    <s v="June"/>
    <n v="2"/>
    <x v="1"/>
  </r>
  <r>
    <x v="4"/>
    <n v="1185732"/>
    <x v="296"/>
    <x v="2"/>
    <x v="17"/>
    <x v="21"/>
    <x v="2"/>
    <n v="38"/>
    <n v="131"/>
    <n v="4978"/>
    <n v="2240.1"/>
    <n v="0.45"/>
    <x v="2"/>
    <x v="3"/>
    <n v="2021"/>
    <s v="June"/>
    <n v="2"/>
    <x v="1"/>
  </r>
  <r>
    <x v="4"/>
    <n v="1185732"/>
    <x v="296"/>
    <x v="2"/>
    <x v="17"/>
    <x v="21"/>
    <x v="3"/>
    <n v="38"/>
    <n v="140"/>
    <n v="5320"/>
    <n v="2500.4"/>
    <n v="0.47"/>
    <x v="2"/>
    <x v="3"/>
    <n v="2021"/>
    <s v="June"/>
    <n v="2"/>
    <x v="1"/>
  </r>
  <r>
    <x v="4"/>
    <n v="1185732"/>
    <x v="296"/>
    <x v="2"/>
    <x v="17"/>
    <x v="21"/>
    <x v="4"/>
    <n v="49"/>
    <n v="135"/>
    <n v="6615"/>
    <n v="2910.6"/>
    <n v="0.44"/>
    <x v="2"/>
    <x v="3"/>
    <n v="2021"/>
    <s v="June"/>
    <n v="2"/>
    <x v="1"/>
  </r>
  <r>
    <x v="4"/>
    <n v="1185732"/>
    <x v="296"/>
    <x v="2"/>
    <x v="17"/>
    <x v="21"/>
    <x v="5"/>
    <n v="50"/>
    <n v="163"/>
    <n v="8150"/>
    <n v="3015.5"/>
    <n v="0.37"/>
    <x v="2"/>
    <x v="3"/>
    <n v="2021"/>
    <s v="June"/>
    <n v="2"/>
    <x v="1"/>
  </r>
  <r>
    <x v="4"/>
    <n v="1185732"/>
    <x v="324"/>
    <x v="2"/>
    <x v="17"/>
    <x v="21"/>
    <x v="0"/>
    <n v="48"/>
    <n v="228"/>
    <n v="10944"/>
    <n v="7004.16"/>
    <n v="0.64"/>
    <x v="2"/>
    <x v="3"/>
    <n v="2021"/>
    <s v="July"/>
    <n v="3"/>
    <x v="1"/>
  </r>
  <r>
    <x v="4"/>
    <n v="1185732"/>
    <x v="324"/>
    <x v="2"/>
    <x v="17"/>
    <x v="21"/>
    <x v="1"/>
    <n v="44"/>
    <n v="163"/>
    <n v="7172"/>
    <n v="3083.96"/>
    <n v="0.43"/>
    <x v="2"/>
    <x v="3"/>
    <n v="2021"/>
    <s v="July"/>
    <n v="3"/>
    <x v="1"/>
  </r>
  <r>
    <x v="4"/>
    <n v="1185732"/>
    <x v="324"/>
    <x v="2"/>
    <x v="17"/>
    <x v="21"/>
    <x v="2"/>
    <n v="38"/>
    <n v="149"/>
    <n v="5662"/>
    <n v="2717.76"/>
    <n v="0.48"/>
    <x v="2"/>
    <x v="3"/>
    <n v="2021"/>
    <s v="July"/>
    <n v="3"/>
    <x v="1"/>
  </r>
  <r>
    <x v="4"/>
    <n v="1185732"/>
    <x v="324"/>
    <x v="2"/>
    <x v="17"/>
    <x v="21"/>
    <x v="3"/>
    <n v="39"/>
    <n v="150"/>
    <n v="5850"/>
    <n v="2749.5"/>
    <n v="0.47"/>
    <x v="2"/>
    <x v="3"/>
    <n v="2021"/>
    <s v="July"/>
    <n v="3"/>
    <x v="1"/>
  </r>
  <r>
    <x v="4"/>
    <n v="1185732"/>
    <x v="324"/>
    <x v="2"/>
    <x v="17"/>
    <x v="21"/>
    <x v="4"/>
    <n v="48"/>
    <n v="137"/>
    <n v="6576"/>
    <n v="2761.92"/>
    <n v="0.42"/>
    <x v="2"/>
    <x v="3"/>
    <n v="2021"/>
    <s v="July"/>
    <n v="3"/>
    <x v="1"/>
  </r>
  <r>
    <x v="4"/>
    <n v="1185732"/>
    <x v="324"/>
    <x v="2"/>
    <x v="17"/>
    <x v="21"/>
    <x v="5"/>
    <n v="51"/>
    <n v="196"/>
    <n v="9996"/>
    <n v="3598.56"/>
    <n v="0.36"/>
    <x v="2"/>
    <x v="3"/>
    <n v="2021"/>
    <s v="July"/>
    <n v="3"/>
    <x v="1"/>
  </r>
  <r>
    <x v="4"/>
    <n v="1185732"/>
    <x v="356"/>
    <x v="2"/>
    <x v="17"/>
    <x v="21"/>
    <x v="0"/>
    <n v="47"/>
    <n v="255"/>
    <n v="11985"/>
    <n v="7670.4"/>
    <n v="0.64"/>
    <x v="2"/>
    <x v="0"/>
    <n v="2021"/>
    <s v="August"/>
    <n v="3"/>
    <x v="0"/>
  </r>
  <r>
    <x v="4"/>
    <n v="1185732"/>
    <x v="356"/>
    <x v="2"/>
    <x v="17"/>
    <x v="21"/>
    <x v="1"/>
    <n v="43"/>
    <n v="163"/>
    <n v="7009"/>
    <n v="2873.69"/>
    <n v="0.41"/>
    <x v="2"/>
    <x v="0"/>
    <n v="2021"/>
    <s v="August"/>
    <n v="3"/>
    <x v="0"/>
  </r>
  <r>
    <x v="4"/>
    <n v="1185732"/>
    <x v="356"/>
    <x v="2"/>
    <x v="17"/>
    <x v="21"/>
    <x v="2"/>
    <n v="38"/>
    <n v="143"/>
    <n v="5434"/>
    <n v="2445.3000000000002"/>
    <n v="0.45"/>
    <x v="2"/>
    <x v="0"/>
    <n v="2021"/>
    <s v="August"/>
    <n v="3"/>
    <x v="0"/>
  </r>
  <r>
    <x v="4"/>
    <n v="1185732"/>
    <x v="356"/>
    <x v="2"/>
    <x v="17"/>
    <x v="21"/>
    <x v="3"/>
    <n v="38"/>
    <n v="147"/>
    <n v="5586"/>
    <n v="2737.14"/>
    <n v="0.49"/>
    <x v="2"/>
    <x v="0"/>
    <n v="2021"/>
    <s v="August"/>
    <n v="3"/>
    <x v="0"/>
  </r>
  <r>
    <x v="4"/>
    <n v="1185732"/>
    <x v="356"/>
    <x v="2"/>
    <x v="17"/>
    <x v="21"/>
    <x v="4"/>
    <n v="47"/>
    <n v="140"/>
    <n v="6580"/>
    <n v="2697.8"/>
    <n v="0.41"/>
    <x v="2"/>
    <x v="0"/>
    <n v="2021"/>
    <s v="August"/>
    <n v="3"/>
    <x v="0"/>
  </r>
  <r>
    <x v="4"/>
    <n v="1185732"/>
    <x v="356"/>
    <x v="2"/>
    <x v="17"/>
    <x v="21"/>
    <x v="5"/>
    <n v="52"/>
    <n v="196"/>
    <n v="10192"/>
    <n v="4076.8"/>
    <n v="0.4"/>
    <x v="2"/>
    <x v="0"/>
    <n v="2021"/>
    <s v="August"/>
    <n v="3"/>
    <x v="0"/>
  </r>
  <r>
    <x v="4"/>
    <n v="1185732"/>
    <x v="386"/>
    <x v="2"/>
    <x v="17"/>
    <x v="21"/>
    <x v="0"/>
    <n v="48"/>
    <n v="208"/>
    <n v="9984"/>
    <n v="6389.76"/>
    <n v="0.64"/>
    <x v="2"/>
    <x v="2"/>
    <n v="2021"/>
    <s v="September"/>
    <n v="3"/>
    <x v="0"/>
  </r>
  <r>
    <x v="4"/>
    <n v="1185732"/>
    <x v="386"/>
    <x v="2"/>
    <x v="17"/>
    <x v="21"/>
    <x v="1"/>
    <n v="44"/>
    <n v="150"/>
    <n v="6600"/>
    <n v="2838"/>
    <n v="0.43"/>
    <x v="2"/>
    <x v="2"/>
    <n v="2021"/>
    <s v="September"/>
    <n v="3"/>
    <x v="0"/>
  </r>
  <r>
    <x v="4"/>
    <n v="1185732"/>
    <x v="386"/>
    <x v="2"/>
    <x v="17"/>
    <x v="21"/>
    <x v="2"/>
    <n v="38"/>
    <n v="137"/>
    <n v="5206"/>
    <n v="2394.7600000000002"/>
    <n v="0.46"/>
    <x v="2"/>
    <x v="2"/>
    <n v="2021"/>
    <s v="September"/>
    <n v="3"/>
    <x v="0"/>
  </r>
  <r>
    <x v="4"/>
    <n v="1185732"/>
    <x v="386"/>
    <x v="2"/>
    <x v="17"/>
    <x v="21"/>
    <x v="3"/>
    <n v="38"/>
    <n v="135"/>
    <n v="5130"/>
    <n v="2513.6999999999998"/>
    <n v="0.49"/>
    <x v="2"/>
    <x v="2"/>
    <n v="2021"/>
    <s v="September"/>
    <n v="3"/>
    <x v="0"/>
  </r>
  <r>
    <x v="4"/>
    <n v="1185732"/>
    <x v="386"/>
    <x v="2"/>
    <x v="17"/>
    <x v="21"/>
    <x v="4"/>
    <n v="48"/>
    <n v="125"/>
    <n v="6000"/>
    <n v="2580"/>
    <n v="0.43"/>
    <x v="2"/>
    <x v="2"/>
    <n v="2021"/>
    <s v="September"/>
    <n v="3"/>
    <x v="0"/>
  </r>
  <r>
    <x v="4"/>
    <n v="1185732"/>
    <x v="386"/>
    <x v="2"/>
    <x v="17"/>
    <x v="21"/>
    <x v="5"/>
    <n v="52"/>
    <n v="174"/>
    <n v="9048"/>
    <n v="3619.2"/>
    <n v="0.4"/>
    <x v="2"/>
    <x v="2"/>
    <n v="2021"/>
    <s v="September"/>
    <n v="3"/>
    <x v="0"/>
  </r>
  <r>
    <x v="4"/>
    <n v="1185732"/>
    <x v="418"/>
    <x v="2"/>
    <x v="17"/>
    <x v="21"/>
    <x v="0"/>
    <n v="50"/>
    <n v="202"/>
    <n v="10100"/>
    <n v="6464"/>
    <n v="0.64"/>
    <x v="2"/>
    <x v="6"/>
    <n v="2021"/>
    <s v="October"/>
    <n v="4"/>
    <x v="0"/>
  </r>
  <r>
    <x v="4"/>
    <n v="1185732"/>
    <x v="418"/>
    <x v="2"/>
    <x v="17"/>
    <x v="21"/>
    <x v="1"/>
    <n v="44"/>
    <n v="174"/>
    <n v="7656"/>
    <n v="3062.4"/>
    <n v="0.4"/>
    <x v="2"/>
    <x v="6"/>
    <n v="2021"/>
    <s v="October"/>
    <n v="4"/>
    <x v="0"/>
  </r>
  <r>
    <x v="4"/>
    <n v="1185732"/>
    <x v="418"/>
    <x v="2"/>
    <x v="17"/>
    <x v="21"/>
    <x v="2"/>
    <n v="42"/>
    <n v="125"/>
    <n v="5250"/>
    <n v="2415"/>
    <n v="0.46"/>
    <x v="2"/>
    <x v="6"/>
    <n v="2021"/>
    <s v="October"/>
    <n v="4"/>
    <x v="0"/>
  </r>
  <r>
    <x v="4"/>
    <n v="1185732"/>
    <x v="418"/>
    <x v="2"/>
    <x v="17"/>
    <x v="21"/>
    <x v="3"/>
    <n v="41"/>
    <n v="119"/>
    <n v="4879"/>
    <n v="2244.34"/>
    <n v="0.46"/>
    <x v="2"/>
    <x v="6"/>
    <n v="2021"/>
    <s v="October"/>
    <n v="4"/>
    <x v="0"/>
  </r>
  <r>
    <x v="4"/>
    <n v="1185732"/>
    <x v="418"/>
    <x v="2"/>
    <x v="17"/>
    <x v="21"/>
    <x v="4"/>
    <n v="54"/>
    <n v="128"/>
    <n v="6912"/>
    <n v="3041.28"/>
    <n v="0.44"/>
    <x v="2"/>
    <x v="6"/>
    <n v="2021"/>
    <s v="October"/>
    <n v="4"/>
    <x v="0"/>
  </r>
  <r>
    <x v="4"/>
    <n v="1185732"/>
    <x v="418"/>
    <x v="2"/>
    <x v="17"/>
    <x v="21"/>
    <x v="5"/>
    <n v="55"/>
    <n v="150"/>
    <n v="8250"/>
    <n v="3052.5"/>
    <n v="0.37"/>
    <x v="2"/>
    <x v="6"/>
    <n v="2021"/>
    <s v="October"/>
    <n v="4"/>
    <x v="0"/>
  </r>
  <r>
    <x v="4"/>
    <n v="1185732"/>
    <x v="448"/>
    <x v="2"/>
    <x v="17"/>
    <x v="21"/>
    <x v="0"/>
    <n v="53"/>
    <n v="218"/>
    <n v="11554"/>
    <n v="7047.94"/>
    <n v="0.61"/>
    <x v="2"/>
    <x v="1"/>
    <n v="2021"/>
    <s v="November"/>
    <n v="4"/>
    <x v="0"/>
  </r>
  <r>
    <x v="4"/>
    <n v="1185732"/>
    <x v="448"/>
    <x v="2"/>
    <x v="17"/>
    <x v="21"/>
    <x v="1"/>
    <n v="42"/>
    <n v="167"/>
    <n v="7014"/>
    <n v="3016.02"/>
    <n v="0.43"/>
    <x v="2"/>
    <x v="1"/>
    <n v="2021"/>
    <s v="November"/>
    <n v="4"/>
    <x v="0"/>
  </r>
  <r>
    <x v="4"/>
    <n v="1185732"/>
    <x v="448"/>
    <x v="2"/>
    <x v="17"/>
    <x v="21"/>
    <x v="2"/>
    <n v="42"/>
    <n v="146"/>
    <n v="6132"/>
    <n v="3066"/>
    <n v="0.5"/>
    <x v="2"/>
    <x v="1"/>
    <n v="2021"/>
    <s v="November"/>
    <n v="4"/>
    <x v="0"/>
  </r>
  <r>
    <x v="4"/>
    <n v="1185732"/>
    <x v="448"/>
    <x v="2"/>
    <x v="17"/>
    <x v="21"/>
    <x v="3"/>
    <n v="42"/>
    <n v="135"/>
    <n v="5670"/>
    <n v="2778.3"/>
    <n v="0.49"/>
    <x v="2"/>
    <x v="1"/>
    <n v="2021"/>
    <s v="November"/>
    <n v="4"/>
    <x v="0"/>
  </r>
  <r>
    <x v="4"/>
    <n v="1185732"/>
    <x v="448"/>
    <x v="2"/>
    <x v="17"/>
    <x v="21"/>
    <x v="4"/>
    <n v="51"/>
    <n v="143"/>
    <n v="7293"/>
    <n v="2990.13"/>
    <n v="0.41"/>
    <x v="2"/>
    <x v="1"/>
    <n v="2021"/>
    <s v="November"/>
    <n v="4"/>
    <x v="0"/>
  </r>
  <r>
    <x v="4"/>
    <n v="1185732"/>
    <x v="448"/>
    <x v="2"/>
    <x v="17"/>
    <x v="21"/>
    <x v="5"/>
    <n v="55"/>
    <n v="161"/>
    <n v="8855"/>
    <n v="3453.45"/>
    <n v="0.39"/>
    <x v="2"/>
    <x v="1"/>
    <n v="2021"/>
    <s v="November"/>
    <n v="4"/>
    <x v="0"/>
  </r>
  <r>
    <x v="4"/>
    <n v="1185732"/>
    <x v="477"/>
    <x v="2"/>
    <x v="17"/>
    <x v="21"/>
    <x v="0"/>
    <n v="52"/>
    <n v="224"/>
    <n v="11648"/>
    <n v="7105.28"/>
    <n v="0.61"/>
    <x v="2"/>
    <x v="2"/>
    <n v="2021"/>
    <s v="December"/>
    <n v="4"/>
    <x v="0"/>
  </r>
  <r>
    <x v="4"/>
    <n v="1185732"/>
    <x v="477"/>
    <x v="2"/>
    <x v="17"/>
    <x v="21"/>
    <x v="1"/>
    <n v="44"/>
    <n v="168"/>
    <n v="7392"/>
    <n v="3030.72"/>
    <n v="0.41"/>
    <x v="2"/>
    <x v="2"/>
    <n v="2021"/>
    <s v="December"/>
    <n v="4"/>
    <x v="0"/>
  </r>
  <r>
    <x v="0"/>
    <n v="1185732"/>
    <x v="477"/>
    <x v="2"/>
    <x v="17"/>
    <x v="21"/>
    <x v="2"/>
    <n v="44"/>
    <n v="165"/>
    <n v="7260"/>
    <n v="3339.6"/>
    <n v="0.46"/>
    <x v="2"/>
    <x v="2"/>
    <n v="2021"/>
    <s v="December"/>
    <n v="4"/>
    <x v="0"/>
  </r>
  <r>
    <x v="0"/>
    <n v="1185732"/>
    <x v="477"/>
    <x v="2"/>
    <x v="17"/>
    <x v="21"/>
    <x v="3"/>
    <n v="44"/>
    <n v="135"/>
    <n v="5940"/>
    <n v="2910.6"/>
    <n v="0.49"/>
    <x v="2"/>
    <x v="2"/>
    <n v="2021"/>
    <s v="December"/>
    <n v="4"/>
    <x v="0"/>
  </r>
  <r>
    <x v="0"/>
    <n v="1185732"/>
    <x v="477"/>
    <x v="2"/>
    <x v="17"/>
    <x v="21"/>
    <x v="4"/>
    <n v="54"/>
    <n v="145"/>
    <n v="7830"/>
    <n v="3523.5"/>
    <n v="0.45"/>
    <x v="2"/>
    <x v="2"/>
    <n v="2021"/>
    <s v="December"/>
    <n v="4"/>
    <x v="0"/>
  </r>
  <r>
    <x v="0"/>
    <n v="1185732"/>
    <x v="477"/>
    <x v="2"/>
    <x v="17"/>
    <x v="21"/>
    <x v="5"/>
    <n v="56"/>
    <n v="174"/>
    <n v="9744"/>
    <n v="3507.84"/>
    <n v="0.36"/>
    <x v="2"/>
    <x v="2"/>
    <n v="2021"/>
    <s v="December"/>
    <n v="4"/>
    <x v="0"/>
  </r>
  <r>
    <x v="0"/>
    <n v="1128299"/>
    <x v="188"/>
    <x v="2"/>
    <x v="17"/>
    <x v="21"/>
    <x v="0"/>
    <n v="29"/>
    <n v="91"/>
    <n v="2639"/>
    <n v="1213.94"/>
    <n v="0.46"/>
    <x v="2"/>
    <x v="4"/>
    <n v="2021"/>
    <s v="January"/>
    <n v="1"/>
    <x v="1"/>
  </r>
  <r>
    <x v="0"/>
    <n v="1128299"/>
    <x v="188"/>
    <x v="2"/>
    <x v="17"/>
    <x v="21"/>
    <x v="1"/>
    <n v="36"/>
    <n v="105"/>
    <n v="3780"/>
    <n v="1738.8"/>
    <n v="0.46"/>
    <x v="2"/>
    <x v="4"/>
    <n v="2021"/>
    <s v="January"/>
    <n v="1"/>
    <x v="1"/>
  </r>
  <r>
    <x v="0"/>
    <n v="1128299"/>
    <x v="188"/>
    <x v="2"/>
    <x v="17"/>
    <x v="21"/>
    <x v="2"/>
    <n v="39"/>
    <n v="91"/>
    <n v="3549"/>
    <n v="1597.05"/>
    <n v="0.45"/>
    <x v="2"/>
    <x v="4"/>
    <n v="2021"/>
    <s v="January"/>
    <n v="1"/>
    <x v="1"/>
  </r>
  <r>
    <x v="0"/>
    <n v="1128299"/>
    <x v="188"/>
    <x v="2"/>
    <x v="17"/>
    <x v="21"/>
    <x v="3"/>
    <n v="38"/>
    <n v="54"/>
    <n v="2052"/>
    <n v="964.44"/>
    <n v="0.47"/>
    <x v="2"/>
    <x v="4"/>
    <n v="2021"/>
    <s v="January"/>
    <n v="1"/>
    <x v="1"/>
  </r>
  <r>
    <x v="0"/>
    <n v="1128299"/>
    <x v="188"/>
    <x v="2"/>
    <x v="17"/>
    <x v="21"/>
    <x v="4"/>
    <n v="42"/>
    <n v="45"/>
    <n v="1890"/>
    <n v="963.9"/>
    <n v="0.51"/>
    <x v="2"/>
    <x v="4"/>
    <n v="2021"/>
    <s v="January"/>
    <n v="1"/>
    <x v="1"/>
  </r>
  <r>
    <x v="0"/>
    <n v="1128299"/>
    <x v="188"/>
    <x v="2"/>
    <x v="17"/>
    <x v="21"/>
    <x v="5"/>
    <n v="38"/>
    <n v="116"/>
    <n v="4408"/>
    <n v="1983.6"/>
    <n v="0.45"/>
    <x v="2"/>
    <x v="4"/>
    <n v="2021"/>
    <s v="January"/>
    <n v="1"/>
    <x v="1"/>
  </r>
  <r>
    <x v="0"/>
    <n v="1128299"/>
    <x v="698"/>
    <x v="2"/>
    <x v="17"/>
    <x v="21"/>
    <x v="0"/>
    <n v="27"/>
    <n v="113"/>
    <n v="3051"/>
    <n v="1403.46"/>
    <n v="0.46"/>
    <x v="2"/>
    <x v="0"/>
    <n v="2021"/>
    <s v="February"/>
    <n v="1"/>
    <x v="0"/>
  </r>
  <r>
    <x v="0"/>
    <n v="1128299"/>
    <x v="698"/>
    <x v="2"/>
    <x v="17"/>
    <x v="21"/>
    <x v="1"/>
    <n v="36"/>
    <n v="105"/>
    <n v="3780"/>
    <n v="1701"/>
    <n v="0.45"/>
    <x v="2"/>
    <x v="0"/>
    <n v="2021"/>
    <s v="February"/>
    <n v="1"/>
    <x v="0"/>
  </r>
  <r>
    <x v="0"/>
    <n v="1128299"/>
    <x v="698"/>
    <x v="2"/>
    <x v="17"/>
    <x v="21"/>
    <x v="2"/>
    <n v="39"/>
    <n v="88"/>
    <n v="3432"/>
    <n v="1544.4"/>
    <n v="0.45"/>
    <x v="2"/>
    <x v="0"/>
    <n v="2021"/>
    <s v="February"/>
    <n v="1"/>
    <x v="0"/>
  </r>
  <r>
    <x v="0"/>
    <n v="1128299"/>
    <x v="698"/>
    <x v="4"/>
    <x v="18"/>
    <x v="22"/>
    <x v="3"/>
    <n v="38"/>
    <n v="58"/>
    <n v="2204"/>
    <n v="1102"/>
    <n v="0.5"/>
    <x v="2"/>
    <x v="0"/>
    <n v="2021"/>
    <s v="February"/>
    <n v="1"/>
    <x v="0"/>
  </r>
  <r>
    <x v="0"/>
    <n v="1128299"/>
    <x v="698"/>
    <x v="4"/>
    <x v="18"/>
    <x v="22"/>
    <x v="4"/>
    <n v="42"/>
    <n v="38"/>
    <n v="1596"/>
    <n v="877.8"/>
    <n v="0.55000000000000004"/>
    <x v="2"/>
    <x v="0"/>
    <n v="2021"/>
    <s v="February"/>
    <n v="1"/>
    <x v="0"/>
  </r>
  <r>
    <x v="0"/>
    <n v="1128299"/>
    <x v="698"/>
    <x v="4"/>
    <x v="18"/>
    <x v="22"/>
    <x v="5"/>
    <n v="38"/>
    <n v="81"/>
    <n v="3078"/>
    <n v="1323.54"/>
    <n v="0.43"/>
    <x v="2"/>
    <x v="0"/>
    <n v="2021"/>
    <s v="February"/>
    <n v="1"/>
    <x v="0"/>
  </r>
  <r>
    <x v="0"/>
    <n v="1128299"/>
    <x v="228"/>
    <x v="4"/>
    <x v="18"/>
    <x v="22"/>
    <x v="0"/>
    <n v="38"/>
    <n v="143"/>
    <n v="5434"/>
    <n v="2553.98"/>
    <n v="0.47"/>
    <x v="2"/>
    <x v="6"/>
    <n v="2021"/>
    <s v="March"/>
    <n v="1"/>
    <x v="0"/>
  </r>
  <r>
    <x v="0"/>
    <n v="1128299"/>
    <x v="228"/>
    <x v="4"/>
    <x v="18"/>
    <x v="22"/>
    <x v="1"/>
    <n v="45"/>
    <n v="85"/>
    <n v="3825"/>
    <n v="1797.75"/>
    <n v="0.47"/>
    <x v="2"/>
    <x v="6"/>
    <n v="2021"/>
    <s v="March"/>
    <n v="1"/>
    <x v="0"/>
  </r>
  <r>
    <x v="0"/>
    <n v="1128299"/>
    <x v="228"/>
    <x v="4"/>
    <x v="18"/>
    <x v="22"/>
    <x v="2"/>
    <n v="52"/>
    <n v="91"/>
    <n v="4732"/>
    <n v="2271.36"/>
    <n v="0.48"/>
    <x v="2"/>
    <x v="6"/>
    <n v="2021"/>
    <s v="March"/>
    <n v="1"/>
    <x v="0"/>
  </r>
  <r>
    <x v="0"/>
    <n v="1128299"/>
    <x v="228"/>
    <x v="4"/>
    <x v="18"/>
    <x v="22"/>
    <x v="3"/>
    <n v="48"/>
    <n v="65"/>
    <n v="3120"/>
    <n v="1435.2"/>
    <n v="0.46"/>
    <x v="2"/>
    <x v="6"/>
    <n v="2021"/>
    <s v="March"/>
    <n v="1"/>
    <x v="0"/>
  </r>
  <r>
    <x v="0"/>
    <n v="1128299"/>
    <x v="228"/>
    <x v="4"/>
    <x v="18"/>
    <x v="22"/>
    <x v="4"/>
    <n v="51"/>
    <n v="30"/>
    <n v="1530"/>
    <n v="795.6"/>
    <n v="0.52"/>
    <x v="2"/>
    <x v="6"/>
    <n v="2021"/>
    <s v="March"/>
    <n v="1"/>
    <x v="0"/>
  </r>
  <r>
    <x v="0"/>
    <n v="1128299"/>
    <x v="228"/>
    <x v="4"/>
    <x v="18"/>
    <x v="22"/>
    <x v="5"/>
    <n v="49"/>
    <n v="78"/>
    <n v="3822"/>
    <n v="1605.24"/>
    <n v="0.42"/>
    <x v="2"/>
    <x v="6"/>
    <n v="2021"/>
    <s v="March"/>
    <n v="1"/>
    <x v="0"/>
  </r>
  <r>
    <x v="0"/>
    <n v="1128299"/>
    <x v="247"/>
    <x v="4"/>
    <x v="18"/>
    <x v="22"/>
    <x v="0"/>
    <n v="52"/>
    <n v="124"/>
    <n v="6448"/>
    <n v="3095.04"/>
    <n v="0.48"/>
    <x v="2"/>
    <x v="3"/>
    <n v="2021"/>
    <s v="April"/>
    <n v="2"/>
    <x v="1"/>
  </r>
  <r>
    <x v="0"/>
    <n v="1128299"/>
    <x v="247"/>
    <x v="4"/>
    <x v="18"/>
    <x v="22"/>
    <x v="1"/>
    <n v="59"/>
    <n v="69"/>
    <n v="4071"/>
    <n v="1954.08"/>
    <n v="0.48"/>
    <x v="2"/>
    <x v="3"/>
    <n v="2021"/>
    <s v="April"/>
    <n v="2"/>
    <x v="1"/>
  </r>
  <r>
    <x v="0"/>
    <n v="1128299"/>
    <x v="247"/>
    <x v="4"/>
    <x v="18"/>
    <x v="22"/>
    <x v="2"/>
    <n v="57"/>
    <n v="85"/>
    <n v="4845"/>
    <n v="2374.0500000000002"/>
    <n v="0.49"/>
    <x v="2"/>
    <x v="3"/>
    <n v="2021"/>
    <s v="April"/>
    <n v="2"/>
    <x v="1"/>
  </r>
  <r>
    <x v="0"/>
    <n v="1128299"/>
    <x v="247"/>
    <x v="4"/>
    <x v="18"/>
    <x v="22"/>
    <x v="3"/>
    <n v="42"/>
    <n v="56"/>
    <n v="2352"/>
    <n v="1105.44"/>
    <n v="0.47"/>
    <x v="2"/>
    <x v="3"/>
    <n v="2021"/>
    <s v="April"/>
    <n v="2"/>
    <x v="1"/>
  </r>
  <r>
    <x v="0"/>
    <n v="1128299"/>
    <x v="247"/>
    <x v="4"/>
    <x v="18"/>
    <x v="22"/>
    <x v="4"/>
    <n v="49"/>
    <n v="35"/>
    <n v="1715"/>
    <n v="874.65"/>
    <n v="0.51"/>
    <x v="2"/>
    <x v="3"/>
    <n v="2021"/>
    <s v="April"/>
    <n v="2"/>
    <x v="1"/>
  </r>
  <r>
    <x v="0"/>
    <n v="1128299"/>
    <x v="247"/>
    <x v="4"/>
    <x v="18"/>
    <x v="22"/>
    <x v="5"/>
    <n v="64"/>
    <n v="78"/>
    <n v="4992"/>
    <n v="2196.48"/>
    <n v="0.44"/>
    <x v="2"/>
    <x v="3"/>
    <n v="2021"/>
    <s v="April"/>
    <n v="2"/>
    <x v="1"/>
  </r>
  <r>
    <x v="0"/>
    <n v="1128299"/>
    <x v="278"/>
    <x v="4"/>
    <x v="18"/>
    <x v="22"/>
    <x v="0"/>
    <n v="46"/>
    <n v="125"/>
    <n v="5750"/>
    <n v="2645"/>
    <n v="0.46"/>
    <x v="2"/>
    <x v="6"/>
    <n v="2021"/>
    <s v="May"/>
    <n v="2"/>
    <x v="0"/>
  </r>
  <r>
    <x v="0"/>
    <n v="1128299"/>
    <x v="278"/>
    <x v="4"/>
    <x v="18"/>
    <x v="22"/>
    <x v="1"/>
    <n v="51"/>
    <n v="98"/>
    <n v="4998"/>
    <n v="2249.1"/>
    <n v="0.45"/>
    <x v="2"/>
    <x v="6"/>
    <n v="2021"/>
    <s v="May"/>
    <n v="2"/>
    <x v="0"/>
  </r>
  <r>
    <x v="0"/>
    <n v="1128299"/>
    <x v="278"/>
    <x v="4"/>
    <x v="18"/>
    <x v="22"/>
    <x v="2"/>
    <n v="50"/>
    <n v="88"/>
    <n v="4400"/>
    <n v="2200"/>
    <n v="0.5"/>
    <x v="2"/>
    <x v="6"/>
    <n v="2021"/>
    <s v="May"/>
    <n v="2"/>
    <x v="0"/>
  </r>
  <r>
    <x v="0"/>
    <n v="1128299"/>
    <x v="278"/>
    <x v="4"/>
    <x v="18"/>
    <x v="22"/>
    <x v="3"/>
    <n v="47"/>
    <n v="69"/>
    <n v="3243"/>
    <n v="1621.5"/>
    <n v="0.5"/>
    <x v="2"/>
    <x v="6"/>
    <n v="2021"/>
    <s v="May"/>
    <n v="2"/>
    <x v="0"/>
  </r>
  <r>
    <x v="0"/>
    <n v="1128299"/>
    <x v="278"/>
    <x v="4"/>
    <x v="18"/>
    <x v="22"/>
    <x v="4"/>
    <n v="44"/>
    <n v="49"/>
    <n v="2156"/>
    <n v="1164.24"/>
    <n v="0.54"/>
    <x v="2"/>
    <x v="6"/>
    <n v="2021"/>
    <s v="May"/>
    <n v="2"/>
    <x v="0"/>
  </r>
  <r>
    <x v="0"/>
    <n v="1128299"/>
    <x v="278"/>
    <x v="4"/>
    <x v="18"/>
    <x v="22"/>
    <x v="5"/>
    <n v="56"/>
    <n v="152"/>
    <n v="8512"/>
    <n v="3660.16"/>
    <n v="0.43"/>
    <x v="2"/>
    <x v="6"/>
    <n v="2021"/>
    <s v="May"/>
    <n v="2"/>
    <x v="0"/>
  </r>
  <r>
    <x v="0"/>
    <n v="1128299"/>
    <x v="308"/>
    <x v="4"/>
    <x v="18"/>
    <x v="22"/>
    <x v="0"/>
    <n v="53"/>
    <n v="233"/>
    <n v="12349"/>
    <n v="5804.03"/>
    <n v="0.47"/>
    <x v="2"/>
    <x v="1"/>
    <n v="2021"/>
    <s v="June"/>
    <n v="2"/>
    <x v="0"/>
  </r>
  <r>
    <x v="0"/>
    <n v="1128299"/>
    <x v="308"/>
    <x v="4"/>
    <x v="18"/>
    <x v="22"/>
    <x v="1"/>
    <n v="62"/>
    <n v="176"/>
    <n v="10912"/>
    <n v="5019.5200000000004"/>
    <n v="0.46"/>
    <x v="2"/>
    <x v="1"/>
    <n v="2021"/>
    <s v="June"/>
    <n v="2"/>
    <x v="0"/>
  </r>
  <r>
    <x v="0"/>
    <n v="1128299"/>
    <x v="308"/>
    <x v="4"/>
    <x v="18"/>
    <x v="22"/>
    <x v="2"/>
    <n v="73"/>
    <n v="195"/>
    <n v="14235"/>
    <n v="6832.8"/>
    <n v="0.48"/>
    <x v="2"/>
    <x v="1"/>
    <n v="2021"/>
    <s v="June"/>
    <n v="2"/>
    <x v="0"/>
  </r>
  <r>
    <x v="0"/>
    <n v="1128299"/>
    <x v="308"/>
    <x v="4"/>
    <x v="18"/>
    <x v="22"/>
    <x v="3"/>
    <n v="72"/>
    <n v="142"/>
    <n v="10224"/>
    <n v="5009.76"/>
    <n v="0.49"/>
    <x v="2"/>
    <x v="1"/>
    <n v="2021"/>
    <s v="June"/>
    <n v="2"/>
    <x v="0"/>
  </r>
  <r>
    <x v="0"/>
    <n v="1128299"/>
    <x v="308"/>
    <x v="4"/>
    <x v="18"/>
    <x v="22"/>
    <x v="4"/>
    <n v="81"/>
    <n v="104"/>
    <n v="8424"/>
    <n v="4296.24"/>
    <n v="0.51"/>
    <x v="2"/>
    <x v="1"/>
    <n v="2021"/>
    <s v="June"/>
    <n v="2"/>
    <x v="0"/>
  </r>
  <r>
    <x v="0"/>
    <n v="1128299"/>
    <x v="308"/>
    <x v="4"/>
    <x v="18"/>
    <x v="22"/>
    <x v="5"/>
    <n v="96"/>
    <n v="182"/>
    <n v="17472"/>
    <n v="6988.8"/>
    <n v="0.4"/>
    <x v="2"/>
    <x v="1"/>
    <n v="2021"/>
    <s v="June"/>
    <n v="2"/>
    <x v="0"/>
  </r>
  <r>
    <x v="0"/>
    <n v="1128299"/>
    <x v="337"/>
    <x v="4"/>
    <x v="18"/>
    <x v="22"/>
    <x v="0"/>
    <n v="79"/>
    <n v="255"/>
    <n v="20145"/>
    <n v="10072.5"/>
    <n v="0.5"/>
    <x v="2"/>
    <x v="2"/>
    <n v="2021"/>
    <s v="July"/>
    <n v="3"/>
    <x v="0"/>
  </r>
  <r>
    <x v="0"/>
    <n v="1128299"/>
    <x v="337"/>
    <x v="4"/>
    <x v="18"/>
    <x v="22"/>
    <x v="1"/>
    <n v="81"/>
    <n v="203"/>
    <n v="16443"/>
    <n v="8221.5"/>
    <n v="0.5"/>
    <x v="2"/>
    <x v="2"/>
    <n v="2021"/>
    <s v="July"/>
    <n v="3"/>
    <x v="0"/>
  </r>
  <r>
    <x v="0"/>
    <n v="1128299"/>
    <x v="337"/>
    <x v="4"/>
    <x v="18"/>
    <x v="22"/>
    <x v="2"/>
    <n v="86"/>
    <n v="182"/>
    <n v="15652"/>
    <n v="7043.4"/>
    <n v="0.45"/>
    <x v="2"/>
    <x v="2"/>
    <n v="2021"/>
    <s v="July"/>
    <n v="3"/>
    <x v="0"/>
  </r>
  <r>
    <x v="0"/>
    <n v="1128299"/>
    <x v="337"/>
    <x v="4"/>
    <x v="18"/>
    <x v="22"/>
    <x v="3"/>
    <n v="82"/>
    <n v="149"/>
    <n v="12218"/>
    <n v="5620.28"/>
    <n v="0.46"/>
    <x v="2"/>
    <x v="2"/>
    <n v="2021"/>
    <s v="July"/>
    <n v="3"/>
    <x v="0"/>
  </r>
  <r>
    <x v="0"/>
    <n v="1128299"/>
    <x v="337"/>
    <x v="4"/>
    <x v="18"/>
    <x v="22"/>
    <x v="4"/>
    <n v="85"/>
    <n v="162"/>
    <n v="13770"/>
    <n v="7573.5"/>
    <n v="0.55000000000000004"/>
    <x v="2"/>
    <x v="2"/>
    <n v="2021"/>
    <s v="July"/>
    <n v="3"/>
    <x v="0"/>
  </r>
  <r>
    <x v="0"/>
    <n v="1128299"/>
    <x v="337"/>
    <x v="4"/>
    <x v="18"/>
    <x v="22"/>
    <x v="5"/>
    <n v="96"/>
    <n v="180"/>
    <n v="17280"/>
    <n v="6912"/>
    <n v="0.4"/>
    <x v="2"/>
    <x v="2"/>
    <n v="2021"/>
    <s v="July"/>
    <n v="3"/>
    <x v="0"/>
  </r>
  <r>
    <x v="0"/>
    <n v="1128299"/>
    <x v="369"/>
    <x v="4"/>
    <x v="18"/>
    <x v="22"/>
    <x v="0"/>
    <n v="83"/>
    <n v="240"/>
    <n v="19920"/>
    <n v="8964"/>
    <n v="0.45"/>
    <x v="2"/>
    <x v="6"/>
    <n v="2021"/>
    <s v="August"/>
    <n v="3"/>
    <x v="0"/>
  </r>
  <r>
    <x v="0"/>
    <n v="1128299"/>
    <x v="369"/>
    <x v="4"/>
    <x v="18"/>
    <x v="22"/>
    <x v="1"/>
    <n v="76"/>
    <n v="202"/>
    <n v="15352"/>
    <n v="7368.96"/>
    <n v="0.48"/>
    <x v="2"/>
    <x v="6"/>
    <n v="2021"/>
    <s v="August"/>
    <n v="3"/>
    <x v="0"/>
  </r>
  <r>
    <x v="0"/>
    <n v="1128299"/>
    <x v="369"/>
    <x v="4"/>
    <x v="18"/>
    <x v="22"/>
    <x v="2"/>
    <n v="69"/>
    <n v="189"/>
    <n v="13041"/>
    <n v="6259.68"/>
    <n v="0.48"/>
    <x v="2"/>
    <x v="6"/>
    <n v="2021"/>
    <s v="August"/>
    <n v="3"/>
    <x v="0"/>
  </r>
  <r>
    <x v="0"/>
    <n v="1128299"/>
    <x v="369"/>
    <x v="4"/>
    <x v="18"/>
    <x v="22"/>
    <x v="3"/>
    <n v="66"/>
    <n v="111"/>
    <n v="7326"/>
    <n v="3589.74"/>
    <n v="0.49"/>
    <x v="2"/>
    <x v="6"/>
    <n v="2021"/>
    <s v="August"/>
    <n v="3"/>
    <x v="0"/>
  </r>
  <r>
    <x v="0"/>
    <n v="1128299"/>
    <x v="369"/>
    <x v="4"/>
    <x v="18"/>
    <x v="22"/>
    <x v="4"/>
    <n v="64"/>
    <n v="106"/>
    <n v="6784"/>
    <n v="3459.84"/>
    <n v="0.51"/>
    <x v="2"/>
    <x v="6"/>
    <n v="2021"/>
    <s v="August"/>
    <n v="3"/>
    <x v="0"/>
  </r>
  <r>
    <x v="0"/>
    <n v="1128299"/>
    <x v="369"/>
    <x v="4"/>
    <x v="18"/>
    <x v="22"/>
    <x v="5"/>
    <n v="73"/>
    <n v="75"/>
    <n v="5475"/>
    <n v="2299.5"/>
    <n v="0.42"/>
    <x v="2"/>
    <x v="6"/>
    <n v="2021"/>
    <s v="August"/>
    <n v="3"/>
    <x v="0"/>
  </r>
  <r>
    <x v="0"/>
    <n v="1128299"/>
    <x v="401"/>
    <x v="4"/>
    <x v="18"/>
    <x v="22"/>
    <x v="0"/>
    <n v="46"/>
    <n v="113"/>
    <n v="5198"/>
    <n v="2599"/>
    <n v="0.5"/>
    <x v="2"/>
    <x v="3"/>
    <n v="2021"/>
    <s v="September"/>
    <n v="3"/>
    <x v="1"/>
  </r>
  <r>
    <x v="0"/>
    <n v="1128299"/>
    <x v="401"/>
    <x v="4"/>
    <x v="18"/>
    <x v="22"/>
    <x v="1"/>
    <n v="52"/>
    <n v="113"/>
    <n v="5876"/>
    <n v="2702.96"/>
    <n v="0.46"/>
    <x v="2"/>
    <x v="3"/>
    <n v="2021"/>
    <s v="September"/>
    <n v="3"/>
    <x v="1"/>
  </r>
  <r>
    <x v="0"/>
    <n v="1128299"/>
    <x v="401"/>
    <x v="4"/>
    <x v="18"/>
    <x v="22"/>
    <x v="2"/>
    <n v="47"/>
    <n v="65"/>
    <n v="3055"/>
    <n v="1435.85"/>
    <n v="0.47"/>
    <x v="2"/>
    <x v="3"/>
    <n v="2021"/>
    <s v="September"/>
    <n v="3"/>
    <x v="1"/>
  </r>
  <r>
    <x v="0"/>
    <n v="1128299"/>
    <x v="401"/>
    <x v="4"/>
    <x v="18"/>
    <x v="22"/>
    <x v="3"/>
    <n v="45"/>
    <n v="54"/>
    <n v="2430"/>
    <n v="1190.7"/>
    <n v="0.49"/>
    <x v="2"/>
    <x v="3"/>
    <n v="2021"/>
    <s v="September"/>
    <n v="3"/>
    <x v="1"/>
  </r>
  <r>
    <x v="0"/>
    <n v="1128299"/>
    <x v="401"/>
    <x v="4"/>
    <x v="18"/>
    <x v="22"/>
    <x v="4"/>
    <n v="58"/>
    <n v="56"/>
    <n v="3248"/>
    <n v="1624"/>
    <n v="0.5"/>
    <x v="2"/>
    <x v="3"/>
    <n v="2021"/>
    <s v="September"/>
    <n v="3"/>
    <x v="1"/>
  </r>
  <r>
    <x v="0"/>
    <n v="1128299"/>
    <x v="401"/>
    <x v="4"/>
    <x v="18"/>
    <x v="22"/>
    <x v="5"/>
    <n v="42"/>
    <n v="70"/>
    <n v="2940"/>
    <n v="1264.2"/>
    <n v="0.43"/>
    <x v="2"/>
    <x v="3"/>
    <n v="2021"/>
    <s v="September"/>
    <n v="3"/>
    <x v="1"/>
  </r>
  <r>
    <x v="0"/>
    <n v="1128299"/>
    <x v="430"/>
    <x v="4"/>
    <x v="18"/>
    <x v="22"/>
    <x v="0"/>
    <n v="38"/>
    <n v="102"/>
    <n v="3876"/>
    <n v="1744.2"/>
    <n v="0.45"/>
    <x v="2"/>
    <x v="4"/>
    <n v="2021"/>
    <s v="October"/>
    <n v="4"/>
    <x v="1"/>
  </r>
  <r>
    <x v="0"/>
    <n v="1128299"/>
    <x v="430"/>
    <x v="4"/>
    <x v="18"/>
    <x v="22"/>
    <x v="1"/>
    <n v="51"/>
    <n v="142"/>
    <n v="7242"/>
    <n v="3548.58"/>
    <n v="0.49"/>
    <x v="2"/>
    <x v="4"/>
    <n v="2021"/>
    <s v="October"/>
    <n v="4"/>
    <x v="1"/>
  </r>
  <r>
    <x v="0"/>
    <n v="1128299"/>
    <x v="430"/>
    <x v="4"/>
    <x v="18"/>
    <x v="22"/>
    <x v="2"/>
    <n v="46"/>
    <n v="95"/>
    <n v="4370"/>
    <n v="2010.2"/>
    <n v="0.46"/>
    <x v="2"/>
    <x v="4"/>
    <n v="2021"/>
    <s v="October"/>
    <n v="4"/>
    <x v="1"/>
  </r>
  <r>
    <x v="0"/>
    <n v="1128299"/>
    <x v="430"/>
    <x v="4"/>
    <x v="18"/>
    <x v="22"/>
    <x v="3"/>
    <n v="41"/>
    <n v="98"/>
    <n v="4018"/>
    <n v="1968.82"/>
    <n v="0.49"/>
    <x v="2"/>
    <x v="4"/>
    <n v="2021"/>
    <s v="October"/>
    <n v="4"/>
    <x v="1"/>
  </r>
  <r>
    <x v="0"/>
    <n v="1128299"/>
    <x v="430"/>
    <x v="4"/>
    <x v="18"/>
    <x v="22"/>
    <x v="4"/>
    <n v="53"/>
    <n v="87"/>
    <n v="4611"/>
    <n v="2489.94"/>
    <n v="0.54"/>
    <x v="2"/>
    <x v="4"/>
    <n v="2021"/>
    <s v="October"/>
    <n v="4"/>
    <x v="1"/>
  </r>
  <r>
    <x v="0"/>
    <n v="1128299"/>
    <x v="430"/>
    <x v="4"/>
    <x v="18"/>
    <x v="22"/>
    <x v="5"/>
    <n v="59"/>
    <n v="102"/>
    <n v="6018"/>
    <n v="2647.92"/>
    <n v="0.44"/>
    <x v="2"/>
    <x v="4"/>
    <n v="2021"/>
    <s v="October"/>
    <n v="4"/>
    <x v="1"/>
  </r>
  <r>
    <x v="0"/>
    <n v="1128299"/>
    <x v="461"/>
    <x v="4"/>
    <x v="18"/>
    <x v="22"/>
    <x v="0"/>
    <n v="42"/>
    <n v="155"/>
    <n v="6510"/>
    <n v="3059.7"/>
    <n v="0.47"/>
    <x v="2"/>
    <x v="0"/>
    <n v="2021"/>
    <s v="November"/>
    <n v="4"/>
    <x v="0"/>
  </r>
  <r>
    <x v="0"/>
    <n v="1128299"/>
    <x v="461"/>
    <x v="4"/>
    <x v="18"/>
    <x v="22"/>
    <x v="1"/>
    <n v="47"/>
    <n v="169"/>
    <n v="7943"/>
    <n v="3892.07"/>
    <n v="0.49"/>
    <x v="2"/>
    <x v="0"/>
    <n v="2021"/>
    <s v="November"/>
    <n v="4"/>
    <x v="0"/>
  </r>
  <r>
    <x v="0"/>
    <n v="1128299"/>
    <x v="461"/>
    <x v="4"/>
    <x v="18"/>
    <x v="22"/>
    <x v="2"/>
    <n v="43"/>
    <n v="138"/>
    <n v="5934"/>
    <n v="2848.32"/>
    <n v="0.48"/>
    <x v="2"/>
    <x v="0"/>
    <n v="2021"/>
    <s v="November"/>
    <n v="4"/>
    <x v="0"/>
  </r>
  <r>
    <x v="0"/>
    <n v="1128299"/>
    <x v="461"/>
    <x v="4"/>
    <x v="18"/>
    <x v="22"/>
    <x v="3"/>
    <n v="52"/>
    <n v="113"/>
    <n v="5876"/>
    <n v="2820.48"/>
    <n v="0.48"/>
    <x v="2"/>
    <x v="0"/>
    <n v="2021"/>
    <s v="November"/>
    <n v="4"/>
    <x v="0"/>
  </r>
  <r>
    <x v="0"/>
    <n v="1128299"/>
    <x v="461"/>
    <x v="4"/>
    <x v="18"/>
    <x v="22"/>
    <x v="4"/>
    <n v="73"/>
    <n v="111"/>
    <n v="8103"/>
    <n v="4456.6499999999996"/>
    <n v="0.55000000000000004"/>
    <x v="2"/>
    <x v="0"/>
    <n v="2021"/>
    <s v="November"/>
    <n v="4"/>
    <x v="0"/>
  </r>
  <r>
    <x v="0"/>
    <n v="1128299"/>
    <x v="461"/>
    <x v="4"/>
    <x v="18"/>
    <x v="22"/>
    <x v="5"/>
    <n v="74"/>
    <n v="149"/>
    <n v="11026"/>
    <n v="4410.3999999999996"/>
    <n v="0.4"/>
    <x v="2"/>
    <x v="0"/>
    <n v="2021"/>
    <s v="November"/>
    <n v="4"/>
    <x v="0"/>
  </r>
  <r>
    <x v="0"/>
    <n v="1128299"/>
    <x v="490"/>
    <x v="4"/>
    <x v="18"/>
    <x v="22"/>
    <x v="0"/>
    <n v="60"/>
    <n v="225"/>
    <n v="13500"/>
    <n v="6345"/>
    <n v="0.47"/>
    <x v="2"/>
    <x v="1"/>
    <n v="2021"/>
    <s v="December"/>
    <n v="4"/>
    <x v="0"/>
  </r>
  <r>
    <x v="0"/>
    <n v="1128299"/>
    <x v="490"/>
    <x v="4"/>
    <x v="18"/>
    <x v="22"/>
    <x v="1"/>
    <n v="74"/>
    <n v="225"/>
    <n v="16650"/>
    <n v="7492.5"/>
    <n v="0.45"/>
    <x v="2"/>
    <x v="1"/>
    <n v="2021"/>
    <s v="December"/>
    <n v="4"/>
    <x v="0"/>
  </r>
  <r>
    <x v="2"/>
    <n v="1128299"/>
    <x v="490"/>
    <x v="4"/>
    <x v="18"/>
    <x v="22"/>
    <x v="2"/>
    <n v="64"/>
    <n v="154"/>
    <n v="9856"/>
    <n v="4730.88"/>
    <n v="0.48"/>
    <x v="2"/>
    <x v="1"/>
    <n v="2021"/>
    <s v="December"/>
    <n v="4"/>
    <x v="0"/>
  </r>
  <r>
    <x v="2"/>
    <n v="1128299"/>
    <x v="490"/>
    <x v="4"/>
    <x v="18"/>
    <x v="22"/>
    <x v="3"/>
    <n v="67"/>
    <n v="160"/>
    <n v="10720"/>
    <n v="5360"/>
    <n v="0.5"/>
    <x v="2"/>
    <x v="1"/>
    <n v="2021"/>
    <s v="December"/>
    <n v="4"/>
    <x v="0"/>
  </r>
  <r>
    <x v="2"/>
    <n v="1128299"/>
    <x v="490"/>
    <x v="4"/>
    <x v="18"/>
    <x v="22"/>
    <x v="4"/>
    <n v="72"/>
    <n v="133"/>
    <n v="9576"/>
    <n v="4883.76"/>
    <n v="0.51"/>
    <x v="2"/>
    <x v="1"/>
    <n v="2021"/>
    <s v="December"/>
    <n v="4"/>
    <x v="0"/>
  </r>
  <r>
    <x v="2"/>
    <n v="1128299"/>
    <x v="490"/>
    <x v="4"/>
    <x v="18"/>
    <x v="22"/>
    <x v="5"/>
    <n v="82"/>
    <n v="150"/>
    <n v="12300"/>
    <n v="5289"/>
    <n v="0.43"/>
    <x v="2"/>
    <x v="1"/>
    <n v="2021"/>
    <s v="December"/>
    <n v="4"/>
    <x v="0"/>
  </r>
  <r>
    <x v="2"/>
    <n v="1185732"/>
    <x v="183"/>
    <x v="4"/>
    <x v="18"/>
    <x v="22"/>
    <x v="0"/>
    <n v="34"/>
    <n v="203"/>
    <n v="6902"/>
    <n v="4210.22"/>
    <n v="0.61"/>
    <x v="2"/>
    <x v="6"/>
    <n v="2021"/>
    <s v="January"/>
    <n v="1"/>
    <x v="0"/>
  </r>
  <r>
    <x v="2"/>
    <n v="1185732"/>
    <x v="183"/>
    <x v="4"/>
    <x v="18"/>
    <x v="22"/>
    <x v="1"/>
    <n v="34"/>
    <n v="154"/>
    <n v="5236"/>
    <n v="2670.36"/>
    <n v="0.51"/>
    <x v="2"/>
    <x v="6"/>
    <n v="2021"/>
    <s v="January"/>
    <n v="1"/>
    <x v="0"/>
  </r>
  <r>
    <x v="2"/>
    <n v="1185732"/>
    <x v="183"/>
    <x v="4"/>
    <x v="18"/>
    <x v="22"/>
    <x v="2"/>
    <n v="23"/>
    <n v="149"/>
    <n v="3427"/>
    <n v="1370.8"/>
    <n v="0.4"/>
    <x v="2"/>
    <x v="6"/>
    <n v="2021"/>
    <s v="January"/>
    <n v="1"/>
    <x v="0"/>
  </r>
  <r>
    <x v="2"/>
    <n v="1185732"/>
    <x v="183"/>
    <x v="4"/>
    <x v="18"/>
    <x v="22"/>
    <x v="3"/>
    <n v="29"/>
    <n v="116"/>
    <n v="3364"/>
    <n v="1682"/>
    <n v="0.5"/>
    <x v="2"/>
    <x v="6"/>
    <n v="2021"/>
    <s v="January"/>
    <n v="1"/>
    <x v="0"/>
  </r>
  <r>
    <x v="2"/>
    <n v="1185732"/>
    <x v="183"/>
    <x v="4"/>
    <x v="18"/>
    <x v="22"/>
    <x v="4"/>
    <n v="43"/>
    <n v="122"/>
    <n v="5246"/>
    <n v="2727.92"/>
    <n v="0.52"/>
    <x v="2"/>
    <x v="6"/>
    <n v="2021"/>
    <s v="January"/>
    <n v="1"/>
    <x v="0"/>
  </r>
  <r>
    <x v="2"/>
    <n v="1185732"/>
    <x v="183"/>
    <x v="4"/>
    <x v="18"/>
    <x v="22"/>
    <x v="5"/>
    <n v="33"/>
    <n v="138"/>
    <n v="4554"/>
    <n v="3096.72"/>
    <n v="0.68"/>
    <x v="2"/>
    <x v="6"/>
    <n v="2021"/>
    <s v="January"/>
    <n v="1"/>
    <x v="0"/>
  </r>
  <r>
    <x v="2"/>
    <n v="1185732"/>
    <x v="212"/>
    <x v="4"/>
    <x v="18"/>
    <x v="22"/>
    <x v="0"/>
    <n v="34"/>
    <n v="200"/>
    <n v="6800"/>
    <n v="4284"/>
    <n v="0.63"/>
    <x v="2"/>
    <x v="0"/>
    <n v="2021"/>
    <s v="February"/>
    <n v="1"/>
    <x v="0"/>
  </r>
  <r>
    <x v="2"/>
    <n v="1185732"/>
    <x v="212"/>
    <x v="4"/>
    <x v="18"/>
    <x v="22"/>
    <x v="1"/>
    <n v="33"/>
    <n v="117"/>
    <n v="3861"/>
    <n v="2007.72"/>
    <n v="0.52"/>
    <x v="2"/>
    <x v="0"/>
    <n v="2021"/>
    <s v="February"/>
    <n v="1"/>
    <x v="0"/>
  </r>
  <r>
    <x v="2"/>
    <n v="1185732"/>
    <x v="212"/>
    <x v="4"/>
    <x v="18"/>
    <x v="22"/>
    <x v="2"/>
    <n v="23"/>
    <n v="150"/>
    <n v="3450"/>
    <n v="1483.5"/>
    <n v="0.43"/>
    <x v="2"/>
    <x v="0"/>
    <n v="2021"/>
    <s v="February"/>
    <n v="1"/>
    <x v="0"/>
  </r>
  <r>
    <x v="2"/>
    <n v="1185732"/>
    <x v="212"/>
    <x v="3"/>
    <x v="19"/>
    <x v="23"/>
    <x v="3"/>
    <n v="28"/>
    <n v="109"/>
    <n v="3052"/>
    <n v="1495.48"/>
    <n v="0.49"/>
    <x v="2"/>
    <x v="0"/>
    <n v="2021"/>
    <s v="February"/>
    <n v="1"/>
    <x v="0"/>
  </r>
  <r>
    <x v="2"/>
    <n v="1185732"/>
    <x v="212"/>
    <x v="3"/>
    <x v="19"/>
    <x v="23"/>
    <x v="4"/>
    <n v="41"/>
    <n v="126"/>
    <n v="5166"/>
    <n v="2841.3"/>
    <n v="0.54999999999999993"/>
    <x v="2"/>
    <x v="0"/>
    <n v="2021"/>
    <s v="February"/>
    <n v="1"/>
    <x v="0"/>
  </r>
  <r>
    <x v="2"/>
    <n v="1185732"/>
    <x v="212"/>
    <x v="3"/>
    <x v="19"/>
    <x v="23"/>
    <x v="5"/>
    <n v="33"/>
    <n v="138"/>
    <n v="4554"/>
    <n v="3051.18"/>
    <n v="0.67"/>
    <x v="2"/>
    <x v="0"/>
    <n v="2021"/>
    <s v="February"/>
    <n v="1"/>
    <x v="0"/>
  </r>
  <r>
    <x v="2"/>
    <n v="1185732"/>
    <x v="220"/>
    <x v="3"/>
    <x v="19"/>
    <x v="23"/>
    <x v="0"/>
    <n v="34"/>
    <n v="216"/>
    <n v="7344"/>
    <n v="4479.84"/>
    <n v="0.61"/>
    <x v="2"/>
    <x v="5"/>
    <n v="2021"/>
    <s v="March"/>
    <n v="1"/>
    <x v="0"/>
  </r>
  <r>
    <x v="2"/>
    <n v="1185732"/>
    <x v="220"/>
    <x v="3"/>
    <x v="19"/>
    <x v="23"/>
    <x v="1"/>
    <n v="32"/>
    <n v="126"/>
    <n v="4032"/>
    <n v="2177.2800000000002"/>
    <n v="0.54"/>
    <x v="2"/>
    <x v="5"/>
    <n v="2021"/>
    <s v="March"/>
    <n v="1"/>
    <x v="0"/>
  </r>
  <r>
    <x v="2"/>
    <n v="1185732"/>
    <x v="220"/>
    <x v="3"/>
    <x v="19"/>
    <x v="23"/>
    <x v="2"/>
    <n v="25"/>
    <n v="124"/>
    <n v="3100"/>
    <n v="1240"/>
    <n v="0.4"/>
    <x v="2"/>
    <x v="5"/>
    <n v="2021"/>
    <s v="March"/>
    <n v="1"/>
    <x v="0"/>
  </r>
  <r>
    <x v="2"/>
    <n v="1185732"/>
    <x v="220"/>
    <x v="3"/>
    <x v="19"/>
    <x v="23"/>
    <x v="3"/>
    <n v="29"/>
    <n v="91"/>
    <n v="2639"/>
    <n v="1266.72"/>
    <n v="0.48"/>
    <x v="2"/>
    <x v="5"/>
    <n v="2021"/>
    <s v="March"/>
    <n v="1"/>
    <x v="0"/>
  </r>
  <r>
    <x v="2"/>
    <n v="1185732"/>
    <x v="220"/>
    <x v="3"/>
    <x v="19"/>
    <x v="23"/>
    <x v="4"/>
    <n v="43"/>
    <n v="94"/>
    <n v="4042"/>
    <n v="2101.84"/>
    <n v="0.52"/>
    <x v="2"/>
    <x v="5"/>
    <n v="2021"/>
    <s v="March"/>
    <n v="1"/>
    <x v="0"/>
  </r>
  <r>
    <x v="2"/>
    <n v="1185732"/>
    <x v="220"/>
    <x v="3"/>
    <x v="19"/>
    <x v="23"/>
    <x v="5"/>
    <n v="33"/>
    <n v="143"/>
    <n v="4719"/>
    <n v="3256.11"/>
    <n v="0.69000000000000006"/>
    <x v="2"/>
    <x v="5"/>
    <n v="2021"/>
    <s v="March"/>
    <n v="1"/>
    <x v="0"/>
  </r>
  <r>
    <x v="2"/>
    <n v="1185732"/>
    <x v="239"/>
    <x v="3"/>
    <x v="19"/>
    <x v="23"/>
    <x v="0"/>
    <n v="32"/>
    <n v="181"/>
    <n v="5792"/>
    <n v="3475.2"/>
    <n v="0.6"/>
    <x v="2"/>
    <x v="2"/>
    <n v="2021"/>
    <s v="April"/>
    <n v="2"/>
    <x v="0"/>
  </r>
  <r>
    <x v="2"/>
    <n v="1185732"/>
    <x v="239"/>
    <x v="3"/>
    <x v="19"/>
    <x v="23"/>
    <x v="1"/>
    <n v="38"/>
    <n v="111"/>
    <n v="4218"/>
    <n v="2235.54"/>
    <n v="0.53"/>
    <x v="2"/>
    <x v="2"/>
    <n v="2021"/>
    <s v="April"/>
    <n v="2"/>
    <x v="0"/>
  </r>
  <r>
    <x v="2"/>
    <n v="1185732"/>
    <x v="239"/>
    <x v="3"/>
    <x v="19"/>
    <x v="23"/>
    <x v="2"/>
    <n v="27"/>
    <n v="135"/>
    <n v="3645"/>
    <n v="1530.9"/>
    <n v="0.42"/>
    <x v="2"/>
    <x v="2"/>
    <n v="2021"/>
    <s v="April"/>
    <n v="2"/>
    <x v="0"/>
  </r>
  <r>
    <x v="2"/>
    <n v="1185732"/>
    <x v="239"/>
    <x v="3"/>
    <x v="19"/>
    <x v="23"/>
    <x v="3"/>
    <n v="32"/>
    <n v="109"/>
    <n v="3488"/>
    <n v="1604.48"/>
    <n v="0.46"/>
    <x v="2"/>
    <x v="2"/>
    <n v="2021"/>
    <s v="April"/>
    <n v="2"/>
    <x v="0"/>
  </r>
  <r>
    <x v="2"/>
    <n v="1185732"/>
    <x v="239"/>
    <x v="3"/>
    <x v="19"/>
    <x v="23"/>
    <x v="4"/>
    <n v="45"/>
    <n v="120"/>
    <n v="5400"/>
    <n v="2700"/>
    <n v="0.5"/>
    <x v="2"/>
    <x v="2"/>
    <n v="2021"/>
    <s v="April"/>
    <n v="2"/>
    <x v="0"/>
  </r>
  <r>
    <x v="2"/>
    <n v="1185732"/>
    <x v="239"/>
    <x v="3"/>
    <x v="19"/>
    <x v="23"/>
    <x v="5"/>
    <n v="37"/>
    <n v="152"/>
    <n v="5624"/>
    <n v="3880.56"/>
    <n v="0.69000000000000006"/>
    <x v="2"/>
    <x v="2"/>
    <n v="2021"/>
    <s v="April"/>
    <n v="2"/>
    <x v="0"/>
  </r>
  <r>
    <x v="2"/>
    <n v="1185732"/>
    <x v="268"/>
    <x v="3"/>
    <x v="19"/>
    <x v="23"/>
    <x v="0"/>
    <n v="48"/>
    <n v="207"/>
    <n v="9936"/>
    <n v="6060.96"/>
    <n v="0.61"/>
    <x v="2"/>
    <x v="3"/>
    <n v="2021"/>
    <s v="May"/>
    <n v="2"/>
    <x v="1"/>
  </r>
  <r>
    <x v="2"/>
    <n v="1185732"/>
    <x v="268"/>
    <x v="3"/>
    <x v="19"/>
    <x v="23"/>
    <x v="1"/>
    <n v="47"/>
    <n v="150"/>
    <n v="7050"/>
    <n v="3877.5"/>
    <n v="0.54999999999999993"/>
    <x v="2"/>
    <x v="3"/>
    <n v="2021"/>
    <s v="May"/>
    <n v="2"/>
    <x v="1"/>
  </r>
  <r>
    <x v="2"/>
    <n v="1185732"/>
    <x v="268"/>
    <x v="3"/>
    <x v="19"/>
    <x v="23"/>
    <x v="2"/>
    <n v="44"/>
    <n v="133"/>
    <n v="5852"/>
    <n v="2340.8000000000002"/>
    <n v="0.4"/>
    <x v="2"/>
    <x v="3"/>
    <n v="2021"/>
    <s v="May"/>
    <n v="2"/>
    <x v="1"/>
  </r>
  <r>
    <x v="2"/>
    <n v="1185732"/>
    <x v="268"/>
    <x v="3"/>
    <x v="19"/>
    <x v="23"/>
    <x v="3"/>
    <n v="42"/>
    <n v="126"/>
    <n v="5292"/>
    <n v="2646"/>
    <n v="0.5"/>
    <x v="2"/>
    <x v="3"/>
    <n v="2021"/>
    <s v="May"/>
    <n v="2"/>
    <x v="1"/>
  </r>
  <r>
    <x v="2"/>
    <n v="1185732"/>
    <x v="268"/>
    <x v="3"/>
    <x v="19"/>
    <x v="23"/>
    <x v="4"/>
    <n v="52"/>
    <n v="124"/>
    <n v="6448"/>
    <n v="3417.44"/>
    <n v="0.53"/>
    <x v="2"/>
    <x v="3"/>
    <n v="2021"/>
    <s v="May"/>
    <n v="2"/>
    <x v="1"/>
  </r>
  <r>
    <x v="2"/>
    <n v="1185732"/>
    <x v="268"/>
    <x v="3"/>
    <x v="19"/>
    <x v="23"/>
    <x v="5"/>
    <n v="55"/>
    <n v="150"/>
    <n v="8250"/>
    <n v="5775"/>
    <n v="0.70000000000000007"/>
    <x v="2"/>
    <x v="3"/>
    <n v="2021"/>
    <s v="May"/>
    <n v="2"/>
    <x v="1"/>
  </r>
  <r>
    <x v="2"/>
    <n v="1185732"/>
    <x v="301"/>
    <x v="3"/>
    <x v="19"/>
    <x v="23"/>
    <x v="0"/>
    <n v="52"/>
    <n v="206"/>
    <n v="10712"/>
    <n v="6641.44"/>
    <n v="0.62"/>
    <x v="2"/>
    <x v="1"/>
    <n v="2021"/>
    <s v="June"/>
    <n v="2"/>
    <x v="0"/>
  </r>
  <r>
    <x v="2"/>
    <n v="1185732"/>
    <x v="301"/>
    <x v="3"/>
    <x v="19"/>
    <x v="23"/>
    <x v="1"/>
    <n v="46"/>
    <n v="167"/>
    <n v="7682"/>
    <n v="4148.28"/>
    <n v="0.54"/>
    <x v="2"/>
    <x v="1"/>
    <n v="2021"/>
    <s v="June"/>
    <n v="2"/>
    <x v="0"/>
  </r>
  <r>
    <x v="2"/>
    <n v="1185732"/>
    <x v="301"/>
    <x v="3"/>
    <x v="19"/>
    <x v="23"/>
    <x v="2"/>
    <n v="41"/>
    <n v="138"/>
    <n v="5658"/>
    <n v="2489.52"/>
    <n v="0.44"/>
    <x v="2"/>
    <x v="1"/>
    <n v="2021"/>
    <s v="June"/>
    <n v="2"/>
    <x v="0"/>
  </r>
  <r>
    <x v="2"/>
    <n v="1185732"/>
    <x v="301"/>
    <x v="3"/>
    <x v="19"/>
    <x v="23"/>
    <x v="3"/>
    <n v="43"/>
    <n v="158"/>
    <n v="6794"/>
    <n v="3261.12"/>
    <n v="0.48"/>
    <x v="2"/>
    <x v="1"/>
    <n v="2021"/>
    <s v="June"/>
    <n v="2"/>
    <x v="0"/>
  </r>
  <r>
    <x v="2"/>
    <n v="1185732"/>
    <x v="301"/>
    <x v="3"/>
    <x v="19"/>
    <x v="23"/>
    <x v="4"/>
    <n v="57"/>
    <n v="152"/>
    <n v="8664"/>
    <n v="4765.2"/>
    <n v="0.54999999999999993"/>
    <x v="2"/>
    <x v="1"/>
    <n v="2021"/>
    <s v="June"/>
    <n v="2"/>
    <x v="0"/>
  </r>
  <r>
    <x v="2"/>
    <n v="1185732"/>
    <x v="301"/>
    <x v="3"/>
    <x v="19"/>
    <x v="23"/>
    <x v="5"/>
    <n v="60"/>
    <n v="169"/>
    <n v="10140"/>
    <n v="6591"/>
    <n v="0.65"/>
    <x v="2"/>
    <x v="1"/>
    <n v="2021"/>
    <s v="June"/>
    <n v="2"/>
    <x v="0"/>
  </r>
  <r>
    <x v="2"/>
    <n v="1185732"/>
    <x v="329"/>
    <x v="3"/>
    <x v="19"/>
    <x v="23"/>
    <x v="0"/>
    <n v="57"/>
    <n v="225"/>
    <n v="12825"/>
    <n v="7695"/>
    <n v="0.6"/>
    <x v="2"/>
    <x v="1"/>
    <n v="2021"/>
    <s v="July"/>
    <n v="3"/>
    <x v="0"/>
  </r>
  <r>
    <x v="2"/>
    <n v="1185732"/>
    <x v="329"/>
    <x v="3"/>
    <x v="19"/>
    <x v="23"/>
    <x v="1"/>
    <n v="53"/>
    <n v="189"/>
    <n v="10017"/>
    <n v="5108.67"/>
    <n v="0.51"/>
    <x v="2"/>
    <x v="1"/>
    <n v="2021"/>
    <s v="July"/>
    <n v="3"/>
    <x v="0"/>
  </r>
  <r>
    <x v="2"/>
    <n v="1185732"/>
    <x v="329"/>
    <x v="3"/>
    <x v="19"/>
    <x v="23"/>
    <x v="2"/>
    <n v="46"/>
    <n v="173"/>
    <n v="7958"/>
    <n v="3581.1"/>
    <n v="0.45"/>
    <x v="2"/>
    <x v="1"/>
    <n v="2021"/>
    <s v="July"/>
    <n v="3"/>
    <x v="0"/>
  </r>
  <r>
    <x v="2"/>
    <n v="1185732"/>
    <x v="329"/>
    <x v="3"/>
    <x v="19"/>
    <x v="23"/>
    <x v="3"/>
    <n v="47"/>
    <n v="158"/>
    <n v="7426"/>
    <n v="3341.7"/>
    <n v="0.45"/>
    <x v="2"/>
    <x v="1"/>
    <n v="2021"/>
    <s v="July"/>
    <n v="3"/>
    <x v="0"/>
  </r>
  <r>
    <x v="2"/>
    <n v="1185732"/>
    <x v="329"/>
    <x v="3"/>
    <x v="19"/>
    <x v="23"/>
    <x v="4"/>
    <n v="54"/>
    <n v="143"/>
    <n v="7722"/>
    <n v="3938.22"/>
    <n v="0.51"/>
    <x v="2"/>
    <x v="1"/>
    <n v="2021"/>
    <s v="July"/>
    <n v="3"/>
    <x v="0"/>
  </r>
  <r>
    <x v="2"/>
    <n v="1185732"/>
    <x v="329"/>
    <x v="3"/>
    <x v="19"/>
    <x v="23"/>
    <x v="5"/>
    <n v="62"/>
    <n v="210"/>
    <n v="13020"/>
    <n v="8983.7999999999993"/>
    <n v="0.69000000000000006"/>
    <x v="2"/>
    <x v="1"/>
    <n v="2021"/>
    <s v="July"/>
    <n v="3"/>
    <x v="0"/>
  </r>
  <r>
    <x v="2"/>
    <n v="1185732"/>
    <x v="361"/>
    <x v="3"/>
    <x v="19"/>
    <x v="23"/>
    <x v="0"/>
    <n v="55"/>
    <n v="263"/>
    <n v="14465"/>
    <n v="9257.6"/>
    <n v="0.64"/>
    <x v="2"/>
    <x v="5"/>
    <n v="2021"/>
    <s v="August"/>
    <n v="3"/>
    <x v="0"/>
  </r>
  <r>
    <x v="2"/>
    <n v="1185732"/>
    <x v="361"/>
    <x v="3"/>
    <x v="19"/>
    <x v="23"/>
    <x v="1"/>
    <n v="50"/>
    <n v="195"/>
    <n v="9750"/>
    <n v="4875"/>
    <n v="0.5"/>
    <x v="2"/>
    <x v="5"/>
    <n v="2021"/>
    <s v="August"/>
    <n v="3"/>
    <x v="0"/>
  </r>
  <r>
    <x v="2"/>
    <n v="1185732"/>
    <x v="361"/>
    <x v="3"/>
    <x v="19"/>
    <x v="23"/>
    <x v="2"/>
    <n v="42"/>
    <n v="144"/>
    <n v="6048"/>
    <n v="2540.16"/>
    <n v="0.42"/>
    <x v="2"/>
    <x v="5"/>
    <n v="2021"/>
    <s v="August"/>
    <n v="3"/>
    <x v="0"/>
  </r>
  <r>
    <x v="2"/>
    <n v="1185732"/>
    <x v="361"/>
    <x v="3"/>
    <x v="19"/>
    <x v="23"/>
    <x v="3"/>
    <n v="34"/>
    <n v="142"/>
    <n v="4828"/>
    <n v="2172.6"/>
    <n v="0.45"/>
    <x v="2"/>
    <x v="5"/>
    <n v="2021"/>
    <s v="August"/>
    <n v="3"/>
    <x v="0"/>
  </r>
  <r>
    <x v="2"/>
    <n v="1185732"/>
    <x v="361"/>
    <x v="3"/>
    <x v="19"/>
    <x v="23"/>
    <x v="4"/>
    <n v="42"/>
    <n v="135"/>
    <n v="5670"/>
    <n v="3005.1"/>
    <n v="0.53"/>
    <x v="2"/>
    <x v="5"/>
    <n v="2021"/>
    <s v="August"/>
    <n v="3"/>
    <x v="0"/>
  </r>
  <r>
    <x v="2"/>
    <n v="1185732"/>
    <x v="361"/>
    <x v="3"/>
    <x v="19"/>
    <x v="23"/>
    <x v="5"/>
    <n v="45"/>
    <n v="176"/>
    <n v="7920"/>
    <n v="5385.6"/>
    <n v="0.68"/>
    <x v="2"/>
    <x v="5"/>
    <n v="2021"/>
    <s v="August"/>
    <n v="3"/>
    <x v="0"/>
  </r>
  <r>
    <x v="2"/>
    <n v="1185732"/>
    <x v="391"/>
    <x v="3"/>
    <x v="19"/>
    <x v="23"/>
    <x v="0"/>
    <n v="42"/>
    <n v="232"/>
    <n v="9744"/>
    <n v="6138.72"/>
    <n v="0.63"/>
    <x v="2"/>
    <x v="0"/>
    <n v="2021"/>
    <s v="September"/>
    <n v="3"/>
    <x v="0"/>
  </r>
  <r>
    <x v="2"/>
    <n v="1185732"/>
    <x v="391"/>
    <x v="3"/>
    <x v="19"/>
    <x v="23"/>
    <x v="1"/>
    <n v="37"/>
    <n v="174"/>
    <n v="6438"/>
    <n v="3283.38"/>
    <n v="0.51"/>
    <x v="2"/>
    <x v="0"/>
    <n v="2021"/>
    <s v="September"/>
    <n v="3"/>
    <x v="0"/>
  </r>
  <r>
    <x v="2"/>
    <n v="1185732"/>
    <x v="391"/>
    <x v="3"/>
    <x v="19"/>
    <x v="23"/>
    <x v="2"/>
    <n v="34"/>
    <n v="145"/>
    <n v="4930"/>
    <n v="2070.6"/>
    <n v="0.42"/>
    <x v="2"/>
    <x v="0"/>
    <n v="2021"/>
    <s v="September"/>
    <n v="3"/>
    <x v="0"/>
  </r>
  <r>
    <x v="2"/>
    <n v="1185732"/>
    <x v="391"/>
    <x v="3"/>
    <x v="19"/>
    <x v="23"/>
    <x v="3"/>
    <n v="34"/>
    <n v="119"/>
    <n v="4046"/>
    <n v="1820.7"/>
    <n v="0.45"/>
    <x v="2"/>
    <x v="0"/>
    <n v="2021"/>
    <s v="September"/>
    <n v="3"/>
    <x v="0"/>
  </r>
  <r>
    <x v="2"/>
    <n v="1185732"/>
    <x v="391"/>
    <x v="3"/>
    <x v="19"/>
    <x v="23"/>
    <x v="4"/>
    <n v="41"/>
    <n v="128"/>
    <n v="5248"/>
    <n v="2624"/>
    <n v="0.5"/>
    <x v="2"/>
    <x v="0"/>
    <n v="2021"/>
    <s v="September"/>
    <n v="3"/>
    <x v="0"/>
  </r>
  <r>
    <x v="2"/>
    <n v="1185732"/>
    <x v="391"/>
    <x v="3"/>
    <x v="19"/>
    <x v="23"/>
    <x v="5"/>
    <n v="48"/>
    <n v="173"/>
    <n v="8304"/>
    <n v="5397.6"/>
    <n v="0.65"/>
    <x v="2"/>
    <x v="0"/>
    <n v="2021"/>
    <s v="September"/>
    <n v="3"/>
    <x v="0"/>
  </r>
  <r>
    <x v="2"/>
    <n v="1185732"/>
    <x v="423"/>
    <x v="3"/>
    <x v="19"/>
    <x v="23"/>
    <x v="0"/>
    <n v="49"/>
    <n v="225"/>
    <n v="11025"/>
    <n v="6725.25"/>
    <n v="0.61"/>
    <x v="2"/>
    <x v="4"/>
    <n v="2021"/>
    <s v="October"/>
    <n v="4"/>
    <x v="1"/>
  </r>
  <r>
    <x v="2"/>
    <n v="1185732"/>
    <x v="423"/>
    <x v="3"/>
    <x v="19"/>
    <x v="23"/>
    <x v="1"/>
    <n v="37"/>
    <n v="167"/>
    <n v="6179"/>
    <n v="3151.29"/>
    <n v="0.51"/>
    <x v="2"/>
    <x v="4"/>
    <n v="2021"/>
    <s v="October"/>
    <n v="4"/>
    <x v="1"/>
  </r>
  <r>
    <x v="2"/>
    <n v="1185732"/>
    <x v="423"/>
    <x v="3"/>
    <x v="19"/>
    <x v="23"/>
    <x v="2"/>
    <n v="37"/>
    <n v="123"/>
    <n v="4551"/>
    <n v="2047.95"/>
    <n v="0.45"/>
    <x v="2"/>
    <x v="4"/>
    <n v="2021"/>
    <s v="October"/>
    <n v="4"/>
    <x v="1"/>
  </r>
  <r>
    <x v="2"/>
    <n v="1185732"/>
    <x v="423"/>
    <x v="3"/>
    <x v="19"/>
    <x v="23"/>
    <x v="3"/>
    <n v="38"/>
    <n v="116"/>
    <n v="4408"/>
    <n v="2204"/>
    <n v="0.5"/>
    <x v="2"/>
    <x v="4"/>
    <n v="2021"/>
    <s v="October"/>
    <n v="4"/>
    <x v="1"/>
  </r>
  <r>
    <x v="2"/>
    <n v="1185732"/>
    <x v="423"/>
    <x v="3"/>
    <x v="19"/>
    <x v="23"/>
    <x v="4"/>
    <n v="48"/>
    <n v="112"/>
    <n v="5376"/>
    <n v="2956.8"/>
    <n v="0.54999999999999993"/>
    <x v="2"/>
    <x v="4"/>
    <n v="2021"/>
    <s v="October"/>
    <n v="4"/>
    <x v="1"/>
  </r>
  <r>
    <x v="2"/>
    <n v="1185732"/>
    <x v="423"/>
    <x v="3"/>
    <x v="19"/>
    <x v="23"/>
    <x v="5"/>
    <n v="52"/>
    <n v="137"/>
    <n v="7124"/>
    <n v="4986.8"/>
    <n v="0.70000000000000007"/>
    <x v="2"/>
    <x v="4"/>
    <n v="2021"/>
    <s v="October"/>
    <n v="4"/>
    <x v="1"/>
  </r>
  <r>
    <x v="2"/>
    <n v="1185732"/>
    <x v="453"/>
    <x v="3"/>
    <x v="19"/>
    <x v="23"/>
    <x v="0"/>
    <n v="49"/>
    <n v="196"/>
    <n v="9604"/>
    <n v="6050.52"/>
    <n v="0.63"/>
    <x v="2"/>
    <x v="6"/>
    <n v="2021"/>
    <s v="November"/>
    <n v="4"/>
    <x v="0"/>
  </r>
  <r>
    <x v="2"/>
    <n v="1185732"/>
    <x v="453"/>
    <x v="3"/>
    <x v="19"/>
    <x v="23"/>
    <x v="1"/>
    <n v="42"/>
    <n v="145"/>
    <n v="6090"/>
    <n v="3349.5"/>
    <n v="0.54999999999999993"/>
    <x v="2"/>
    <x v="6"/>
    <n v="2021"/>
    <s v="November"/>
    <n v="4"/>
    <x v="0"/>
  </r>
  <r>
    <x v="2"/>
    <n v="1185732"/>
    <x v="453"/>
    <x v="3"/>
    <x v="19"/>
    <x v="23"/>
    <x v="2"/>
    <n v="43"/>
    <n v="120"/>
    <n v="5160"/>
    <n v="2322"/>
    <n v="0.45"/>
    <x v="2"/>
    <x v="6"/>
    <n v="2021"/>
    <s v="November"/>
    <n v="4"/>
    <x v="0"/>
  </r>
  <r>
    <x v="2"/>
    <n v="1185732"/>
    <x v="453"/>
    <x v="3"/>
    <x v="19"/>
    <x v="23"/>
    <x v="3"/>
    <n v="41"/>
    <n v="138"/>
    <n v="5658"/>
    <n v="2772.42"/>
    <n v="0.49"/>
    <x v="2"/>
    <x v="6"/>
    <n v="2021"/>
    <s v="November"/>
    <n v="4"/>
    <x v="0"/>
  </r>
  <r>
    <x v="2"/>
    <n v="1185732"/>
    <x v="453"/>
    <x v="3"/>
    <x v="19"/>
    <x v="23"/>
    <x v="4"/>
    <n v="59"/>
    <n v="126"/>
    <n v="7434"/>
    <n v="4088.7"/>
    <n v="0.54999999999999993"/>
    <x v="2"/>
    <x v="6"/>
    <n v="2021"/>
    <s v="November"/>
    <n v="4"/>
    <x v="0"/>
  </r>
  <r>
    <x v="2"/>
    <n v="1185732"/>
    <x v="453"/>
    <x v="3"/>
    <x v="19"/>
    <x v="23"/>
    <x v="5"/>
    <n v="59"/>
    <n v="169"/>
    <n v="9971"/>
    <n v="6879.99"/>
    <n v="0.69000000000000006"/>
    <x v="2"/>
    <x v="6"/>
    <n v="2021"/>
    <s v="November"/>
    <n v="4"/>
    <x v="0"/>
  </r>
  <r>
    <x v="2"/>
    <n v="1185732"/>
    <x v="482"/>
    <x v="3"/>
    <x v="19"/>
    <x v="23"/>
    <x v="0"/>
    <n v="55"/>
    <n v="255"/>
    <n v="14025"/>
    <n v="8555.25"/>
    <n v="0.61"/>
    <x v="2"/>
    <x v="0"/>
    <n v="2021"/>
    <s v="December"/>
    <n v="4"/>
    <x v="0"/>
  </r>
  <r>
    <x v="2"/>
    <n v="1185732"/>
    <x v="482"/>
    <x v="3"/>
    <x v="19"/>
    <x v="23"/>
    <x v="1"/>
    <n v="46"/>
    <n v="176"/>
    <n v="8096"/>
    <n v="4290.88"/>
    <n v="0.53"/>
    <x v="2"/>
    <x v="0"/>
    <n v="2021"/>
    <s v="December"/>
    <n v="4"/>
    <x v="0"/>
  </r>
  <r>
    <x v="0"/>
    <n v="1185732"/>
    <x v="482"/>
    <x v="3"/>
    <x v="19"/>
    <x v="23"/>
    <x v="2"/>
    <n v="48"/>
    <n v="168"/>
    <n v="8064"/>
    <n v="3628.8"/>
    <n v="0.45"/>
    <x v="2"/>
    <x v="0"/>
    <n v="2021"/>
    <s v="December"/>
    <n v="4"/>
    <x v="0"/>
  </r>
  <r>
    <x v="0"/>
    <n v="1185732"/>
    <x v="482"/>
    <x v="3"/>
    <x v="19"/>
    <x v="23"/>
    <x v="3"/>
    <n v="48"/>
    <n v="138"/>
    <n v="6624"/>
    <n v="3179.52"/>
    <n v="0.48"/>
    <x v="2"/>
    <x v="0"/>
    <n v="2021"/>
    <s v="December"/>
    <n v="4"/>
    <x v="0"/>
  </r>
  <r>
    <x v="0"/>
    <n v="1185732"/>
    <x v="482"/>
    <x v="3"/>
    <x v="19"/>
    <x v="23"/>
    <x v="4"/>
    <n v="55"/>
    <n v="143"/>
    <n v="7865"/>
    <n v="4089.8"/>
    <n v="0.52"/>
    <x v="2"/>
    <x v="0"/>
    <n v="2021"/>
    <s v="December"/>
    <n v="4"/>
    <x v="0"/>
  </r>
  <r>
    <x v="0"/>
    <n v="1185732"/>
    <x v="482"/>
    <x v="3"/>
    <x v="19"/>
    <x v="23"/>
    <x v="5"/>
    <n v="59"/>
    <n v="163"/>
    <n v="9617"/>
    <n v="6251.05"/>
    <n v="0.65"/>
    <x v="2"/>
    <x v="0"/>
    <n v="2021"/>
    <s v="December"/>
    <n v="4"/>
    <x v="0"/>
  </r>
  <r>
    <x v="0"/>
    <n v="1185732"/>
    <x v="182"/>
    <x v="3"/>
    <x v="19"/>
    <x v="23"/>
    <x v="0"/>
    <n v="27"/>
    <n v="156"/>
    <n v="4212"/>
    <n v="2106"/>
    <n v="0.5"/>
    <x v="2"/>
    <x v="5"/>
    <n v="2021"/>
    <s v="January"/>
    <n v="1"/>
    <x v="0"/>
  </r>
  <r>
    <x v="0"/>
    <n v="1185732"/>
    <x v="182"/>
    <x v="3"/>
    <x v="19"/>
    <x v="23"/>
    <x v="1"/>
    <n v="29"/>
    <n v="123"/>
    <n v="3567"/>
    <n v="1676.49"/>
    <n v="0.47"/>
    <x v="2"/>
    <x v="5"/>
    <n v="2021"/>
    <s v="January"/>
    <n v="1"/>
    <x v="0"/>
  </r>
  <r>
    <x v="0"/>
    <n v="1185732"/>
    <x v="182"/>
    <x v="3"/>
    <x v="19"/>
    <x v="23"/>
    <x v="2"/>
    <n v="19"/>
    <n v="123"/>
    <n v="2337"/>
    <n v="1051.6500000000001"/>
    <n v="0.45"/>
    <x v="2"/>
    <x v="5"/>
    <n v="2021"/>
    <s v="January"/>
    <n v="1"/>
    <x v="0"/>
  </r>
  <r>
    <x v="0"/>
    <n v="1185732"/>
    <x v="182"/>
    <x v="3"/>
    <x v="19"/>
    <x v="23"/>
    <x v="3"/>
    <n v="24"/>
    <n v="77"/>
    <n v="1848"/>
    <n v="960.96"/>
    <n v="0.52"/>
    <x v="2"/>
    <x v="5"/>
    <n v="2021"/>
    <s v="January"/>
    <n v="1"/>
    <x v="0"/>
  </r>
  <r>
    <x v="0"/>
    <n v="1185732"/>
    <x v="182"/>
    <x v="3"/>
    <x v="19"/>
    <x v="23"/>
    <x v="4"/>
    <n v="39"/>
    <n v="98"/>
    <n v="3822"/>
    <n v="1872.78"/>
    <n v="0.49"/>
    <x v="2"/>
    <x v="5"/>
    <n v="2021"/>
    <s v="January"/>
    <n v="1"/>
    <x v="0"/>
  </r>
  <r>
    <x v="0"/>
    <n v="1185732"/>
    <x v="182"/>
    <x v="3"/>
    <x v="19"/>
    <x v="23"/>
    <x v="5"/>
    <n v="29"/>
    <n v="123"/>
    <n v="3567"/>
    <n v="2247.21"/>
    <n v="0.63"/>
    <x v="2"/>
    <x v="5"/>
    <n v="2021"/>
    <s v="January"/>
    <n v="1"/>
    <x v="0"/>
  </r>
  <r>
    <x v="0"/>
    <n v="1185732"/>
    <x v="213"/>
    <x v="3"/>
    <x v="19"/>
    <x v="23"/>
    <x v="0"/>
    <n v="29"/>
    <n v="182"/>
    <n v="5278"/>
    <n v="2797.34"/>
    <n v="0.53"/>
    <x v="2"/>
    <x v="1"/>
    <n v="2021"/>
    <s v="February"/>
    <n v="1"/>
    <x v="0"/>
  </r>
  <r>
    <x v="0"/>
    <n v="1185732"/>
    <x v="213"/>
    <x v="3"/>
    <x v="19"/>
    <x v="23"/>
    <x v="1"/>
    <n v="28"/>
    <n v="94"/>
    <n v="2632"/>
    <n v="1289.68"/>
    <n v="0.49"/>
    <x v="2"/>
    <x v="1"/>
    <n v="2021"/>
    <s v="February"/>
    <n v="1"/>
    <x v="0"/>
  </r>
  <r>
    <x v="0"/>
    <n v="1185732"/>
    <x v="213"/>
    <x v="3"/>
    <x v="19"/>
    <x v="23"/>
    <x v="2"/>
    <n v="19"/>
    <n v="113"/>
    <n v="2147"/>
    <n v="966.15"/>
    <n v="0.45"/>
    <x v="2"/>
    <x v="1"/>
    <n v="2021"/>
    <s v="February"/>
    <n v="1"/>
    <x v="0"/>
  </r>
  <r>
    <x v="0"/>
    <n v="1185732"/>
    <x v="213"/>
    <x v="3"/>
    <x v="20"/>
    <x v="24"/>
    <x v="3"/>
    <n v="24"/>
    <n v="70"/>
    <n v="1680"/>
    <n v="873.6"/>
    <n v="0.52"/>
    <x v="2"/>
    <x v="1"/>
    <n v="2021"/>
    <s v="February"/>
    <n v="1"/>
    <x v="0"/>
  </r>
  <r>
    <x v="0"/>
    <n v="1185732"/>
    <x v="213"/>
    <x v="3"/>
    <x v="20"/>
    <x v="24"/>
    <x v="4"/>
    <n v="38"/>
    <n v="88"/>
    <n v="3344"/>
    <n v="1504.8"/>
    <n v="0.45"/>
    <x v="2"/>
    <x v="1"/>
    <n v="2021"/>
    <s v="February"/>
    <n v="1"/>
    <x v="0"/>
  </r>
  <r>
    <x v="0"/>
    <n v="1185732"/>
    <x v="213"/>
    <x v="3"/>
    <x v="20"/>
    <x v="24"/>
    <x v="5"/>
    <n v="28"/>
    <n v="120"/>
    <n v="3360"/>
    <n v="2116.8000000000002"/>
    <n v="0.63"/>
    <x v="2"/>
    <x v="1"/>
    <n v="2021"/>
    <s v="February"/>
    <n v="1"/>
    <x v="0"/>
  </r>
  <r>
    <x v="0"/>
    <n v="1185732"/>
    <x v="222"/>
    <x v="3"/>
    <x v="20"/>
    <x v="24"/>
    <x v="0"/>
    <n v="34"/>
    <n v="186"/>
    <n v="6324"/>
    <n v="3225.24"/>
    <n v="0.51"/>
    <x v="2"/>
    <x v="0"/>
    <n v="2021"/>
    <s v="March"/>
    <n v="1"/>
    <x v="0"/>
  </r>
  <r>
    <x v="0"/>
    <n v="1185732"/>
    <x v="222"/>
    <x v="3"/>
    <x v="20"/>
    <x v="24"/>
    <x v="1"/>
    <n v="34"/>
    <n v="87"/>
    <n v="2958"/>
    <n v="1331.1"/>
    <n v="0.45"/>
    <x v="2"/>
    <x v="0"/>
    <n v="2021"/>
    <s v="March"/>
    <n v="1"/>
    <x v="0"/>
  </r>
  <r>
    <x v="0"/>
    <n v="1185732"/>
    <x v="222"/>
    <x v="3"/>
    <x v="20"/>
    <x v="24"/>
    <x v="2"/>
    <n v="23"/>
    <n v="95"/>
    <n v="2185"/>
    <n v="1005.1"/>
    <n v="0.46"/>
    <x v="2"/>
    <x v="0"/>
    <n v="2021"/>
    <s v="March"/>
    <n v="1"/>
    <x v="0"/>
  </r>
  <r>
    <x v="0"/>
    <n v="1185732"/>
    <x v="222"/>
    <x v="3"/>
    <x v="20"/>
    <x v="24"/>
    <x v="3"/>
    <n v="28"/>
    <n v="54"/>
    <n v="1512"/>
    <n v="771.12"/>
    <n v="0.51"/>
    <x v="2"/>
    <x v="0"/>
    <n v="2021"/>
    <s v="March"/>
    <n v="1"/>
    <x v="0"/>
  </r>
  <r>
    <x v="0"/>
    <n v="1185732"/>
    <x v="222"/>
    <x v="3"/>
    <x v="20"/>
    <x v="24"/>
    <x v="4"/>
    <n v="41"/>
    <n v="75"/>
    <n v="3075"/>
    <n v="1506.75"/>
    <n v="0.49"/>
    <x v="2"/>
    <x v="0"/>
    <n v="2021"/>
    <s v="March"/>
    <n v="1"/>
    <x v="0"/>
  </r>
  <r>
    <x v="0"/>
    <n v="1185732"/>
    <x v="222"/>
    <x v="3"/>
    <x v="20"/>
    <x v="24"/>
    <x v="5"/>
    <n v="34"/>
    <n v="102"/>
    <n v="3468"/>
    <n v="2254.1999999999998"/>
    <n v="0.65"/>
    <x v="2"/>
    <x v="0"/>
    <n v="2021"/>
    <s v="March"/>
    <n v="1"/>
    <x v="0"/>
  </r>
  <r>
    <x v="0"/>
    <n v="1185732"/>
    <x v="241"/>
    <x v="3"/>
    <x v="20"/>
    <x v="24"/>
    <x v="0"/>
    <n v="33"/>
    <n v="144"/>
    <n v="4752"/>
    <n v="2471.04"/>
    <n v="0.52"/>
    <x v="2"/>
    <x v="4"/>
    <n v="2021"/>
    <s v="April"/>
    <n v="2"/>
    <x v="1"/>
  </r>
  <r>
    <x v="0"/>
    <n v="1185732"/>
    <x v="241"/>
    <x v="3"/>
    <x v="20"/>
    <x v="24"/>
    <x v="1"/>
    <n v="27"/>
    <n v="72"/>
    <n v="1944"/>
    <n v="952.56"/>
    <n v="0.49"/>
    <x v="2"/>
    <x v="4"/>
    <n v="2021"/>
    <s v="April"/>
    <n v="2"/>
    <x v="1"/>
  </r>
  <r>
    <x v="0"/>
    <n v="1185732"/>
    <x v="241"/>
    <x v="3"/>
    <x v="20"/>
    <x v="24"/>
    <x v="2"/>
    <n v="18"/>
    <n v="83"/>
    <n v="1494"/>
    <n v="732.06"/>
    <n v="0.49"/>
    <x v="2"/>
    <x v="4"/>
    <n v="2021"/>
    <s v="April"/>
    <n v="2"/>
    <x v="1"/>
  </r>
  <r>
    <x v="0"/>
    <n v="1185732"/>
    <x v="241"/>
    <x v="3"/>
    <x v="20"/>
    <x v="24"/>
    <x v="3"/>
    <n v="23"/>
    <n v="52"/>
    <n v="1196"/>
    <n v="621.91999999999996"/>
    <n v="0.52"/>
    <x v="2"/>
    <x v="4"/>
    <n v="2021"/>
    <s v="April"/>
    <n v="2"/>
    <x v="1"/>
  </r>
  <r>
    <x v="0"/>
    <n v="1185732"/>
    <x v="241"/>
    <x v="3"/>
    <x v="20"/>
    <x v="24"/>
    <x v="4"/>
    <n v="36"/>
    <n v="65"/>
    <n v="2340"/>
    <n v="1053"/>
    <n v="0.45"/>
    <x v="2"/>
    <x v="4"/>
    <n v="2021"/>
    <s v="April"/>
    <n v="2"/>
    <x v="1"/>
  </r>
  <r>
    <x v="0"/>
    <n v="1185732"/>
    <x v="241"/>
    <x v="3"/>
    <x v="20"/>
    <x v="24"/>
    <x v="5"/>
    <n v="28"/>
    <n v="105"/>
    <n v="2940"/>
    <n v="1793.4"/>
    <n v="0.61"/>
    <x v="2"/>
    <x v="4"/>
    <n v="2021"/>
    <s v="April"/>
    <n v="2"/>
    <x v="1"/>
  </r>
  <r>
    <x v="0"/>
    <n v="1185732"/>
    <x v="272"/>
    <x v="3"/>
    <x v="20"/>
    <x v="24"/>
    <x v="0"/>
    <n v="39"/>
    <n v="180"/>
    <n v="7020"/>
    <n v="3580.2"/>
    <n v="0.51"/>
    <x v="2"/>
    <x v="0"/>
    <n v="2021"/>
    <s v="May"/>
    <n v="2"/>
    <x v="0"/>
  </r>
  <r>
    <x v="0"/>
    <n v="1185732"/>
    <x v="272"/>
    <x v="3"/>
    <x v="20"/>
    <x v="24"/>
    <x v="1"/>
    <n v="34"/>
    <n v="88"/>
    <n v="2992"/>
    <n v="1406.24"/>
    <n v="0.47"/>
    <x v="2"/>
    <x v="0"/>
    <n v="2021"/>
    <s v="May"/>
    <n v="2"/>
    <x v="0"/>
  </r>
  <r>
    <x v="0"/>
    <n v="1185732"/>
    <x v="272"/>
    <x v="3"/>
    <x v="20"/>
    <x v="24"/>
    <x v="2"/>
    <n v="29"/>
    <n v="87"/>
    <n v="2523"/>
    <n v="1160.58"/>
    <n v="0.46"/>
    <x v="2"/>
    <x v="0"/>
    <n v="2021"/>
    <s v="May"/>
    <n v="2"/>
    <x v="0"/>
  </r>
  <r>
    <x v="0"/>
    <n v="1185732"/>
    <x v="272"/>
    <x v="3"/>
    <x v="20"/>
    <x v="24"/>
    <x v="3"/>
    <n v="29"/>
    <n v="65"/>
    <n v="1885"/>
    <n v="1036.75"/>
    <n v="0.55000000000000004"/>
    <x v="2"/>
    <x v="0"/>
    <n v="2021"/>
    <s v="May"/>
    <n v="2"/>
    <x v="0"/>
  </r>
  <r>
    <x v="0"/>
    <n v="1185732"/>
    <x v="272"/>
    <x v="3"/>
    <x v="20"/>
    <x v="24"/>
    <x v="4"/>
    <n v="44"/>
    <n v="70"/>
    <n v="3080"/>
    <n v="1478.4"/>
    <n v="0.48"/>
    <x v="2"/>
    <x v="0"/>
    <n v="2021"/>
    <s v="May"/>
    <n v="2"/>
    <x v="0"/>
  </r>
  <r>
    <x v="0"/>
    <n v="1185732"/>
    <x v="272"/>
    <x v="3"/>
    <x v="20"/>
    <x v="24"/>
    <x v="5"/>
    <n v="45"/>
    <n v="105"/>
    <n v="4725"/>
    <n v="2835"/>
    <n v="0.6"/>
    <x v="2"/>
    <x v="0"/>
    <n v="2021"/>
    <s v="May"/>
    <n v="2"/>
    <x v="0"/>
  </r>
  <r>
    <x v="0"/>
    <n v="1185732"/>
    <x v="302"/>
    <x v="3"/>
    <x v="20"/>
    <x v="24"/>
    <x v="0"/>
    <n v="32"/>
    <n v="168"/>
    <n v="5376"/>
    <n v="2903.04"/>
    <n v="0.54"/>
    <x v="2"/>
    <x v="2"/>
    <n v="2021"/>
    <s v="June"/>
    <n v="2"/>
    <x v="0"/>
  </r>
  <r>
    <x v="0"/>
    <n v="1185732"/>
    <x v="302"/>
    <x v="3"/>
    <x v="20"/>
    <x v="24"/>
    <x v="1"/>
    <n v="27"/>
    <n v="91"/>
    <n v="2457"/>
    <n v="1130.22"/>
    <n v="0.46"/>
    <x v="2"/>
    <x v="2"/>
    <n v="2021"/>
    <s v="June"/>
    <n v="2"/>
    <x v="0"/>
  </r>
  <r>
    <x v="0"/>
    <n v="1185732"/>
    <x v="302"/>
    <x v="3"/>
    <x v="20"/>
    <x v="24"/>
    <x v="2"/>
    <n v="23"/>
    <n v="113"/>
    <n v="2599"/>
    <n v="1273.51"/>
    <n v="0.49"/>
    <x v="2"/>
    <x v="2"/>
    <n v="2021"/>
    <s v="June"/>
    <n v="2"/>
    <x v="0"/>
  </r>
  <r>
    <x v="0"/>
    <n v="1185732"/>
    <x v="302"/>
    <x v="3"/>
    <x v="20"/>
    <x v="24"/>
    <x v="3"/>
    <n v="23"/>
    <n v="91"/>
    <n v="2093"/>
    <n v="1046.5"/>
    <n v="0.5"/>
    <x v="2"/>
    <x v="2"/>
    <n v="2021"/>
    <s v="June"/>
    <n v="2"/>
    <x v="0"/>
  </r>
  <r>
    <x v="0"/>
    <n v="1185732"/>
    <x v="302"/>
    <x v="3"/>
    <x v="20"/>
    <x v="24"/>
    <x v="4"/>
    <n v="38"/>
    <n v="102"/>
    <n v="3876"/>
    <n v="1744.2"/>
    <n v="0.45"/>
    <x v="2"/>
    <x v="2"/>
    <n v="2021"/>
    <s v="June"/>
    <n v="2"/>
    <x v="0"/>
  </r>
  <r>
    <x v="0"/>
    <n v="1185732"/>
    <x v="302"/>
    <x v="3"/>
    <x v="20"/>
    <x v="24"/>
    <x v="5"/>
    <n v="42"/>
    <n v="142"/>
    <n v="5964"/>
    <n v="3876.6"/>
    <n v="0.65"/>
    <x v="2"/>
    <x v="2"/>
    <n v="2021"/>
    <s v="June"/>
    <n v="2"/>
    <x v="0"/>
  </r>
  <r>
    <x v="0"/>
    <n v="1185732"/>
    <x v="331"/>
    <x v="3"/>
    <x v="20"/>
    <x v="24"/>
    <x v="0"/>
    <n v="36"/>
    <n v="203"/>
    <n v="7308"/>
    <n v="4019.4"/>
    <n v="0.55000000000000004"/>
    <x v="2"/>
    <x v="3"/>
    <n v="2021"/>
    <s v="July"/>
    <n v="3"/>
    <x v="1"/>
  </r>
  <r>
    <x v="0"/>
    <n v="1185732"/>
    <x v="331"/>
    <x v="3"/>
    <x v="20"/>
    <x v="24"/>
    <x v="1"/>
    <n v="33"/>
    <n v="130"/>
    <n v="4290"/>
    <n v="2016.3"/>
    <n v="0.47"/>
    <x v="2"/>
    <x v="3"/>
    <n v="2021"/>
    <s v="July"/>
    <n v="3"/>
    <x v="1"/>
  </r>
  <r>
    <x v="0"/>
    <n v="1185732"/>
    <x v="331"/>
    <x v="3"/>
    <x v="20"/>
    <x v="24"/>
    <x v="2"/>
    <n v="29"/>
    <n v="128"/>
    <n v="3712"/>
    <n v="1707.52"/>
    <n v="0.46"/>
    <x v="2"/>
    <x v="3"/>
    <n v="2021"/>
    <s v="July"/>
    <n v="3"/>
    <x v="1"/>
  </r>
  <r>
    <x v="0"/>
    <n v="1185732"/>
    <x v="331"/>
    <x v="3"/>
    <x v="20"/>
    <x v="24"/>
    <x v="3"/>
    <n v="29"/>
    <n v="101"/>
    <n v="2929"/>
    <n v="1552.37"/>
    <n v="0.53"/>
    <x v="2"/>
    <x v="3"/>
    <n v="2021"/>
    <s v="July"/>
    <n v="3"/>
    <x v="1"/>
  </r>
  <r>
    <x v="0"/>
    <n v="1185732"/>
    <x v="331"/>
    <x v="3"/>
    <x v="20"/>
    <x v="24"/>
    <x v="4"/>
    <n v="37"/>
    <n v="94"/>
    <n v="3478"/>
    <n v="1704.22"/>
    <n v="0.49"/>
    <x v="2"/>
    <x v="3"/>
    <n v="2021"/>
    <s v="July"/>
    <n v="3"/>
    <x v="1"/>
  </r>
  <r>
    <x v="0"/>
    <n v="1185732"/>
    <x v="331"/>
    <x v="3"/>
    <x v="20"/>
    <x v="24"/>
    <x v="5"/>
    <n v="41"/>
    <n v="160"/>
    <n v="6560"/>
    <n v="4001.6"/>
    <n v="0.61"/>
    <x v="2"/>
    <x v="3"/>
    <n v="2021"/>
    <s v="July"/>
    <n v="3"/>
    <x v="1"/>
  </r>
  <r>
    <x v="0"/>
    <n v="1185732"/>
    <x v="363"/>
    <x v="3"/>
    <x v="20"/>
    <x v="24"/>
    <x v="0"/>
    <n v="38"/>
    <n v="203"/>
    <n v="7714"/>
    <n v="3857"/>
    <n v="0.5"/>
    <x v="2"/>
    <x v="0"/>
    <n v="2021"/>
    <s v="August"/>
    <n v="3"/>
    <x v="0"/>
  </r>
  <r>
    <x v="0"/>
    <n v="1185732"/>
    <x v="363"/>
    <x v="3"/>
    <x v="20"/>
    <x v="24"/>
    <x v="1"/>
    <n v="38"/>
    <n v="143"/>
    <n v="5434"/>
    <n v="2499.64"/>
    <n v="0.46"/>
    <x v="2"/>
    <x v="0"/>
    <n v="2021"/>
    <s v="August"/>
    <n v="3"/>
    <x v="0"/>
  </r>
  <r>
    <x v="0"/>
    <n v="1185732"/>
    <x v="363"/>
    <x v="3"/>
    <x v="20"/>
    <x v="24"/>
    <x v="2"/>
    <n v="32"/>
    <n v="120"/>
    <n v="3840"/>
    <n v="1766.4"/>
    <n v="0.46"/>
    <x v="2"/>
    <x v="0"/>
    <n v="2021"/>
    <s v="August"/>
    <n v="3"/>
    <x v="0"/>
  </r>
  <r>
    <x v="0"/>
    <n v="1185732"/>
    <x v="363"/>
    <x v="3"/>
    <x v="20"/>
    <x v="24"/>
    <x v="3"/>
    <n v="24"/>
    <n v="91"/>
    <n v="2184"/>
    <n v="1201.2"/>
    <n v="0.55000000000000004"/>
    <x v="2"/>
    <x v="0"/>
    <n v="2021"/>
    <s v="August"/>
    <n v="3"/>
    <x v="0"/>
  </r>
  <r>
    <x v="0"/>
    <n v="1185732"/>
    <x v="363"/>
    <x v="3"/>
    <x v="20"/>
    <x v="24"/>
    <x v="4"/>
    <n v="34"/>
    <n v="81"/>
    <n v="2754"/>
    <n v="1294.3800000000001"/>
    <n v="0.47"/>
    <x v="2"/>
    <x v="0"/>
    <n v="2021"/>
    <s v="August"/>
    <n v="3"/>
    <x v="0"/>
  </r>
  <r>
    <x v="0"/>
    <n v="1185732"/>
    <x v="363"/>
    <x v="3"/>
    <x v="20"/>
    <x v="24"/>
    <x v="5"/>
    <n v="36"/>
    <n v="128"/>
    <n v="4608"/>
    <n v="2995.2"/>
    <n v="0.65"/>
    <x v="2"/>
    <x v="0"/>
    <n v="2021"/>
    <s v="August"/>
    <n v="3"/>
    <x v="0"/>
  </r>
  <r>
    <x v="0"/>
    <n v="1185732"/>
    <x v="395"/>
    <x v="3"/>
    <x v="20"/>
    <x v="24"/>
    <x v="0"/>
    <n v="32"/>
    <n v="174"/>
    <n v="5568"/>
    <n v="2784"/>
    <n v="0.5"/>
    <x v="2"/>
    <x v="4"/>
    <n v="2021"/>
    <s v="September"/>
    <n v="3"/>
    <x v="1"/>
  </r>
  <r>
    <x v="0"/>
    <n v="1185732"/>
    <x v="395"/>
    <x v="3"/>
    <x v="20"/>
    <x v="24"/>
    <x v="1"/>
    <n v="28"/>
    <n v="100"/>
    <n v="2800"/>
    <n v="1316"/>
    <n v="0.47"/>
    <x v="2"/>
    <x v="4"/>
    <n v="2021"/>
    <s v="September"/>
    <n v="3"/>
    <x v="1"/>
  </r>
  <r>
    <x v="0"/>
    <n v="1185732"/>
    <x v="395"/>
    <x v="3"/>
    <x v="20"/>
    <x v="24"/>
    <x v="2"/>
    <n v="14"/>
    <n v="75"/>
    <n v="1050"/>
    <n v="514.5"/>
    <n v="0.49"/>
    <x v="2"/>
    <x v="4"/>
    <n v="2021"/>
    <s v="September"/>
    <n v="3"/>
    <x v="1"/>
  </r>
  <r>
    <x v="0"/>
    <n v="1185732"/>
    <x v="395"/>
    <x v="3"/>
    <x v="20"/>
    <x v="24"/>
    <x v="3"/>
    <n v="14"/>
    <n v="83"/>
    <n v="1162"/>
    <n v="615.86"/>
    <n v="0.53"/>
    <x v="2"/>
    <x v="4"/>
    <n v="2021"/>
    <s v="September"/>
    <n v="3"/>
    <x v="1"/>
  </r>
  <r>
    <x v="0"/>
    <n v="1185732"/>
    <x v="395"/>
    <x v="3"/>
    <x v="20"/>
    <x v="24"/>
    <x v="4"/>
    <n v="23"/>
    <n v="77"/>
    <n v="1771"/>
    <n v="832.37"/>
    <n v="0.47"/>
    <x v="2"/>
    <x v="4"/>
    <n v="2021"/>
    <s v="September"/>
    <n v="3"/>
    <x v="1"/>
  </r>
  <r>
    <x v="0"/>
    <n v="1185732"/>
    <x v="395"/>
    <x v="3"/>
    <x v="20"/>
    <x v="24"/>
    <x v="5"/>
    <n v="28"/>
    <n v="95"/>
    <n v="2660"/>
    <n v="1702.4"/>
    <n v="0.64"/>
    <x v="2"/>
    <x v="4"/>
    <n v="2021"/>
    <s v="September"/>
    <n v="3"/>
    <x v="1"/>
  </r>
  <r>
    <x v="0"/>
    <n v="1185732"/>
    <x v="424"/>
    <x v="3"/>
    <x v="20"/>
    <x v="24"/>
    <x v="0"/>
    <n v="34"/>
    <n v="131"/>
    <n v="4454"/>
    <n v="2271.54"/>
    <n v="0.51"/>
    <x v="2"/>
    <x v="5"/>
    <n v="2021"/>
    <s v="October"/>
    <n v="4"/>
    <x v="0"/>
  </r>
  <r>
    <x v="0"/>
    <n v="1185732"/>
    <x v="424"/>
    <x v="3"/>
    <x v="20"/>
    <x v="24"/>
    <x v="1"/>
    <n v="24"/>
    <n v="91"/>
    <n v="2184"/>
    <n v="1092"/>
    <n v="0.5"/>
    <x v="2"/>
    <x v="5"/>
    <n v="2021"/>
    <s v="October"/>
    <n v="4"/>
    <x v="0"/>
  </r>
  <r>
    <x v="0"/>
    <n v="1185732"/>
    <x v="424"/>
    <x v="3"/>
    <x v="20"/>
    <x v="24"/>
    <x v="2"/>
    <n v="23"/>
    <n v="73"/>
    <n v="1679"/>
    <n v="805.92"/>
    <n v="0.48"/>
    <x v="2"/>
    <x v="5"/>
    <n v="2021"/>
    <s v="October"/>
    <n v="4"/>
    <x v="0"/>
  </r>
  <r>
    <x v="0"/>
    <n v="1185732"/>
    <x v="424"/>
    <x v="3"/>
    <x v="20"/>
    <x v="24"/>
    <x v="3"/>
    <n v="23"/>
    <n v="59"/>
    <n v="1357"/>
    <n v="678.5"/>
    <n v="0.5"/>
    <x v="2"/>
    <x v="5"/>
    <n v="2021"/>
    <s v="October"/>
    <n v="4"/>
    <x v="0"/>
  </r>
  <r>
    <x v="0"/>
    <n v="1185732"/>
    <x v="424"/>
    <x v="3"/>
    <x v="20"/>
    <x v="24"/>
    <x v="4"/>
    <n v="32"/>
    <n v="68"/>
    <n v="2176"/>
    <n v="1022.72"/>
    <n v="0.47"/>
    <x v="2"/>
    <x v="5"/>
    <n v="2021"/>
    <s v="October"/>
    <n v="4"/>
    <x v="0"/>
  </r>
  <r>
    <x v="0"/>
    <n v="1185732"/>
    <x v="424"/>
    <x v="3"/>
    <x v="20"/>
    <x v="24"/>
    <x v="5"/>
    <n v="38"/>
    <n v="88"/>
    <n v="3344"/>
    <n v="2140.16"/>
    <n v="0.64"/>
    <x v="2"/>
    <x v="5"/>
    <n v="2021"/>
    <s v="October"/>
    <n v="4"/>
    <x v="0"/>
  </r>
  <r>
    <x v="0"/>
    <n v="1185732"/>
    <x v="455"/>
    <x v="3"/>
    <x v="20"/>
    <x v="24"/>
    <x v="0"/>
    <n v="34"/>
    <n v="150"/>
    <n v="5100"/>
    <n v="2601"/>
    <n v="0.51"/>
    <x v="2"/>
    <x v="1"/>
    <n v="2021"/>
    <s v="November"/>
    <n v="4"/>
    <x v="0"/>
  </r>
  <r>
    <x v="0"/>
    <n v="1185732"/>
    <x v="455"/>
    <x v="3"/>
    <x v="20"/>
    <x v="24"/>
    <x v="1"/>
    <n v="23"/>
    <n v="88"/>
    <n v="2024"/>
    <n v="910.8"/>
    <n v="0.45"/>
    <x v="2"/>
    <x v="1"/>
    <n v="2021"/>
    <s v="November"/>
    <n v="4"/>
    <x v="0"/>
  </r>
  <r>
    <x v="0"/>
    <n v="1185732"/>
    <x v="455"/>
    <x v="3"/>
    <x v="20"/>
    <x v="24"/>
    <x v="2"/>
    <n v="23"/>
    <n v="80"/>
    <n v="1840"/>
    <n v="901.6"/>
    <n v="0.49"/>
    <x v="2"/>
    <x v="1"/>
    <n v="2021"/>
    <s v="November"/>
    <n v="4"/>
    <x v="0"/>
  </r>
  <r>
    <x v="0"/>
    <n v="1185732"/>
    <x v="455"/>
    <x v="3"/>
    <x v="20"/>
    <x v="24"/>
    <x v="3"/>
    <n v="23"/>
    <n v="88"/>
    <n v="2024"/>
    <n v="1052.48"/>
    <n v="0.52"/>
    <x v="2"/>
    <x v="1"/>
    <n v="2021"/>
    <s v="November"/>
    <n v="4"/>
    <x v="0"/>
  </r>
  <r>
    <x v="0"/>
    <n v="1185732"/>
    <x v="455"/>
    <x v="3"/>
    <x v="20"/>
    <x v="24"/>
    <x v="4"/>
    <n v="43"/>
    <n v="81"/>
    <n v="3483"/>
    <n v="1671.84"/>
    <n v="0.48"/>
    <x v="2"/>
    <x v="1"/>
    <n v="2021"/>
    <s v="November"/>
    <n v="4"/>
    <x v="0"/>
  </r>
  <r>
    <x v="0"/>
    <n v="1185732"/>
    <x v="455"/>
    <x v="3"/>
    <x v="20"/>
    <x v="24"/>
    <x v="5"/>
    <n v="48"/>
    <n v="108"/>
    <n v="5184"/>
    <n v="3265.92"/>
    <n v="0.63"/>
    <x v="2"/>
    <x v="1"/>
    <n v="2021"/>
    <s v="November"/>
    <n v="4"/>
    <x v="0"/>
  </r>
  <r>
    <x v="0"/>
    <n v="1185732"/>
    <x v="484"/>
    <x v="3"/>
    <x v="20"/>
    <x v="24"/>
    <x v="0"/>
    <n v="41"/>
    <n v="163"/>
    <n v="6683"/>
    <n v="3475.16"/>
    <n v="0.52"/>
    <x v="2"/>
    <x v="2"/>
    <n v="2021"/>
    <s v="December"/>
    <n v="4"/>
    <x v="0"/>
  </r>
  <r>
    <x v="0"/>
    <n v="1185732"/>
    <x v="484"/>
    <x v="3"/>
    <x v="20"/>
    <x v="24"/>
    <x v="1"/>
    <n v="32"/>
    <n v="113"/>
    <n v="3616"/>
    <n v="1735.68"/>
    <n v="0.48"/>
    <x v="2"/>
    <x v="2"/>
    <n v="2021"/>
    <s v="December"/>
    <n v="4"/>
    <x v="0"/>
  </r>
  <r>
    <x v="3"/>
    <n v="1185732"/>
    <x v="484"/>
    <x v="3"/>
    <x v="20"/>
    <x v="24"/>
    <x v="2"/>
    <n v="32"/>
    <n v="120"/>
    <n v="3840"/>
    <n v="1804.8"/>
    <n v="0.47"/>
    <x v="2"/>
    <x v="2"/>
    <n v="2021"/>
    <s v="December"/>
    <n v="4"/>
    <x v="0"/>
  </r>
  <r>
    <x v="3"/>
    <n v="1185732"/>
    <x v="484"/>
    <x v="3"/>
    <x v="20"/>
    <x v="24"/>
    <x v="3"/>
    <n v="34"/>
    <n v="88"/>
    <n v="2992"/>
    <n v="1555.84"/>
    <n v="0.52"/>
    <x v="2"/>
    <x v="2"/>
    <n v="2021"/>
    <s v="December"/>
    <n v="4"/>
    <x v="0"/>
  </r>
  <r>
    <x v="3"/>
    <n v="1185732"/>
    <x v="484"/>
    <x v="3"/>
    <x v="20"/>
    <x v="24"/>
    <x v="4"/>
    <n v="42"/>
    <n v="88"/>
    <n v="3696"/>
    <n v="1848"/>
    <n v="0.5"/>
    <x v="2"/>
    <x v="2"/>
    <n v="2021"/>
    <s v="December"/>
    <n v="4"/>
    <x v="0"/>
  </r>
  <r>
    <x v="3"/>
    <n v="1185732"/>
    <x v="484"/>
    <x v="3"/>
    <x v="20"/>
    <x v="24"/>
    <x v="5"/>
    <n v="47"/>
    <n v="126"/>
    <n v="5922"/>
    <n v="3612.42"/>
    <n v="0.61"/>
    <x v="2"/>
    <x v="2"/>
    <n v="2021"/>
    <s v="December"/>
    <n v="4"/>
    <x v="0"/>
  </r>
  <r>
    <x v="3"/>
    <n v="1185732"/>
    <x v="175"/>
    <x v="3"/>
    <x v="20"/>
    <x v="24"/>
    <x v="0"/>
    <n v="23"/>
    <n v="196"/>
    <n v="4508"/>
    <n v="2479.4"/>
    <n v="0.55000000000000004"/>
    <x v="2"/>
    <x v="5"/>
    <n v="2021"/>
    <s v="January"/>
    <n v="1"/>
    <x v="0"/>
  </r>
  <r>
    <x v="3"/>
    <n v="1185732"/>
    <x v="175"/>
    <x v="3"/>
    <x v="20"/>
    <x v="24"/>
    <x v="1"/>
    <n v="23"/>
    <n v="133"/>
    <n v="3059"/>
    <n v="1437.73"/>
    <n v="0.47"/>
    <x v="2"/>
    <x v="5"/>
    <n v="2021"/>
    <s v="January"/>
    <n v="1"/>
    <x v="0"/>
  </r>
  <r>
    <x v="3"/>
    <n v="1185732"/>
    <x v="175"/>
    <x v="3"/>
    <x v="20"/>
    <x v="24"/>
    <x v="2"/>
    <n v="14"/>
    <n v="143"/>
    <n v="2002"/>
    <n v="940.94"/>
    <n v="0.47"/>
    <x v="2"/>
    <x v="5"/>
    <n v="2021"/>
    <s v="January"/>
    <n v="1"/>
    <x v="0"/>
  </r>
  <r>
    <x v="3"/>
    <n v="1185732"/>
    <x v="175"/>
    <x v="3"/>
    <x v="20"/>
    <x v="24"/>
    <x v="3"/>
    <n v="18"/>
    <n v="88"/>
    <n v="1584"/>
    <n v="823.68"/>
    <n v="0.52"/>
    <x v="2"/>
    <x v="5"/>
    <n v="2021"/>
    <s v="January"/>
    <n v="1"/>
    <x v="0"/>
  </r>
  <r>
    <x v="3"/>
    <n v="1185732"/>
    <x v="175"/>
    <x v="3"/>
    <x v="20"/>
    <x v="24"/>
    <x v="4"/>
    <n v="33"/>
    <n v="98"/>
    <n v="3234"/>
    <n v="1519.98"/>
    <n v="0.47"/>
    <x v="2"/>
    <x v="5"/>
    <n v="2021"/>
    <s v="January"/>
    <n v="1"/>
    <x v="0"/>
  </r>
  <r>
    <x v="3"/>
    <n v="1185732"/>
    <x v="175"/>
    <x v="3"/>
    <x v="20"/>
    <x v="24"/>
    <x v="5"/>
    <n v="24"/>
    <n v="138"/>
    <n v="3312"/>
    <n v="2119.6799999999998"/>
    <n v="0.64"/>
    <x v="2"/>
    <x v="5"/>
    <n v="2021"/>
    <s v="January"/>
    <n v="1"/>
    <x v="0"/>
  </r>
  <r>
    <x v="3"/>
    <n v="1185732"/>
    <x v="206"/>
    <x v="3"/>
    <x v="20"/>
    <x v="24"/>
    <x v="0"/>
    <n v="25"/>
    <n v="218"/>
    <n v="5450"/>
    <n v="2888.5"/>
    <n v="0.53"/>
    <x v="2"/>
    <x v="1"/>
    <n v="2021"/>
    <s v="February"/>
    <n v="1"/>
    <x v="0"/>
  </r>
  <r>
    <x v="3"/>
    <n v="1185732"/>
    <x v="206"/>
    <x v="3"/>
    <x v="20"/>
    <x v="24"/>
    <x v="1"/>
    <n v="24"/>
    <n v="101"/>
    <n v="2424"/>
    <n v="1139.28"/>
    <n v="0.47"/>
    <x v="2"/>
    <x v="1"/>
    <n v="2021"/>
    <s v="February"/>
    <n v="1"/>
    <x v="0"/>
  </r>
  <r>
    <x v="3"/>
    <n v="1185732"/>
    <x v="206"/>
    <x v="3"/>
    <x v="20"/>
    <x v="24"/>
    <x v="2"/>
    <n v="14"/>
    <n v="115"/>
    <n v="1610"/>
    <n v="724.5"/>
    <n v="0.45"/>
    <x v="2"/>
    <x v="1"/>
    <n v="2021"/>
    <s v="February"/>
    <n v="1"/>
    <x v="0"/>
  </r>
  <r>
    <x v="3"/>
    <n v="1185732"/>
    <x v="206"/>
    <x v="2"/>
    <x v="21"/>
    <x v="25"/>
    <x v="3"/>
    <n v="19"/>
    <n v="87"/>
    <n v="1653"/>
    <n v="826.5"/>
    <n v="0.5"/>
    <x v="2"/>
    <x v="1"/>
    <n v="2021"/>
    <s v="February"/>
    <n v="1"/>
    <x v="0"/>
  </r>
  <r>
    <x v="3"/>
    <n v="1185732"/>
    <x v="206"/>
    <x v="2"/>
    <x v="21"/>
    <x v="25"/>
    <x v="4"/>
    <n v="32"/>
    <n v="101"/>
    <n v="3232"/>
    <n v="1454.4"/>
    <n v="0.45"/>
    <x v="2"/>
    <x v="1"/>
    <n v="2021"/>
    <s v="February"/>
    <n v="1"/>
    <x v="0"/>
  </r>
  <r>
    <x v="3"/>
    <n v="1185732"/>
    <x v="206"/>
    <x v="2"/>
    <x v="21"/>
    <x v="25"/>
    <x v="5"/>
    <n v="24"/>
    <n v="131"/>
    <n v="3144"/>
    <n v="1949.28"/>
    <n v="0.62"/>
    <x v="2"/>
    <x v="1"/>
    <n v="2021"/>
    <s v="February"/>
    <n v="1"/>
    <x v="0"/>
  </r>
  <r>
    <x v="3"/>
    <n v="1185732"/>
    <x v="215"/>
    <x v="2"/>
    <x v="21"/>
    <x v="25"/>
    <x v="0"/>
    <n v="29"/>
    <n v="168"/>
    <n v="4872"/>
    <n v="2533.44"/>
    <n v="0.52"/>
    <x v="2"/>
    <x v="0"/>
    <n v="2021"/>
    <s v="March"/>
    <n v="1"/>
    <x v="0"/>
  </r>
  <r>
    <x v="3"/>
    <n v="1185732"/>
    <x v="215"/>
    <x v="2"/>
    <x v="21"/>
    <x v="25"/>
    <x v="1"/>
    <n v="28"/>
    <n v="102"/>
    <n v="2856"/>
    <n v="1428"/>
    <n v="0.5"/>
    <x v="2"/>
    <x v="0"/>
    <n v="2021"/>
    <s v="March"/>
    <n v="1"/>
    <x v="0"/>
  </r>
  <r>
    <x v="3"/>
    <n v="1185732"/>
    <x v="215"/>
    <x v="2"/>
    <x v="21"/>
    <x v="25"/>
    <x v="2"/>
    <n v="18"/>
    <n v="112"/>
    <n v="2016"/>
    <n v="1008"/>
    <n v="0.5"/>
    <x v="2"/>
    <x v="0"/>
    <n v="2021"/>
    <s v="March"/>
    <n v="1"/>
    <x v="0"/>
  </r>
  <r>
    <x v="3"/>
    <n v="1185732"/>
    <x v="215"/>
    <x v="2"/>
    <x v="21"/>
    <x v="25"/>
    <x v="3"/>
    <n v="23"/>
    <n v="73"/>
    <n v="1679"/>
    <n v="889.87"/>
    <n v="0.53"/>
    <x v="2"/>
    <x v="0"/>
    <n v="2021"/>
    <s v="March"/>
    <n v="1"/>
    <x v="0"/>
  </r>
  <r>
    <x v="3"/>
    <n v="1185732"/>
    <x v="215"/>
    <x v="2"/>
    <x v="21"/>
    <x v="25"/>
    <x v="4"/>
    <n v="38"/>
    <n v="75"/>
    <n v="2850"/>
    <n v="1425"/>
    <n v="0.5"/>
    <x v="2"/>
    <x v="0"/>
    <n v="2021"/>
    <s v="March"/>
    <n v="1"/>
    <x v="0"/>
  </r>
  <r>
    <x v="3"/>
    <n v="1185732"/>
    <x v="215"/>
    <x v="2"/>
    <x v="21"/>
    <x v="25"/>
    <x v="5"/>
    <n v="29"/>
    <n v="100"/>
    <n v="2900"/>
    <n v="1856"/>
    <n v="0.64"/>
    <x v="2"/>
    <x v="0"/>
    <n v="2021"/>
    <s v="March"/>
    <n v="1"/>
    <x v="0"/>
  </r>
  <r>
    <x v="3"/>
    <n v="1185732"/>
    <x v="234"/>
    <x v="2"/>
    <x v="21"/>
    <x v="25"/>
    <x v="0"/>
    <n v="27"/>
    <n v="181"/>
    <n v="4887"/>
    <n v="2443.5"/>
    <n v="0.5"/>
    <x v="2"/>
    <x v="4"/>
    <n v="2021"/>
    <s v="April"/>
    <n v="2"/>
    <x v="1"/>
  </r>
  <r>
    <x v="3"/>
    <n v="1185732"/>
    <x v="234"/>
    <x v="2"/>
    <x v="21"/>
    <x v="25"/>
    <x v="1"/>
    <n v="25"/>
    <n v="94"/>
    <n v="2350"/>
    <n v="1057.5"/>
    <n v="0.45"/>
    <x v="2"/>
    <x v="4"/>
    <n v="2021"/>
    <s v="April"/>
    <n v="2"/>
    <x v="1"/>
  </r>
  <r>
    <x v="3"/>
    <n v="1185732"/>
    <x v="234"/>
    <x v="2"/>
    <x v="21"/>
    <x v="25"/>
    <x v="2"/>
    <n v="14"/>
    <n v="98"/>
    <n v="1372"/>
    <n v="631.12"/>
    <n v="0.46"/>
    <x v="2"/>
    <x v="4"/>
    <n v="2021"/>
    <s v="April"/>
    <n v="2"/>
    <x v="1"/>
  </r>
  <r>
    <x v="3"/>
    <n v="1185732"/>
    <x v="234"/>
    <x v="2"/>
    <x v="21"/>
    <x v="25"/>
    <x v="3"/>
    <n v="18"/>
    <n v="70"/>
    <n v="1260"/>
    <n v="667.8"/>
    <n v="0.53"/>
    <x v="2"/>
    <x v="4"/>
    <n v="2021"/>
    <s v="April"/>
    <n v="2"/>
    <x v="1"/>
  </r>
  <r>
    <x v="3"/>
    <n v="1185732"/>
    <x v="234"/>
    <x v="2"/>
    <x v="21"/>
    <x v="25"/>
    <x v="4"/>
    <n v="33"/>
    <n v="74"/>
    <n v="2442"/>
    <n v="1123.32"/>
    <n v="0.46"/>
    <x v="2"/>
    <x v="4"/>
    <n v="2021"/>
    <s v="April"/>
    <n v="2"/>
    <x v="1"/>
  </r>
  <r>
    <x v="3"/>
    <n v="1185732"/>
    <x v="234"/>
    <x v="2"/>
    <x v="21"/>
    <x v="25"/>
    <x v="5"/>
    <n v="24"/>
    <n v="112"/>
    <n v="2688"/>
    <n v="1612.8"/>
    <n v="0.6"/>
    <x v="2"/>
    <x v="4"/>
    <n v="2021"/>
    <s v="April"/>
    <n v="2"/>
    <x v="1"/>
  </r>
  <r>
    <x v="3"/>
    <n v="1185732"/>
    <x v="265"/>
    <x v="2"/>
    <x v="21"/>
    <x v="25"/>
    <x v="0"/>
    <n v="32"/>
    <n v="174"/>
    <n v="5568"/>
    <n v="2839.68"/>
    <n v="0.51"/>
    <x v="2"/>
    <x v="0"/>
    <n v="2021"/>
    <s v="May"/>
    <n v="2"/>
    <x v="0"/>
  </r>
  <r>
    <x v="3"/>
    <n v="1185732"/>
    <x v="265"/>
    <x v="2"/>
    <x v="21"/>
    <x v="25"/>
    <x v="1"/>
    <n v="29"/>
    <n v="101"/>
    <n v="2929"/>
    <n v="1435.21"/>
    <n v="0.49"/>
    <x v="2"/>
    <x v="0"/>
    <n v="2021"/>
    <s v="May"/>
    <n v="2"/>
    <x v="0"/>
  </r>
  <r>
    <x v="3"/>
    <n v="1185732"/>
    <x v="265"/>
    <x v="2"/>
    <x v="21"/>
    <x v="25"/>
    <x v="2"/>
    <n v="25"/>
    <n v="98"/>
    <n v="2450"/>
    <n v="1225"/>
    <n v="0.5"/>
    <x v="2"/>
    <x v="0"/>
    <n v="2021"/>
    <s v="May"/>
    <n v="2"/>
    <x v="0"/>
  </r>
  <r>
    <x v="3"/>
    <n v="1185732"/>
    <x v="265"/>
    <x v="2"/>
    <x v="21"/>
    <x v="25"/>
    <x v="3"/>
    <n v="23"/>
    <n v="72"/>
    <n v="1656"/>
    <n v="910.8"/>
    <n v="0.55000000000000004"/>
    <x v="2"/>
    <x v="0"/>
    <n v="2021"/>
    <s v="May"/>
    <n v="2"/>
    <x v="0"/>
  </r>
  <r>
    <x v="3"/>
    <n v="1185732"/>
    <x v="265"/>
    <x v="2"/>
    <x v="21"/>
    <x v="25"/>
    <x v="4"/>
    <n v="39"/>
    <n v="75"/>
    <n v="2925"/>
    <n v="1462.5"/>
    <n v="0.5"/>
    <x v="2"/>
    <x v="0"/>
    <n v="2021"/>
    <s v="May"/>
    <n v="2"/>
    <x v="0"/>
  </r>
  <r>
    <x v="3"/>
    <n v="1185732"/>
    <x v="265"/>
    <x v="2"/>
    <x v="21"/>
    <x v="25"/>
    <x v="5"/>
    <n v="44"/>
    <n v="120"/>
    <n v="5280"/>
    <n v="3432"/>
    <n v="0.65"/>
    <x v="2"/>
    <x v="0"/>
    <n v="2021"/>
    <s v="May"/>
    <n v="2"/>
    <x v="0"/>
  </r>
  <r>
    <x v="3"/>
    <n v="1185732"/>
    <x v="295"/>
    <x v="2"/>
    <x v="21"/>
    <x v="25"/>
    <x v="0"/>
    <n v="28"/>
    <n v="182"/>
    <n v="5096"/>
    <n v="2598.96"/>
    <n v="0.51"/>
    <x v="2"/>
    <x v="2"/>
    <n v="2021"/>
    <s v="June"/>
    <n v="2"/>
    <x v="0"/>
  </r>
  <r>
    <x v="3"/>
    <n v="1185732"/>
    <x v="295"/>
    <x v="2"/>
    <x v="21"/>
    <x v="25"/>
    <x v="1"/>
    <n v="24"/>
    <n v="112"/>
    <n v="2688"/>
    <n v="1317.12"/>
    <n v="0.49"/>
    <x v="2"/>
    <x v="2"/>
    <n v="2021"/>
    <s v="June"/>
    <n v="2"/>
    <x v="0"/>
  </r>
  <r>
    <x v="3"/>
    <n v="1185732"/>
    <x v="295"/>
    <x v="2"/>
    <x v="21"/>
    <x v="25"/>
    <x v="2"/>
    <n v="19"/>
    <n v="115"/>
    <n v="2185"/>
    <n v="1070.6500000000001"/>
    <n v="0.49"/>
    <x v="2"/>
    <x v="2"/>
    <n v="2021"/>
    <s v="June"/>
    <n v="2"/>
    <x v="0"/>
  </r>
  <r>
    <x v="3"/>
    <n v="1185732"/>
    <x v="295"/>
    <x v="2"/>
    <x v="21"/>
    <x v="25"/>
    <x v="3"/>
    <n v="19"/>
    <n v="108"/>
    <n v="2052"/>
    <n v="1046.52"/>
    <n v="0.51"/>
    <x v="2"/>
    <x v="2"/>
    <n v="2021"/>
    <s v="June"/>
    <n v="2"/>
    <x v="0"/>
  </r>
  <r>
    <x v="3"/>
    <n v="1185732"/>
    <x v="295"/>
    <x v="2"/>
    <x v="21"/>
    <x v="25"/>
    <x v="4"/>
    <n v="34"/>
    <n v="108"/>
    <n v="3672"/>
    <n v="1652.4"/>
    <n v="0.45"/>
    <x v="2"/>
    <x v="2"/>
    <n v="2021"/>
    <s v="June"/>
    <n v="2"/>
    <x v="0"/>
  </r>
  <r>
    <x v="3"/>
    <n v="1185732"/>
    <x v="295"/>
    <x v="2"/>
    <x v="21"/>
    <x v="25"/>
    <x v="5"/>
    <n v="38"/>
    <n v="150"/>
    <n v="5700"/>
    <n v="3420"/>
    <n v="0.6"/>
    <x v="2"/>
    <x v="2"/>
    <n v="2021"/>
    <s v="June"/>
    <n v="2"/>
    <x v="0"/>
  </r>
  <r>
    <x v="3"/>
    <n v="1185732"/>
    <x v="324"/>
    <x v="2"/>
    <x v="21"/>
    <x v="25"/>
    <x v="0"/>
    <n v="34"/>
    <n v="224"/>
    <n v="7616"/>
    <n v="3960.32"/>
    <n v="0.52"/>
    <x v="2"/>
    <x v="3"/>
    <n v="2021"/>
    <s v="July"/>
    <n v="3"/>
    <x v="1"/>
  </r>
  <r>
    <x v="3"/>
    <n v="1185732"/>
    <x v="324"/>
    <x v="2"/>
    <x v="21"/>
    <x v="25"/>
    <x v="1"/>
    <n v="29"/>
    <n v="160"/>
    <n v="4640"/>
    <n v="2227.1999999999998"/>
    <n v="0.48"/>
    <x v="2"/>
    <x v="3"/>
    <n v="2021"/>
    <s v="July"/>
    <n v="3"/>
    <x v="1"/>
  </r>
  <r>
    <x v="3"/>
    <n v="1185732"/>
    <x v="324"/>
    <x v="2"/>
    <x v="21"/>
    <x v="25"/>
    <x v="2"/>
    <n v="24"/>
    <n v="138"/>
    <n v="3312"/>
    <n v="1589.76"/>
    <n v="0.48"/>
    <x v="2"/>
    <x v="3"/>
    <n v="2021"/>
    <s v="July"/>
    <n v="3"/>
    <x v="1"/>
  </r>
  <r>
    <x v="3"/>
    <n v="1185732"/>
    <x v="324"/>
    <x v="2"/>
    <x v="21"/>
    <x v="25"/>
    <x v="3"/>
    <n v="23"/>
    <n v="115"/>
    <n v="2645"/>
    <n v="1322.5"/>
    <n v="0.5"/>
    <x v="2"/>
    <x v="3"/>
    <n v="2021"/>
    <s v="July"/>
    <n v="3"/>
    <x v="1"/>
  </r>
  <r>
    <x v="3"/>
    <n v="1185732"/>
    <x v="324"/>
    <x v="2"/>
    <x v="21"/>
    <x v="25"/>
    <x v="4"/>
    <n v="32"/>
    <n v="128"/>
    <n v="4096"/>
    <n v="1884.16"/>
    <n v="0.46"/>
    <x v="2"/>
    <x v="3"/>
    <n v="2021"/>
    <s v="July"/>
    <n v="3"/>
    <x v="1"/>
  </r>
  <r>
    <x v="3"/>
    <n v="1185732"/>
    <x v="324"/>
    <x v="2"/>
    <x v="21"/>
    <x v="25"/>
    <x v="5"/>
    <n v="38"/>
    <n v="150"/>
    <n v="5700"/>
    <n v="3705"/>
    <n v="0.65"/>
    <x v="2"/>
    <x v="3"/>
    <n v="2021"/>
    <s v="July"/>
    <n v="3"/>
    <x v="1"/>
  </r>
  <r>
    <x v="3"/>
    <n v="1185732"/>
    <x v="356"/>
    <x v="2"/>
    <x v="21"/>
    <x v="25"/>
    <x v="0"/>
    <n v="33"/>
    <n v="203"/>
    <n v="6699"/>
    <n v="3349.5"/>
    <n v="0.5"/>
    <x v="2"/>
    <x v="0"/>
    <n v="2021"/>
    <s v="August"/>
    <n v="3"/>
    <x v="0"/>
  </r>
  <r>
    <x v="3"/>
    <n v="1185732"/>
    <x v="356"/>
    <x v="2"/>
    <x v="21"/>
    <x v="25"/>
    <x v="1"/>
    <n v="34"/>
    <n v="131"/>
    <n v="4454"/>
    <n v="2093.38"/>
    <n v="0.47"/>
    <x v="2"/>
    <x v="0"/>
    <n v="2021"/>
    <s v="August"/>
    <n v="3"/>
    <x v="0"/>
  </r>
  <r>
    <x v="3"/>
    <n v="1185732"/>
    <x v="356"/>
    <x v="2"/>
    <x v="21"/>
    <x v="25"/>
    <x v="2"/>
    <n v="29"/>
    <n v="113"/>
    <n v="3277"/>
    <n v="1605.73"/>
    <n v="0.49"/>
    <x v="2"/>
    <x v="0"/>
    <n v="2021"/>
    <s v="August"/>
    <n v="3"/>
    <x v="0"/>
  </r>
  <r>
    <x v="3"/>
    <n v="1185732"/>
    <x v="356"/>
    <x v="2"/>
    <x v="21"/>
    <x v="25"/>
    <x v="3"/>
    <n v="19"/>
    <n v="101"/>
    <n v="1919"/>
    <n v="1017.07"/>
    <n v="0.53"/>
    <x v="2"/>
    <x v="0"/>
    <n v="2021"/>
    <s v="August"/>
    <n v="3"/>
    <x v="0"/>
  </r>
  <r>
    <x v="3"/>
    <n v="1185732"/>
    <x v="356"/>
    <x v="2"/>
    <x v="21"/>
    <x v="25"/>
    <x v="4"/>
    <n v="29"/>
    <n v="105"/>
    <n v="3045"/>
    <n v="1400.7"/>
    <n v="0.46"/>
    <x v="2"/>
    <x v="0"/>
    <n v="2021"/>
    <s v="August"/>
    <n v="3"/>
    <x v="0"/>
  </r>
  <r>
    <x v="3"/>
    <n v="1185732"/>
    <x v="356"/>
    <x v="2"/>
    <x v="21"/>
    <x v="25"/>
    <x v="5"/>
    <n v="32"/>
    <n v="152"/>
    <n v="4864"/>
    <n v="2918.4"/>
    <n v="0.6"/>
    <x v="2"/>
    <x v="0"/>
    <n v="2021"/>
    <s v="August"/>
    <n v="3"/>
    <x v="0"/>
  </r>
  <r>
    <x v="3"/>
    <n v="1185732"/>
    <x v="388"/>
    <x v="2"/>
    <x v="21"/>
    <x v="25"/>
    <x v="0"/>
    <n v="29"/>
    <n v="169"/>
    <n v="4901"/>
    <n v="2548.52"/>
    <n v="0.52"/>
    <x v="2"/>
    <x v="4"/>
    <n v="2021"/>
    <s v="September"/>
    <n v="3"/>
    <x v="1"/>
  </r>
  <r>
    <x v="3"/>
    <n v="1185732"/>
    <x v="388"/>
    <x v="2"/>
    <x v="21"/>
    <x v="25"/>
    <x v="1"/>
    <n v="23"/>
    <n v="122"/>
    <n v="2806"/>
    <n v="1262.7"/>
    <n v="0.45"/>
    <x v="2"/>
    <x v="4"/>
    <n v="2021"/>
    <s v="September"/>
    <n v="3"/>
    <x v="1"/>
  </r>
  <r>
    <x v="3"/>
    <n v="1185732"/>
    <x v="388"/>
    <x v="2"/>
    <x v="21"/>
    <x v="25"/>
    <x v="2"/>
    <n v="9"/>
    <n v="91"/>
    <n v="819"/>
    <n v="409.5"/>
    <n v="0.5"/>
    <x v="2"/>
    <x v="4"/>
    <n v="2021"/>
    <s v="September"/>
    <n v="3"/>
    <x v="1"/>
  </r>
  <r>
    <x v="3"/>
    <n v="1185732"/>
    <x v="388"/>
    <x v="2"/>
    <x v="21"/>
    <x v="25"/>
    <x v="3"/>
    <n v="10"/>
    <n v="88"/>
    <n v="880"/>
    <n v="448.8"/>
    <n v="0.51"/>
    <x v="2"/>
    <x v="4"/>
    <n v="2021"/>
    <s v="September"/>
    <n v="3"/>
    <x v="1"/>
  </r>
  <r>
    <x v="3"/>
    <n v="1185732"/>
    <x v="388"/>
    <x v="2"/>
    <x v="21"/>
    <x v="25"/>
    <x v="4"/>
    <n v="19"/>
    <n v="88"/>
    <n v="1672"/>
    <n v="836"/>
    <n v="0.5"/>
    <x v="2"/>
    <x v="4"/>
    <n v="2021"/>
    <s v="September"/>
    <n v="3"/>
    <x v="1"/>
  </r>
  <r>
    <x v="3"/>
    <n v="1185732"/>
    <x v="388"/>
    <x v="2"/>
    <x v="21"/>
    <x v="25"/>
    <x v="5"/>
    <n v="24"/>
    <n v="120"/>
    <n v="2880"/>
    <n v="1843.2"/>
    <n v="0.64"/>
    <x v="2"/>
    <x v="4"/>
    <n v="2021"/>
    <s v="September"/>
    <n v="3"/>
    <x v="1"/>
  </r>
  <r>
    <x v="3"/>
    <n v="1185732"/>
    <x v="417"/>
    <x v="2"/>
    <x v="21"/>
    <x v="25"/>
    <x v="0"/>
    <n v="28"/>
    <n v="173"/>
    <n v="4844"/>
    <n v="2470.44"/>
    <n v="0.51"/>
    <x v="2"/>
    <x v="5"/>
    <n v="2021"/>
    <s v="October"/>
    <n v="4"/>
    <x v="0"/>
  </r>
  <r>
    <x v="3"/>
    <n v="1185732"/>
    <x v="417"/>
    <x v="2"/>
    <x v="21"/>
    <x v="25"/>
    <x v="1"/>
    <n v="19"/>
    <n v="100"/>
    <n v="1900"/>
    <n v="950"/>
    <n v="0.5"/>
    <x v="2"/>
    <x v="5"/>
    <n v="2021"/>
    <s v="October"/>
    <n v="4"/>
    <x v="0"/>
  </r>
  <r>
    <x v="3"/>
    <n v="1185732"/>
    <x v="417"/>
    <x v="2"/>
    <x v="21"/>
    <x v="25"/>
    <x v="2"/>
    <n v="19"/>
    <n v="87"/>
    <n v="1653"/>
    <n v="809.97"/>
    <n v="0.49"/>
    <x v="2"/>
    <x v="5"/>
    <n v="2021"/>
    <s v="October"/>
    <n v="4"/>
    <x v="0"/>
  </r>
  <r>
    <x v="3"/>
    <n v="1185732"/>
    <x v="417"/>
    <x v="2"/>
    <x v="21"/>
    <x v="25"/>
    <x v="3"/>
    <n v="19"/>
    <n v="72"/>
    <n v="1368"/>
    <n v="752.4"/>
    <n v="0.55000000000000004"/>
    <x v="2"/>
    <x v="5"/>
    <n v="2021"/>
    <s v="October"/>
    <n v="4"/>
    <x v="0"/>
  </r>
  <r>
    <x v="3"/>
    <n v="1185732"/>
    <x v="417"/>
    <x v="2"/>
    <x v="21"/>
    <x v="25"/>
    <x v="4"/>
    <n v="29"/>
    <n v="83"/>
    <n v="2407"/>
    <n v="1203.5"/>
    <n v="0.5"/>
    <x v="2"/>
    <x v="5"/>
    <n v="2021"/>
    <s v="October"/>
    <n v="4"/>
    <x v="0"/>
  </r>
  <r>
    <x v="3"/>
    <n v="1185732"/>
    <x v="417"/>
    <x v="2"/>
    <x v="21"/>
    <x v="25"/>
    <x v="5"/>
    <n v="32"/>
    <n v="104"/>
    <n v="3328"/>
    <n v="2063.36"/>
    <n v="0.62"/>
    <x v="2"/>
    <x v="5"/>
    <n v="2021"/>
    <s v="October"/>
    <n v="4"/>
    <x v="0"/>
  </r>
  <r>
    <x v="3"/>
    <n v="1185732"/>
    <x v="448"/>
    <x v="2"/>
    <x v="21"/>
    <x v="25"/>
    <x v="0"/>
    <n v="29"/>
    <n v="149"/>
    <n v="4321"/>
    <n v="2160.5"/>
    <n v="0.5"/>
    <x v="2"/>
    <x v="1"/>
    <n v="2021"/>
    <s v="November"/>
    <n v="4"/>
    <x v="0"/>
  </r>
  <r>
    <x v="3"/>
    <n v="1185732"/>
    <x v="448"/>
    <x v="2"/>
    <x v="21"/>
    <x v="25"/>
    <x v="1"/>
    <n v="20"/>
    <n v="108"/>
    <n v="2160"/>
    <n v="993.6"/>
    <n v="0.46"/>
    <x v="2"/>
    <x v="1"/>
    <n v="2021"/>
    <s v="November"/>
    <n v="4"/>
    <x v="0"/>
  </r>
  <r>
    <x v="3"/>
    <n v="1185732"/>
    <x v="448"/>
    <x v="2"/>
    <x v="21"/>
    <x v="25"/>
    <x v="2"/>
    <n v="19"/>
    <n v="93"/>
    <n v="1767"/>
    <n v="848.16"/>
    <n v="0.48"/>
    <x v="2"/>
    <x v="1"/>
    <n v="2021"/>
    <s v="November"/>
    <n v="4"/>
    <x v="0"/>
  </r>
  <r>
    <x v="3"/>
    <n v="1185732"/>
    <x v="448"/>
    <x v="2"/>
    <x v="21"/>
    <x v="25"/>
    <x v="3"/>
    <n v="19"/>
    <n v="113"/>
    <n v="2147"/>
    <n v="1094.97"/>
    <n v="0.51"/>
    <x v="2"/>
    <x v="1"/>
    <n v="2021"/>
    <s v="November"/>
    <n v="4"/>
    <x v="0"/>
  </r>
  <r>
    <x v="3"/>
    <n v="1185732"/>
    <x v="448"/>
    <x v="2"/>
    <x v="21"/>
    <x v="25"/>
    <x v="4"/>
    <n v="39"/>
    <n v="91"/>
    <n v="3549"/>
    <n v="1739.01"/>
    <n v="0.49"/>
    <x v="2"/>
    <x v="1"/>
    <n v="2021"/>
    <s v="November"/>
    <n v="4"/>
    <x v="0"/>
  </r>
  <r>
    <x v="3"/>
    <n v="1185732"/>
    <x v="448"/>
    <x v="2"/>
    <x v="21"/>
    <x v="25"/>
    <x v="5"/>
    <n v="43"/>
    <n v="113"/>
    <n v="4859"/>
    <n v="3158.35"/>
    <n v="0.65"/>
    <x v="2"/>
    <x v="1"/>
    <n v="2021"/>
    <s v="November"/>
    <n v="4"/>
    <x v="0"/>
  </r>
  <r>
    <x v="3"/>
    <n v="1185732"/>
    <x v="477"/>
    <x v="2"/>
    <x v="21"/>
    <x v="25"/>
    <x v="0"/>
    <n v="39"/>
    <n v="203"/>
    <n v="7917"/>
    <n v="4354.3500000000004"/>
    <n v="0.55000000000000004"/>
    <x v="2"/>
    <x v="2"/>
    <n v="2021"/>
    <s v="December"/>
    <n v="4"/>
    <x v="0"/>
  </r>
  <r>
    <x v="3"/>
    <n v="1185732"/>
    <x v="477"/>
    <x v="2"/>
    <x v="21"/>
    <x v="25"/>
    <x v="1"/>
    <n v="28"/>
    <n v="145"/>
    <n v="4060"/>
    <n v="1989.4"/>
    <n v="0.49"/>
    <x v="2"/>
    <x v="2"/>
    <n v="2021"/>
    <s v="December"/>
    <n v="4"/>
    <x v="0"/>
  </r>
  <r>
    <x v="3"/>
    <n v="1185732"/>
    <x v="477"/>
    <x v="2"/>
    <x v="21"/>
    <x v="25"/>
    <x v="2"/>
    <n v="29"/>
    <n v="113"/>
    <n v="3277"/>
    <n v="1540.19"/>
    <n v="0.47"/>
    <x v="2"/>
    <x v="2"/>
    <n v="2021"/>
    <s v="December"/>
    <n v="4"/>
    <x v="0"/>
  </r>
  <r>
    <x v="3"/>
    <n v="1185732"/>
    <x v="477"/>
    <x v="2"/>
    <x v="21"/>
    <x v="25"/>
    <x v="3"/>
    <n v="27"/>
    <n v="112"/>
    <n v="3024"/>
    <n v="1542.24"/>
    <n v="0.51"/>
    <x v="2"/>
    <x v="2"/>
    <n v="2021"/>
    <s v="December"/>
    <n v="4"/>
    <x v="0"/>
  </r>
  <r>
    <x v="3"/>
    <n v="1185732"/>
    <x v="477"/>
    <x v="2"/>
    <x v="21"/>
    <x v="25"/>
    <x v="4"/>
    <n v="38"/>
    <n v="112"/>
    <n v="4256"/>
    <n v="2128"/>
    <n v="0.5"/>
    <x v="2"/>
    <x v="2"/>
    <n v="2021"/>
    <s v="December"/>
    <n v="4"/>
    <x v="0"/>
  </r>
  <r>
    <x v="3"/>
    <n v="1185732"/>
    <x v="477"/>
    <x v="2"/>
    <x v="21"/>
    <x v="25"/>
    <x v="5"/>
    <n v="42"/>
    <n v="125"/>
    <n v="5250"/>
    <n v="3202.5"/>
    <n v="0.61"/>
    <x v="2"/>
    <x v="2"/>
    <n v="2021"/>
    <s v="December"/>
    <n v="4"/>
    <x v="0"/>
  </r>
  <r>
    <x v="3"/>
    <n v="1128299"/>
    <x v="188"/>
    <x v="2"/>
    <x v="21"/>
    <x v="25"/>
    <x v="0"/>
    <n v="27"/>
    <n v="98"/>
    <n v="2646"/>
    <n v="1270.08"/>
    <n v="0.48"/>
    <x v="2"/>
    <x v="4"/>
    <n v="2021"/>
    <s v="January"/>
    <n v="1"/>
    <x v="1"/>
  </r>
  <r>
    <x v="3"/>
    <n v="1128299"/>
    <x v="188"/>
    <x v="2"/>
    <x v="21"/>
    <x v="25"/>
    <x v="1"/>
    <n v="39"/>
    <n v="105"/>
    <n v="4095"/>
    <n v="2006.55"/>
    <n v="0.49"/>
    <x v="2"/>
    <x v="4"/>
    <n v="2021"/>
    <s v="January"/>
    <n v="1"/>
    <x v="1"/>
  </r>
  <r>
    <x v="3"/>
    <n v="1128299"/>
    <x v="188"/>
    <x v="2"/>
    <x v="21"/>
    <x v="25"/>
    <x v="2"/>
    <n v="39"/>
    <n v="105"/>
    <n v="4095"/>
    <n v="1965.6"/>
    <n v="0.48"/>
    <x v="2"/>
    <x v="4"/>
    <n v="2021"/>
    <s v="January"/>
    <n v="1"/>
    <x v="1"/>
  </r>
  <r>
    <x v="3"/>
    <n v="1128299"/>
    <x v="188"/>
    <x v="2"/>
    <x v="21"/>
    <x v="25"/>
    <x v="3"/>
    <n v="39"/>
    <n v="58"/>
    <n v="2262"/>
    <n v="1040.52"/>
    <n v="0.46"/>
    <x v="2"/>
    <x v="4"/>
    <n v="2021"/>
    <s v="January"/>
    <n v="1"/>
    <x v="1"/>
  </r>
  <r>
    <x v="3"/>
    <n v="1128299"/>
    <x v="188"/>
    <x v="2"/>
    <x v="21"/>
    <x v="25"/>
    <x v="4"/>
    <n v="42"/>
    <n v="44"/>
    <n v="1848"/>
    <n v="1016.4"/>
    <n v="0.55000000000000004"/>
    <x v="2"/>
    <x v="4"/>
    <n v="2021"/>
    <s v="January"/>
    <n v="1"/>
    <x v="1"/>
  </r>
  <r>
    <x v="3"/>
    <n v="1128299"/>
    <x v="188"/>
    <x v="2"/>
    <x v="21"/>
    <x v="25"/>
    <x v="5"/>
    <n v="39"/>
    <n v="108"/>
    <n v="4212"/>
    <n v="1811.16"/>
    <n v="0.43"/>
    <x v="2"/>
    <x v="4"/>
    <n v="2021"/>
    <s v="January"/>
    <n v="1"/>
    <x v="1"/>
  </r>
  <r>
    <x v="3"/>
    <n v="1128299"/>
    <x v="698"/>
    <x v="2"/>
    <x v="21"/>
    <x v="25"/>
    <x v="0"/>
    <n v="29"/>
    <n v="117"/>
    <n v="3393"/>
    <n v="1526.85"/>
    <n v="0.45"/>
    <x v="2"/>
    <x v="0"/>
    <n v="2021"/>
    <s v="February"/>
    <n v="1"/>
    <x v="0"/>
  </r>
  <r>
    <x v="3"/>
    <n v="1128299"/>
    <x v="698"/>
    <x v="2"/>
    <x v="21"/>
    <x v="25"/>
    <x v="1"/>
    <n v="39"/>
    <n v="91"/>
    <n v="3549"/>
    <n v="1703.52"/>
    <n v="0.48"/>
    <x v="2"/>
    <x v="0"/>
    <n v="2021"/>
    <s v="February"/>
    <n v="1"/>
    <x v="0"/>
  </r>
  <r>
    <x v="3"/>
    <n v="1128299"/>
    <x v="698"/>
    <x v="2"/>
    <x v="21"/>
    <x v="25"/>
    <x v="2"/>
    <n v="36"/>
    <n v="88"/>
    <n v="3168"/>
    <n v="1425.6"/>
    <n v="0.45"/>
    <x v="2"/>
    <x v="0"/>
    <n v="2021"/>
    <s v="February"/>
    <n v="1"/>
    <x v="0"/>
  </r>
  <r>
    <x v="3"/>
    <n v="1128299"/>
    <x v="698"/>
    <x v="2"/>
    <x v="22"/>
    <x v="16"/>
    <x v="3"/>
    <n v="39"/>
    <n v="58"/>
    <n v="2262"/>
    <n v="1085.76"/>
    <n v="0.48"/>
    <x v="2"/>
    <x v="0"/>
    <n v="2021"/>
    <s v="February"/>
    <n v="1"/>
    <x v="0"/>
  </r>
  <r>
    <x v="3"/>
    <n v="1128299"/>
    <x v="698"/>
    <x v="2"/>
    <x v="22"/>
    <x v="16"/>
    <x v="4"/>
    <n v="42"/>
    <n v="38"/>
    <n v="1596"/>
    <n v="829.92"/>
    <n v="0.52"/>
    <x v="2"/>
    <x v="0"/>
    <n v="2021"/>
    <s v="February"/>
    <n v="1"/>
    <x v="0"/>
  </r>
  <r>
    <x v="3"/>
    <n v="1128299"/>
    <x v="698"/>
    <x v="2"/>
    <x v="22"/>
    <x v="16"/>
    <x v="5"/>
    <n v="37"/>
    <n v="85"/>
    <n v="3145"/>
    <n v="1258"/>
    <n v="0.4"/>
    <x v="2"/>
    <x v="0"/>
    <n v="2021"/>
    <s v="February"/>
    <n v="1"/>
    <x v="0"/>
  </r>
  <r>
    <x v="3"/>
    <n v="1128299"/>
    <x v="228"/>
    <x v="2"/>
    <x v="22"/>
    <x v="16"/>
    <x v="0"/>
    <n v="38"/>
    <n v="128"/>
    <n v="4864"/>
    <n v="2383.36"/>
    <n v="0.49"/>
    <x v="2"/>
    <x v="6"/>
    <n v="2021"/>
    <s v="March"/>
    <n v="1"/>
    <x v="0"/>
  </r>
  <r>
    <x v="3"/>
    <n v="1128299"/>
    <x v="228"/>
    <x v="2"/>
    <x v="22"/>
    <x v="16"/>
    <x v="1"/>
    <n v="45"/>
    <n v="85"/>
    <n v="3825"/>
    <n v="1836"/>
    <n v="0.48"/>
    <x v="2"/>
    <x v="6"/>
    <n v="2021"/>
    <s v="March"/>
    <n v="1"/>
    <x v="0"/>
  </r>
  <r>
    <x v="3"/>
    <n v="1128299"/>
    <x v="228"/>
    <x v="2"/>
    <x v="22"/>
    <x v="16"/>
    <x v="2"/>
    <n v="54"/>
    <n v="88"/>
    <n v="4752"/>
    <n v="2138.4"/>
    <n v="0.45"/>
    <x v="2"/>
    <x v="6"/>
    <n v="2021"/>
    <s v="March"/>
    <n v="1"/>
    <x v="0"/>
  </r>
  <r>
    <x v="3"/>
    <n v="1128299"/>
    <x v="228"/>
    <x v="2"/>
    <x v="22"/>
    <x v="16"/>
    <x v="3"/>
    <n v="49"/>
    <n v="65"/>
    <n v="3185"/>
    <n v="1528.8"/>
    <n v="0.48"/>
    <x v="2"/>
    <x v="6"/>
    <n v="2021"/>
    <s v="March"/>
    <n v="1"/>
    <x v="0"/>
  </r>
  <r>
    <x v="3"/>
    <n v="1128299"/>
    <x v="228"/>
    <x v="2"/>
    <x v="22"/>
    <x v="16"/>
    <x v="4"/>
    <n v="54"/>
    <n v="26"/>
    <n v="1404"/>
    <n v="744.12"/>
    <n v="0.53"/>
    <x v="2"/>
    <x v="6"/>
    <n v="2021"/>
    <s v="March"/>
    <n v="1"/>
    <x v="0"/>
  </r>
  <r>
    <x v="3"/>
    <n v="1128299"/>
    <x v="228"/>
    <x v="2"/>
    <x v="22"/>
    <x v="16"/>
    <x v="5"/>
    <n v="49"/>
    <n v="87"/>
    <n v="4263"/>
    <n v="1790.46"/>
    <n v="0.42"/>
    <x v="2"/>
    <x v="6"/>
    <n v="2021"/>
    <s v="March"/>
    <n v="1"/>
    <x v="0"/>
  </r>
  <r>
    <x v="3"/>
    <n v="1128299"/>
    <x v="247"/>
    <x v="2"/>
    <x v="22"/>
    <x v="16"/>
    <x v="0"/>
    <n v="51"/>
    <n v="124"/>
    <n v="6324"/>
    <n v="2909.04"/>
    <n v="0.46"/>
    <x v="2"/>
    <x v="3"/>
    <n v="2021"/>
    <s v="April"/>
    <n v="2"/>
    <x v="1"/>
  </r>
  <r>
    <x v="3"/>
    <n v="1128299"/>
    <x v="247"/>
    <x v="2"/>
    <x v="22"/>
    <x v="16"/>
    <x v="1"/>
    <n v="54"/>
    <n v="83"/>
    <n v="4482"/>
    <n v="2196.1799999999998"/>
    <n v="0.49"/>
    <x v="2"/>
    <x v="3"/>
    <n v="2021"/>
    <s v="April"/>
    <n v="2"/>
    <x v="1"/>
  </r>
  <r>
    <x v="3"/>
    <n v="1128299"/>
    <x v="247"/>
    <x v="2"/>
    <x v="22"/>
    <x v="16"/>
    <x v="2"/>
    <n v="55"/>
    <n v="85"/>
    <n v="4675"/>
    <n v="2244"/>
    <n v="0.48"/>
    <x v="2"/>
    <x v="3"/>
    <n v="2021"/>
    <s v="April"/>
    <n v="2"/>
    <x v="1"/>
  </r>
  <r>
    <x v="3"/>
    <n v="1128299"/>
    <x v="247"/>
    <x v="2"/>
    <x v="22"/>
    <x v="16"/>
    <x v="3"/>
    <n v="41"/>
    <n v="63"/>
    <n v="2583"/>
    <n v="1291.5"/>
    <n v="0.5"/>
    <x v="2"/>
    <x v="3"/>
    <n v="2021"/>
    <s v="April"/>
    <n v="2"/>
    <x v="1"/>
  </r>
  <r>
    <x v="3"/>
    <n v="1128299"/>
    <x v="247"/>
    <x v="2"/>
    <x v="22"/>
    <x v="16"/>
    <x v="4"/>
    <n v="48"/>
    <n v="36"/>
    <n v="1728"/>
    <n v="864"/>
    <n v="0.5"/>
    <x v="2"/>
    <x v="3"/>
    <n v="2021"/>
    <s v="April"/>
    <n v="2"/>
    <x v="1"/>
  </r>
  <r>
    <x v="3"/>
    <n v="1128299"/>
    <x v="247"/>
    <x v="2"/>
    <x v="22"/>
    <x v="16"/>
    <x v="5"/>
    <n v="59"/>
    <n v="84"/>
    <n v="4956"/>
    <n v="2230.1999999999998"/>
    <n v="0.45"/>
    <x v="2"/>
    <x v="3"/>
    <n v="2021"/>
    <s v="April"/>
    <n v="2"/>
    <x v="1"/>
  </r>
  <r>
    <x v="3"/>
    <n v="1128299"/>
    <x v="278"/>
    <x v="2"/>
    <x v="22"/>
    <x v="16"/>
    <x v="0"/>
    <n v="48"/>
    <n v="145"/>
    <n v="6960"/>
    <n v="3132"/>
    <n v="0.45"/>
    <x v="2"/>
    <x v="6"/>
    <n v="2021"/>
    <s v="May"/>
    <n v="2"/>
    <x v="0"/>
  </r>
  <r>
    <x v="3"/>
    <n v="1128299"/>
    <x v="278"/>
    <x v="2"/>
    <x v="22"/>
    <x v="16"/>
    <x v="1"/>
    <n v="50"/>
    <n v="105"/>
    <n v="5250"/>
    <n v="2415"/>
    <n v="0.46"/>
    <x v="2"/>
    <x v="6"/>
    <n v="2021"/>
    <s v="May"/>
    <n v="2"/>
    <x v="0"/>
  </r>
  <r>
    <x v="3"/>
    <n v="1128299"/>
    <x v="278"/>
    <x v="2"/>
    <x v="22"/>
    <x v="16"/>
    <x v="2"/>
    <n v="50"/>
    <n v="95"/>
    <n v="4750"/>
    <n v="2375"/>
    <n v="0.5"/>
    <x v="2"/>
    <x v="6"/>
    <n v="2021"/>
    <s v="May"/>
    <n v="2"/>
    <x v="0"/>
  </r>
  <r>
    <x v="3"/>
    <n v="1128299"/>
    <x v="278"/>
    <x v="2"/>
    <x v="22"/>
    <x v="16"/>
    <x v="3"/>
    <n v="49"/>
    <n v="83"/>
    <n v="4067"/>
    <n v="1952.16"/>
    <n v="0.48"/>
    <x v="2"/>
    <x v="6"/>
    <n v="2021"/>
    <s v="May"/>
    <n v="2"/>
    <x v="0"/>
  </r>
  <r>
    <x v="3"/>
    <n v="1128299"/>
    <x v="278"/>
    <x v="2"/>
    <x v="22"/>
    <x v="16"/>
    <x v="4"/>
    <n v="41"/>
    <n v="44"/>
    <n v="1804"/>
    <n v="992.2"/>
    <n v="0.55000000000000004"/>
    <x v="2"/>
    <x v="6"/>
    <n v="2021"/>
    <s v="May"/>
    <n v="2"/>
    <x v="0"/>
  </r>
  <r>
    <x v="3"/>
    <n v="1128299"/>
    <x v="278"/>
    <x v="2"/>
    <x v="22"/>
    <x v="16"/>
    <x v="5"/>
    <n v="54"/>
    <n v="158"/>
    <n v="8532"/>
    <n v="3839.4"/>
    <n v="0.45"/>
    <x v="2"/>
    <x v="6"/>
    <n v="2021"/>
    <s v="May"/>
    <n v="2"/>
    <x v="0"/>
  </r>
  <r>
    <x v="3"/>
    <n v="1128299"/>
    <x v="308"/>
    <x v="2"/>
    <x v="22"/>
    <x v="16"/>
    <x v="0"/>
    <n v="51"/>
    <n v="225"/>
    <n v="11475"/>
    <n v="5622.75"/>
    <n v="0.49"/>
    <x v="2"/>
    <x v="1"/>
    <n v="2021"/>
    <s v="June"/>
    <n v="2"/>
    <x v="0"/>
  </r>
  <r>
    <x v="3"/>
    <n v="1128299"/>
    <x v="308"/>
    <x v="2"/>
    <x v="22"/>
    <x v="16"/>
    <x v="1"/>
    <n v="62"/>
    <n v="169"/>
    <n v="10478"/>
    <n v="5134.22"/>
    <n v="0.49"/>
    <x v="2"/>
    <x v="1"/>
    <n v="2021"/>
    <s v="June"/>
    <n v="2"/>
    <x v="0"/>
  </r>
  <r>
    <x v="3"/>
    <n v="1128299"/>
    <x v="308"/>
    <x v="2"/>
    <x v="22"/>
    <x v="16"/>
    <x v="2"/>
    <n v="78"/>
    <n v="189"/>
    <n v="14742"/>
    <n v="6781.32"/>
    <n v="0.46"/>
    <x v="2"/>
    <x v="1"/>
    <n v="2021"/>
    <s v="June"/>
    <n v="2"/>
    <x v="0"/>
  </r>
  <r>
    <x v="3"/>
    <n v="1128299"/>
    <x v="308"/>
    <x v="2"/>
    <x v="22"/>
    <x v="16"/>
    <x v="3"/>
    <n v="74"/>
    <n v="158"/>
    <n v="11692"/>
    <n v="5846"/>
    <n v="0.5"/>
    <x v="2"/>
    <x v="1"/>
    <n v="2021"/>
    <s v="June"/>
    <n v="2"/>
    <x v="0"/>
  </r>
  <r>
    <x v="3"/>
    <n v="1128299"/>
    <x v="308"/>
    <x v="2"/>
    <x v="22"/>
    <x v="16"/>
    <x v="4"/>
    <n v="86"/>
    <n v="108"/>
    <n v="9288"/>
    <n v="4922.6400000000003"/>
    <n v="0.53"/>
    <x v="2"/>
    <x v="1"/>
    <n v="2021"/>
    <s v="June"/>
    <n v="2"/>
    <x v="0"/>
  </r>
  <r>
    <x v="3"/>
    <n v="1128299"/>
    <x v="308"/>
    <x v="2"/>
    <x v="22"/>
    <x v="16"/>
    <x v="5"/>
    <n v="95"/>
    <n v="189"/>
    <n v="17955"/>
    <n v="8079.75"/>
    <n v="0.45"/>
    <x v="2"/>
    <x v="1"/>
    <n v="2021"/>
    <s v="June"/>
    <n v="2"/>
    <x v="0"/>
  </r>
  <r>
    <x v="3"/>
    <n v="1128299"/>
    <x v="337"/>
    <x v="2"/>
    <x v="22"/>
    <x v="16"/>
    <x v="0"/>
    <n v="79"/>
    <n v="255"/>
    <n v="20145"/>
    <n v="9669.6"/>
    <n v="0.48"/>
    <x v="2"/>
    <x v="2"/>
    <n v="2021"/>
    <s v="July"/>
    <n v="3"/>
    <x v="0"/>
  </r>
  <r>
    <x v="3"/>
    <n v="1128299"/>
    <x v="337"/>
    <x v="2"/>
    <x v="22"/>
    <x v="16"/>
    <x v="1"/>
    <n v="85"/>
    <n v="196"/>
    <n v="16660"/>
    <n v="7830.2"/>
    <n v="0.47"/>
    <x v="2"/>
    <x v="2"/>
    <n v="2021"/>
    <s v="July"/>
    <n v="3"/>
    <x v="0"/>
  </r>
  <r>
    <x v="3"/>
    <n v="1128299"/>
    <x v="337"/>
    <x v="2"/>
    <x v="22"/>
    <x v="16"/>
    <x v="2"/>
    <n v="86"/>
    <n v="163"/>
    <n v="14018"/>
    <n v="6588.46"/>
    <n v="0.47"/>
    <x v="2"/>
    <x v="2"/>
    <n v="2021"/>
    <s v="July"/>
    <n v="3"/>
    <x v="0"/>
  </r>
  <r>
    <x v="3"/>
    <n v="1128299"/>
    <x v="337"/>
    <x v="2"/>
    <x v="22"/>
    <x v="16"/>
    <x v="3"/>
    <n v="82"/>
    <n v="165"/>
    <n v="13530"/>
    <n v="6494.4"/>
    <n v="0.48"/>
    <x v="2"/>
    <x v="2"/>
    <n v="2021"/>
    <s v="July"/>
    <n v="3"/>
    <x v="0"/>
  </r>
  <r>
    <x v="3"/>
    <n v="1128299"/>
    <x v="337"/>
    <x v="2"/>
    <x v="22"/>
    <x v="16"/>
    <x v="4"/>
    <n v="84"/>
    <n v="156"/>
    <n v="13104"/>
    <n v="6552"/>
    <n v="0.5"/>
    <x v="2"/>
    <x v="2"/>
    <n v="2021"/>
    <s v="July"/>
    <n v="3"/>
    <x v="0"/>
  </r>
  <r>
    <x v="3"/>
    <n v="1128299"/>
    <x v="337"/>
    <x v="2"/>
    <x v="22"/>
    <x v="16"/>
    <x v="5"/>
    <n v="97"/>
    <n v="150"/>
    <n v="14550"/>
    <n v="6111"/>
    <n v="0.42"/>
    <x v="2"/>
    <x v="2"/>
    <n v="2021"/>
    <s v="July"/>
    <n v="3"/>
    <x v="0"/>
  </r>
  <r>
    <x v="3"/>
    <n v="1128299"/>
    <x v="369"/>
    <x v="2"/>
    <x v="22"/>
    <x v="16"/>
    <x v="0"/>
    <n v="81"/>
    <n v="200"/>
    <n v="16200"/>
    <n v="7776"/>
    <n v="0.48"/>
    <x v="2"/>
    <x v="6"/>
    <n v="2021"/>
    <s v="August"/>
    <n v="3"/>
    <x v="0"/>
  </r>
  <r>
    <x v="3"/>
    <n v="1128299"/>
    <x v="369"/>
    <x v="2"/>
    <x v="22"/>
    <x v="16"/>
    <x v="1"/>
    <n v="76"/>
    <n v="233"/>
    <n v="17708"/>
    <n v="8676.92"/>
    <n v="0.49"/>
    <x v="2"/>
    <x v="6"/>
    <n v="2021"/>
    <s v="August"/>
    <n v="3"/>
    <x v="0"/>
  </r>
  <r>
    <x v="3"/>
    <n v="1128299"/>
    <x v="369"/>
    <x v="2"/>
    <x v="22"/>
    <x v="16"/>
    <x v="2"/>
    <n v="68"/>
    <n v="195"/>
    <n v="13260"/>
    <n v="6497.4"/>
    <n v="0.49"/>
    <x v="2"/>
    <x v="6"/>
    <n v="2021"/>
    <s v="August"/>
    <n v="3"/>
    <x v="0"/>
  </r>
  <r>
    <x v="3"/>
    <n v="1128299"/>
    <x v="369"/>
    <x v="2"/>
    <x v="22"/>
    <x v="16"/>
    <x v="3"/>
    <n v="68"/>
    <n v="119"/>
    <n v="8092"/>
    <n v="3722.32"/>
    <n v="0.46"/>
    <x v="2"/>
    <x v="6"/>
    <n v="2021"/>
    <s v="August"/>
    <n v="3"/>
    <x v="0"/>
  </r>
  <r>
    <x v="3"/>
    <n v="1128299"/>
    <x v="369"/>
    <x v="2"/>
    <x v="22"/>
    <x v="16"/>
    <x v="4"/>
    <n v="65"/>
    <n v="128"/>
    <n v="8320"/>
    <n v="4409.6000000000004"/>
    <n v="0.53"/>
    <x v="2"/>
    <x v="6"/>
    <n v="2021"/>
    <s v="August"/>
    <n v="3"/>
    <x v="0"/>
  </r>
  <r>
    <x v="3"/>
    <n v="1128299"/>
    <x v="369"/>
    <x v="2"/>
    <x v="22"/>
    <x v="16"/>
    <x v="5"/>
    <n v="69"/>
    <n v="73"/>
    <n v="5037"/>
    <n v="2216.2800000000002"/>
    <n v="0.44"/>
    <x v="2"/>
    <x v="6"/>
    <n v="2021"/>
    <s v="August"/>
    <n v="3"/>
    <x v="0"/>
  </r>
  <r>
    <x v="3"/>
    <n v="1128299"/>
    <x v="401"/>
    <x v="2"/>
    <x v="22"/>
    <x v="16"/>
    <x v="0"/>
    <n v="46"/>
    <n v="122"/>
    <n v="5612"/>
    <n v="2525.4"/>
    <n v="0.45"/>
    <x v="2"/>
    <x v="3"/>
    <n v="2021"/>
    <s v="September"/>
    <n v="3"/>
    <x v="1"/>
  </r>
  <r>
    <x v="3"/>
    <n v="1128299"/>
    <x v="401"/>
    <x v="2"/>
    <x v="22"/>
    <x v="16"/>
    <x v="1"/>
    <n v="51"/>
    <n v="122"/>
    <n v="6222"/>
    <n v="2862.12"/>
    <n v="0.46"/>
    <x v="2"/>
    <x v="3"/>
    <n v="2021"/>
    <s v="September"/>
    <n v="3"/>
    <x v="1"/>
  </r>
  <r>
    <x v="3"/>
    <n v="1128299"/>
    <x v="401"/>
    <x v="2"/>
    <x v="22"/>
    <x v="16"/>
    <x v="2"/>
    <n v="49"/>
    <n v="75"/>
    <n v="3675"/>
    <n v="1653.75"/>
    <n v="0.45"/>
    <x v="2"/>
    <x v="3"/>
    <n v="2021"/>
    <s v="September"/>
    <n v="3"/>
    <x v="1"/>
  </r>
  <r>
    <x v="3"/>
    <n v="1128299"/>
    <x v="401"/>
    <x v="2"/>
    <x v="22"/>
    <x v="16"/>
    <x v="3"/>
    <n v="49"/>
    <n v="52"/>
    <n v="2548"/>
    <n v="1172.08"/>
    <n v="0.46"/>
    <x v="2"/>
    <x v="3"/>
    <n v="2021"/>
    <s v="September"/>
    <n v="3"/>
    <x v="1"/>
  </r>
  <r>
    <x v="3"/>
    <n v="1128299"/>
    <x v="401"/>
    <x v="2"/>
    <x v="22"/>
    <x v="16"/>
    <x v="4"/>
    <n v="58"/>
    <n v="59"/>
    <n v="3422"/>
    <n v="1813.66"/>
    <n v="0.53"/>
    <x v="2"/>
    <x v="3"/>
    <n v="2021"/>
    <s v="September"/>
    <n v="3"/>
    <x v="1"/>
  </r>
  <r>
    <x v="3"/>
    <n v="1128299"/>
    <x v="401"/>
    <x v="2"/>
    <x v="22"/>
    <x v="16"/>
    <x v="5"/>
    <n v="41"/>
    <n v="73"/>
    <n v="2993"/>
    <n v="1257.06"/>
    <n v="0.42"/>
    <x v="2"/>
    <x v="3"/>
    <n v="2021"/>
    <s v="September"/>
    <n v="3"/>
    <x v="1"/>
  </r>
  <r>
    <x v="3"/>
    <n v="1128299"/>
    <x v="430"/>
    <x v="2"/>
    <x v="22"/>
    <x v="16"/>
    <x v="0"/>
    <n v="38"/>
    <n v="102"/>
    <n v="3876"/>
    <n v="1821.72"/>
    <n v="0.47"/>
    <x v="2"/>
    <x v="4"/>
    <n v="2021"/>
    <s v="October"/>
    <n v="4"/>
    <x v="1"/>
  </r>
  <r>
    <x v="3"/>
    <n v="1128299"/>
    <x v="430"/>
    <x v="2"/>
    <x v="22"/>
    <x v="16"/>
    <x v="1"/>
    <n v="50"/>
    <n v="142"/>
    <n v="7100"/>
    <n v="3266"/>
    <n v="0.46"/>
    <x v="2"/>
    <x v="4"/>
    <n v="2021"/>
    <s v="October"/>
    <n v="4"/>
    <x v="1"/>
  </r>
  <r>
    <x v="3"/>
    <n v="1128299"/>
    <x v="430"/>
    <x v="2"/>
    <x v="22"/>
    <x v="16"/>
    <x v="2"/>
    <n v="46"/>
    <n v="91"/>
    <n v="4186"/>
    <n v="2051.14"/>
    <n v="0.49"/>
    <x v="2"/>
    <x v="4"/>
    <n v="2021"/>
    <s v="October"/>
    <n v="4"/>
    <x v="1"/>
  </r>
  <r>
    <x v="3"/>
    <n v="1128299"/>
    <x v="430"/>
    <x v="2"/>
    <x v="22"/>
    <x v="16"/>
    <x v="3"/>
    <n v="44"/>
    <n v="81"/>
    <n v="3564"/>
    <n v="1710.72"/>
    <n v="0.48"/>
    <x v="2"/>
    <x v="4"/>
    <n v="2021"/>
    <s v="October"/>
    <n v="4"/>
    <x v="1"/>
  </r>
  <r>
    <x v="3"/>
    <n v="1128299"/>
    <x v="430"/>
    <x v="2"/>
    <x v="22"/>
    <x v="16"/>
    <x v="4"/>
    <n v="51"/>
    <n v="75"/>
    <n v="3825"/>
    <n v="2065.5"/>
    <n v="0.54"/>
    <x v="2"/>
    <x v="4"/>
    <n v="2021"/>
    <s v="October"/>
    <n v="4"/>
    <x v="1"/>
  </r>
  <r>
    <x v="3"/>
    <n v="1128299"/>
    <x v="430"/>
    <x v="2"/>
    <x v="22"/>
    <x v="16"/>
    <x v="5"/>
    <n v="58"/>
    <n v="105"/>
    <n v="6090"/>
    <n v="2618.6999999999998"/>
    <n v="0.43"/>
    <x v="2"/>
    <x v="4"/>
    <n v="2021"/>
    <s v="October"/>
    <n v="4"/>
    <x v="1"/>
  </r>
  <r>
    <x v="3"/>
    <n v="1128299"/>
    <x v="461"/>
    <x v="2"/>
    <x v="22"/>
    <x v="16"/>
    <x v="0"/>
    <n v="44"/>
    <n v="173"/>
    <n v="7612"/>
    <n v="3501.52"/>
    <n v="0.46"/>
    <x v="2"/>
    <x v="0"/>
    <n v="2021"/>
    <s v="November"/>
    <n v="4"/>
    <x v="0"/>
  </r>
  <r>
    <x v="3"/>
    <n v="1128299"/>
    <x v="461"/>
    <x v="2"/>
    <x v="22"/>
    <x v="16"/>
    <x v="1"/>
    <n v="48"/>
    <n v="195"/>
    <n v="9360"/>
    <n v="4680"/>
    <n v="0.5"/>
    <x v="2"/>
    <x v="0"/>
    <n v="2021"/>
    <s v="November"/>
    <n v="4"/>
    <x v="0"/>
  </r>
  <r>
    <x v="3"/>
    <n v="1128299"/>
    <x v="461"/>
    <x v="2"/>
    <x v="22"/>
    <x v="16"/>
    <x v="2"/>
    <n v="42"/>
    <n v="128"/>
    <n v="5376"/>
    <n v="2688"/>
    <n v="0.5"/>
    <x v="2"/>
    <x v="0"/>
    <n v="2021"/>
    <s v="November"/>
    <n v="4"/>
    <x v="0"/>
  </r>
  <r>
    <x v="3"/>
    <n v="1128299"/>
    <x v="461"/>
    <x v="2"/>
    <x v="22"/>
    <x v="16"/>
    <x v="3"/>
    <n v="51"/>
    <n v="131"/>
    <n v="6681"/>
    <n v="3073.26"/>
    <n v="0.46"/>
    <x v="2"/>
    <x v="0"/>
    <n v="2021"/>
    <s v="November"/>
    <n v="4"/>
    <x v="0"/>
  </r>
  <r>
    <x v="3"/>
    <n v="1128299"/>
    <x v="461"/>
    <x v="2"/>
    <x v="22"/>
    <x v="16"/>
    <x v="4"/>
    <n v="68"/>
    <n v="111"/>
    <n v="7548"/>
    <n v="4075.92"/>
    <n v="0.54"/>
    <x v="2"/>
    <x v="0"/>
    <n v="2021"/>
    <s v="November"/>
    <n v="4"/>
    <x v="0"/>
  </r>
  <r>
    <x v="3"/>
    <n v="1128299"/>
    <x v="461"/>
    <x v="2"/>
    <x v="22"/>
    <x v="16"/>
    <x v="5"/>
    <n v="76"/>
    <n v="149"/>
    <n v="11324"/>
    <n v="4756.08"/>
    <n v="0.42"/>
    <x v="2"/>
    <x v="0"/>
    <n v="2021"/>
    <s v="November"/>
    <n v="4"/>
    <x v="0"/>
  </r>
  <r>
    <x v="3"/>
    <n v="1128299"/>
    <x v="490"/>
    <x v="2"/>
    <x v="22"/>
    <x v="16"/>
    <x v="0"/>
    <n v="61"/>
    <n v="188"/>
    <n v="11468"/>
    <n v="5504.64"/>
    <n v="0.48"/>
    <x v="2"/>
    <x v="1"/>
    <n v="2021"/>
    <s v="December"/>
    <n v="4"/>
    <x v="0"/>
  </r>
  <r>
    <x v="3"/>
    <n v="1128299"/>
    <x v="490"/>
    <x v="2"/>
    <x v="22"/>
    <x v="16"/>
    <x v="1"/>
    <n v="72"/>
    <n v="218"/>
    <n v="15696"/>
    <n v="7377.12"/>
    <n v="0.47"/>
    <x v="2"/>
    <x v="1"/>
    <n v="2021"/>
    <s v="December"/>
    <n v="4"/>
    <x v="0"/>
  </r>
  <r>
    <x v="3"/>
    <n v="1128299"/>
    <x v="490"/>
    <x v="2"/>
    <x v="22"/>
    <x v="16"/>
    <x v="2"/>
    <n v="67"/>
    <n v="165"/>
    <n v="11055"/>
    <n v="4974.75"/>
    <n v="0.45"/>
    <x v="2"/>
    <x v="1"/>
    <n v="2021"/>
    <s v="December"/>
    <n v="4"/>
    <x v="0"/>
  </r>
  <r>
    <x v="3"/>
    <n v="1128299"/>
    <x v="490"/>
    <x v="2"/>
    <x v="22"/>
    <x v="16"/>
    <x v="3"/>
    <n v="67"/>
    <n v="143"/>
    <n v="9581"/>
    <n v="4311.45"/>
    <n v="0.45"/>
    <x v="2"/>
    <x v="1"/>
    <n v="2021"/>
    <s v="December"/>
    <n v="4"/>
    <x v="0"/>
  </r>
  <r>
    <x v="3"/>
    <n v="1128299"/>
    <x v="490"/>
    <x v="2"/>
    <x v="22"/>
    <x v="16"/>
    <x v="4"/>
    <n v="72"/>
    <n v="133"/>
    <n v="9576"/>
    <n v="4788"/>
    <n v="0.5"/>
    <x v="2"/>
    <x v="1"/>
    <n v="2021"/>
    <s v="December"/>
    <n v="4"/>
    <x v="0"/>
  </r>
  <r>
    <x v="3"/>
    <n v="1128299"/>
    <x v="490"/>
    <x v="2"/>
    <x v="22"/>
    <x v="16"/>
    <x v="5"/>
    <n v="77"/>
    <n v="173"/>
    <n v="13321"/>
    <n v="5328.4"/>
    <n v="0.4"/>
    <x v="2"/>
    <x v="1"/>
    <n v="2021"/>
    <s v="December"/>
    <n v="4"/>
    <x v="0"/>
  </r>
  <r>
    <x v="3"/>
    <n v="1128299"/>
    <x v="181"/>
    <x v="2"/>
    <x v="22"/>
    <x v="16"/>
    <x v="0"/>
    <n v="33"/>
    <n v="100"/>
    <n v="3300"/>
    <n v="1683"/>
    <n v="0.51"/>
    <x v="2"/>
    <x v="4"/>
    <n v="2021"/>
    <s v="January"/>
    <n v="1"/>
    <x v="1"/>
  </r>
  <r>
    <x v="3"/>
    <n v="1128299"/>
    <x v="181"/>
    <x v="2"/>
    <x v="22"/>
    <x v="16"/>
    <x v="1"/>
    <n v="42"/>
    <n v="100"/>
    <n v="4200"/>
    <n v="2268"/>
    <n v="0.54"/>
    <x v="2"/>
    <x v="4"/>
    <n v="2021"/>
    <s v="January"/>
    <n v="1"/>
    <x v="1"/>
  </r>
  <r>
    <x v="3"/>
    <n v="1128299"/>
    <x v="181"/>
    <x v="2"/>
    <x v="22"/>
    <x v="16"/>
    <x v="2"/>
    <n v="43"/>
    <n v="112"/>
    <n v="4816"/>
    <n v="2600.64"/>
    <n v="0.54"/>
    <x v="2"/>
    <x v="4"/>
    <n v="2021"/>
    <s v="January"/>
    <n v="1"/>
    <x v="1"/>
  </r>
  <r>
    <x v="3"/>
    <n v="1128299"/>
    <x v="181"/>
    <x v="2"/>
    <x v="22"/>
    <x v="16"/>
    <x v="3"/>
    <n v="41"/>
    <n v="68"/>
    <n v="2788"/>
    <n v="1533.4"/>
    <n v="0.54999999999999993"/>
    <x v="2"/>
    <x v="4"/>
    <n v="2021"/>
    <s v="January"/>
    <n v="1"/>
    <x v="1"/>
  </r>
  <r>
    <x v="3"/>
    <n v="1128299"/>
    <x v="181"/>
    <x v="2"/>
    <x v="22"/>
    <x v="16"/>
    <x v="4"/>
    <n v="46"/>
    <n v="58"/>
    <n v="2668"/>
    <n v="1574.12"/>
    <n v="0.59000000000000008"/>
    <x v="2"/>
    <x v="4"/>
    <n v="2021"/>
    <s v="January"/>
    <n v="1"/>
    <x v="1"/>
  </r>
  <r>
    <x v="3"/>
    <n v="1128299"/>
    <x v="181"/>
    <x v="2"/>
    <x v="22"/>
    <x v="16"/>
    <x v="5"/>
    <n v="41"/>
    <n v="122"/>
    <n v="5002"/>
    <n v="2400.96"/>
    <n v="0.48"/>
    <x v="2"/>
    <x v="4"/>
    <n v="2021"/>
    <s v="January"/>
    <n v="1"/>
    <x v="1"/>
  </r>
  <r>
    <x v="3"/>
    <n v="1128299"/>
    <x v="212"/>
    <x v="2"/>
    <x v="22"/>
    <x v="16"/>
    <x v="0"/>
    <n v="33"/>
    <n v="140"/>
    <n v="4620"/>
    <n v="2448.6"/>
    <n v="0.53"/>
    <x v="2"/>
    <x v="0"/>
    <n v="2021"/>
    <s v="February"/>
    <n v="1"/>
    <x v="0"/>
  </r>
  <r>
    <x v="3"/>
    <n v="1128299"/>
    <x v="212"/>
    <x v="2"/>
    <x v="22"/>
    <x v="16"/>
    <x v="1"/>
    <n v="41"/>
    <n v="116"/>
    <n v="4756"/>
    <n v="2425.56"/>
    <n v="0.51"/>
    <x v="2"/>
    <x v="0"/>
    <n v="2021"/>
    <s v="February"/>
    <n v="1"/>
    <x v="0"/>
  </r>
  <r>
    <x v="3"/>
    <n v="1128299"/>
    <x v="212"/>
    <x v="2"/>
    <x v="22"/>
    <x v="16"/>
    <x v="2"/>
    <n v="41"/>
    <n v="120"/>
    <n v="4920"/>
    <n v="2558.4"/>
    <n v="0.52"/>
    <x v="2"/>
    <x v="0"/>
    <n v="2021"/>
    <s v="February"/>
    <n v="1"/>
    <x v="0"/>
  </r>
  <r>
    <x v="3"/>
    <n v="1128299"/>
    <x v="212"/>
    <x v="1"/>
    <x v="23"/>
    <x v="26"/>
    <x v="3"/>
    <n v="44"/>
    <n v="73"/>
    <n v="3212"/>
    <n v="1766.6"/>
    <n v="0.54999999999999993"/>
    <x v="2"/>
    <x v="0"/>
    <n v="2021"/>
    <s v="February"/>
    <n v="1"/>
    <x v="0"/>
  </r>
  <r>
    <x v="3"/>
    <n v="1128299"/>
    <x v="212"/>
    <x v="1"/>
    <x v="23"/>
    <x v="26"/>
    <x v="4"/>
    <n v="48"/>
    <n v="51"/>
    <n v="2448"/>
    <n v="1468.8"/>
    <n v="0.6"/>
    <x v="2"/>
    <x v="0"/>
    <n v="2021"/>
    <s v="February"/>
    <n v="1"/>
    <x v="0"/>
  </r>
  <r>
    <x v="3"/>
    <n v="1128299"/>
    <x v="212"/>
    <x v="1"/>
    <x v="23"/>
    <x v="26"/>
    <x v="5"/>
    <n v="44"/>
    <n v="105"/>
    <n v="4620"/>
    <n v="2217.6"/>
    <n v="0.48"/>
    <x v="2"/>
    <x v="0"/>
    <n v="2021"/>
    <s v="February"/>
    <n v="1"/>
    <x v="0"/>
  </r>
  <r>
    <x v="3"/>
    <n v="1128299"/>
    <x v="221"/>
    <x v="1"/>
    <x v="23"/>
    <x v="26"/>
    <x v="0"/>
    <n v="44"/>
    <n v="147"/>
    <n v="6468"/>
    <n v="3298.68"/>
    <n v="0.51"/>
    <x v="2"/>
    <x v="6"/>
    <n v="2021"/>
    <s v="March"/>
    <n v="1"/>
    <x v="0"/>
  </r>
  <r>
    <x v="3"/>
    <n v="1128299"/>
    <x v="221"/>
    <x v="1"/>
    <x v="23"/>
    <x v="26"/>
    <x v="1"/>
    <n v="51"/>
    <n v="101"/>
    <n v="5151"/>
    <n v="2833.05"/>
    <n v="0.54999999999999993"/>
    <x v="2"/>
    <x v="6"/>
    <n v="2021"/>
    <s v="March"/>
    <n v="1"/>
    <x v="0"/>
  </r>
  <r>
    <x v="3"/>
    <n v="1128299"/>
    <x v="221"/>
    <x v="1"/>
    <x v="23"/>
    <x v="26"/>
    <x v="2"/>
    <n v="56"/>
    <n v="116"/>
    <n v="6496"/>
    <n v="3572.8"/>
    <n v="0.54999999999999993"/>
    <x v="2"/>
    <x v="6"/>
    <n v="2021"/>
    <s v="March"/>
    <n v="1"/>
    <x v="0"/>
  </r>
  <r>
    <x v="3"/>
    <n v="1128299"/>
    <x v="221"/>
    <x v="1"/>
    <x v="23"/>
    <x v="26"/>
    <x v="3"/>
    <n v="50"/>
    <n v="84"/>
    <n v="4200"/>
    <n v="2310"/>
    <n v="0.54999999999999993"/>
    <x v="2"/>
    <x v="6"/>
    <n v="2021"/>
    <s v="March"/>
    <n v="1"/>
    <x v="0"/>
  </r>
  <r>
    <x v="3"/>
    <n v="1128299"/>
    <x v="221"/>
    <x v="1"/>
    <x v="23"/>
    <x v="26"/>
    <x v="4"/>
    <n v="56"/>
    <n v="39"/>
    <n v="2184"/>
    <n v="1310.4000000000001"/>
    <n v="0.6"/>
    <x v="2"/>
    <x v="6"/>
    <n v="2021"/>
    <s v="March"/>
    <n v="1"/>
    <x v="0"/>
  </r>
  <r>
    <x v="3"/>
    <n v="1128299"/>
    <x v="221"/>
    <x v="1"/>
    <x v="23"/>
    <x v="26"/>
    <x v="5"/>
    <n v="41"/>
    <n v="95"/>
    <n v="3895"/>
    <n v="1752.75"/>
    <n v="0.45"/>
    <x v="2"/>
    <x v="6"/>
    <n v="2021"/>
    <s v="March"/>
    <n v="1"/>
    <x v="0"/>
  </r>
  <r>
    <x v="3"/>
    <n v="1128299"/>
    <x v="240"/>
    <x v="1"/>
    <x v="23"/>
    <x v="26"/>
    <x v="0"/>
    <n v="48"/>
    <n v="142"/>
    <n v="6816"/>
    <n v="3544.32"/>
    <n v="0.52"/>
    <x v="2"/>
    <x v="3"/>
    <n v="2021"/>
    <s v="April"/>
    <n v="2"/>
    <x v="1"/>
  </r>
  <r>
    <x v="3"/>
    <n v="1128299"/>
    <x v="240"/>
    <x v="1"/>
    <x v="23"/>
    <x v="26"/>
    <x v="1"/>
    <n v="52"/>
    <n v="88"/>
    <n v="4576"/>
    <n v="2288"/>
    <n v="0.5"/>
    <x v="2"/>
    <x v="3"/>
    <n v="2021"/>
    <s v="April"/>
    <n v="2"/>
    <x v="1"/>
  </r>
  <r>
    <x v="3"/>
    <n v="1128299"/>
    <x v="240"/>
    <x v="1"/>
    <x v="23"/>
    <x v="26"/>
    <x v="2"/>
    <n v="52"/>
    <n v="105"/>
    <n v="5460"/>
    <n v="2784.6"/>
    <n v="0.51"/>
    <x v="2"/>
    <x v="3"/>
    <n v="2021"/>
    <s v="April"/>
    <n v="2"/>
    <x v="1"/>
  </r>
  <r>
    <x v="3"/>
    <n v="1128299"/>
    <x v="240"/>
    <x v="1"/>
    <x v="23"/>
    <x v="26"/>
    <x v="3"/>
    <n v="39"/>
    <n v="74"/>
    <n v="2886"/>
    <n v="1529.58"/>
    <n v="0.53"/>
    <x v="2"/>
    <x v="3"/>
    <n v="2021"/>
    <s v="April"/>
    <n v="2"/>
    <x v="1"/>
  </r>
  <r>
    <x v="3"/>
    <n v="1128299"/>
    <x v="240"/>
    <x v="1"/>
    <x v="23"/>
    <x v="26"/>
    <x v="4"/>
    <n v="43"/>
    <n v="53"/>
    <n v="2279"/>
    <n v="1299.03"/>
    <n v="0.57000000000000006"/>
    <x v="2"/>
    <x v="3"/>
    <n v="2021"/>
    <s v="April"/>
    <n v="2"/>
    <x v="1"/>
  </r>
  <r>
    <x v="3"/>
    <n v="1128299"/>
    <x v="240"/>
    <x v="1"/>
    <x v="23"/>
    <x v="26"/>
    <x v="5"/>
    <n v="55"/>
    <n v="105"/>
    <n v="5775"/>
    <n v="2887.5"/>
    <n v="0.5"/>
    <x v="2"/>
    <x v="3"/>
    <n v="2021"/>
    <s v="April"/>
    <n v="2"/>
    <x v="1"/>
  </r>
  <r>
    <x v="3"/>
    <n v="1128299"/>
    <x v="271"/>
    <x v="1"/>
    <x v="23"/>
    <x v="26"/>
    <x v="0"/>
    <n v="43"/>
    <n v="160"/>
    <n v="6880"/>
    <n v="3646.4"/>
    <n v="0.53"/>
    <x v="2"/>
    <x v="6"/>
    <n v="2021"/>
    <s v="May"/>
    <n v="2"/>
    <x v="0"/>
  </r>
  <r>
    <x v="3"/>
    <n v="1128299"/>
    <x v="271"/>
    <x v="1"/>
    <x v="23"/>
    <x v="26"/>
    <x v="1"/>
    <n v="47"/>
    <n v="100"/>
    <n v="4700"/>
    <n v="2444"/>
    <n v="0.52"/>
    <x v="2"/>
    <x v="6"/>
    <n v="2021"/>
    <s v="May"/>
    <n v="2"/>
    <x v="0"/>
  </r>
  <r>
    <x v="3"/>
    <n v="1128299"/>
    <x v="271"/>
    <x v="1"/>
    <x v="23"/>
    <x v="26"/>
    <x v="2"/>
    <n v="49"/>
    <n v="112"/>
    <n v="5488"/>
    <n v="2798.88"/>
    <n v="0.51"/>
    <x v="2"/>
    <x v="6"/>
    <n v="2021"/>
    <s v="May"/>
    <n v="2"/>
    <x v="0"/>
  </r>
  <r>
    <x v="3"/>
    <n v="1128299"/>
    <x v="271"/>
    <x v="1"/>
    <x v="23"/>
    <x v="26"/>
    <x v="3"/>
    <n v="44"/>
    <n v="85"/>
    <n v="3740"/>
    <n v="1907.4"/>
    <n v="0.51"/>
    <x v="2"/>
    <x v="6"/>
    <n v="2021"/>
    <s v="May"/>
    <n v="2"/>
    <x v="0"/>
  </r>
  <r>
    <x v="3"/>
    <n v="1128299"/>
    <x v="271"/>
    <x v="1"/>
    <x v="23"/>
    <x v="26"/>
    <x v="4"/>
    <n v="36"/>
    <n v="65"/>
    <n v="2340"/>
    <n v="1380.6"/>
    <n v="0.59000000000000008"/>
    <x v="2"/>
    <x v="6"/>
    <n v="2021"/>
    <s v="May"/>
    <n v="2"/>
    <x v="0"/>
  </r>
  <r>
    <x v="3"/>
    <n v="1128299"/>
    <x v="271"/>
    <x v="1"/>
    <x v="23"/>
    <x v="26"/>
    <x v="5"/>
    <n v="59"/>
    <n v="167"/>
    <n v="9853"/>
    <n v="4433.8500000000004"/>
    <n v="0.45"/>
    <x v="2"/>
    <x v="6"/>
    <n v="2021"/>
    <s v="May"/>
    <n v="2"/>
    <x v="0"/>
  </r>
  <r>
    <x v="3"/>
    <n v="1128299"/>
    <x v="301"/>
    <x v="1"/>
    <x v="23"/>
    <x v="26"/>
    <x v="0"/>
    <n v="58"/>
    <n v="248"/>
    <n v="14384"/>
    <n v="7335.84"/>
    <n v="0.51"/>
    <x v="2"/>
    <x v="1"/>
    <n v="2021"/>
    <s v="June"/>
    <n v="2"/>
    <x v="0"/>
  </r>
  <r>
    <x v="3"/>
    <n v="1128299"/>
    <x v="301"/>
    <x v="1"/>
    <x v="23"/>
    <x v="26"/>
    <x v="1"/>
    <n v="65"/>
    <n v="210"/>
    <n v="13650"/>
    <n v="7098"/>
    <n v="0.52"/>
    <x v="2"/>
    <x v="1"/>
    <n v="2021"/>
    <s v="June"/>
    <n v="2"/>
    <x v="0"/>
  </r>
  <r>
    <x v="3"/>
    <n v="1128299"/>
    <x v="301"/>
    <x v="1"/>
    <x v="23"/>
    <x v="26"/>
    <x v="2"/>
    <n v="83"/>
    <n v="203"/>
    <n v="16849"/>
    <n v="9266.9500000000007"/>
    <n v="0.54999999999999993"/>
    <x v="2"/>
    <x v="1"/>
    <n v="2021"/>
    <s v="June"/>
    <n v="2"/>
    <x v="0"/>
  </r>
  <r>
    <x v="3"/>
    <n v="1128299"/>
    <x v="301"/>
    <x v="1"/>
    <x v="23"/>
    <x v="26"/>
    <x v="3"/>
    <n v="82"/>
    <n v="161"/>
    <n v="13202"/>
    <n v="7261.1"/>
    <n v="0.54999999999999993"/>
    <x v="2"/>
    <x v="1"/>
    <n v="2021"/>
    <s v="June"/>
    <n v="2"/>
    <x v="0"/>
  </r>
  <r>
    <x v="3"/>
    <n v="1128299"/>
    <x v="301"/>
    <x v="1"/>
    <x v="23"/>
    <x v="26"/>
    <x v="4"/>
    <n v="92"/>
    <n v="117"/>
    <n v="10764"/>
    <n v="6135.48"/>
    <n v="0.57000000000000006"/>
    <x v="2"/>
    <x v="1"/>
    <n v="2021"/>
    <s v="June"/>
    <n v="2"/>
    <x v="0"/>
  </r>
  <r>
    <x v="3"/>
    <n v="1128299"/>
    <x v="301"/>
    <x v="1"/>
    <x v="23"/>
    <x v="26"/>
    <x v="5"/>
    <n v="100"/>
    <n v="195"/>
    <n v="19500"/>
    <n v="9360"/>
    <n v="0.48"/>
    <x v="2"/>
    <x v="1"/>
    <n v="2021"/>
    <s v="June"/>
    <n v="2"/>
    <x v="0"/>
  </r>
  <r>
    <x v="3"/>
    <n v="1128299"/>
    <x v="330"/>
    <x v="1"/>
    <x v="23"/>
    <x v="26"/>
    <x v="0"/>
    <n v="86"/>
    <n v="270"/>
    <n v="23220"/>
    <n v="12306.6"/>
    <n v="0.53"/>
    <x v="2"/>
    <x v="2"/>
    <n v="2021"/>
    <s v="July"/>
    <n v="3"/>
    <x v="0"/>
  </r>
  <r>
    <x v="3"/>
    <n v="1128299"/>
    <x v="330"/>
    <x v="1"/>
    <x v="23"/>
    <x v="26"/>
    <x v="1"/>
    <n v="92"/>
    <n v="203"/>
    <n v="18676"/>
    <n v="10271.799999999999"/>
    <n v="0.54999999999999993"/>
    <x v="2"/>
    <x v="2"/>
    <n v="2021"/>
    <s v="July"/>
    <n v="3"/>
    <x v="0"/>
  </r>
  <r>
    <x v="3"/>
    <n v="1128299"/>
    <x v="330"/>
    <x v="1"/>
    <x v="23"/>
    <x v="26"/>
    <x v="2"/>
    <n v="90"/>
    <n v="196"/>
    <n v="17640"/>
    <n v="9525.6"/>
    <n v="0.54"/>
    <x v="2"/>
    <x v="2"/>
    <n v="2021"/>
    <s v="July"/>
    <n v="3"/>
    <x v="0"/>
  </r>
  <r>
    <x v="3"/>
    <n v="1128299"/>
    <x v="330"/>
    <x v="1"/>
    <x v="23"/>
    <x v="26"/>
    <x v="3"/>
    <n v="86"/>
    <n v="168"/>
    <n v="14448"/>
    <n v="7801.92"/>
    <n v="0.54"/>
    <x v="2"/>
    <x v="2"/>
    <n v="2021"/>
    <s v="July"/>
    <n v="3"/>
    <x v="0"/>
  </r>
  <r>
    <x v="3"/>
    <n v="1128299"/>
    <x v="330"/>
    <x v="1"/>
    <x v="23"/>
    <x v="26"/>
    <x v="4"/>
    <n v="86"/>
    <n v="189"/>
    <n v="16254"/>
    <n v="9427.32"/>
    <n v="0.58000000000000007"/>
    <x v="2"/>
    <x v="2"/>
    <n v="2021"/>
    <s v="July"/>
    <n v="3"/>
    <x v="0"/>
  </r>
  <r>
    <x v="3"/>
    <n v="1128299"/>
    <x v="330"/>
    <x v="1"/>
    <x v="23"/>
    <x v="26"/>
    <x v="5"/>
    <n v="103"/>
    <n v="163"/>
    <n v="16789"/>
    <n v="8058.72"/>
    <n v="0.48"/>
    <x v="2"/>
    <x v="2"/>
    <n v="2021"/>
    <s v="July"/>
    <n v="3"/>
    <x v="0"/>
  </r>
  <r>
    <x v="3"/>
    <n v="1128299"/>
    <x v="362"/>
    <x v="1"/>
    <x v="23"/>
    <x v="26"/>
    <x v="0"/>
    <n v="86"/>
    <n v="255"/>
    <n v="21930"/>
    <n v="11184.3"/>
    <n v="0.51"/>
    <x v="2"/>
    <x v="6"/>
    <n v="2021"/>
    <s v="August"/>
    <n v="3"/>
    <x v="0"/>
  </r>
  <r>
    <x v="3"/>
    <n v="1128299"/>
    <x v="362"/>
    <x v="1"/>
    <x v="23"/>
    <x v="26"/>
    <x v="1"/>
    <n v="77"/>
    <n v="239"/>
    <n v="18403"/>
    <n v="9385.5300000000007"/>
    <n v="0.51"/>
    <x v="2"/>
    <x v="6"/>
    <n v="2021"/>
    <s v="August"/>
    <n v="3"/>
    <x v="0"/>
  </r>
  <r>
    <x v="3"/>
    <n v="1128299"/>
    <x v="362"/>
    <x v="1"/>
    <x v="23"/>
    <x v="26"/>
    <x v="2"/>
    <n v="70"/>
    <n v="189"/>
    <n v="13230"/>
    <n v="7276.5"/>
    <n v="0.54999999999999993"/>
    <x v="2"/>
    <x v="6"/>
    <n v="2021"/>
    <s v="August"/>
    <n v="3"/>
    <x v="0"/>
  </r>
  <r>
    <x v="3"/>
    <n v="1128299"/>
    <x v="362"/>
    <x v="1"/>
    <x v="23"/>
    <x v="26"/>
    <x v="3"/>
    <n v="74"/>
    <n v="128"/>
    <n v="9472"/>
    <n v="5020.16"/>
    <n v="0.53"/>
    <x v="2"/>
    <x v="6"/>
    <n v="2021"/>
    <s v="August"/>
    <n v="3"/>
    <x v="0"/>
  </r>
  <r>
    <x v="3"/>
    <n v="1128299"/>
    <x v="362"/>
    <x v="1"/>
    <x v="23"/>
    <x v="26"/>
    <x v="4"/>
    <n v="64"/>
    <n v="138"/>
    <n v="8832"/>
    <n v="5210.88"/>
    <n v="0.59000000000000008"/>
    <x v="2"/>
    <x v="6"/>
    <n v="2021"/>
    <s v="August"/>
    <n v="3"/>
    <x v="0"/>
  </r>
  <r>
    <x v="3"/>
    <n v="1128299"/>
    <x v="362"/>
    <x v="1"/>
    <x v="23"/>
    <x v="26"/>
    <x v="5"/>
    <n v="63"/>
    <n v="90"/>
    <n v="5670"/>
    <n v="2778.3"/>
    <n v="0.49"/>
    <x v="2"/>
    <x v="6"/>
    <n v="2021"/>
    <s v="August"/>
    <n v="3"/>
    <x v="0"/>
  </r>
  <r>
    <x v="3"/>
    <n v="1128299"/>
    <x v="394"/>
    <x v="1"/>
    <x v="23"/>
    <x v="26"/>
    <x v="0"/>
    <n v="43"/>
    <n v="145"/>
    <n v="6235"/>
    <n v="3429.25"/>
    <n v="0.54999999999999993"/>
    <x v="2"/>
    <x v="3"/>
    <n v="2021"/>
    <s v="September"/>
    <n v="3"/>
    <x v="1"/>
  </r>
  <r>
    <x v="3"/>
    <n v="1128299"/>
    <x v="394"/>
    <x v="1"/>
    <x v="23"/>
    <x v="26"/>
    <x v="1"/>
    <n v="46"/>
    <n v="125"/>
    <n v="5750"/>
    <n v="2932.5"/>
    <n v="0.51"/>
    <x v="2"/>
    <x v="3"/>
    <n v="2021"/>
    <s v="September"/>
    <n v="3"/>
    <x v="1"/>
  </r>
  <r>
    <x v="3"/>
    <n v="1128299"/>
    <x v="394"/>
    <x v="1"/>
    <x v="23"/>
    <x v="26"/>
    <x v="2"/>
    <n v="43"/>
    <n v="78"/>
    <n v="3354"/>
    <n v="1744.08"/>
    <n v="0.52"/>
    <x v="2"/>
    <x v="3"/>
    <n v="2021"/>
    <s v="September"/>
    <n v="3"/>
    <x v="1"/>
  </r>
  <r>
    <x v="3"/>
    <n v="1128299"/>
    <x v="394"/>
    <x v="1"/>
    <x v="23"/>
    <x v="26"/>
    <x v="3"/>
    <n v="41"/>
    <n v="63"/>
    <n v="2583"/>
    <n v="1317.33"/>
    <n v="0.51"/>
    <x v="2"/>
    <x v="3"/>
    <n v="2021"/>
    <s v="September"/>
    <n v="3"/>
    <x v="1"/>
  </r>
  <r>
    <x v="3"/>
    <n v="1128299"/>
    <x v="394"/>
    <x v="1"/>
    <x v="23"/>
    <x v="26"/>
    <x v="4"/>
    <n v="51"/>
    <n v="77"/>
    <n v="3927"/>
    <n v="2159.85"/>
    <n v="0.55000000000000004"/>
    <x v="2"/>
    <x v="3"/>
    <n v="2021"/>
    <s v="September"/>
    <n v="3"/>
    <x v="1"/>
  </r>
  <r>
    <x v="3"/>
    <n v="1128299"/>
    <x v="394"/>
    <x v="1"/>
    <x v="23"/>
    <x v="26"/>
    <x v="5"/>
    <n v="39"/>
    <n v="75"/>
    <n v="2925"/>
    <n v="1462.5"/>
    <n v="0.5"/>
    <x v="2"/>
    <x v="3"/>
    <n v="2021"/>
    <s v="September"/>
    <n v="3"/>
    <x v="1"/>
  </r>
  <r>
    <x v="3"/>
    <n v="1128299"/>
    <x v="423"/>
    <x v="1"/>
    <x v="23"/>
    <x v="26"/>
    <x v="0"/>
    <n v="34"/>
    <n v="112"/>
    <n v="3808"/>
    <n v="2056.3200000000002"/>
    <n v="0.54"/>
    <x v="2"/>
    <x v="4"/>
    <n v="2021"/>
    <s v="October"/>
    <n v="4"/>
    <x v="1"/>
  </r>
  <r>
    <x v="3"/>
    <n v="1128299"/>
    <x v="423"/>
    <x v="1"/>
    <x v="23"/>
    <x v="26"/>
    <x v="1"/>
    <n v="45"/>
    <n v="155"/>
    <n v="6975"/>
    <n v="3836.25"/>
    <n v="0.54999999999999993"/>
    <x v="2"/>
    <x v="4"/>
    <n v="2021"/>
    <s v="October"/>
    <n v="4"/>
    <x v="1"/>
  </r>
  <r>
    <x v="3"/>
    <n v="1128299"/>
    <x v="423"/>
    <x v="1"/>
    <x v="23"/>
    <x v="26"/>
    <x v="2"/>
    <n v="42"/>
    <n v="100"/>
    <n v="4200"/>
    <n v="2100"/>
    <n v="0.5"/>
    <x v="2"/>
    <x v="4"/>
    <n v="2021"/>
    <s v="October"/>
    <n v="4"/>
    <x v="1"/>
  </r>
  <r>
    <x v="3"/>
    <n v="1128299"/>
    <x v="423"/>
    <x v="1"/>
    <x v="23"/>
    <x v="26"/>
    <x v="3"/>
    <n v="36"/>
    <n v="105"/>
    <n v="3780"/>
    <n v="1890"/>
    <n v="0.5"/>
    <x v="2"/>
    <x v="4"/>
    <n v="2021"/>
    <s v="October"/>
    <n v="4"/>
    <x v="1"/>
  </r>
  <r>
    <x v="3"/>
    <n v="1128299"/>
    <x v="423"/>
    <x v="1"/>
    <x v="23"/>
    <x v="26"/>
    <x v="4"/>
    <n v="47"/>
    <n v="95"/>
    <n v="4465"/>
    <n v="2634.35"/>
    <n v="0.59000000000000008"/>
    <x v="2"/>
    <x v="4"/>
    <n v="2021"/>
    <s v="October"/>
    <n v="4"/>
    <x v="1"/>
  </r>
  <r>
    <x v="3"/>
    <n v="1128299"/>
    <x v="423"/>
    <x v="1"/>
    <x v="23"/>
    <x v="26"/>
    <x v="5"/>
    <n v="50"/>
    <n v="108"/>
    <n v="5400"/>
    <n v="2538"/>
    <n v="0.47"/>
    <x v="2"/>
    <x v="4"/>
    <n v="2021"/>
    <s v="October"/>
    <n v="4"/>
    <x v="1"/>
  </r>
  <r>
    <x v="3"/>
    <n v="1128299"/>
    <x v="454"/>
    <x v="1"/>
    <x v="23"/>
    <x v="26"/>
    <x v="0"/>
    <n v="39"/>
    <n v="188"/>
    <n v="7332"/>
    <n v="3666"/>
    <n v="0.5"/>
    <x v="2"/>
    <x v="0"/>
    <n v="2021"/>
    <s v="November"/>
    <n v="4"/>
    <x v="0"/>
  </r>
  <r>
    <x v="3"/>
    <n v="1128299"/>
    <x v="454"/>
    <x v="1"/>
    <x v="23"/>
    <x v="26"/>
    <x v="1"/>
    <n v="42"/>
    <n v="210"/>
    <n v="8820"/>
    <n v="4586.3999999999996"/>
    <n v="0.52"/>
    <x v="2"/>
    <x v="0"/>
    <n v="2021"/>
    <s v="November"/>
    <n v="4"/>
    <x v="0"/>
  </r>
  <r>
    <x v="3"/>
    <n v="1128299"/>
    <x v="454"/>
    <x v="1"/>
    <x v="23"/>
    <x v="26"/>
    <x v="2"/>
    <n v="38"/>
    <n v="137"/>
    <n v="5206"/>
    <n v="2707.12"/>
    <n v="0.52"/>
    <x v="2"/>
    <x v="0"/>
    <n v="2021"/>
    <s v="November"/>
    <n v="4"/>
    <x v="0"/>
  </r>
  <r>
    <x v="3"/>
    <n v="1128299"/>
    <x v="454"/>
    <x v="1"/>
    <x v="23"/>
    <x v="26"/>
    <x v="3"/>
    <n v="48"/>
    <n v="125"/>
    <n v="6000"/>
    <n v="3000"/>
    <n v="0.5"/>
    <x v="2"/>
    <x v="0"/>
    <n v="2021"/>
    <s v="November"/>
    <n v="4"/>
    <x v="0"/>
  </r>
  <r>
    <x v="3"/>
    <n v="1128299"/>
    <x v="454"/>
    <x v="1"/>
    <x v="23"/>
    <x v="26"/>
    <x v="4"/>
    <n v="68"/>
    <n v="119"/>
    <n v="8092"/>
    <n v="4450.6000000000004"/>
    <n v="0.55000000000000004"/>
    <x v="2"/>
    <x v="0"/>
    <n v="2021"/>
    <s v="November"/>
    <n v="4"/>
    <x v="0"/>
  </r>
  <r>
    <x v="3"/>
    <n v="1128299"/>
    <x v="454"/>
    <x v="1"/>
    <x v="23"/>
    <x v="26"/>
    <x v="5"/>
    <n v="81"/>
    <n v="174"/>
    <n v="14094"/>
    <n v="6765.12"/>
    <n v="0.48"/>
    <x v="2"/>
    <x v="0"/>
    <n v="2021"/>
    <s v="November"/>
    <n v="4"/>
    <x v="0"/>
  </r>
  <r>
    <x v="3"/>
    <n v="1128299"/>
    <x v="483"/>
    <x v="1"/>
    <x v="23"/>
    <x v="26"/>
    <x v="0"/>
    <n v="69"/>
    <n v="240"/>
    <n v="16560"/>
    <n v="8611.2000000000007"/>
    <n v="0.52"/>
    <x v="2"/>
    <x v="1"/>
    <n v="2021"/>
    <s v="December"/>
    <n v="4"/>
    <x v="0"/>
  </r>
  <r>
    <x v="3"/>
    <n v="1128299"/>
    <x v="483"/>
    <x v="1"/>
    <x v="23"/>
    <x v="26"/>
    <x v="1"/>
    <n v="72"/>
    <n v="216"/>
    <n v="15552"/>
    <n v="7776"/>
    <n v="0.5"/>
    <x v="2"/>
    <x v="1"/>
    <n v="2021"/>
    <s v="December"/>
    <n v="4"/>
    <x v="0"/>
  </r>
  <r>
    <x v="0"/>
    <n v="1128299"/>
    <x v="483"/>
    <x v="1"/>
    <x v="23"/>
    <x v="26"/>
    <x v="2"/>
    <n v="69"/>
    <n v="162"/>
    <n v="11178"/>
    <n v="5812.56"/>
    <n v="0.52"/>
    <x v="2"/>
    <x v="1"/>
    <n v="2021"/>
    <s v="December"/>
    <n v="4"/>
    <x v="0"/>
  </r>
  <r>
    <x v="0"/>
    <n v="1128299"/>
    <x v="483"/>
    <x v="1"/>
    <x v="23"/>
    <x v="26"/>
    <x v="3"/>
    <n v="72"/>
    <n v="156"/>
    <n v="11232"/>
    <n v="6065.28"/>
    <n v="0.54"/>
    <x v="2"/>
    <x v="1"/>
    <n v="2021"/>
    <s v="December"/>
    <n v="4"/>
    <x v="0"/>
  </r>
  <r>
    <x v="0"/>
    <n v="1128299"/>
    <x v="483"/>
    <x v="1"/>
    <x v="23"/>
    <x v="26"/>
    <x v="4"/>
    <n v="82"/>
    <n v="131"/>
    <n v="10742"/>
    <n v="6230.36"/>
    <n v="0.58000000000000007"/>
    <x v="2"/>
    <x v="1"/>
    <n v="2021"/>
    <s v="December"/>
    <n v="4"/>
    <x v="0"/>
  </r>
  <r>
    <x v="0"/>
    <n v="1128299"/>
    <x v="483"/>
    <x v="1"/>
    <x v="23"/>
    <x v="26"/>
    <x v="5"/>
    <n v="87"/>
    <n v="175"/>
    <n v="15225"/>
    <n v="6851.25"/>
    <n v="0.45"/>
    <x v="2"/>
    <x v="1"/>
    <n v="2021"/>
    <s v="December"/>
    <n v="4"/>
    <x v="0"/>
  </r>
  <r>
    <x v="0"/>
    <n v="1197831"/>
    <x v="169"/>
    <x v="1"/>
    <x v="23"/>
    <x v="26"/>
    <x v="0"/>
    <n v="19"/>
    <n v="182"/>
    <n v="3458"/>
    <n v="1486.94"/>
    <n v="0.43"/>
    <x v="2"/>
    <x v="6"/>
    <n v="2021"/>
    <s v="January"/>
    <n v="1"/>
    <x v="0"/>
  </r>
  <r>
    <x v="0"/>
    <n v="1197831"/>
    <x v="169"/>
    <x v="1"/>
    <x v="23"/>
    <x v="26"/>
    <x v="1"/>
    <n v="28"/>
    <n v="196"/>
    <n v="5488"/>
    <n v="2469.6"/>
    <n v="0.45"/>
    <x v="2"/>
    <x v="6"/>
    <n v="2021"/>
    <s v="January"/>
    <n v="1"/>
    <x v="0"/>
  </r>
  <r>
    <x v="0"/>
    <n v="1197831"/>
    <x v="169"/>
    <x v="1"/>
    <x v="23"/>
    <x v="26"/>
    <x v="2"/>
    <n v="28"/>
    <n v="119"/>
    <n v="3332"/>
    <n v="1332.8"/>
    <n v="0.4"/>
    <x v="2"/>
    <x v="6"/>
    <n v="2021"/>
    <s v="January"/>
    <n v="1"/>
    <x v="0"/>
  </r>
  <r>
    <x v="0"/>
    <n v="1197831"/>
    <x v="169"/>
    <x v="1"/>
    <x v="23"/>
    <x v="26"/>
    <x v="3"/>
    <n v="33"/>
    <n v="133"/>
    <n v="4389"/>
    <n v="2326.17"/>
    <n v="0.53"/>
    <x v="2"/>
    <x v="6"/>
    <n v="2021"/>
    <s v="January"/>
    <n v="1"/>
    <x v="0"/>
  </r>
  <r>
    <x v="0"/>
    <n v="1197831"/>
    <x v="169"/>
    <x v="1"/>
    <x v="23"/>
    <x v="26"/>
    <x v="4"/>
    <n v="36"/>
    <n v="85"/>
    <n v="3060"/>
    <n v="1132.2"/>
    <n v="0.37"/>
    <x v="2"/>
    <x v="6"/>
    <n v="2021"/>
    <s v="January"/>
    <n v="1"/>
    <x v="0"/>
  </r>
  <r>
    <x v="3"/>
    <n v="1197831"/>
    <x v="169"/>
    <x v="1"/>
    <x v="23"/>
    <x v="26"/>
    <x v="5"/>
    <n v="34"/>
    <n v="143"/>
    <n v="4862"/>
    <n v="2917.2"/>
    <n v="0.6"/>
    <x v="2"/>
    <x v="6"/>
    <n v="2021"/>
    <s v="January"/>
    <n v="1"/>
    <x v="0"/>
  </r>
  <r>
    <x v="0"/>
    <n v="1197831"/>
    <x v="199"/>
    <x v="1"/>
    <x v="23"/>
    <x v="26"/>
    <x v="0"/>
    <n v="23"/>
    <n v="163"/>
    <n v="3749"/>
    <n v="1499.6"/>
    <n v="0.4"/>
    <x v="2"/>
    <x v="1"/>
    <n v="2021"/>
    <s v="February"/>
    <n v="1"/>
    <x v="0"/>
  </r>
  <r>
    <x v="0"/>
    <n v="1197831"/>
    <x v="199"/>
    <x v="1"/>
    <x v="23"/>
    <x v="26"/>
    <x v="1"/>
    <n v="32"/>
    <n v="174"/>
    <n v="5568"/>
    <n v="2338.56"/>
    <n v="0.42"/>
    <x v="2"/>
    <x v="1"/>
    <n v="2021"/>
    <s v="February"/>
    <n v="1"/>
    <x v="0"/>
  </r>
  <r>
    <x v="0"/>
    <n v="1197831"/>
    <x v="199"/>
    <x v="1"/>
    <x v="23"/>
    <x v="26"/>
    <x v="2"/>
    <n v="34"/>
    <n v="128"/>
    <n v="4352"/>
    <n v="1784.32"/>
    <n v="0.41"/>
    <x v="2"/>
    <x v="1"/>
    <n v="2021"/>
    <s v="February"/>
    <n v="1"/>
    <x v="0"/>
  </r>
  <r>
    <x v="0"/>
    <n v="1197831"/>
    <x v="199"/>
    <x v="2"/>
    <x v="24"/>
    <x v="27"/>
    <x v="3"/>
    <n v="32"/>
    <n v="109"/>
    <n v="3488"/>
    <n v="1883.52"/>
    <n v="0.54"/>
    <x v="2"/>
    <x v="1"/>
    <n v="2021"/>
    <s v="February"/>
    <n v="1"/>
    <x v="0"/>
  </r>
  <r>
    <x v="0"/>
    <n v="1197831"/>
    <x v="199"/>
    <x v="2"/>
    <x v="24"/>
    <x v="27"/>
    <x v="4"/>
    <n v="39"/>
    <n v="70"/>
    <n v="2730"/>
    <n v="955.5"/>
    <n v="0.35"/>
    <x v="2"/>
    <x v="1"/>
    <n v="2021"/>
    <s v="February"/>
    <n v="1"/>
    <x v="0"/>
  </r>
  <r>
    <x v="0"/>
    <n v="1197831"/>
    <x v="199"/>
    <x v="2"/>
    <x v="24"/>
    <x v="27"/>
    <x v="5"/>
    <n v="34"/>
    <n v="131"/>
    <n v="4454"/>
    <n v="2449.6999999999998"/>
    <n v="0.55000000000000004"/>
    <x v="2"/>
    <x v="1"/>
    <n v="2021"/>
    <s v="February"/>
    <n v="1"/>
    <x v="0"/>
  </r>
  <r>
    <x v="0"/>
    <n v="1197831"/>
    <x v="708"/>
    <x v="2"/>
    <x v="24"/>
    <x v="27"/>
    <x v="0"/>
    <n v="28"/>
    <n v="156"/>
    <n v="4368"/>
    <n v="1965.6"/>
    <n v="0.45"/>
    <x v="2"/>
    <x v="3"/>
    <n v="2021"/>
    <s v="March"/>
    <n v="1"/>
    <x v="1"/>
  </r>
  <r>
    <x v="0"/>
    <n v="1197831"/>
    <x v="708"/>
    <x v="2"/>
    <x v="24"/>
    <x v="27"/>
    <x v="1"/>
    <n v="36"/>
    <n v="169"/>
    <n v="6084"/>
    <n v="2798.64"/>
    <n v="0.46"/>
    <x v="2"/>
    <x v="3"/>
    <n v="2021"/>
    <s v="March"/>
    <n v="1"/>
    <x v="1"/>
  </r>
  <r>
    <x v="0"/>
    <n v="1197831"/>
    <x v="708"/>
    <x v="2"/>
    <x v="24"/>
    <x v="27"/>
    <x v="2"/>
    <n v="28"/>
    <n v="113"/>
    <n v="3164"/>
    <n v="1550.36"/>
    <n v="0.49"/>
    <x v="2"/>
    <x v="3"/>
    <n v="2021"/>
    <s v="March"/>
    <n v="1"/>
    <x v="1"/>
  </r>
  <r>
    <x v="0"/>
    <n v="1197831"/>
    <x v="708"/>
    <x v="2"/>
    <x v="24"/>
    <x v="27"/>
    <x v="3"/>
    <n v="33"/>
    <n v="105"/>
    <n v="3465"/>
    <n v="2009.7"/>
    <n v="0.58000000000000007"/>
    <x v="2"/>
    <x v="3"/>
    <n v="2021"/>
    <s v="March"/>
    <n v="1"/>
    <x v="1"/>
  </r>
  <r>
    <x v="3"/>
    <n v="1197831"/>
    <x v="708"/>
    <x v="2"/>
    <x v="24"/>
    <x v="27"/>
    <x v="4"/>
    <n v="37"/>
    <n v="75"/>
    <n v="2775"/>
    <n v="1248.75"/>
    <n v="0.45"/>
    <x v="2"/>
    <x v="3"/>
    <n v="2021"/>
    <s v="March"/>
    <n v="1"/>
    <x v="1"/>
  </r>
  <r>
    <x v="3"/>
    <n v="1197831"/>
    <x v="708"/>
    <x v="2"/>
    <x v="24"/>
    <x v="27"/>
    <x v="5"/>
    <n v="33"/>
    <n v="116"/>
    <n v="3828"/>
    <n v="2488.1999999999998"/>
    <n v="0.65"/>
    <x v="2"/>
    <x v="3"/>
    <n v="2021"/>
    <s v="March"/>
    <n v="1"/>
    <x v="1"/>
  </r>
  <r>
    <x v="3"/>
    <n v="1197831"/>
    <x v="723"/>
    <x v="2"/>
    <x v="24"/>
    <x v="27"/>
    <x v="0"/>
    <n v="19"/>
    <n v="195"/>
    <n v="3705"/>
    <n v="1741.35"/>
    <n v="0.47"/>
    <x v="2"/>
    <x v="5"/>
    <n v="2021"/>
    <s v="April"/>
    <n v="2"/>
    <x v="0"/>
  </r>
  <r>
    <x v="3"/>
    <n v="1197831"/>
    <x v="723"/>
    <x v="2"/>
    <x v="24"/>
    <x v="27"/>
    <x v="1"/>
    <n v="29"/>
    <n v="195"/>
    <n v="5655"/>
    <n v="2714.4"/>
    <n v="0.48"/>
    <x v="2"/>
    <x v="5"/>
    <n v="2021"/>
    <s v="April"/>
    <n v="2"/>
    <x v="0"/>
  </r>
  <r>
    <x v="3"/>
    <n v="1197831"/>
    <x v="723"/>
    <x v="2"/>
    <x v="24"/>
    <x v="27"/>
    <x v="2"/>
    <n v="24"/>
    <n v="138"/>
    <n v="3312"/>
    <n v="1556.64"/>
    <n v="0.47"/>
    <x v="2"/>
    <x v="5"/>
    <n v="2021"/>
    <s v="April"/>
    <n v="2"/>
    <x v="0"/>
  </r>
  <r>
    <x v="3"/>
    <n v="1197831"/>
    <x v="723"/>
    <x v="2"/>
    <x v="24"/>
    <x v="27"/>
    <x v="3"/>
    <n v="29"/>
    <n v="113"/>
    <n v="3277"/>
    <n v="1802.35"/>
    <n v="0.55000000000000004"/>
    <x v="2"/>
    <x v="5"/>
    <n v="2021"/>
    <s v="April"/>
    <n v="2"/>
    <x v="0"/>
  </r>
  <r>
    <x v="3"/>
    <n v="1197831"/>
    <x v="723"/>
    <x v="2"/>
    <x v="24"/>
    <x v="27"/>
    <x v="4"/>
    <n v="34"/>
    <n v="72"/>
    <n v="2448"/>
    <n v="1052.6400000000001"/>
    <n v="0.43"/>
    <x v="2"/>
    <x v="5"/>
    <n v="2021"/>
    <s v="April"/>
    <n v="2"/>
    <x v="0"/>
  </r>
  <r>
    <x v="3"/>
    <n v="1197831"/>
    <x v="723"/>
    <x v="2"/>
    <x v="24"/>
    <x v="27"/>
    <x v="5"/>
    <n v="28"/>
    <n v="138"/>
    <n v="3864"/>
    <n v="2357.04"/>
    <n v="0.61"/>
    <x v="2"/>
    <x v="5"/>
    <n v="2021"/>
    <s v="April"/>
    <n v="2"/>
    <x v="0"/>
  </r>
  <r>
    <x v="3"/>
    <n v="1197831"/>
    <x v="258"/>
    <x v="2"/>
    <x v="24"/>
    <x v="27"/>
    <x v="0"/>
    <n v="18"/>
    <n v="203"/>
    <n v="3654"/>
    <n v="1827"/>
    <n v="0.5"/>
    <x v="2"/>
    <x v="0"/>
    <n v="2021"/>
    <s v="May"/>
    <n v="2"/>
    <x v="0"/>
  </r>
  <r>
    <x v="3"/>
    <n v="1197831"/>
    <x v="258"/>
    <x v="2"/>
    <x v="24"/>
    <x v="27"/>
    <x v="1"/>
    <n v="28"/>
    <n v="196"/>
    <n v="5488"/>
    <n v="2634.24"/>
    <n v="0.48"/>
    <x v="2"/>
    <x v="0"/>
    <n v="2021"/>
    <s v="May"/>
    <n v="2"/>
    <x v="0"/>
  </r>
  <r>
    <x v="3"/>
    <n v="1197831"/>
    <x v="258"/>
    <x v="2"/>
    <x v="24"/>
    <x v="27"/>
    <x v="2"/>
    <n v="23"/>
    <n v="167"/>
    <n v="3841"/>
    <n v="1805.27"/>
    <n v="0.47"/>
    <x v="2"/>
    <x v="0"/>
    <n v="2021"/>
    <s v="May"/>
    <n v="2"/>
    <x v="0"/>
  </r>
  <r>
    <x v="3"/>
    <n v="1197831"/>
    <x v="258"/>
    <x v="2"/>
    <x v="24"/>
    <x v="27"/>
    <x v="3"/>
    <n v="33"/>
    <n v="130"/>
    <n v="4290"/>
    <n v="2359.5"/>
    <n v="0.55000000000000004"/>
    <x v="2"/>
    <x v="0"/>
    <n v="2021"/>
    <s v="May"/>
    <n v="2"/>
    <x v="0"/>
  </r>
  <r>
    <x v="3"/>
    <n v="1197831"/>
    <x v="258"/>
    <x v="2"/>
    <x v="24"/>
    <x v="27"/>
    <x v="4"/>
    <n v="47"/>
    <n v="120"/>
    <n v="5640"/>
    <n v="2256"/>
    <n v="0.4"/>
    <x v="2"/>
    <x v="0"/>
    <n v="2021"/>
    <s v="May"/>
    <n v="2"/>
    <x v="0"/>
  </r>
  <r>
    <x v="3"/>
    <n v="1197831"/>
    <x v="258"/>
    <x v="2"/>
    <x v="24"/>
    <x v="27"/>
    <x v="5"/>
    <n v="42"/>
    <n v="218"/>
    <n v="9156"/>
    <n v="5768.28"/>
    <n v="0.63"/>
    <x v="2"/>
    <x v="0"/>
    <n v="2021"/>
    <s v="May"/>
    <n v="2"/>
    <x v="0"/>
  </r>
  <r>
    <x v="3"/>
    <n v="1197831"/>
    <x v="288"/>
    <x v="2"/>
    <x v="24"/>
    <x v="27"/>
    <x v="0"/>
    <n v="42"/>
    <n v="195"/>
    <n v="8190"/>
    <n v="4013.1"/>
    <n v="0.49"/>
    <x v="2"/>
    <x v="2"/>
    <n v="2021"/>
    <s v="June"/>
    <n v="2"/>
    <x v="0"/>
  </r>
  <r>
    <x v="3"/>
    <n v="1197831"/>
    <x v="288"/>
    <x v="2"/>
    <x v="24"/>
    <x v="27"/>
    <x v="1"/>
    <n v="46"/>
    <n v="188"/>
    <n v="8648"/>
    <n v="4151.04"/>
    <n v="0.48"/>
    <x v="2"/>
    <x v="2"/>
    <n v="2021"/>
    <s v="June"/>
    <n v="2"/>
    <x v="0"/>
  </r>
  <r>
    <x v="3"/>
    <n v="1197831"/>
    <x v="288"/>
    <x v="2"/>
    <x v="24"/>
    <x v="27"/>
    <x v="2"/>
    <n v="47"/>
    <n v="174"/>
    <n v="8178"/>
    <n v="3925.44"/>
    <n v="0.48"/>
    <x v="2"/>
    <x v="2"/>
    <n v="2021"/>
    <s v="June"/>
    <n v="2"/>
    <x v="0"/>
  </r>
  <r>
    <x v="3"/>
    <n v="1197831"/>
    <x v="288"/>
    <x v="2"/>
    <x v="24"/>
    <x v="27"/>
    <x v="3"/>
    <n v="48"/>
    <n v="143"/>
    <n v="6864"/>
    <n v="4049.76"/>
    <n v="0.59000000000000008"/>
    <x v="2"/>
    <x v="2"/>
    <n v="2021"/>
    <s v="June"/>
    <n v="2"/>
    <x v="0"/>
  </r>
  <r>
    <x v="3"/>
    <n v="1197831"/>
    <x v="288"/>
    <x v="2"/>
    <x v="24"/>
    <x v="27"/>
    <x v="4"/>
    <n v="52"/>
    <n v="117"/>
    <n v="6084"/>
    <n v="2616.12"/>
    <n v="0.43"/>
    <x v="2"/>
    <x v="2"/>
    <n v="2021"/>
    <s v="June"/>
    <n v="2"/>
    <x v="0"/>
  </r>
  <r>
    <x v="3"/>
    <n v="1197831"/>
    <x v="288"/>
    <x v="2"/>
    <x v="24"/>
    <x v="27"/>
    <x v="5"/>
    <n v="55"/>
    <n v="231"/>
    <n v="12705"/>
    <n v="7750.05"/>
    <n v="0.61"/>
    <x v="2"/>
    <x v="2"/>
    <n v="2021"/>
    <s v="June"/>
    <n v="2"/>
    <x v="0"/>
  </r>
  <r>
    <x v="3"/>
    <n v="1197831"/>
    <x v="320"/>
    <x v="2"/>
    <x v="24"/>
    <x v="27"/>
    <x v="0"/>
    <n v="48"/>
    <n v="217"/>
    <n v="10416"/>
    <n v="5208"/>
    <n v="0.5"/>
    <x v="2"/>
    <x v="6"/>
    <n v="2021"/>
    <s v="July"/>
    <n v="3"/>
    <x v="0"/>
  </r>
  <r>
    <x v="3"/>
    <n v="1197831"/>
    <x v="320"/>
    <x v="2"/>
    <x v="24"/>
    <x v="27"/>
    <x v="1"/>
    <n v="52"/>
    <n v="202"/>
    <n v="10504"/>
    <n v="5462.08"/>
    <n v="0.52"/>
    <x v="2"/>
    <x v="6"/>
    <n v="2021"/>
    <s v="July"/>
    <n v="3"/>
    <x v="0"/>
  </r>
  <r>
    <x v="3"/>
    <n v="1197831"/>
    <x v="320"/>
    <x v="2"/>
    <x v="24"/>
    <x v="27"/>
    <x v="2"/>
    <n v="46"/>
    <n v="241"/>
    <n v="11086"/>
    <n v="6097.3"/>
    <n v="0.54999999999999993"/>
    <x v="2"/>
    <x v="6"/>
    <n v="2021"/>
    <s v="July"/>
    <n v="3"/>
    <x v="0"/>
  </r>
  <r>
    <x v="3"/>
    <n v="1197831"/>
    <x v="320"/>
    <x v="2"/>
    <x v="24"/>
    <x v="27"/>
    <x v="3"/>
    <n v="47"/>
    <n v="137"/>
    <n v="6439"/>
    <n v="4120.96"/>
    <n v="0.64"/>
    <x v="2"/>
    <x v="6"/>
    <n v="2021"/>
    <s v="July"/>
    <n v="3"/>
    <x v="0"/>
  </r>
  <r>
    <x v="3"/>
    <n v="1197831"/>
    <x v="320"/>
    <x v="2"/>
    <x v="24"/>
    <x v="27"/>
    <x v="4"/>
    <n v="53"/>
    <n v="131"/>
    <n v="6943"/>
    <n v="3332.64"/>
    <n v="0.48"/>
    <x v="2"/>
    <x v="6"/>
    <n v="2021"/>
    <s v="July"/>
    <n v="3"/>
    <x v="0"/>
  </r>
  <r>
    <x v="0"/>
    <n v="1197831"/>
    <x v="320"/>
    <x v="2"/>
    <x v="24"/>
    <x v="27"/>
    <x v="5"/>
    <n v="64"/>
    <n v="208"/>
    <n v="13312"/>
    <n v="9185.2800000000007"/>
    <n v="0.69000000000000006"/>
    <x v="2"/>
    <x v="6"/>
    <n v="2021"/>
    <s v="July"/>
    <n v="3"/>
    <x v="0"/>
  </r>
  <r>
    <x v="0"/>
    <n v="1197831"/>
    <x v="353"/>
    <x v="2"/>
    <x v="24"/>
    <x v="27"/>
    <x v="0"/>
    <n v="46"/>
    <n v="210"/>
    <n v="9660"/>
    <n v="5313"/>
    <n v="0.54999999999999993"/>
    <x v="2"/>
    <x v="4"/>
    <n v="2021"/>
    <s v="August"/>
    <n v="3"/>
    <x v="1"/>
  </r>
  <r>
    <x v="0"/>
    <n v="1197831"/>
    <x v="353"/>
    <x v="2"/>
    <x v="24"/>
    <x v="27"/>
    <x v="1"/>
    <n v="53"/>
    <n v="195"/>
    <n v="10335"/>
    <n v="5477.55"/>
    <n v="0.53"/>
    <x v="2"/>
    <x v="4"/>
    <n v="2021"/>
    <s v="August"/>
    <n v="3"/>
    <x v="1"/>
  </r>
  <r>
    <x v="0"/>
    <n v="1197831"/>
    <x v="353"/>
    <x v="2"/>
    <x v="24"/>
    <x v="27"/>
    <x v="2"/>
    <n v="46"/>
    <n v="250"/>
    <n v="11500"/>
    <n v="6095"/>
    <n v="0.53"/>
    <x v="2"/>
    <x v="4"/>
    <n v="2021"/>
    <s v="August"/>
    <n v="3"/>
    <x v="1"/>
  </r>
  <r>
    <x v="0"/>
    <n v="1197831"/>
    <x v="353"/>
    <x v="2"/>
    <x v="24"/>
    <x v="27"/>
    <x v="3"/>
    <n v="48"/>
    <n v="124"/>
    <n v="5952"/>
    <n v="3868.8"/>
    <n v="0.65"/>
    <x v="2"/>
    <x v="4"/>
    <n v="2021"/>
    <s v="August"/>
    <n v="3"/>
    <x v="1"/>
  </r>
  <r>
    <x v="2"/>
    <n v="1197831"/>
    <x v="353"/>
    <x v="2"/>
    <x v="24"/>
    <x v="27"/>
    <x v="4"/>
    <n v="52"/>
    <n v="133"/>
    <n v="6916"/>
    <n v="3181.36"/>
    <n v="0.46"/>
    <x v="2"/>
    <x v="4"/>
    <n v="2021"/>
    <s v="August"/>
    <n v="3"/>
    <x v="1"/>
  </r>
  <r>
    <x v="2"/>
    <n v="1197831"/>
    <x v="353"/>
    <x v="2"/>
    <x v="24"/>
    <x v="27"/>
    <x v="5"/>
    <n v="54"/>
    <n v="196"/>
    <n v="10584"/>
    <n v="7197.12"/>
    <n v="0.68"/>
    <x v="2"/>
    <x v="4"/>
    <n v="2021"/>
    <s v="August"/>
    <n v="3"/>
    <x v="1"/>
  </r>
  <r>
    <x v="2"/>
    <n v="1197831"/>
    <x v="381"/>
    <x v="2"/>
    <x v="24"/>
    <x v="27"/>
    <x v="0"/>
    <n v="50"/>
    <n v="176"/>
    <n v="8800"/>
    <n v="4400"/>
    <n v="0.5"/>
    <x v="2"/>
    <x v="4"/>
    <n v="2021"/>
    <s v="September"/>
    <n v="3"/>
    <x v="1"/>
  </r>
  <r>
    <x v="2"/>
    <n v="1197831"/>
    <x v="381"/>
    <x v="2"/>
    <x v="24"/>
    <x v="27"/>
    <x v="1"/>
    <n v="50"/>
    <n v="188"/>
    <n v="9400"/>
    <n v="4888"/>
    <n v="0.52"/>
    <x v="2"/>
    <x v="4"/>
    <n v="2021"/>
    <s v="September"/>
    <n v="3"/>
    <x v="1"/>
  </r>
  <r>
    <x v="2"/>
    <n v="1197831"/>
    <x v="381"/>
    <x v="2"/>
    <x v="24"/>
    <x v="27"/>
    <x v="2"/>
    <n v="56"/>
    <n v="182"/>
    <n v="10192"/>
    <n v="5299.84"/>
    <n v="0.52"/>
    <x v="2"/>
    <x v="4"/>
    <n v="2021"/>
    <s v="September"/>
    <n v="3"/>
    <x v="1"/>
  </r>
  <r>
    <x v="2"/>
    <n v="1197831"/>
    <x v="381"/>
    <x v="2"/>
    <x v="24"/>
    <x v="27"/>
    <x v="3"/>
    <n v="55"/>
    <n v="116"/>
    <n v="6380"/>
    <n v="4019.4"/>
    <n v="0.63"/>
    <x v="2"/>
    <x v="4"/>
    <n v="2021"/>
    <s v="September"/>
    <n v="3"/>
    <x v="1"/>
  </r>
  <r>
    <x v="2"/>
    <n v="1197831"/>
    <x v="381"/>
    <x v="2"/>
    <x v="24"/>
    <x v="27"/>
    <x v="4"/>
    <n v="50"/>
    <n v="104"/>
    <n v="5200"/>
    <n v="2392"/>
    <n v="0.46"/>
    <x v="2"/>
    <x v="4"/>
    <n v="2021"/>
    <s v="September"/>
    <n v="3"/>
    <x v="1"/>
  </r>
  <r>
    <x v="2"/>
    <n v="1197831"/>
    <x v="381"/>
    <x v="2"/>
    <x v="24"/>
    <x v="27"/>
    <x v="5"/>
    <n v="49"/>
    <n v="181"/>
    <n v="8869"/>
    <n v="5942.23"/>
    <n v="0.67"/>
    <x v="2"/>
    <x v="4"/>
    <n v="2021"/>
    <s v="September"/>
    <n v="3"/>
    <x v="1"/>
  </r>
  <r>
    <x v="2"/>
    <n v="1197831"/>
    <x v="410"/>
    <x v="2"/>
    <x v="24"/>
    <x v="27"/>
    <x v="0"/>
    <n v="36"/>
    <n v="167"/>
    <n v="6012"/>
    <n v="3066.12"/>
    <n v="0.51"/>
    <x v="2"/>
    <x v="5"/>
    <n v="2021"/>
    <s v="October"/>
    <n v="4"/>
    <x v="0"/>
  </r>
  <r>
    <x v="2"/>
    <n v="1197831"/>
    <x v="410"/>
    <x v="2"/>
    <x v="24"/>
    <x v="27"/>
    <x v="1"/>
    <n v="37"/>
    <n v="173"/>
    <n v="6401"/>
    <n v="3456.54"/>
    <n v="0.54"/>
    <x v="2"/>
    <x v="5"/>
    <n v="2021"/>
    <s v="October"/>
    <n v="4"/>
    <x v="0"/>
  </r>
  <r>
    <x v="2"/>
    <n v="1197831"/>
    <x v="410"/>
    <x v="2"/>
    <x v="24"/>
    <x v="27"/>
    <x v="2"/>
    <n v="41"/>
    <n v="131"/>
    <n v="5371"/>
    <n v="2739.21"/>
    <n v="0.51"/>
    <x v="2"/>
    <x v="5"/>
    <n v="2021"/>
    <s v="October"/>
    <n v="4"/>
    <x v="0"/>
  </r>
  <r>
    <x v="2"/>
    <n v="1197831"/>
    <x v="410"/>
    <x v="2"/>
    <x v="24"/>
    <x v="27"/>
    <x v="3"/>
    <n v="44"/>
    <n v="101"/>
    <n v="4444"/>
    <n v="2888.6"/>
    <n v="0.65"/>
    <x v="2"/>
    <x v="5"/>
    <n v="2021"/>
    <s v="October"/>
    <n v="4"/>
    <x v="0"/>
  </r>
  <r>
    <x v="2"/>
    <n v="1197831"/>
    <x v="410"/>
    <x v="2"/>
    <x v="24"/>
    <x v="27"/>
    <x v="4"/>
    <n v="32"/>
    <n v="91"/>
    <n v="2912"/>
    <n v="1397.76"/>
    <n v="0.48"/>
    <x v="2"/>
    <x v="5"/>
    <n v="2021"/>
    <s v="October"/>
    <n v="4"/>
    <x v="0"/>
  </r>
  <r>
    <x v="2"/>
    <n v="1197831"/>
    <x v="410"/>
    <x v="2"/>
    <x v="24"/>
    <x v="27"/>
    <x v="5"/>
    <n v="42"/>
    <n v="142"/>
    <n v="5964"/>
    <n v="3936.24"/>
    <n v="0.66"/>
    <x v="2"/>
    <x v="5"/>
    <n v="2021"/>
    <s v="October"/>
    <n v="4"/>
    <x v="0"/>
  </r>
  <r>
    <x v="2"/>
    <n v="1197831"/>
    <x v="442"/>
    <x v="2"/>
    <x v="24"/>
    <x v="27"/>
    <x v="0"/>
    <n v="33"/>
    <n v="182"/>
    <n v="6006"/>
    <n v="3303.3"/>
    <n v="0.54999999999999993"/>
    <x v="2"/>
    <x v="2"/>
    <n v="2021"/>
    <s v="November"/>
    <n v="4"/>
    <x v="0"/>
  </r>
  <r>
    <x v="2"/>
    <n v="1197831"/>
    <x v="442"/>
    <x v="2"/>
    <x v="24"/>
    <x v="27"/>
    <x v="1"/>
    <n v="32"/>
    <n v="189"/>
    <n v="6048"/>
    <n v="3144.96"/>
    <n v="0.52"/>
    <x v="2"/>
    <x v="2"/>
    <n v="2021"/>
    <s v="November"/>
    <n v="4"/>
    <x v="0"/>
  </r>
  <r>
    <x v="2"/>
    <n v="1197831"/>
    <x v="442"/>
    <x v="2"/>
    <x v="24"/>
    <x v="27"/>
    <x v="2"/>
    <n v="58"/>
    <n v="150"/>
    <n v="8700"/>
    <n v="4698"/>
    <n v="0.54"/>
    <x v="2"/>
    <x v="2"/>
    <n v="2021"/>
    <s v="November"/>
    <n v="4"/>
    <x v="0"/>
  </r>
  <r>
    <x v="2"/>
    <n v="1197831"/>
    <x v="442"/>
    <x v="2"/>
    <x v="24"/>
    <x v="27"/>
    <x v="3"/>
    <n v="54"/>
    <n v="122"/>
    <n v="6588"/>
    <n v="4018.68"/>
    <n v="0.61"/>
    <x v="2"/>
    <x v="2"/>
    <n v="2021"/>
    <s v="November"/>
    <n v="4"/>
    <x v="0"/>
  </r>
  <r>
    <x v="2"/>
    <n v="1197831"/>
    <x v="442"/>
    <x v="2"/>
    <x v="24"/>
    <x v="27"/>
    <x v="4"/>
    <n v="54"/>
    <n v="106"/>
    <n v="5724"/>
    <n v="2862"/>
    <n v="0.5"/>
    <x v="2"/>
    <x v="2"/>
    <n v="2021"/>
    <s v="November"/>
    <n v="4"/>
    <x v="0"/>
  </r>
  <r>
    <x v="2"/>
    <n v="1197831"/>
    <x v="442"/>
    <x v="2"/>
    <x v="24"/>
    <x v="27"/>
    <x v="5"/>
    <n v="63"/>
    <n v="163"/>
    <n v="10269"/>
    <n v="6880.23"/>
    <n v="0.67"/>
    <x v="2"/>
    <x v="2"/>
    <n v="2021"/>
    <s v="November"/>
    <n v="4"/>
    <x v="0"/>
  </r>
  <r>
    <x v="0"/>
    <n v="1197831"/>
    <x v="471"/>
    <x v="2"/>
    <x v="24"/>
    <x v="27"/>
    <x v="0"/>
    <n v="54"/>
    <n v="233"/>
    <n v="12582"/>
    <n v="6794.28"/>
    <n v="0.54"/>
    <x v="2"/>
    <x v="3"/>
    <n v="2021"/>
    <s v="December"/>
    <n v="4"/>
    <x v="1"/>
  </r>
  <r>
    <x v="0"/>
    <n v="1197831"/>
    <x v="471"/>
    <x v="2"/>
    <x v="24"/>
    <x v="27"/>
    <x v="1"/>
    <n v="51"/>
    <n v="209"/>
    <n v="10659"/>
    <n v="5755.86"/>
    <n v="0.54"/>
    <x v="2"/>
    <x v="3"/>
    <n v="2021"/>
    <s v="December"/>
    <n v="4"/>
    <x v="1"/>
  </r>
  <r>
    <x v="0"/>
    <n v="1197831"/>
    <x v="471"/>
    <x v="2"/>
    <x v="24"/>
    <x v="27"/>
    <x v="2"/>
    <n v="56"/>
    <n v="176"/>
    <n v="9856"/>
    <n v="5125.12"/>
    <n v="0.52"/>
    <x v="2"/>
    <x v="3"/>
    <n v="2021"/>
    <s v="December"/>
    <n v="4"/>
    <x v="1"/>
  </r>
  <r>
    <x v="0"/>
    <n v="1197831"/>
    <x v="471"/>
    <x v="2"/>
    <x v="24"/>
    <x v="27"/>
    <x v="3"/>
    <n v="59"/>
    <n v="142"/>
    <n v="8378"/>
    <n v="5445.7"/>
    <n v="0.65"/>
    <x v="2"/>
    <x v="3"/>
    <n v="2021"/>
    <s v="December"/>
    <n v="4"/>
    <x v="1"/>
  </r>
  <r>
    <x v="0"/>
    <n v="1197831"/>
    <x v="471"/>
    <x v="2"/>
    <x v="24"/>
    <x v="27"/>
    <x v="4"/>
    <n v="50"/>
    <n v="133"/>
    <n v="6650"/>
    <n v="3258.5"/>
    <n v="0.49"/>
    <x v="2"/>
    <x v="3"/>
    <n v="2021"/>
    <s v="December"/>
    <n v="4"/>
    <x v="1"/>
  </r>
  <r>
    <x v="0"/>
    <n v="1197831"/>
    <x v="471"/>
    <x v="2"/>
    <x v="24"/>
    <x v="27"/>
    <x v="5"/>
    <n v="60"/>
    <n v="196"/>
    <n v="11760"/>
    <n v="8114.4"/>
    <n v="0.69000000000000006"/>
    <x v="2"/>
    <x v="3"/>
    <n v="2021"/>
    <s v="December"/>
    <n v="4"/>
    <x v="1"/>
  </r>
  <r>
    <x v="0"/>
    <n v="1128299"/>
    <x v="187"/>
    <x v="2"/>
    <x v="24"/>
    <x v="27"/>
    <x v="0"/>
    <n v="29"/>
    <n v="119"/>
    <n v="3451"/>
    <n v="1656.48"/>
    <n v="0.48"/>
    <x v="2"/>
    <x v="3"/>
    <n v="2021"/>
    <s v="January"/>
    <n v="1"/>
    <x v="1"/>
  </r>
  <r>
    <x v="0"/>
    <n v="1128299"/>
    <x v="187"/>
    <x v="2"/>
    <x v="24"/>
    <x v="27"/>
    <x v="1"/>
    <n v="37"/>
    <n v="106"/>
    <n v="3922"/>
    <n v="2000.22"/>
    <n v="0.51"/>
    <x v="2"/>
    <x v="3"/>
    <n v="2021"/>
    <s v="January"/>
    <n v="1"/>
    <x v="1"/>
  </r>
  <r>
    <x v="0"/>
    <n v="1128299"/>
    <x v="187"/>
    <x v="2"/>
    <x v="24"/>
    <x v="27"/>
    <x v="2"/>
    <n v="37"/>
    <n v="106"/>
    <n v="3922"/>
    <n v="1921.78"/>
    <n v="0.49"/>
    <x v="2"/>
    <x v="3"/>
    <n v="2021"/>
    <s v="January"/>
    <n v="1"/>
    <x v="1"/>
  </r>
  <r>
    <x v="0"/>
    <n v="1128299"/>
    <x v="187"/>
    <x v="2"/>
    <x v="24"/>
    <x v="27"/>
    <x v="3"/>
    <n v="38"/>
    <n v="77"/>
    <n v="2926"/>
    <n v="1345.96"/>
    <n v="0.46"/>
    <x v="2"/>
    <x v="3"/>
    <n v="2021"/>
    <s v="January"/>
    <n v="1"/>
    <x v="1"/>
  </r>
  <r>
    <x v="0"/>
    <n v="1128299"/>
    <x v="187"/>
    <x v="2"/>
    <x v="24"/>
    <x v="27"/>
    <x v="4"/>
    <n v="42"/>
    <n v="63"/>
    <n v="2646"/>
    <n v="1190.7"/>
    <n v="0.45"/>
    <x v="2"/>
    <x v="3"/>
    <n v="2021"/>
    <s v="January"/>
    <n v="1"/>
    <x v="1"/>
  </r>
  <r>
    <x v="0"/>
    <n v="1128299"/>
    <x v="187"/>
    <x v="2"/>
    <x v="24"/>
    <x v="27"/>
    <x v="5"/>
    <n v="36"/>
    <n v="111"/>
    <n v="3996"/>
    <n v="1398.6"/>
    <n v="0.35"/>
    <x v="2"/>
    <x v="3"/>
    <n v="2021"/>
    <s v="January"/>
    <n v="1"/>
    <x v="1"/>
  </r>
  <r>
    <x v="0"/>
    <n v="1128299"/>
    <x v="697"/>
    <x v="2"/>
    <x v="24"/>
    <x v="27"/>
    <x v="0"/>
    <n v="29"/>
    <n v="143"/>
    <n v="4147"/>
    <n v="2073.5"/>
    <n v="0.5"/>
    <x v="2"/>
    <x v="6"/>
    <n v="2021"/>
    <s v="February"/>
    <n v="1"/>
    <x v="0"/>
  </r>
  <r>
    <x v="0"/>
    <n v="1128299"/>
    <x v="697"/>
    <x v="2"/>
    <x v="24"/>
    <x v="27"/>
    <x v="1"/>
    <n v="38"/>
    <n v="113"/>
    <n v="4294"/>
    <n v="2318.7600000000002"/>
    <n v="0.54"/>
    <x v="2"/>
    <x v="6"/>
    <n v="2021"/>
    <s v="February"/>
    <n v="1"/>
    <x v="0"/>
  </r>
  <r>
    <x v="0"/>
    <n v="1128299"/>
    <x v="697"/>
    <x v="2"/>
    <x v="24"/>
    <x v="27"/>
    <x v="2"/>
    <n v="38"/>
    <n v="105"/>
    <n v="3990"/>
    <n v="1875.3"/>
    <n v="0.47"/>
    <x v="2"/>
    <x v="6"/>
    <n v="2021"/>
    <s v="February"/>
    <n v="1"/>
    <x v="0"/>
  </r>
  <r>
    <x v="0"/>
    <n v="1128299"/>
    <x v="697"/>
    <x v="2"/>
    <x v="25"/>
    <x v="28"/>
    <x v="3"/>
    <n v="38"/>
    <n v="63"/>
    <n v="2394"/>
    <n v="1149.1199999999999"/>
    <n v="0.48"/>
    <x v="2"/>
    <x v="6"/>
    <n v="2021"/>
    <s v="February"/>
    <n v="1"/>
    <x v="0"/>
  </r>
  <r>
    <x v="0"/>
    <n v="1128299"/>
    <x v="697"/>
    <x v="2"/>
    <x v="25"/>
    <x v="28"/>
    <x v="4"/>
    <n v="42"/>
    <n v="44"/>
    <n v="1848"/>
    <n v="813.12"/>
    <n v="0.44"/>
    <x v="2"/>
    <x v="6"/>
    <n v="2021"/>
    <s v="February"/>
    <n v="1"/>
    <x v="0"/>
  </r>
  <r>
    <x v="0"/>
    <n v="1128299"/>
    <x v="697"/>
    <x v="2"/>
    <x v="25"/>
    <x v="28"/>
    <x v="5"/>
    <n v="38"/>
    <n v="88"/>
    <n v="3344"/>
    <n v="1203.8399999999999"/>
    <n v="0.36"/>
    <x v="2"/>
    <x v="6"/>
    <n v="2021"/>
    <s v="February"/>
    <n v="1"/>
    <x v="0"/>
  </r>
  <r>
    <x v="0"/>
    <n v="1128299"/>
    <x v="227"/>
    <x v="2"/>
    <x v="25"/>
    <x v="28"/>
    <x v="0"/>
    <n v="37"/>
    <n v="145"/>
    <n v="5365"/>
    <n v="2521.5500000000002"/>
    <n v="0.47"/>
    <x v="2"/>
    <x v="5"/>
    <n v="2021"/>
    <s v="March"/>
    <n v="1"/>
    <x v="0"/>
  </r>
  <r>
    <x v="0"/>
    <n v="1128299"/>
    <x v="227"/>
    <x v="2"/>
    <x v="25"/>
    <x v="28"/>
    <x v="1"/>
    <n v="48"/>
    <n v="95"/>
    <n v="4560"/>
    <n v="2508"/>
    <n v="0.55000000000000004"/>
    <x v="2"/>
    <x v="5"/>
    <n v="2021"/>
    <s v="March"/>
    <n v="1"/>
    <x v="0"/>
  </r>
  <r>
    <x v="0"/>
    <n v="1128299"/>
    <x v="227"/>
    <x v="2"/>
    <x v="25"/>
    <x v="28"/>
    <x v="2"/>
    <n v="49"/>
    <n v="91"/>
    <n v="4459"/>
    <n v="2229.5"/>
    <n v="0.5"/>
    <x v="2"/>
    <x v="5"/>
    <n v="2021"/>
    <s v="March"/>
    <n v="1"/>
    <x v="0"/>
  </r>
  <r>
    <x v="0"/>
    <n v="1128299"/>
    <x v="227"/>
    <x v="2"/>
    <x v="25"/>
    <x v="28"/>
    <x v="3"/>
    <n v="47"/>
    <n v="68"/>
    <n v="3196"/>
    <n v="1470.16"/>
    <n v="0.46"/>
    <x v="2"/>
    <x v="5"/>
    <n v="2021"/>
    <s v="March"/>
    <n v="1"/>
    <x v="0"/>
  </r>
  <r>
    <x v="0"/>
    <n v="1128299"/>
    <x v="227"/>
    <x v="2"/>
    <x v="25"/>
    <x v="28"/>
    <x v="4"/>
    <n v="54"/>
    <n v="31"/>
    <n v="1674"/>
    <n v="686.34"/>
    <n v="0.41"/>
    <x v="2"/>
    <x v="5"/>
    <n v="2021"/>
    <s v="March"/>
    <n v="1"/>
    <x v="0"/>
  </r>
  <r>
    <x v="0"/>
    <n v="1128299"/>
    <x v="227"/>
    <x v="2"/>
    <x v="25"/>
    <x v="28"/>
    <x v="5"/>
    <n v="47"/>
    <n v="88"/>
    <n v="4136"/>
    <n v="1654.4"/>
    <n v="0.4"/>
    <x v="2"/>
    <x v="5"/>
    <n v="2021"/>
    <s v="March"/>
    <n v="1"/>
    <x v="0"/>
  </r>
  <r>
    <x v="0"/>
    <n v="1128299"/>
    <x v="246"/>
    <x v="2"/>
    <x v="25"/>
    <x v="28"/>
    <x v="0"/>
    <n v="48"/>
    <n v="130"/>
    <n v="6240"/>
    <n v="2808"/>
    <n v="0.45"/>
    <x v="2"/>
    <x v="2"/>
    <n v="2021"/>
    <s v="April"/>
    <n v="2"/>
    <x v="0"/>
  </r>
  <r>
    <x v="0"/>
    <n v="1128299"/>
    <x v="246"/>
    <x v="2"/>
    <x v="25"/>
    <x v="28"/>
    <x v="1"/>
    <n v="53"/>
    <n v="90"/>
    <n v="4770"/>
    <n v="2385"/>
    <n v="0.5"/>
    <x v="2"/>
    <x v="2"/>
    <n v="2021"/>
    <s v="April"/>
    <n v="2"/>
    <x v="0"/>
  </r>
  <r>
    <x v="0"/>
    <n v="1128299"/>
    <x v="246"/>
    <x v="2"/>
    <x v="25"/>
    <x v="28"/>
    <x v="2"/>
    <n v="50"/>
    <n v="102"/>
    <n v="5100"/>
    <n v="2550"/>
    <n v="0.5"/>
    <x v="2"/>
    <x v="2"/>
    <n v="2021"/>
    <s v="April"/>
    <n v="2"/>
    <x v="0"/>
  </r>
  <r>
    <x v="0"/>
    <n v="1128299"/>
    <x v="246"/>
    <x v="2"/>
    <x v="25"/>
    <x v="28"/>
    <x v="3"/>
    <n v="46"/>
    <n v="75"/>
    <n v="3450"/>
    <n v="1725"/>
    <n v="0.5"/>
    <x v="2"/>
    <x v="2"/>
    <n v="2021"/>
    <s v="April"/>
    <n v="2"/>
    <x v="0"/>
  </r>
  <r>
    <x v="0"/>
    <n v="1128299"/>
    <x v="246"/>
    <x v="2"/>
    <x v="25"/>
    <x v="28"/>
    <x v="4"/>
    <n v="50"/>
    <n v="39"/>
    <n v="1950"/>
    <n v="819"/>
    <n v="0.42"/>
    <x v="2"/>
    <x v="2"/>
    <n v="2021"/>
    <s v="April"/>
    <n v="2"/>
    <x v="0"/>
  </r>
  <r>
    <x v="0"/>
    <n v="1128299"/>
    <x v="246"/>
    <x v="2"/>
    <x v="25"/>
    <x v="28"/>
    <x v="5"/>
    <n v="67"/>
    <n v="94"/>
    <n v="6298"/>
    <n v="2267.2800000000002"/>
    <n v="0.36"/>
    <x v="2"/>
    <x v="2"/>
    <n v="2021"/>
    <s v="April"/>
    <n v="2"/>
    <x v="0"/>
  </r>
  <r>
    <x v="0"/>
    <n v="1128299"/>
    <x v="277"/>
    <x v="2"/>
    <x v="25"/>
    <x v="28"/>
    <x v="0"/>
    <n v="47"/>
    <n v="147"/>
    <n v="6909"/>
    <n v="3247.23"/>
    <n v="0.47"/>
    <x v="2"/>
    <x v="5"/>
    <n v="2021"/>
    <s v="May"/>
    <n v="2"/>
    <x v="0"/>
  </r>
  <r>
    <x v="0"/>
    <n v="1128299"/>
    <x v="277"/>
    <x v="2"/>
    <x v="25"/>
    <x v="28"/>
    <x v="1"/>
    <n v="53"/>
    <n v="113"/>
    <n v="5989"/>
    <n v="3234.06"/>
    <n v="0.54"/>
    <x v="2"/>
    <x v="5"/>
    <n v="2021"/>
    <s v="May"/>
    <n v="2"/>
    <x v="0"/>
  </r>
  <r>
    <x v="0"/>
    <n v="1128299"/>
    <x v="277"/>
    <x v="2"/>
    <x v="25"/>
    <x v="28"/>
    <x v="2"/>
    <n v="50"/>
    <n v="120"/>
    <n v="6000"/>
    <n v="2820"/>
    <n v="0.47"/>
    <x v="2"/>
    <x v="5"/>
    <n v="2021"/>
    <s v="May"/>
    <n v="2"/>
    <x v="0"/>
  </r>
  <r>
    <x v="0"/>
    <n v="1128299"/>
    <x v="277"/>
    <x v="2"/>
    <x v="25"/>
    <x v="28"/>
    <x v="3"/>
    <n v="49"/>
    <n v="90"/>
    <n v="4410"/>
    <n v="2205"/>
    <n v="0.5"/>
    <x v="2"/>
    <x v="5"/>
    <n v="2021"/>
    <s v="May"/>
    <n v="2"/>
    <x v="0"/>
  </r>
  <r>
    <x v="0"/>
    <n v="1128299"/>
    <x v="277"/>
    <x v="2"/>
    <x v="25"/>
    <x v="28"/>
    <x v="4"/>
    <n v="51"/>
    <n v="58"/>
    <n v="2958"/>
    <n v="1212.78"/>
    <n v="0.41"/>
    <x v="2"/>
    <x v="5"/>
    <n v="2021"/>
    <s v="May"/>
    <n v="2"/>
    <x v="0"/>
  </r>
  <r>
    <x v="0"/>
    <n v="1128299"/>
    <x v="277"/>
    <x v="2"/>
    <x v="25"/>
    <x v="28"/>
    <x v="5"/>
    <n v="64"/>
    <n v="98"/>
    <n v="6272"/>
    <n v="2257.92"/>
    <n v="0.36"/>
    <x v="2"/>
    <x v="5"/>
    <n v="2021"/>
    <s v="May"/>
    <n v="2"/>
    <x v="0"/>
  </r>
  <r>
    <x v="0"/>
    <n v="1128299"/>
    <x v="307"/>
    <x v="2"/>
    <x v="25"/>
    <x v="28"/>
    <x v="0"/>
    <n v="48"/>
    <n v="156"/>
    <n v="7488"/>
    <n v="3669.12"/>
    <n v="0.49"/>
    <x v="2"/>
    <x v="0"/>
    <n v="2021"/>
    <s v="June"/>
    <n v="2"/>
    <x v="0"/>
  </r>
  <r>
    <x v="0"/>
    <n v="1128299"/>
    <x v="307"/>
    <x v="2"/>
    <x v="25"/>
    <x v="28"/>
    <x v="1"/>
    <n v="51"/>
    <n v="138"/>
    <n v="7038"/>
    <n v="3659.76"/>
    <n v="0.52"/>
    <x v="2"/>
    <x v="0"/>
    <n v="2021"/>
    <s v="June"/>
    <n v="2"/>
    <x v="0"/>
  </r>
  <r>
    <x v="0"/>
    <n v="1128299"/>
    <x v="307"/>
    <x v="2"/>
    <x v="25"/>
    <x v="28"/>
    <x v="2"/>
    <n v="51"/>
    <n v="138"/>
    <n v="7038"/>
    <n v="3167.1"/>
    <n v="0.45"/>
    <x v="2"/>
    <x v="0"/>
    <n v="2021"/>
    <s v="June"/>
    <n v="2"/>
    <x v="0"/>
  </r>
  <r>
    <x v="0"/>
    <n v="1128299"/>
    <x v="307"/>
    <x v="2"/>
    <x v="25"/>
    <x v="28"/>
    <x v="3"/>
    <n v="46"/>
    <n v="95"/>
    <n v="4370"/>
    <n v="2185"/>
    <n v="0.5"/>
    <x v="2"/>
    <x v="0"/>
    <n v="2021"/>
    <s v="June"/>
    <n v="2"/>
    <x v="0"/>
  </r>
  <r>
    <x v="0"/>
    <n v="1128299"/>
    <x v="307"/>
    <x v="2"/>
    <x v="25"/>
    <x v="28"/>
    <x v="4"/>
    <n v="51"/>
    <n v="68"/>
    <n v="3468"/>
    <n v="1456.56"/>
    <n v="0.42"/>
    <x v="2"/>
    <x v="0"/>
    <n v="2021"/>
    <s v="June"/>
    <n v="2"/>
    <x v="0"/>
  </r>
  <r>
    <x v="0"/>
    <n v="1128299"/>
    <x v="307"/>
    <x v="2"/>
    <x v="25"/>
    <x v="28"/>
    <x v="5"/>
    <n v="69"/>
    <n v="131"/>
    <n v="9039"/>
    <n v="3525.21"/>
    <n v="0.39"/>
    <x v="2"/>
    <x v="0"/>
    <n v="2021"/>
    <s v="June"/>
    <n v="2"/>
    <x v="0"/>
  </r>
  <r>
    <x v="0"/>
    <n v="1128299"/>
    <x v="336"/>
    <x v="2"/>
    <x v="25"/>
    <x v="28"/>
    <x v="0"/>
    <n v="49"/>
    <n v="196"/>
    <n v="9604"/>
    <n v="4705.96"/>
    <n v="0.49"/>
    <x v="2"/>
    <x v="1"/>
    <n v="2021"/>
    <s v="July"/>
    <n v="3"/>
    <x v="0"/>
  </r>
  <r>
    <x v="0"/>
    <n v="1128299"/>
    <x v="336"/>
    <x v="2"/>
    <x v="25"/>
    <x v="28"/>
    <x v="1"/>
    <n v="50"/>
    <n v="142"/>
    <n v="7100"/>
    <n v="3621"/>
    <n v="0.51"/>
    <x v="2"/>
    <x v="1"/>
    <n v="2021"/>
    <s v="July"/>
    <n v="3"/>
    <x v="0"/>
  </r>
  <r>
    <x v="0"/>
    <n v="1128299"/>
    <x v="336"/>
    <x v="2"/>
    <x v="25"/>
    <x v="28"/>
    <x v="2"/>
    <n v="51"/>
    <n v="133"/>
    <n v="6783"/>
    <n v="3188.01"/>
    <n v="0.47"/>
    <x v="2"/>
    <x v="1"/>
    <n v="2021"/>
    <s v="July"/>
    <n v="3"/>
    <x v="0"/>
  </r>
  <r>
    <x v="0"/>
    <n v="1128299"/>
    <x v="336"/>
    <x v="2"/>
    <x v="25"/>
    <x v="28"/>
    <x v="3"/>
    <n v="48"/>
    <n v="101"/>
    <n v="4848"/>
    <n v="2181.6"/>
    <n v="0.45"/>
    <x v="2"/>
    <x v="1"/>
    <n v="2021"/>
    <s v="July"/>
    <n v="3"/>
    <x v="0"/>
  </r>
  <r>
    <x v="0"/>
    <n v="1128299"/>
    <x v="336"/>
    <x v="2"/>
    <x v="25"/>
    <x v="28"/>
    <x v="4"/>
    <n v="52"/>
    <n v="128"/>
    <n v="6656"/>
    <n v="2862.08"/>
    <n v="0.43"/>
    <x v="2"/>
    <x v="1"/>
    <n v="2021"/>
    <s v="July"/>
    <n v="3"/>
    <x v="0"/>
  </r>
  <r>
    <x v="0"/>
    <n v="1128299"/>
    <x v="336"/>
    <x v="2"/>
    <x v="25"/>
    <x v="28"/>
    <x v="5"/>
    <n v="67"/>
    <n v="123"/>
    <n v="8241"/>
    <n v="3131.58"/>
    <n v="0.38"/>
    <x v="2"/>
    <x v="1"/>
    <n v="2021"/>
    <s v="July"/>
    <n v="3"/>
    <x v="0"/>
  </r>
  <r>
    <x v="0"/>
    <n v="1128299"/>
    <x v="368"/>
    <x v="2"/>
    <x v="25"/>
    <x v="28"/>
    <x v="0"/>
    <n v="50"/>
    <n v="163"/>
    <n v="8150"/>
    <n v="4075"/>
    <n v="0.5"/>
    <x v="2"/>
    <x v="5"/>
    <n v="2021"/>
    <s v="August"/>
    <n v="3"/>
    <x v="0"/>
  </r>
  <r>
    <x v="0"/>
    <n v="1128299"/>
    <x v="368"/>
    <x v="2"/>
    <x v="25"/>
    <x v="28"/>
    <x v="1"/>
    <n v="57"/>
    <n v="161"/>
    <n v="9177"/>
    <n v="4588.5"/>
    <n v="0.5"/>
    <x v="2"/>
    <x v="5"/>
    <n v="2021"/>
    <s v="August"/>
    <n v="3"/>
    <x v="0"/>
  </r>
  <r>
    <x v="0"/>
    <n v="1128299"/>
    <x v="368"/>
    <x v="2"/>
    <x v="25"/>
    <x v="28"/>
    <x v="2"/>
    <n v="54"/>
    <n v="113"/>
    <n v="6102"/>
    <n v="2989.98"/>
    <n v="0.49"/>
    <x v="2"/>
    <x v="5"/>
    <n v="2021"/>
    <s v="August"/>
    <n v="3"/>
    <x v="0"/>
  </r>
  <r>
    <x v="0"/>
    <n v="1128299"/>
    <x v="368"/>
    <x v="2"/>
    <x v="25"/>
    <x v="28"/>
    <x v="3"/>
    <n v="52"/>
    <n v="112"/>
    <n v="5824"/>
    <n v="2853.76"/>
    <n v="0.49"/>
    <x v="2"/>
    <x v="5"/>
    <n v="2021"/>
    <s v="August"/>
    <n v="3"/>
    <x v="0"/>
  </r>
  <r>
    <x v="0"/>
    <n v="1128299"/>
    <x v="368"/>
    <x v="2"/>
    <x v="25"/>
    <x v="28"/>
    <x v="4"/>
    <n v="59"/>
    <n v="116"/>
    <n v="6844"/>
    <n v="2806.04"/>
    <n v="0.41"/>
    <x v="2"/>
    <x v="5"/>
    <n v="2021"/>
    <s v="August"/>
    <n v="3"/>
    <x v="0"/>
  </r>
  <r>
    <x v="0"/>
    <n v="1128299"/>
    <x v="368"/>
    <x v="2"/>
    <x v="25"/>
    <x v="28"/>
    <x v="5"/>
    <n v="65"/>
    <n v="94"/>
    <n v="6110"/>
    <n v="2444"/>
    <n v="0.4"/>
    <x v="2"/>
    <x v="5"/>
    <n v="2021"/>
    <s v="August"/>
    <n v="3"/>
    <x v="0"/>
  </r>
  <r>
    <x v="0"/>
    <n v="1128299"/>
    <x v="400"/>
    <x v="2"/>
    <x v="25"/>
    <x v="28"/>
    <x v="0"/>
    <n v="41"/>
    <n v="167"/>
    <n v="6847"/>
    <n v="3355.03"/>
    <n v="0.49"/>
    <x v="2"/>
    <x v="2"/>
    <n v="2021"/>
    <s v="September"/>
    <n v="3"/>
    <x v="0"/>
  </r>
  <r>
    <x v="0"/>
    <n v="1128299"/>
    <x v="400"/>
    <x v="2"/>
    <x v="25"/>
    <x v="28"/>
    <x v="1"/>
    <n v="45"/>
    <n v="161"/>
    <n v="7245"/>
    <n v="3839.85"/>
    <n v="0.53"/>
    <x v="2"/>
    <x v="2"/>
    <n v="2021"/>
    <s v="September"/>
    <n v="3"/>
    <x v="0"/>
  </r>
  <r>
    <x v="0"/>
    <n v="1128299"/>
    <x v="400"/>
    <x v="2"/>
    <x v="25"/>
    <x v="28"/>
    <x v="2"/>
    <n v="43"/>
    <n v="128"/>
    <n v="5504"/>
    <n v="2476.8000000000002"/>
    <n v="0.45"/>
    <x v="2"/>
    <x v="2"/>
    <n v="2021"/>
    <s v="September"/>
    <n v="3"/>
    <x v="0"/>
  </r>
  <r>
    <x v="0"/>
    <n v="1128299"/>
    <x v="400"/>
    <x v="2"/>
    <x v="25"/>
    <x v="28"/>
    <x v="3"/>
    <n v="41"/>
    <n v="113"/>
    <n v="4633"/>
    <n v="2177.5100000000002"/>
    <n v="0.47"/>
    <x v="2"/>
    <x v="2"/>
    <n v="2021"/>
    <s v="September"/>
    <n v="3"/>
    <x v="0"/>
  </r>
  <r>
    <x v="0"/>
    <n v="1128299"/>
    <x v="400"/>
    <x v="2"/>
    <x v="25"/>
    <x v="28"/>
    <x v="4"/>
    <n v="54"/>
    <n v="105"/>
    <n v="5670"/>
    <n v="2494.8000000000002"/>
    <n v="0.44"/>
    <x v="2"/>
    <x v="2"/>
    <n v="2021"/>
    <s v="September"/>
    <n v="3"/>
    <x v="0"/>
  </r>
  <r>
    <x v="0"/>
    <n v="1128299"/>
    <x v="400"/>
    <x v="2"/>
    <x v="25"/>
    <x v="28"/>
    <x v="5"/>
    <n v="56"/>
    <n v="119"/>
    <n v="6664"/>
    <n v="2465.6799999999998"/>
    <n v="0.37"/>
    <x v="2"/>
    <x v="2"/>
    <n v="2021"/>
    <s v="September"/>
    <n v="3"/>
    <x v="0"/>
  </r>
  <r>
    <x v="0"/>
    <n v="1128299"/>
    <x v="429"/>
    <x v="2"/>
    <x v="25"/>
    <x v="28"/>
    <x v="0"/>
    <n v="41"/>
    <n v="135"/>
    <n v="5535"/>
    <n v="2656.8"/>
    <n v="0.48"/>
    <x v="2"/>
    <x v="3"/>
    <n v="2021"/>
    <s v="October"/>
    <n v="4"/>
    <x v="1"/>
  </r>
  <r>
    <x v="0"/>
    <n v="1128299"/>
    <x v="429"/>
    <x v="2"/>
    <x v="25"/>
    <x v="28"/>
    <x v="1"/>
    <n v="47"/>
    <n v="145"/>
    <n v="6815"/>
    <n v="3611.95"/>
    <n v="0.53"/>
    <x v="2"/>
    <x v="3"/>
    <n v="2021"/>
    <s v="October"/>
    <n v="4"/>
    <x v="1"/>
  </r>
  <r>
    <x v="0"/>
    <n v="1128299"/>
    <x v="429"/>
    <x v="2"/>
    <x v="25"/>
    <x v="28"/>
    <x v="2"/>
    <n v="44"/>
    <n v="91"/>
    <n v="4004"/>
    <n v="1921.92"/>
    <n v="0.48"/>
    <x v="2"/>
    <x v="3"/>
    <n v="2021"/>
    <s v="October"/>
    <n v="4"/>
    <x v="1"/>
  </r>
  <r>
    <x v="0"/>
    <n v="1128299"/>
    <x v="429"/>
    <x v="2"/>
    <x v="25"/>
    <x v="28"/>
    <x v="3"/>
    <n v="43"/>
    <n v="90"/>
    <n v="3870"/>
    <n v="1896.3"/>
    <n v="0.49"/>
    <x v="2"/>
    <x v="3"/>
    <n v="2021"/>
    <s v="October"/>
    <n v="4"/>
    <x v="1"/>
  </r>
  <r>
    <x v="0"/>
    <n v="1128299"/>
    <x v="429"/>
    <x v="2"/>
    <x v="25"/>
    <x v="28"/>
    <x v="4"/>
    <n v="53"/>
    <n v="69"/>
    <n v="3657"/>
    <n v="1462.8"/>
    <n v="0.4"/>
    <x v="2"/>
    <x v="3"/>
    <n v="2021"/>
    <s v="October"/>
    <n v="4"/>
    <x v="1"/>
  </r>
  <r>
    <x v="0"/>
    <n v="1128299"/>
    <x v="429"/>
    <x v="2"/>
    <x v="25"/>
    <x v="28"/>
    <x v="5"/>
    <n v="56"/>
    <n v="85"/>
    <n v="4760"/>
    <n v="1808.8"/>
    <n v="0.38"/>
    <x v="2"/>
    <x v="3"/>
    <n v="2021"/>
    <s v="October"/>
    <n v="4"/>
    <x v="1"/>
  </r>
  <r>
    <x v="0"/>
    <n v="1128299"/>
    <x v="460"/>
    <x v="2"/>
    <x v="25"/>
    <x v="28"/>
    <x v="0"/>
    <n v="42"/>
    <n v="135"/>
    <n v="5670"/>
    <n v="2664.9"/>
    <n v="0.47"/>
    <x v="2"/>
    <x v="6"/>
    <n v="2021"/>
    <s v="November"/>
    <n v="4"/>
    <x v="0"/>
  </r>
  <r>
    <x v="0"/>
    <n v="1128299"/>
    <x v="460"/>
    <x v="2"/>
    <x v="25"/>
    <x v="28"/>
    <x v="1"/>
    <n v="46"/>
    <n v="147"/>
    <n v="6762"/>
    <n v="3516.24"/>
    <n v="0.52"/>
    <x v="2"/>
    <x v="6"/>
    <n v="2021"/>
    <s v="November"/>
    <n v="4"/>
    <x v="0"/>
  </r>
  <r>
    <x v="0"/>
    <n v="1128299"/>
    <x v="460"/>
    <x v="2"/>
    <x v="25"/>
    <x v="28"/>
    <x v="2"/>
    <n v="44"/>
    <n v="105"/>
    <n v="4620"/>
    <n v="2125.1999999999998"/>
    <n v="0.46"/>
    <x v="2"/>
    <x v="6"/>
    <n v="2021"/>
    <s v="November"/>
    <n v="4"/>
    <x v="0"/>
  </r>
  <r>
    <x v="0"/>
    <n v="1128299"/>
    <x v="460"/>
    <x v="2"/>
    <x v="25"/>
    <x v="28"/>
    <x v="3"/>
    <n v="42"/>
    <n v="98"/>
    <n v="4116"/>
    <n v="1934.52"/>
    <n v="0.47"/>
    <x v="2"/>
    <x v="6"/>
    <n v="2021"/>
    <s v="November"/>
    <n v="4"/>
    <x v="0"/>
  </r>
  <r>
    <x v="0"/>
    <n v="1128299"/>
    <x v="460"/>
    <x v="2"/>
    <x v="25"/>
    <x v="28"/>
    <x v="4"/>
    <n v="53"/>
    <n v="87"/>
    <n v="4611"/>
    <n v="1890.51"/>
    <n v="0.41"/>
    <x v="2"/>
    <x v="6"/>
    <n v="2021"/>
    <s v="November"/>
    <n v="4"/>
    <x v="0"/>
  </r>
  <r>
    <x v="0"/>
    <n v="1128299"/>
    <x v="460"/>
    <x v="2"/>
    <x v="25"/>
    <x v="28"/>
    <x v="5"/>
    <n v="55"/>
    <n v="111"/>
    <n v="6105"/>
    <n v="2258.85"/>
    <n v="0.37"/>
    <x v="2"/>
    <x v="6"/>
    <n v="2021"/>
    <s v="November"/>
    <n v="4"/>
    <x v="0"/>
  </r>
  <r>
    <x v="0"/>
    <n v="1128299"/>
    <x v="489"/>
    <x v="2"/>
    <x v="25"/>
    <x v="28"/>
    <x v="0"/>
    <n v="44"/>
    <n v="181"/>
    <n v="7964"/>
    <n v="3663.44"/>
    <n v="0.46"/>
    <x v="2"/>
    <x v="0"/>
    <n v="2021"/>
    <s v="December"/>
    <n v="4"/>
    <x v="0"/>
  </r>
  <r>
    <x v="0"/>
    <n v="1128299"/>
    <x v="489"/>
    <x v="2"/>
    <x v="25"/>
    <x v="28"/>
    <x v="1"/>
    <n v="49"/>
    <n v="175"/>
    <n v="8575"/>
    <n v="4630.5"/>
    <n v="0.54"/>
    <x v="2"/>
    <x v="0"/>
    <n v="2021"/>
    <s v="December"/>
    <n v="4"/>
    <x v="0"/>
  </r>
  <r>
    <x v="4"/>
    <n v="1128299"/>
    <x v="489"/>
    <x v="2"/>
    <x v="25"/>
    <x v="28"/>
    <x v="2"/>
    <n v="43"/>
    <n v="123"/>
    <n v="5289"/>
    <n v="2538.7199999999998"/>
    <n v="0.48"/>
    <x v="2"/>
    <x v="0"/>
    <n v="2021"/>
    <s v="December"/>
    <n v="4"/>
    <x v="0"/>
  </r>
  <r>
    <x v="4"/>
    <n v="1128299"/>
    <x v="489"/>
    <x v="2"/>
    <x v="25"/>
    <x v="28"/>
    <x v="3"/>
    <n v="44"/>
    <n v="115"/>
    <n v="5060"/>
    <n v="2277"/>
    <n v="0.45"/>
    <x v="2"/>
    <x v="0"/>
    <n v="2021"/>
    <s v="December"/>
    <n v="4"/>
    <x v="0"/>
  </r>
  <r>
    <x v="4"/>
    <n v="1128299"/>
    <x v="489"/>
    <x v="2"/>
    <x v="25"/>
    <x v="28"/>
    <x v="4"/>
    <n v="52"/>
    <n v="88"/>
    <n v="4576"/>
    <n v="1967.68"/>
    <n v="0.43"/>
    <x v="2"/>
    <x v="0"/>
    <n v="2021"/>
    <s v="December"/>
    <n v="4"/>
    <x v="0"/>
  </r>
  <r>
    <x v="4"/>
    <n v="1128299"/>
    <x v="489"/>
    <x v="2"/>
    <x v="25"/>
    <x v="28"/>
    <x v="5"/>
    <n v="58"/>
    <n v="135"/>
    <n v="7830"/>
    <n v="2897.1"/>
    <n v="0.37"/>
    <x v="2"/>
    <x v="0"/>
    <n v="2021"/>
    <s v="December"/>
    <n v="4"/>
    <x v="0"/>
  </r>
  <r>
    <x v="4"/>
    <n v="1128299"/>
    <x v="190"/>
    <x v="2"/>
    <x v="25"/>
    <x v="28"/>
    <x v="0"/>
    <n v="33"/>
    <n v="133"/>
    <n v="4389"/>
    <n v="2150.61"/>
    <n v="0.49"/>
    <x v="2"/>
    <x v="6"/>
    <n v="2021"/>
    <s v="January"/>
    <n v="1"/>
    <x v="0"/>
  </r>
  <r>
    <x v="4"/>
    <n v="1128299"/>
    <x v="190"/>
    <x v="2"/>
    <x v="25"/>
    <x v="28"/>
    <x v="1"/>
    <n v="42"/>
    <n v="138"/>
    <n v="5796"/>
    <n v="3071.88"/>
    <n v="0.53"/>
    <x v="2"/>
    <x v="6"/>
    <n v="2021"/>
    <s v="January"/>
    <n v="1"/>
    <x v="0"/>
  </r>
  <r>
    <x v="4"/>
    <n v="1128299"/>
    <x v="190"/>
    <x v="2"/>
    <x v="25"/>
    <x v="28"/>
    <x v="2"/>
    <n v="42"/>
    <n v="138"/>
    <n v="5796"/>
    <n v="2666.16"/>
    <n v="0.46"/>
    <x v="2"/>
    <x v="6"/>
    <n v="2021"/>
    <s v="January"/>
    <n v="1"/>
    <x v="0"/>
  </r>
  <r>
    <x v="4"/>
    <n v="1128299"/>
    <x v="190"/>
    <x v="2"/>
    <x v="25"/>
    <x v="28"/>
    <x v="3"/>
    <n v="43"/>
    <n v="85"/>
    <n v="3655"/>
    <n v="1790.95"/>
    <n v="0.49"/>
    <x v="2"/>
    <x v="6"/>
    <n v="2021"/>
    <s v="January"/>
    <n v="1"/>
    <x v="0"/>
  </r>
  <r>
    <x v="4"/>
    <n v="1128299"/>
    <x v="190"/>
    <x v="2"/>
    <x v="25"/>
    <x v="28"/>
    <x v="4"/>
    <n v="45"/>
    <n v="80"/>
    <n v="3600"/>
    <n v="1476"/>
    <n v="0.41"/>
    <x v="2"/>
    <x v="6"/>
    <n v="2021"/>
    <s v="January"/>
    <n v="1"/>
    <x v="0"/>
  </r>
  <r>
    <x v="4"/>
    <n v="1128299"/>
    <x v="190"/>
    <x v="2"/>
    <x v="25"/>
    <x v="28"/>
    <x v="5"/>
    <n v="42"/>
    <n v="128"/>
    <n v="5376"/>
    <n v="1935.36"/>
    <n v="0.36"/>
    <x v="2"/>
    <x v="6"/>
    <n v="2021"/>
    <s v="January"/>
    <n v="1"/>
    <x v="0"/>
  </r>
  <r>
    <x v="4"/>
    <n v="1128299"/>
    <x v="700"/>
    <x v="2"/>
    <x v="25"/>
    <x v="28"/>
    <x v="0"/>
    <n v="33"/>
    <n v="147"/>
    <n v="4851"/>
    <n v="2376.9899999999998"/>
    <n v="0.49"/>
    <x v="2"/>
    <x v="2"/>
    <n v="2021"/>
    <s v="February"/>
    <n v="1"/>
    <x v="0"/>
  </r>
  <r>
    <x v="4"/>
    <n v="1128299"/>
    <x v="700"/>
    <x v="2"/>
    <x v="25"/>
    <x v="28"/>
    <x v="1"/>
    <n v="44"/>
    <n v="106"/>
    <n v="4664"/>
    <n v="2565.1999999999998"/>
    <n v="0.55000000000000004"/>
    <x v="2"/>
    <x v="2"/>
    <n v="2021"/>
    <s v="February"/>
    <n v="1"/>
    <x v="0"/>
  </r>
  <r>
    <x v="4"/>
    <n v="1128299"/>
    <x v="700"/>
    <x v="2"/>
    <x v="25"/>
    <x v="28"/>
    <x v="2"/>
    <n v="41"/>
    <n v="111"/>
    <n v="4551"/>
    <n v="2093.46"/>
    <n v="0.46"/>
    <x v="2"/>
    <x v="2"/>
    <n v="2021"/>
    <s v="February"/>
    <n v="1"/>
    <x v="0"/>
  </r>
  <r>
    <x v="4"/>
    <n v="1128299"/>
    <x v="700"/>
    <x v="2"/>
    <x v="26"/>
    <x v="29"/>
    <x v="3"/>
    <n v="43"/>
    <n v="74"/>
    <n v="3182"/>
    <n v="1559.18"/>
    <n v="0.49"/>
    <x v="2"/>
    <x v="2"/>
    <n v="2021"/>
    <s v="February"/>
    <n v="1"/>
    <x v="0"/>
  </r>
  <r>
    <x v="4"/>
    <n v="1128299"/>
    <x v="700"/>
    <x v="2"/>
    <x v="26"/>
    <x v="29"/>
    <x v="4"/>
    <n v="45"/>
    <n v="54"/>
    <n v="2430"/>
    <n v="1069.2"/>
    <n v="0.44"/>
    <x v="2"/>
    <x v="2"/>
    <n v="2021"/>
    <s v="February"/>
    <n v="1"/>
    <x v="0"/>
  </r>
  <r>
    <x v="4"/>
    <n v="1128299"/>
    <x v="700"/>
    <x v="2"/>
    <x v="26"/>
    <x v="29"/>
    <x v="5"/>
    <n v="41"/>
    <n v="104"/>
    <n v="4264"/>
    <n v="1620.32"/>
    <n v="0.38"/>
    <x v="2"/>
    <x v="2"/>
    <n v="2021"/>
    <s v="February"/>
    <n v="1"/>
    <x v="0"/>
  </r>
  <r>
    <x v="4"/>
    <n v="1128299"/>
    <x v="712"/>
    <x v="2"/>
    <x v="26"/>
    <x v="29"/>
    <x v="0"/>
    <n v="44"/>
    <n v="165"/>
    <n v="7260"/>
    <n v="3630"/>
    <n v="0.5"/>
    <x v="2"/>
    <x v="1"/>
    <n v="2021"/>
    <s v="March"/>
    <n v="1"/>
    <x v="0"/>
  </r>
  <r>
    <x v="4"/>
    <n v="1128299"/>
    <x v="712"/>
    <x v="2"/>
    <x v="26"/>
    <x v="29"/>
    <x v="1"/>
    <n v="51"/>
    <n v="112"/>
    <n v="5712"/>
    <n v="3027.36"/>
    <n v="0.53"/>
    <x v="2"/>
    <x v="1"/>
    <n v="2021"/>
    <s v="March"/>
    <n v="1"/>
    <x v="0"/>
  </r>
  <r>
    <x v="4"/>
    <n v="1128299"/>
    <x v="712"/>
    <x v="2"/>
    <x v="26"/>
    <x v="29"/>
    <x v="2"/>
    <n v="52"/>
    <n v="112"/>
    <n v="5824"/>
    <n v="2853.76"/>
    <n v="0.49"/>
    <x v="2"/>
    <x v="1"/>
    <n v="2021"/>
    <s v="March"/>
    <n v="1"/>
    <x v="0"/>
  </r>
  <r>
    <x v="4"/>
    <n v="1128299"/>
    <x v="712"/>
    <x v="2"/>
    <x v="26"/>
    <x v="29"/>
    <x v="3"/>
    <n v="50"/>
    <n v="83"/>
    <n v="4150"/>
    <n v="1909"/>
    <n v="0.46"/>
    <x v="2"/>
    <x v="1"/>
    <n v="2021"/>
    <s v="March"/>
    <n v="1"/>
    <x v="0"/>
  </r>
  <r>
    <x v="4"/>
    <n v="1128299"/>
    <x v="712"/>
    <x v="2"/>
    <x v="26"/>
    <x v="29"/>
    <x v="4"/>
    <n v="55"/>
    <n v="53"/>
    <n v="2915"/>
    <n v="1253.45"/>
    <n v="0.43"/>
    <x v="2"/>
    <x v="1"/>
    <n v="2021"/>
    <s v="March"/>
    <n v="1"/>
    <x v="0"/>
  </r>
  <r>
    <x v="4"/>
    <n v="1128299"/>
    <x v="712"/>
    <x v="2"/>
    <x v="26"/>
    <x v="29"/>
    <x v="5"/>
    <n v="50"/>
    <n v="98"/>
    <n v="4900"/>
    <n v="1862"/>
    <n v="0.38"/>
    <x v="2"/>
    <x v="1"/>
    <n v="2021"/>
    <s v="March"/>
    <n v="1"/>
    <x v="0"/>
  </r>
  <r>
    <x v="4"/>
    <n v="1128299"/>
    <x v="249"/>
    <x v="2"/>
    <x v="26"/>
    <x v="29"/>
    <x v="0"/>
    <n v="51"/>
    <n v="154"/>
    <n v="7854"/>
    <n v="3534.3"/>
    <n v="0.45"/>
    <x v="2"/>
    <x v="5"/>
    <n v="2021"/>
    <s v="April"/>
    <n v="2"/>
    <x v="0"/>
  </r>
  <r>
    <x v="4"/>
    <n v="1128299"/>
    <x v="249"/>
    <x v="2"/>
    <x v="26"/>
    <x v="29"/>
    <x v="1"/>
    <n v="59"/>
    <n v="98"/>
    <n v="5782"/>
    <n v="2891"/>
    <n v="0.5"/>
    <x v="2"/>
    <x v="5"/>
    <n v="2021"/>
    <s v="April"/>
    <n v="2"/>
    <x v="0"/>
  </r>
  <r>
    <x v="4"/>
    <n v="1128299"/>
    <x v="249"/>
    <x v="2"/>
    <x v="26"/>
    <x v="29"/>
    <x v="2"/>
    <n v="55"/>
    <n v="116"/>
    <n v="6380"/>
    <n v="3190"/>
    <n v="0.5"/>
    <x v="2"/>
    <x v="5"/>
    <n v="2021"/>
    <s v="April"/>
    <n v="2"/>
    <x v="0"/>
  </r>
  <r>
    <x v="4"/>
    <n v="1128299"/>
    <x v="249"/>
    <x v="2"/>
    <x v="26"/>
    <x v="29"/>
    <x v="3"/>
    <n v="54"/>
    <n v="87"/>
    <n v="4698"/>
    <n v="2161.08"/>
    <n v="0.46"/>
    <x v="2"/>
    <x v="5"/>
    <n v="2021"/>
    <s v="April"/>
    <n v="2"/>
    <x v="0"/>
  </r>
  <r>
    <x v="4"/>
    <n v="1128299"/>
    <x v="249"/>
    <x v="2"/>
    <x v="26"/>
    <x v="29"/>
    <x v="4"/>
    <n v="56"/>
    <n v="58"/>
    <n v="3248"/>
    <n v="1331.68"/>
    <n v="0.41"/>
    <x v="2"/>
    <x v="5"/>
    <n v="2021"/>
    <s v="April"/>
    <n v="2"/>
    <x v="0"/>
  </r>
  <r>
    <x v="4"/>
    <n v="1128299"/>
    <x v="249"/>
    <x v="2"/>
    <x v="26"/>
    <x v="29"/>
    <x v="5"/>
    <n v="69"/>
    <n v="101"/>
    <n v="6969"/>
    <n v="2648.22"/>
    <n v="0.38"/>
    <x v="2"/>
    <x v="5"/>
    <n v="2021"/>
    <s v="April"/>
    <n v="2"/>
    <x v="0"/>
  </r>
  <r>
    <x v="4"/>
    <n v="1128299"/>
    <x v="280"/>
    <x v="2"/>
    <x v="26"/>
    <x v="29"/>
    <x v="0"/>
    <n v="51"/>
    <n v="150"/>
    <n v="7650"/>
    <n v="3442.5"/>
    <n v="0.45"/>
    <x v="2"/>
    <x v="1"/>
    <n v="2021"/>
    <s v="May"/>
    <n v="2"/>
    <x v="0"/>
  </r>
  <r>
    <x v="4"/>
    <n v="1128299"/>
    <x v="280"/>
    <x v="2"/>
    <x v="26"/>
    <x v="29"/>
    <x v="1"/>
    <n v="58"/>
    <n v="111"/>
    <n v="6438"/>
    <n v="3283.38"/>
    <n v="0.51"/>
    <x v="2"/>
    <x v="1"/>
    <n v="2021"/>
    <s v="May"/>
    <n v="2"/>
    <x v="0"/>
  </r>
  <r>
    <x v="4"/>
    <n v="1128299"/>
    <x v="280"/>
    <x v="2"/>
    <x v="26"/>
    <x v="29"/>
    <x v="2"/>
    <n v="56"/>
    <n v="126"/>
    <n v="7056"/>
    <n v="3316.32"/>
    <n v="0.47"/>
    <x v="2"/>
    <x v="1"/>
    <n v="2021"/>
    <s v="May"/>
    <n v="2"/>
    <x v="0"/>
  </r>
  <r>
    <x v="4"/>
    <n v="1128299"/>
    <x v="280"/>
    <x v="2"/>
    <x v="26"/>
    <x v="29"/>
    <x v="3"/>
    <n v="51"/>
    <n v="91"/>
    <n v="4641"/>
    <n v="2134.86"/>
    <n v="0.46"/>
    <x v="2"/>
    <x v="1"/>
    <n v="2021"/>
    <s v="May"/>
    <n v="2"/>
    <x v="0"/>
  </r>
  <r>
    <x v="4"/>
    <n v="1128299"/>
    <x v="280"/>
    <x v="2"/>
    <x v="26"/>
    <x v="29"/>
    <x v="4"/>
    <n v="56"/>
    <n v="65"/>
    <n v="3640"/>
    <n v="1528.8"/>
    <n v="0.42"/>
    <x v="2"/>
    <x v="1"/>
    <n v="2021"/>
    <s v="May"/>
    <n v="2"/>
    <x v="0"/>
  </r>
  <r>
    <x v="4"/>
    <n v="1128299"/>
    <x v="280"/>
    <x v="2"/>
    <x v="26"/>
    <x v="29"/>
    <x v="5"/>
    <n v="69"/>
    <n v="115"/>
    <n v="7935"/>
    <n v="3094.65"/>
    <n v="0.39"/>
    <x v="2"/>
    <x v="1"/>
    <n v="2021"/>
    <s v="May"/>
    <n v="2"/>
    <x v="0"/>
  </r>
  <r>
    <x v="4"/>
    <n v="1128299"/>
    <x v="310"/>
    <x v="2"/>
    <x v="26"/>
    <x v="29"/>
    <x v="0"/>
    <n v="52"/>
    <n v="203"/>
    <n v="10556"/>
    <n v="5066.88"/>
    <n v="0.48"/>
    <x v="2"/>
    <x v="3"/>
    <n v="2021"/>
    <s v="June"/>
    <n v="2"/>
    <x v="1"/>
  </r>
  <r>
    <x v="4"/>
    <n v="1128299"/>
    <x v="310"/>
    <x v="2"/>
    <x v="26"/>
    <x v="29"/>
    <x v="1"/>
    <n v="54"/>
    <n v="154"/>
    <n v="8316"/>
    <n v="4324.32"/>
    <n v="0.52"/>
    <x v="2"/>
    <x v="3"/>
    <n v="2021"/>
    <s v="June"/>
    <n v="2"/>
    <x v="1"/>
  </r>
  <r>
    <x v="4"/>
    <n v="1128299"/>
    <x v="310"/>
    <x v="2"/>
    <x v="26"/>
    <x v="29"/>
    <x v="2"/>
    <n v="54"/>
    <n v="149"/>
    <n v="8046"/>
    <n v="4023"/>
    <n v="0.5"/>
    <x v="2"/>
    <x v="3"/>
    <n v="2021"/>
    <s v="June"/>
    <n v="2"/>
    <x v="1"/>
  </r>
  <r>
    <x v="4"/>
    <n v="1128299"/>
    <x v="310"/>
    <x v="2"/>
    <x v="26"/>
    <x v="29"/>
    <x v="3"/>
    <n v="54"/>
    <n v="106"/>
    <n v="5724"/>
    <n v="2575.8000000000002"/>
    <n v="0.45"/>
    <x v="2"/>
    <x v="3"/>
    <n v="2021"/>
    <s v="June"/>
    <n v="2"/>
    <x v="1"/>
  </r>
  <r>
    <x v="4"/>
    <n v="1128299"/>
    <x v="310"/>
    <x v="2"/>
    <x v="26"/>
    <x v="29"/>
    <x v="4"/>
    <n v="56"/>
    <n v="87"/>
    <n v="4872"/>
    <n v="2094.96"/>
    <n v="0.43"/>
    <x v="2"/>
    <x v="3"/>
    <n v="2021"/>
    <s v="June"/>
    <n v="2"/>
    <x v="1"/>
  </r>
  <r>
    <x v="4"/>
    <n v="1128299"/>
    <x v="310"/>
    <x v="2"/>
    <x v="26"/>
    <x v="29"/>
    <x v="5"/>
    <n v="74"/>
    <n v="162"/>
    <n v="11988"/>
    <n v="4315.68"/>
    <n v="0.36"/>
    <x v="2"/>
    <x v="3"/>
    <n v="2021"/>
    <s v="June"/>
    <n v="2"/>
    <x v="1"/>
  </r>
  <r>
    <x v="4"/>
    <n v="1128299"/>
    <x v="339"/>
    <x v="2"/>
    <x v="26"/>
    <x v="29"/>
    <x v="0"/>
    <n v="54"/>
    <n v="203"/>
    <n v="10962"/>
    <n v="5152.1400000000003"/>
    <n v="0.47"/>
    <x v="2"/>
    <x v="4"/>
    <n v="2021"/>
    <s v="July"/>
    <n v="3"/>
    <x v="1"/>
  </r>
  <r>
    <x v="4"/>
    <n v="1128299"/>
    <x v="339"/>
    <x v="2"/>
    <x v="26"/>
    <x v="29"/>
    <x v="1"/>
    <n v="56"/>
    <n v="180"/>
    <n v="10080"/>
    <n v="5443.2"/>
    <n v="0.54"/>
    <x v="2"/>
    <x v="4"/>
    <n v="2021"/>
    <s v="July"/>
    <n v="3"/>
    <x v="1"/>
  </r>
  <r>
    <x v="4"/>
    <n v="1128299"/>
    <x v="339"/>
    <x v="2"/>
    <x v="26"/>
    <x v="29"/>
    <x v="2"/>
    <n v="58"/>
    <n v="160"/>
    <n v="9280"/>
    <n v="4454.3999999999996"/>
    <n v="0.48"/>
    <x v="2"/>
    <x v="4"/>
    <n v="2021"/>
    <s v="July"/>
    <n v="3"/>
    <x v="1"/>
  </r>
  <r>
    <x v="4"/>
    <n v="1128299"/>
    <x v="339"/>
    <x v="2"/>
    <x v="26"/>
    <x v="29"/>
    <x v="3"/>
    <n v="54"/>
    <n v="135"/>
    <n v="7290"/>
    <n v="3280.5"/>
    <n v="0.45"/>
    <x v="2"/>
    <x v="4"/>
    <n v="2021"/>
    <s v="July"/>
    <n v="3"/>
    <x v="1"/>
  </r>
  <r>
    <x v="4"/>
    <n v="1128299"/>
    <x v="339"/>
    <x v="2"/>
    <x v="26"/>
    <x v="29"/>
    <x v="4"/>
    <n v="57"/>
    <n v="145"/>
    <n v="8265"/>
    <n v="3553.95"/>
    <n v="0.43"/>
    <x v="2"/>
    <x v="4"/>
    <n v="2021"/>
    <s v="July"/>
    <n v="3"/>
    <x v="1"/>
  </r>
  <r>
    <x v="4"/>
    <n v="1128299"/>
    <x v="339"/>
    <x v="2"/>
    <x v="26"/>
    <x v="29"/>
    <x v="5"/>
    <n v="69"/>
    <n v="140"/>
    <n v="9660"/>
    <n v="3670.8"/>
    <n v="0.38"/>
    <x v="2"/>
    <x v="4"/>
    <n v="2021"/>
    <s v="July"/>
    <n v="3"/>
    <x v="1"/>
  </r>
  <r>
    <x v="4"/>
    <n v="1128299"/>
    <x v="371"/>
    <x v="2"/>
    <x v="26"/>
    <x v="29"/>
    <x v="0"/>
    <n v="56"/>
    <n v="175"/>
    <n v="9800"/>
    <n v="4900"/>
    <n v="0.5"/>
    <x v="2"/>
    <x v="1"/>
    <n v="2021"/>
    <s v="August"/>
    <n v="3"/>
    <x v="0"/>
  </r>
  <r>
    <x v="4"/>
    <n v="1128299"/>
    <x v="371"/>
    <x v="2"/>
    <x v="26"/>
    <x v="29"/>
    <x v="1"/>
    <n v="60"/>
    <n v="176"/>
    <n v="10560"/>
    <n v="5491.2"/>
    <n v="0.52"/>
    <x v="2"/>
    <x v="1"/>
    <n v="2021"/>
    <s v="August"/>
    <n v="3"/>
    <x v="0"/>
  </r>
  <r>
    <x v="4"/>
    <n v="1128299"/>
    <x v="371"/>
    <x v="2"/>
    <x v="26"/>
    <x v="29"/>
    <x v="2"/>
    <n v="58"/>
    <n v="142"/>
    <n v="8236"/>
    <n v="3788.56"/>
    <n v="0.46"/>
    <x v="2"/>
    <x v="1"/>
    <n v="2021"/>
    <s v="August"/>
    <n v="3"/>
    <x v="0"/>
  </r>
  <r>
    <x v="4"/>
    <n v="1128299"/>
    <x v="371"/>
    <x v="2"/>
    <x v="26"/>
    <x v="29"/>
    <x v="3"/>
    <n v="55"/>
    <n v="143"/>
    <n v="7865"/>
    <n v="3696.55"/>
    <n v="0.47"/>
    <x v="2"/>
    <x v="1"/>
    <n v="2021"/>
    <s v="August"/>
    <n v="3"/>
    <x v="0"/>
  </r>
  <r>
    <x v="4"/>
    <n v="1128299"/>
    <x v="371"/>
    <x v="2"/>
    <x v="26"/>
    <x v="29"/>
    <x v="4"/>
    <n v="67"/>
    <n v="124"/>
    <n v="8308"/>
    <n v="3323.2"/>
    <n v="0.4"/>
    <x v="2"/>
    <x v="1"/>
    <n v="2021"/>
    <s v="August"/>
    <n v="3"/>
    <x v="0"/>
  </r>
  <r>
    <x v="4"/>
    <n v="1128299"/>
    <x v="371"/>
    <x v="2"/>
    <x v="26"/>
    <x v="29"/>
    <x v="5"/>
    <n v="70"/>
    <n v="126"/>
    <n v="8820"/>
    <n v="3351.6"/>
    <n v="0.38"/>
    <x v="2"/>
    <x v="1"/>
    <n v="2021"/>
    <s v="August"/>
    <n v="3"/>
    <x v="0"/>
  </r>
  <r>
    <x v="4"/>
    <n v="1128299"/>
    <x v="403"/>
    <x v="2"/>
    <x v="26"/>
    <x v="29"/>
    <x v="0"/>
    <n v="49"/>
    <n v="163"/>
    <n v="7987"/>
    <n v="3594.15"/>
    <n v="0.45"/>
    <x v="2"/>
    <x v="5"/>
    <n v="2021"/>
    <s v="September"/>
    <n v="3"/>
    <x v="0"/>
  </r>
  <r>
    <x v="4"/>
    <n v="1128299"/>
    <x v="403"/>
    <x v="2"/>
    <x v="26"/>
    <x v="29"/>
    <x v="1"/>
    <n v="51"/>
    <n v="156"/>
    <n v="7956"/>
    <n v="4057.56"/>
    <n v="0.51"/>
    <x v="2"/>
    <x v="5"/>
    <n v="2021"/>
    <s v="September"/>
    <n v="3"/>
    <x v="0"/>
  </r>
  <r>
    <x v="4"/>
    <n v="1128299"/>
    <x v="403"/>
    <x v="2"/>
    <x v="26"/>
    <x v="29"/>
    <x v="2"/>
    <n v="46"/>
    <n v="143"/>
    <n v="6578"/>
    <n v="3091.66"/>
    <n v="0.47"/>
    <x v="2"/>
    <x v="5"/>
    <n v="2021"/>
    <s v="September"/>
    <n v="3"/>
    <x v="0"/>
  </r>
  <r>
    <x v="4"/>
    <n v="1128299"/>
    <x v="403"/>
    <x v="2"/>
    <x v="26"/>
    <x v="29"/>
    <x v="3"/>
    <n v="49"/>
    <n v="123"/>
    <n v="6027"/>
    <n v="2832.69"/>
    <n v="0.47"/>
    <x v="2"/>
    <x v="5"/>
    <n v="2021"/>
    <s v="September"/>
    <n v="3"/>
    <x v="0"/>
  </r>
  <r>
    <x v="4"/>
    <n v="1128299"/>
    <x v="403"/>
    <x v="2"/>
    <x v="26"/>
    <x v="29"/>
    <x v="4"/>
    <n v="54"/>
    <n v="111"/>
    <n v="5994"/>
    <n v="2397.6"/>
    <n v="0.4"/>
    <x v="2"/>
    <x v="5"/>
    <n v="2021"/>
    <s v="September"/>
    <n v="3"/>
    <x v="0"/>
  </r>
  <r>
    <x v="4"/>
    <n v="1128299"/>
    <x v="403"/>
    <x v="2"/>
    <x v="26"/>
    <x v="29"/>
    <x v="5"/>
    <n v="59"/>
    <n v="133"/>
    <n v="7847"/>
    <n v="2824.92"/>
    <n v="0.36"/>
    <x v="2"/>
    <x v="5"/>
    <n v="2021"/>
    <s v="September"/>
    <n v="3"/>
    <x v="0"/>
  </r>
  <r>
    <x v="4"/>
    <n v="1128299"/>
    <x v="432"/>
    <x v="2"/>
    <x v="26"/>
    <x v="29"/>
    <x v="0"/>
    <n v="48"/>
    <n v="165"/>
    <n v="7920"/>
    <n v="3960"/>
    <n v="0.5"/>
    <x v="2"/>
    <x v="6"/>
    <n v="2021"/>
    <s v="October"/>
    <n v="4"/>
    <x v="0"/>
  </r>
  <r>
    <x v="4"/>
    <n v="1128299"/>
    <x v="432"/>
    <x v="2"/>
    <x v="26"/>
    <x v="29"/>
    <x v="1"/>
    <n v="50"/>
    <n v="149"/>
    <n v="7450"/>
    <n v="3948.5"/>
    <n v="0.53"/>
    <x v="2"/>
    <x v="6"/>
    <n v="2021"/>
    <s v="October"/>
    <n v="4"/>
    <x v="0"/>
  </r>
  <r>
    <x v="4"/>
    <n v="1128299"/>
    <x v="432"/>
    <x v="2"/>
    <x v="26"/>
    <x v="29"/>
    <x v="2"/>
    <n v="48"/>
    <n v="105"/>
    <n v="5040"/>
    <n v="2368.8000000000002"/>
    <n v="0.47"/>
    <x v="2"/>
    <x v="6"/>
    <n v="2021"/>
    <s v="October"/>
    <n v="4"/>
    <x v="0"/>
  </r>
  <r>
    <x v="4"/>
    <n v="1128299"/>
    <x v="432"/>
    <x v="2"/>
    <x v="26"/>
    <x v="29"/>
    <x v="3"/>
    <n v="46"/>
    <n v="95"/>
    <n v="4370"/>
    <n v="2141.3000000000002"/>
    <n v="0.49"/>
    <x v="2"/>
    <x v="6"/>
    <n v="2021"/>
    <s v="October"/>
    <n v="4"/>
    <x v="0"/>
  </r>
  <r>
    <x v="4"/>
    <n v="1128299"/>
    <x v="432"/>
    <x v="2"/>
    <x v="26"/>
    <x v="29"/>
    <x v="4"/>
    <n v="56"/>
    <n v="91"/>
    <n v="5096"/>
    <n v="2242.2399999999998"/>
    <n v="0.44"/>
    <x v="2"/>
    <x v="6"/>
    <n v="2021"/>
    <s v="October"/>
    <n v="4"/>
    <x v="0"/>
  </r>
  <r>
    <x v="4"/>
    <n v="1128299"/>
    <x v="432"/>
    <x v="2"/>
    <x v="26"/>
    <x v="29"/>
    <x v="5"/>
    <n v="68"/>
    <n v="105"/>
    <n v="7140"/>
    <n v="2641.8"/>
    <n v="0.37"/>
    <x v="2"/>
    <x v="6"/>
    <n v="2021"/>
    <s v="October"/>
    <n v="4"/>
    <x v="0"/>
  </r>
  <r>
    <x v="4"/>
    <n v="1128299"/>
    <x v="463"/>
    <x v="2"/>
    <x v="26"/>
    <x v="29"/>
    <x v="0"/>
    <n v="58"/>
    <n v="160"/>
    <n v="9280"/>
    <n v="4547.2"/>
    <n v="0.49"/>
    <x v="2"/>
    <x v="2"/>
    <n v="2021"/>
    <s v="November"/>
    <n v="4"/>
    <x v="0"/>
  </r>
  <r>
    <x v="4"/>
    <n v="1128299"/>
    <x v="463"/>
    <x v="2"/>
    <x v="26"/>
    <x v="29"/>
    <x v="1"/>
    <n v="59"/>
    <n v="150"/>
    <n v="8850"/>
    <n v="4779"/>
    <n v="0.54"/>
    <x v="2"/>
    <x v="2"/>
    <n v="2021"/>
    <s v="November"/>
    <n v="4"/>
    <x v="0"/>
  </r>
  <r>
    <x v="4"/>
    <n v="1128299"/>
    <x v="463"/>
    <x v="2"/>
    <x v="26"/>
    <x v="29"/>
    <x v="2"/>
    <n v="54"/>
    <n v="117"/>
    <n v="6318"/>
    <n v="3032.64"/>
    <n v="0.48"/>
    <x v="2"/>
    <x v="2"/>
    <n v="2021"/>
    <s v="November"/>
    <n v="4"/>
    <x v="0"/>
  </r>
  <r>
    <x v="4"/>
    <n v="1128299"/>
    <x v="463"/>
    <x v="2"/>
    <x v="26"/>
    <x v="29"/>
    <x v="3"/>
    <n v="55"/>
    <n v="115"/>
    <n v="6325"/>
    <n v="2972.75"/>
    <n v="0.47"/>
    <x v="2"/>
    <x v="2"/>
    <n v="2021"/>
    <s v="November"/>
    <n v="4"/>
    <x v="0"/>
  </r>
  <r>
    <x v="4"/>
    <n v="1128299"/>
    <x v="463"/>
    <x v="2"/>
    <x v="26"/>
    <x v="29"/>
    <x v="4"/>
    <n v="65"/>
    <n v="113"/>
    <n v="7345"/>
    <n v="3231.8"/>
    <n v="0.44"/>
    <x v="2"/>
    <x v="2"/>
    <n v="2021"/>
    <s v="November"/>
    <n v="4"/>
    <x v="0"/>
  </r>
  <r>
    <x v="4"/>
    <n v="1128299"/>
    <x v="463"/>
    <x v="2"/>
    <x v="26"/>
    <x v="29"/>
    <x v="5"/>
    <n v="72"/>
    <n v="140"/>
    <n v="10080"/>
    <n v="3931.2"/>
    <n v="0.39"/>
    <x v="2"/>
    <x v="2"/>
    <n v="2021"/>
    <s v="November"/>
    <n v="4"/>
    <x v="0"/>
  </r>
  <r>
    <x v="4"/>
    <n v="1128299"/>
    <x v="492"/>
    <x v="2"/>
    <x v="26"/>
    <x v="29"/>
    <x v="0"/>
    <n v="55"/>
    <n v="210"/>
    <n v="11550"/>
    <n v="5313"/>
    <n v="0.46"/>
    <x v="2"/>
    <x v="3"/>
    <n v="2021"/>
    <s v="December"/>
    <n v="4"/>
    <x v="1"/>
  </r>
  <r>
    <x v="4"/>
    <n v="1128299"/>
    <x v="492"/>
    <x v="2"/>
    <x v="26"/>
    <x v="29"/>
    <x v="1"/>
    <n v="61"/>
    <n v="182"/>
    <n v="11102"/>
    <n v="5551"/>
    <n v="0.5"/>
    <x v="2"/>
    <x v="3"/>
    <n v="2021"/>
    <s v="December"/>
    <n v="4"/>
    <x v="1"/>
  </r>
  <r>
    <x v="2"/>
    <n v="1128299"/>
    <x v="492"/>
    <x v="2"/>
    <x v="26"/>
    <x v="29"/>
    <x v="2"/>
    <n v="59"/>
    <n v="130"/>
    <n v="7670"/>
    <n v="3758.3"/>
    <n v="0.49"/>
    <x v="2"/>
    <x v="3"/>
    <n v="2021"/>
    <s v="December"/>
    <n v="4"/>
    <x v="1"/>
  </r>
  <r>
    <x v="2"/>
    <n v="1128299"/>
    <x v="492"/>
    <x v="2"/>
    <x v="26"/>
    <x v="29"/>
    <x v="3"/>
    <n v="55"/>
    <n v="145"/>
    <n v="7975"/>
    <n v="3668.5"/>
    <n v="0.46"/>
    <x v="2"/>
    <x v="3"/>
    <n v="2021"/>
    <s v="December"/>
    <n v="4"/>
    <x v="1"/>
  </r>
  <r>
    <x v="2"/>
    <n v="1128299"/>
    <x v="492"/>
    <x v="2"/>
    <x v="26"/>
    <x v="29"/>
    <x v="4"/>
    <n v="64"/>
    <n v="119"/>
    <n v="7616"/>
    <n v="3427.2"/>
    <n v="0.45"/>
    <x v="2"/>
    <x v="3"/>
    <n v="2021"/>
    <s v="December"/>
    <n v="4"/>
    <x v="1"/>
  </r>
  <r>
    <x v="2"/>
    <n v="1128299"/>
    <x v="492"/>
    <x v="2"/>
    <x v="26"/>
    <x v="29"/>
    <x v="5"/>
    <n v="72"/>
    <n v="131"/>
    <n v="9432"/>
    <n v="3301.2"/>
    <n v="0.35"/>
    <x v="2"/>
    <x v="3"/>
    <n v="2021"/>
    <s v="December"/>
    <n v="4"/>
    <x v="1"/>
  </r>
  <r>
    <x v="2"/>
    <n v="1128299"/>
    <x v="177"/>
    <x v="2"/>
    <x v="26"/>
    <x v="29"/>
    <x v="0"/>
    <n v="29"/>
    <n v="131"/>
    <n v="3799"/>
    <n v="1937.49"/>
    <n v="0.51"/>
    <x v="2"/>
    <x v="0"/>
    <n v="2021"/>
    <s v="January"/>
    <n v="1"/>
    <x v="0"/>
  </r>
  <r>
    <x v="2"/>
    <n v="1128299"/>
    <x v="177"/>
    <x v="2"/>
    <x v="26"/>
    <x v="29"/>
    <x v="1"/>
    <n v="39"/>
    <n v="135"/>
    <n v="5265"/>
    <n v="2685.15"/>
    <n v="0.51"/>
    <x v="2"/>
    <x v="0"/>
    <n v="2021"/>
    <s v="January"/>
    <n v="1"/>
    <x v="0"/>
  </r>
  <r>
    <x v="2"/>
    <n v="1128299"/>
    <x v="177"/>
    <x v="2"/>
    <x v="26"/>
    <x v="29"/>
    <x v="2"/>
    <n v="38"/>
    <n v="126"/>
    <n v="4788"/>
    <n v="2154.6"/>
    <n v="0.45"/>
    <x v="2"/>
    <x v="0"/>
    <n v="2021"/>
    <s v="January"/>
    <n v="1"/>
    <x v="0"/>
  </r>
  <r>
    <x v="2"/>
    <n v="1128299"/>
    <x v="177"/>
    <x v="2"/>
    <x v="26"/>
    <x v="29"/>
    <x v="3"/>
    <n v="39"/>
    <n v="75"/>
    <n v="2925"/>
    <n v="1462.5"/>
    <n v="0.5"/>
    <x v="2"/>
    <x v="0"/>
    <n v="2021"/>
    <s v="January"/>
    <n v="1"/>
    <x v="0"/>
  </r>
  <r>
    <x v="2"/>
    <n v="1128299"/>
    <x v="177"/>
    <x v="2"/>
    <x v="26"/>
    <x v="29"/>
    <x v="4"/>
    <n v="41"/>
    <n v="63"/>
    <n v="2583"/>
    <n v="1162.3499999999999"/>
    <n v="0.45"/>
    <x v="2"/>
    <x v="0"/>
    <n v="2021"/>
    <s v="January"/>
    <n v="1"/>
    <x v="0"/>
  </r>
  <r>
    <x v="2"/>
    <n v="1128299"/>
    <x v="177"/>
    <x v="2"/>
    <x v="26"/>
    <x v="29"/>
    <x v="5"/>
    <n v="36"/>
    <n v="117"/>
    <n v="4212"/>
    <n v="1642.68"/>
    <n v="0.39"/>
    <x v="2"/>
    <x v="0"/>
    <n v="2021"/>
    <s v="January"/>
    <n v="1"/>
    <x v="0"/>
  </r>
  <r>
    <x v="2"/>
    <n v="1128299"/>
    <x v="208"/>
    <x v="2"/>
    <x v="26"/>
    <x v="29"/>
    <x v="0"/>
    <n v="29"/>
    <n v="145"/>
    <n v="4205"/>
    <n v="2228.65"/>
    <n v="0.53"/>
    <x v="2"/>
    <x v="3"/>
    <n v="2021"/>
    <s v="February"/>
    <n v="1"/>
    <x v="1"/>
  </r>
  <r>
    <x v="2"/>
    <n v="1128299"/>
    <x v="208"/>
    <x v="2"/>
    <x v="26"/>
    <x v="29"/>
    <x v="1"/>
    <n v="37"/>
    <n v="112"/>
    <n v="4144"/>
    <n v="2279.1999999999998"/>
    <n v="0.55000000000000004"/>
    <x v="2"/>
    <x v="3"/>
    <n v="2021"/>
    <s v="February"/>
    <n v="1"/>
    <x v="1"/>
  </r>
  <r>
    <x v="2"/>
    <n v="1128299"/>
    <x v="208"/>
    <x v="2"/>
    <x v="26"/>
    <x v="29"/>
    <x v="2"/>
    <n v="37"/>
    <n v="104"/>
    <n v="3848"/>
    <n v="1924"/>
    <n v="0.5"/>
    <x v="2"/>
    <x v="3"/>
    <n v="2021"/>
    <s v="February"/>
    <n v="1"/>
    <x v="1"/>
  </r>
  <r>
    <x v="2"/>
    <n v="1128299"/>
    <x v="208"/>
    <x v="4"/>
    <x v="27"/>
    <x v="30"/>
    <x v="3"/>
    <n v="36"/>
    <n v="63"/>
    <n v="2268"/>
    <n v="1179.3599999999999"/>
    <n v="0.52"/>
    <x v="2"/>
    <x v="3"/>
    <n v="2021"/>
    <s v="February"/>
    <n v="1"/>
    <x v="1"/>
  </r>
  <r>
    <x v="2"/>
    <n v="1128299"/>
    <x v="208"/>
    <x v="4"/>
    <x v="27"/>
    <x v="30"/>
    <x v="4"/>
    <n v="41"/>
    <n v="51"/>
    <n v="2091"/>
    <n v="1003.68"/>
    <n v="0.48"/>
    <x v="2"/>
    <x v="3"/>
    <n v="2021"/>
    <s v="February"/>
    <n v="1"/>
    <x v="1"/>
  </r>
  <r>
    <x v="2"/>
    <n v="1128299"/>
    <x v="208"/>
    <x v="4"/>
    <x v="27"/>
    <x v="30"/>
    <x v="5"/>
    <n v="37"/>
    <n v="98"/>
    <n v="3626"/>
    <n v="1305.3599999999999"/>
    <n v="0.36"/>
    <x v="2"/>
    <x v="3"/>
    <n v="2021"/>
    <s v="February"/>
    <n v="1"/>
    <x v="1"/>
  </r>
  <r>
    <x v="2"/>
    <n v="1128299"/>
    <x v="217"/>
    <x v="4"/>
    <x v="27"/>
    <x v="30"/>
    <x v="0"/>
    <n v="37"/>
    <n v="137"/>
    <n v="5069"/>
    <n v="2534.5"/>
    <n v="0.5"/>
    <x v="2"/>
    <x v="2"/>
    <n v="2021"/>
    <s v="March"/>
    <n v="1"/>
    <x v="0"/>
  </r>
  <r>
    <x v="2"/>
    <n v="1128299"/>
    <x v="217"/>
    <x v="4"/>
    <x v="27"/>
    <x v="30"/>
    <x v="1"/>
    <n v="46"/>
    <n v="101"/>
    <n v="4646"/>
    <n v="2462.38"/>
    <n v="0.53"/>
    <x v="2"/>
    <x v="2"/>
    <n v="2021"/>
    <s v="March"/>
    <n v="1"/>
    <x v="0"/>
  </r>
  <r>
    <x v="2"/>
    <n v="1128299"/>
    <x v="217"/>
    <x v="4"/>
    <x v="27"/>
    <x v="30"/>
    <x v="2"/>
    <n v="49"/>
    <n v="113"/>
    <n v="5537"/>
    <n v="2713.13"/>
    <n v="0.49"/>
    <x v="2"/>
    <x v="2"/>
    <n v="2021"/>
    <s v="March"/>
    <n v="1"/>
    <x v="0"/>
  </r>
  <r>
    <x v="2"/>
    <n v="1128299"/>
    <x v="217"/>
    <x v="4"/>
    <x v="27"/>
    <x v="30"/>
    <x v="3"/>
    <n v="47"/>
    <n v="73"/>
    <n v="3431"/>
    <n v="1784.12"/>
    <n v="0.52"/>
    <x v="2"/>
    <x v="2"/>
    <n v="2021"/>
    <s v="March"/>
    <n v="1"/>
    <x v="0"/>
  </r>
  <r>
    <x v="2"/>
    <n v="1128299"/>
    <x v="217"/>
    <x v="4"/>
    <x v="27"/>
    <x v="30"/>
    <x v="4"/>
    <n v="51"/>
    <n v="39"/>
    <n v="1989"/>
    <n v="934.83"/>
    <n v="0.47"/>
    <x v="2"/>
    <x v="2"/>
    <n v="2021"/>
    <s v="March"/>
    <n v="1"/>
    <x v="0"/>
  </r>
  <r>
    <x v="2"/>
    <n v="1128299"/>
    <x v="217"/>
    <x v="4"/>
    <x v="27"/>
    <x v="30"/>
    <x v="5"/>
    <n v="48"/>
    <n v="95"/>
    <n v="4560"/>
    <n v="1641.6"/>
    <n v="0.36"/>
    <x v="2"/>
    <x v="2"/>
    <n v="2021"/>
    <s v="March"/>
    <n v="1"/>
    <x v="0"/>
  </r>
  <r>
    <x v="2"/>
    <n v="1128299"/>
    <x v="236"/>
    <x v="4"/>
    <x v="27"/>
    <x v="30"/>
    <x v="0"/>
    <n v="45"/>
    <n v="142"/>
    <n v="6390"/>
    <n v="3258.9"/>
    <n v="0.51"/>
    <x v="2"/>
    <x v="6"/>
    <n v="2021"/>
    <s v="April"/>
    <n v="2"/>
    <x v="0"/>
  </r>
  <r>
    <x v="2"/>
    <n v="1128299"/>
    <x v="236"/>
    <x v="4"/>
    <x v="27"/>
    <x v="30"/>
    <x v="1"/>
    <n v="51"/>
    <n v="88"/>
    <n v="4488"/>
    <n v="2244"/>
    <n v="0.5"/>
    <x v="2"/>
    <x v="6"/>
    <n v="2021"/>
    <s v="April"/>
    <n v="2"/>
    <x v="0"/>
  </r>
  <r>
    <x v="2"/>
    <n v="1128299"/>
    <x v="236"/>
    <x v="4"/>
    <x v="27"/>
    <x v="30"/>
    <x v="2"/>
    <n v="50"/>
    <n v="94"/>
    <n v="4700"/>
    <n v="2350"/>
    <n v="0.5"/>
    <x v="2"/>
    <x v="6"/>
    <n v="2021"/>
    <s v="April"/>
    <n v="2"/>
    <x v="0"/>
  </r>
  <r>
    <x v="2"/>
    <n v="1128299"/>
    <x v="236"/>
    <x v="4"/>
    <x v="27"/>
    <x v="30"/>
    <x v="3"/>
    <n v="48"/>
    <n v="69"/>
    <n v="3312"/>
    <n v="1821.6"/>
    <n v="0.55000000000000004"/>
    <x v="2"/>
    <x v="6"/>
    <n v="2021"/>
    <s v="April"/>
    <n v="2"/>
    <x v="0"/>
  </r>
  <r>
    <x v="2"/>
    <n v="1128299"/>
    <x v="236"/>
    <x v="4"/>
    <x v="27"/>
    <x v="30"/>
    <x v="4"/>
    <n v="52"/>
    <n v="53"/>
    <n v="2756"/>
    <n v="1322.88"/>
    <n v="0.48"/>
    <x v="2"/>
    <x v="6"/>
    <n v="2021"/>
    <s v="April"/>
    <n v="2"/>
    <x v="0"/>
  </r>
  <r>
    <x v="2"/>
    <n v="1128299"/>
    <x v="236"/>
    <x v="4"/>
    <x v="27"/>
    <x v="30"/>
    <x v="5"/>
    <n v="63"/>
    <n v="105"/>
    <n v="6615"/>
    <n v="2646"/>
    <n v="0.4"/>
    <x v="2"/>
    <x v="6"/>
    <n v="2021"/>
    <s v="April"/>
    <n v="2"/>
    <x v="0"/>
  </r>
  <r>
    <x v="2"/>
    <n v="1128299"/>
    <x v="267"/>
    <x v="4"/>
    <x v="27"/>
    <x v="30"/>
    <x v="0"/>
    <n v="47"/>
    <n v="160"/>
    <n v="7520"/>
    <n v="4060.8"/>
    <n v="0.54"/>
    <x v="2"/>
    <x v="2"/>
    <n v="2021"/>
    <s v="May"/>
    <n v="2"/>
    <x v="0"/>
  </r>
  <r>
    <x v="2"/>
    <n v="1128299"/>
    <x v="267"/>
    <x v="4"/>
    <x v="27"/>
    <x v="30"/>
    <x v="1"/>
    <n v="52"/>
    <n v="108"/>
    <n v="5616"/>
    <n v="2920.32"/>
    <n v="0.52"/>
    <x v="2"/>
    <x v="2"/>
    <n v="2021"/>
    <s v="May"/>
    <n v="2"/>
    <x v="0"/>
  </r>
  <r>
    <x v="2"/>
    <n v="1128299"/>
    <x v="267"/>
    <x v="4"/>
    <x v="27"/>
    <x v="30"/>
    <x v="2"/>
    <n v="52"/>
    <n v="123"/>
    <n v="6396"/>
    <n v="3198"/>
    <n v="0.5"/>
    <x v="2"/>
    <x v="2"/>
    <n v="2021"/>
    <s v="May"/>
    <n v="2"/>
    <x v="0"/>
  </r>
  <r>
    <x v="2"/>
    <n v="1128299"/>
    <x v="267"/>
    <x v="4"/>
    <x v="27"/>
    <x v="30"/>
    <x v="3"/>
    <n v="47"/>
    <n v="91"/>
    <n v="4277"/>
    <n v="2309.58"/>
    <n v="0.54"/>
    <x v="2"/>
    <x v="2"/>
    <n v="2021"/>
    <s v="May"/>
    <n v="2"/>
    <x v="0"/>
  </r>
  <r>
    <x v="2"/>
    <n v="1128299"/>
    <x v="267"/>
    <x v="4"/>
    <x v="27"/>
    <x v="30"/>
    <x v="4"/>
    <n v="50"/>
    <n v="56"/>
    <n v="2800"/>
    <n v="1344"/>
    <n v="0.48"/>
    <x v="2"/>
    <x v="2"/>
    <n v="2021"/>
    <s v="May"/>
    <n v="2"/>
    <x v="0"/>
  </r>
  <r>
    <x v="2"/>
    <n v="1128299"/>
    <x v="267"/>
    <x v="4"/>
    <x v="27"/>
    <x v="30"/>
    <x v="5"/>
    <n v="64"/>
    <n v="120"/>
    <n v="7680"/>
    <n v="3072"/>
    <n v="0.4"/>
    <x v="2"/>
    <x v="2"/>
    <n v="2021"/>
    <s v="May"/>
    <n v="2"/>
    <x v="0"/>
  </r>
  <r>
    <x v="2"/>
    <n v="1128299"/>
    <x v="297"/>
    <x v="4"/>
    <x v="27"/>
    <x v="30"/>
    <x v="0"/>
    <n v="46"/>
    <n v="176"/>
    <n v="8096"/>
    <n v="4290.88"/>
    <n v="0.53"/>
    <x v="2"/>
    <x v="4"/>
    <n v="2021"/>
    <s v="June"/>
    <n v="2"/>
    <x v="1"/>
  </r>
  <r>
    <x v="2"/>
    <n v="1128299"/>
    <x v="297"/>
    <x v="4"/>
    <x v="27"/>
    <x v="30"/>
    <x v="1"/>
    <n v="54"/>
    <n v="147"/>
    <n v="7938"/>
    <n v="4048.38"/>
    <n v="0.51"/>
    <x v="2"/>
    <x v="4"/>
    <n v="2021"/>
    <s v="June"/>
    <n v="2"/>
    <x v="1"/>
  </r>
  <r>
    <x v="2"/>
    <n v="1128299"/>
    <x v="297"/>
    <x v="4"/>
    <x v="27"/>
    <x v="30"/>
    <x v="2"/>
    <n v="52"/>
    <n v="142"/>
    <n v="7384"/>
    <n v="3544.32"/>
    <n v="0.48"/>
    <x v="2"/>
    <x v="4"/>
    <n v="2021"/>
    <s v="June"/>
    <n v="2"/>
    <x v="1"/>
  </r>
  <r>
    <x v="2"/>
    <n v="1128299"/>
    <x v="297"/>
    <x v="4"/>
    <x v="27"/>
    <x v="30"/>
    <x v="3"/>
    <n v="49"/>
    <n v="120"/>
    <n v="5880"/>
    <n v="2998.8"/>
    <n v="0.51"/>
    <x v="2"/>
    <x v="4"/>
    <n v="2021"/>
    <s v="June"/>
    <n v="2"/>
    <x v="1"/>
  </r>
  <r>
    <x v="2"/>
    <n v="1128299"/>
    <x v="297"/>
    <x v="4"/>
    <x v="27"/>
    <x v="30"/>
    <x v="4"/>
    <n v="51"/>
    <n v="72"/>
    <n v="3672"/>
    <n v="1762.56"/>
    <n v="0.48"/>
    <x v="2"/>
    <x v="4"/>
    <n v="2021"/>
    <s v="June"/>
    <n v="2"/>
    <x v="1"/>
  </r>
  <r>
    <x v="2"/>
    <n v="1128299"/>
    <x v="297"/>
    <x v="4"/>
    <x v="27"/>
    <x v="30"/>
    <x v="5"/>
    <n v="67"/>
    <n v="150"/>
    <n v="10050"/>
    <n v="3517.5"/>
    <n v="0.35"/>
    <x v="2"/>
    <x v="4"/>
    <n v="2021"/>
    <s v="June"/>
    <n v="2"/>
    <x v="1"/>
  </r>
  <r>
    <x v="2"/>
    <n v="1128299"/>
    <x v="326"/>
    <x v="4"/>
    <x v="27"/>
    <x v="30"/>
    <x v="0"/>
    <n v="47"/>
    <n v="196"/>
    <n v="9212"/>
    <n v="4606"/>
    <n v="0.5"/>
    <x v="2"/>
    <x v="5"/>
    <n v="2021"/>
    <s v="July"/>
    <n v="3"/>
    <x v="0"/>
  </r>
  <r>
    <x v="2"/>
    <n v="1128299"/>
    <x v="326"/>
    <x v="4"/>
    <x v="27"/>
    <x v="30"/>
    <x v="1"/>
    <n v="51"/>
    <n v="173"/>
    <n v="8823"/>
    <n v="4499.7299999999996"/>
    <n v="0.51"/>
    <x v="2"/>
    <x v="5"/>
    <n v="2021"/>
    <s v="July"/>
    <n v="3"/>
    <x v="0"/>
  </r>
  <r>
    <x v="2"/>
    <n v="1128299"/>
    <x v="326"/>
    <x v="4"/>
    <x v="27"/>
    <x v="30"/>
    <x v="2"/>
    <n v="50"/>
    <n v="137"/>
    <n v="6850"/>
    <n v="3425"/>
    <n v="0.5"/>
    <x v="2"/>
    <x v="5"/>
    <n v="2021"/>
    <s v="July"/>
    <n v="3"/>
    <x v="0"/>
  </r>
  <r>
    <x v="2"/>
    <n v="1128299"/>
    <x v="326"/>
    <x v="4"/>
    <x v="27"/>
    <x v="30"/>
    <x v="3"/>
    <n v="46"/>
    <n v="128"/>
    <n v="5888"/>
    <n v="3002.88"/>
    <n v="0.51"/>
    <x v="2"/>
    <x v="5"/>
    <n v="2021"/>
    <s v="July"/>
    <n v="3"/>
    <x v="0"/>
  </r>
  <r>
    <x v="2"/>
    <n v="1128299"/>
    <x v="326"/>
    <x v="4"/>
    <x v="27"/>
    <x v="30"/>
    <x v="4"/>
    <n v="54"/>
    <n v="138"/>
    <n v="7452"/>
    <n v="3576.96"/>
    <n v="0.48"/>
    <x v="2"/>
    <x v="5"/>
    <n v="2021"/>
    <s v="July"/>
    <n v="3"/>
    <x v="0"/>
  </r>
  <r>
    <x v="2"/>
    <n v="1128299"/>
    <x v="326"/>
    <x v="4"/>
    <x v="27"/>
    <x v="30"/>
    <x v="5"/>
    <n v="67"/>
    <n v="143"/>
    <n v="9581"/>
    <n v="3640.78"/>
    <n v="0.38"/>
    <x v="2"/>
    <x v="5"/>
    <n v="2021"/>
    <s v="July"/>
    <n v="3"/>
    <x v="0"/>
  </r>
  <r>
    <x v="2"/>
    <n v="1128299"/>
    <x v="358"/>
    <x v="4"/>
    <x v="27"/>
    <x v="30"/>
    <x v="0"/>
    <n v="53"/>
    <n v="182"/>
    <n v="9646"/>
    <n v="4919.46"/>
    <n v="0.51"/>
    <x v="2"/>
    <x v="2"/>
    <n v="2021"/>
    <s v="August"/>
    <n v="3"/>
    <x v="0"/>
  </r>
  <r>
    <x v="2"/>
    <n v="1128299"/>
    <x v="358"/>
    <x v="4"/>
    <x v="27"/>
    <x v="30"/>
    <x v="1"/>
    <n v="58"/>
    <n v="175"/>
    <n v="10150"/>
    <n v="5278"/>
    <n v="0.52"/>
    <x v="2"/>
    <x v="2"/>
    <n v="2021"/>
    <s v="August"/>
    <n v="3"/>
    <x v="0"/>
  </r>
  <r>
    <x v="2"/>
    <n v="1128299"/>
    <x v="358"/>
    <x v="4"/>
    <x v="27"/>
    <x v="30"/>
    <x v="2"/>
    <n v="54"/>
    <n v="150"/>
    <n v="8100"/>
    <n v="3726"/>
    <n v="0.46"/>
    <x v="2"/>
    <x v="2"/>
    <n v="2021"/>
    <s v="August"/>
    <n v="3"/>
    <x v="0"/>
  </r>
  <r>
    <x v="2"/>
    <n v="1128299"/>
    <x v="358"/>
    <x v="4"/>
    <x v="27"/>
    <x v="30"/>
    <x v="3"/>
    <n v="53"/>
    <n v="113"/>
    <n v="5989"/>
    <n v="3114.28"/>
    <n v="0.52"/>
    <x v="2"/>
    <x v="2"/>
    <n v="2021"/>
    <s v="August"/>
    <n v="3"/>
    <x v="0"/>
  </r>
  <r>
    <x v="2"/>
    <n v="1128299"/>
    <x v="358"/>
    <x v="4"/>
    <x v="27"/>
    <x v="30"/>
    <x v="4"/>
    <n v="60"/>
    <n v="126"/>
    <n v="7560"/>
    <n v="3628.8"/>
    <n v="0.48"/>
    <x v="2"/>
    <x v="2"/>
    <n v="2021"/>
    <s v="August"/>
    <n v="3"/>
    <x v="0"/>
  </r>
  <r>
    <x v="2"/>
    <n v="1128299"/>
    <x v="358"/>
    <x v="4"/>
    <x v="27"/>
    <x v="30"/>
    <x v="5"/>
    <n v="68"/>
    <n v="119"/>
    <n v="8092"/>
    <n v="2832.2"/>
    <n v="0.35"/>
    <x v="2"/>
    <x v="2"/>
    <n v="2021"/>
    <s v="August"/>
    <n v="3"/>
    <x v="0"/>
  </r>
  <r>
    <x v="2"/>
    <n v="1128299"/>
    <x v="390"/>
    <x v="4"/>
    <x v="27"/>
    <x v="30"/>
    <x v="0"/>
    <n v="43"/>
    <n v="180"/>
    <n v="7740"/>
    <n v="4179.6000000000004"/>
    <n v="0.54"/>
    <x v="2"/>
    <x v="6"/>
    <n v="2021"/>
    <s v="September"/>
    <n v="3"/>
    <x v="0"/>
  </r>
  <r>
    <x v="2"/>
    <n v="1128299"/>
    <x v="390"/>
    <x v="4"/>
    <x v="27"/>
    <x v="30"/>
    <x v="1"/>
    <n v="47"/>
    <n v="156"/>
    <n v="7332"/>
    <n v="4032.6"/>
    <n v="0.55000000000000004"/>
    <x v="2"/>
    <x v="6"/>
    <n v="2021"/>
    <s v="September"/>
    <n v="3"/>
    <x v="0"/>
  </r>
  <r>
    <x v="2"/>
    <n v="1128299"/>
    <x v="390"/>
    <x v="4"/>
    <x v="27"/>
    <x v="30"/>
    <x v="2"/>
    <n v="42"/>
    <n v="135"/>
    <n v="5670"/>
    <n v="2664.9"/>
    <n v="0.47"/>
    <x v="2"/>
    <x v="6"/>
    <n v="2021"/>
    <s v="September"/>
    <n v="3"/>
    <x v="0"/>
  </r>
  <r>
    <x v="2"/>
    <n v="1128299"/>
    <x v="390"/>
    <x v="4"/>
    <x v="27"/>
    <x v="30"/>
    <x v="3"/>
    <n v="43"/>
    <n v="120"/>
    <n v="5160"/>
    <n v="2786.4"/>
    <n v="0.54"/>
    <x v="2"/>
    <x v="6"/>
    <n v="2021"/>
    <s v="September"/>
    <n v="3"/>
    <x v="0"/>
  </r>
  <r>
    <x v="2"/>
    <n v="1128299"/>
    <x v="390"/>
    <x v="4"/>
    <x v="27"/>
    <x v="30"/>
    <x v="4"/>
    <n v="54"/>
    <n v="100"/>
    <n v="5400"/>
    <n v="2592"/>
    <n v="0.48"/>
    <x v="2"/>
    <x v="6"/>
    <n v="2021"/>
    <s v="September"/>
    <n v="3"/>
    <x v="0"/>
  </r>
  <r>
    <x v="2"/>
    <n v="1128299"/>
    <x v="390"/>
    <x v="4"/>
    <x v="27"/>
    <x v="30"/>
    <x v="5"/>
    <n v="59"/>
    <n v="131"/>
    <n v="7729"/>
    <n v="3091.6"/>
    <n v="0.4"/>
    <x v="2"/>
    <x v="6"/>
    <n v="2021"/>
    <s v="September"/>
    <n v="3"/>
    <x v="0"/>
  </r>
  <r>
    <x v="2"/>
    <n v="1128299"/>
    <x v="419"/>
    <x v="4"/>
    <x v="27"/>
    <x v="30"/>
    <x v="0"/>
    <n v="42"/>
    <n v="131"/>
    <n v="5502"/>
    <n v="2806.02"/>
    <n v="0.51"/>
    <x v="2"/>
    <x v="0"/>
    <n v="2021"/>
    <s v="October"/>
    <n v="4"/>
    <x v="0"/>
  </r>
  <r>
    <x v="2"/>
    <n v="1128299"/>
    <x v="419"/>
    <x v="4"/>
    <x v="27"/>
    <x v="30"/>
    <x v="1"/>
    <n v="47"/>
    <n v="142"/>
    <n v="6674"/>
    <n v="3470.48"/>
    <n v="0.52"/>
    <x v="2"/>
    <x v="0"/>
    <n v="2021"/>
    <s v="October"/>
    <n v="4"/>
    <x v="0"/>
  </r>
  <r>
    <x v="2"/>
    <n v="1128299"/>
    <x v="419"/>
    <x v="4"/>
    <x v="27"/>
    <x v="30"/>
    <x v="2"/>
    <n v="42"/>
    <n v="105"/>
    <n v="4410"/>
    <n v="2072.6999999999998"/>
    <n v="0.47"/>
    <x v="2"/>
    <x v="0"/>
    <n v="2021"/>
    <s v="October"/>
    <n v="4"/>
    <x v="0"/>
  </r>
  <r>
    <x v="2"/>
    <n v="1128299"/>
    <x v="419"/>
    <x v="4"/>
    <x v="27"/>
    <x v="30"/>
    <x v="3"/>
    <n v="44"/>
    <n v="88"/>
    <n v="3872"/>
    <n v="1936"/>
    <n v="0.5"/>
    <x v="2"/>
    <x v="0"/>
    <n v="2021"/>
    <s v="October"/>
    <n v="4"/>
    <x v="0"/>
  </r>
  <r>
    <x v="2"/>
    <n v="1128299"/>
    <x v="419"/>
    <x v="4"/>
    <x v="27"/>
    <x v="30"/>
    <x v="4"/>
    <n v="50"/>
    <n v="90"/>
    <n v="4500"/>
    <n v="2070"/>
    <n v="0.46"/>
    <x v="2"/>
    <x v="0"/>
    <n v="2021"/>
    <s v="October"/>
    <n v="4"/>
    <x v="0"/>
  </r>
  <r>
    <x v="2"/>
    <n v="1128299"/>
    <x v="419"/>
    <x v="4"/>
    <x v="27"/>
    <x v="30"/>
    <x v="5"/>
    <n v="64"/>
    <n v="102"/>
    <n v="6528"/>
    <n v="2545.92"/>
    <n v="0.39"/>
    <x v="2"/>
    <x v="0"/>
    <n v="2021"/>
    <s v="October"/>
    <n v="4"/>
    <x v="0"/>
  </r>
  <r>
    <x v="2"/>
    <n v="1128299"/>
    <x v="450"/>
    <x v="4"/>
    <x v="27"/>
    <x v="30"/>
    <x v="0"/>
    <n v="51"/>
    <n v="137"/>
    <n v="6987"/>
    <n v="3563.37"/>
    <n v="0.51"/>
    <x v="2"/>
    <x v="3"/>
    <n v="2021"/>
    <s v="November"/>
    <n v="4"/>
    <x v="1"/>
  </r>
  <r>
    <x v="2"/>
    <n v="1128299"/>
    <x v="450"/>
    <x v="4"/>
    <x v="27"/>
    <x v="30"/>
    <x v="1"/>
    <n v="58"/>
    <n v="173"/>
    <n v="10034"/>
    <n v="5418.36"/>
    <n v="0.54"/>
    <x v="2"/>
    <x v="3"/>
    <n v="2021"/>
    <s v="November"/>
    <n v="4"/>
    <x v="1"/>
  </r>
  <r>
    <x v="2"/>
    <n v="1128299"/>
    <x v="450"/>
    <x v="4"/>
    <x v="27"/>
    <x v="30"/>
    <x v="2"/>
    <n v="54"/>
    <n v="115"/>
    <n v="6210"/>
    <n v="2918.7"/>
    <n v="0.47"/>
    <x v="2"/>
    <x v="3"/>
    <n v="2021"/>
    <s v="November"/>
    <n v="4"/>
    <x v="1"/>
  </r>
  <r>
    <x v="2"/>
    <n v="1128299"/>
    <x v="450"/>
    <x v="4"/>
    <x v="27"/>
    <x v="30"/>
    <x v="3"/>
    <n v="51"/>
    <n v="116"/>
    <n v="5916"/>
    <n v="3076.32"/>
    <n v="0.52"/>
    <x v="2"/>
    <x v="3"/>
    <n v="2021"/>
    <s v="November"/>
    <n v="4"/>
    <x v="1"/>
  </r>
  <r>
    <x v="2"/>
    <n v="1128299"/>
    <x v="450"/>
    <x v="4"/>
    <x v="27"/>
    <x v="30"/>
    <x v="4"/>
    <n v="60"/>
    <n v="102"/>
    <n v="6120"/>
    <n v="2876.4"/>
    <n v="0.47"/>
    <x v="2"/>
    <x v="3"/>
    <n v="2021"/>
    <s v="November"/>
    <n v="4"/>
    <x v="1"/>
  </r>
  <r>
    <x v="2"/>
    <n v="1128299"/>
    <x v="450"/>
    <x v="4"/>
    <x v="27"/>
    <x v="30"/>
    <x v="5"/>
    <n v="65"/>
    <n v="124"/>
    <n v="8060"/>
    <n v="2821"/>
    <n v="0.35"/>
    <x v="2"/>
    <x v="3"/>
    <n v="2021"/>
    <s v="November"/>
    <n v="4"/>
    <x v="1"/>
  </r>
  <r>
    <x v="2"/>
    <n v="1128299"/>
    <x v="479"/>
    <x v="4"/>
    <x v="27"/>
    <x v="30"/>
    <x v="0"/>
    <n v="50"/>
    <n v="203"/>
    <n v="10150"/>
    <n v="5582.5"/>
    <n v="0.55000000000000004"/>
    <x v="2"/>
    <x v="4"/>
    <n v="2021"/>
    <s v="December"/>
    <n v="4"/>
    <x v="1"/>
  </r>
  <r>
    <x v="2"/>
    <n v="1128299"/>
    <x v="479"/>
    <x v="4"/>
    <x v="27"/>
    <x v="30"/>
    <x v="1"/>
    <n v="58"/>
    <n v="189"/>
    <n v="10962"/>
    <n v="5809.86"/>
    <n v="0.53"/>
    <x v="2"/>
    <x v="4"/>
    <n v="2021"/>
    <s v="December"/>
    <n v="4"/>
    <x v="1"/>
  </r>
  <r>
    <x v="0"/>
    <n v="1128299"/>
    <x v="479"/>
    <x v="4"/>
    <x v="27"/>
    <x v="30"/>
    <x v="2"/>
    <n v="53"/>
    <n v="138"/>
    <n v="7314"/>
    <n v="3657"/>
    <n v="0.5"/>
    <x v="2"/>
    <x v="4"/>
    <n v="2021"/>
    <s v="December"/>
    <n v="4"/>
    <x v="1"/>
  </r>
  <r>
    <x v="0"/>
    <n v="1128299"/>
    <x v="479"/>
    <x v="4"/>
    <x v="27"/>
    <x v="30"/>
    <x v="3"/>
    <n v="51"/>
    <n v="128"/>
    <n v="6528"/>
    <n v="3264"/>
    <n v="0.5"/>
    <x v="2"/>
    <x v="4"/>
    <n v="2021"/>
    <s v="December"/>
    <n v="4"/>
    <x v="1"/>
  </r>
  <r>
    <x v="0"/>
    <n v="1128299"/>
    <x v="479"/>
    <x v="4"/>
    <x v="27"/>
    <x v="30"/>
    <x v="4"/>
    <n v="64"/>
    <n v="116"/>
    <n v="7424"/>
    <n v="3712"/>
    <n v="0.5"/>
    <x v="2"/>
    <x v="4"/>
    <n v="2021"/>
    <s v="December"/>
    <n v="4"/>
    <x v="1"/>
  </r>
  <r>
    <x v="0"/>
    <n v="1128299"/>
    <x v="479"/>
    <x v="4"/>
    <x v="27"/>
    <x v="30"/>
    <x v="5"/>
    <n v="64"/>
    <n v="135"/>
    <n v="8640"/>
    <n v="3024"/>
    <n v="0.35"/>
    <x v="2"/>
    <x v="4"/>
    <n v="2021"/>
    <s v="December"/>
    <n v="4"/>
    <x v="1"/>
  </r>
  <r>
    <x v="0"/>
    <n v="1185732"/>
    <x v="173"/>
    <x v="4"/>
    <x v="27"/>
    <x v="30"/>
    <x v="0"/>
    <n v="39"/>
    <n v="256"/>
    <n v="9984"/>
    <n v="5790.72"/>
    <n v="0.58000000000000007"/>
    <x v="2"/>
    <x v="3"/>
    <n v="2021"/>
    <s v="January"/>
    <n v="1"/>
    <x v="1"/>
  </r>
  <r>
    <x v="0"/>
    <n v="1185732"/>
    <x v="173"/>
    <x v="4"/>
    <x v="27"/>
    <x v="30"/>
    <x v="1"/>
    <n v="37"/>
    <n v="206"/>
    <n v="7622"/>
    <n v="3429.9"/>
    <n v="0.45"/>
    <x v="2"/>
    <x v="3"/>
    <n v="2021"/>
    <s v="January"/>
    <n v="1"/>
    <x v="1"/>
  </r>
  <r>
    <x v="0"/>
    <n v="1185732"/>
    <x v="173"/>
    <x v="4"/>
    <x v="27"/>
    <x v="30"/>
    <x v="2"/>
    <n v="29"/>
    <n v="248"/>
    <n v="7192"/>
    <n v="2804.88"/>
    <n v="0.39"/>
    <x v="2"/>
    <x v="3"/>
    <n v="2021"/>
    <s v="January"/>
    <n v="1"/>
    <x v="1"/>
  </r>
  <r>
    <x v="0"/>
    <n v="1185732"/>
    <x v="173"/>
    <x v="4"/>
    <x v="27"/>
    <x v="30"/>
    <x v="3"/>
    <n v="34"/>
    <n v="203"/>
    <n v="6902"/>
    <n v="3036.88"/>
    <n v="0.44"/>
    <x v="2"/>
    <x v="3"/>
    <n v="2021"/>
    <s v="January"/>
    <n v="1"/>
    <x v="1"/>
  </r>
  <r>
    <x v="0"/>
    <n v="1185732"/>
    <x v="173"/>
    <x v="4"/>
    <x v="27"/>
    <x v="30"/>
    <x v="4"/>
    <n v="47"/>
    <n v="189"/>
    <n v="8883"/>
    <n v="4175.01"/>
    <n v="0.47"/>
    <x v="2"/>
    <x v="3"/>
    <n v="2021"/>
    <s v="January"/>
    <n v="1"/>
    <x v="1"/>
  </r>
  <r>
    <x v="0"/>
    <n v="1185732"/>
    <x v="173"/>
    <x v="4"/>
    <x v="27"/>
    <x v="30"/>
    <x v="5"/>
    <n v="37"/>
    <n v="239"/>
    <n v="8843"/>
    <n v="5305.8"/>
    <n v="0.6"/>
    <x v="2"/>
    <x v="3"/>
    <n v="2021"/>
    <s v="January"/>
    <n v="1"/>
    <x v="1"/>
  </r>
  <r>
    <x v="0"/>
    <n v="1185732"/>
    <x v="202"/>
    <x v="4"/>
    <x v="27"/>
    <x v="30"/>
    <x v="0"/>
    <n v="38"/>
    <n v="312"/>
    <n v="11856"/>
    <n v="6995.04"/>
    <n v="0.59000000000000008"/>
    <x v="2"/>
    <x v="4"/>
    <n v="2021"/>
    <s v="February"/>
    <n v="1"/>
    <x v="1"/>
  </r>
  <r>
    <x v="0"/>
    <n v="1185732"/>
    <x v="202"/>
    <x v="4"/>
    <x v="27"/>
    <x v="30"/>
    <x v="1"/>
    <n v="39"/>
    <n v="218"/>
    <n v="8502"/>
    <n v="3910.92"/>
    <n v="0.46"/>
    <x v="2"/>
    <x v="4"/>
    <n v="2021"/>
    <s v="February"/>
    <n v="1"/>
    <x v="1"/>
  </r>
  <r>
    <x v="0"/>
    <n v="1185732"/>
    <x v="202"/>
    <x v="4"/>
    <x v="27"/>
    <x v="30"/>
    <x v="2"/>
    <n v="29"/>
    <n v="217"/>
    <n v="6293"/>
    <n v="2328.41"/>
    <n v="0.37"/>
    <x v="2"/>
    <x v="4"/>
    <n v="2021"/>
    <s v="February"/>
    <n v="1"/>
    <x v="1"/>
  </r>
  <r>
    <x v="0"/>
    <n v="1185732"/>
    <x v="202"/>
    <x v="4"/>
    <x v="28"/>
    <x v="31"/>
    <x v="3"/>
    <n v="33"/>
    <n v="169"/>
    <n v="5577"/>
    <n v="2509.65"/>
    <n v="0.45"/>
    <x v="2"/>
    <x v="4"/>
    <n v="2021"/>
    <s v="February"/>
    <n v="1"/>
    <x v="1"/>
  </r>
  <r>
    <x v="0"/>
    <n v="1185732"/>
    <x v="202"/>
    <x v="4"/>
    <x v="28"/>
    <x v="31"/>
    <x v="4"/>
    <n v="49"/>
    <n v="189"/>
    <n v="9261"/>
    <n v="4352.67"/>
    <n v="0.47"/>
    <x v="2"/>
    <x v="4"/>
    <n v="2021"/>
    <s v="February"/>
    <n v="1"/>
    <x v="1"/>
  </r>
  <r>
    <x v="0"/>
    <n v="1185732"/>
    <x v="202"/>
    <x v="4"/>
    <x v="28"/>
    <x v="31"/>
    <x v="5"/>
    <n v="34"/>
    <n v="216"/>
    <n v="7344"/>
    <n v="4773.6000000000004"/>
    <n v="0.65"/>
    <x v="2"/>
    <x v="4"/>
    <n v="2021"/>
    <s v="February"/>
    <n v="1"/>
    <x v="1"/>
  </r>
  <r>
    <x v="0"/>
    <n v="1185732"/>
    <x v="707"/>
    <x v="4"/>
    <x v="28"/>
    <x v="31"/>
    <x v="0"/>
    <n v="33"/>
    <n v="265"/>
    <n v="8745"/>
    <n v="5072.1000000000004"/>
    <n v="0.58000000000000007"/>
    <x v="2"/>
    <x v="2"/>
    <n v="2021"/>
    <s v="March"/>
    <n v="1"/>
    <x v="0"/>
  </r>
  <r>
    <x v="0"/>
    <n v="1185732"/>
    <x v="707"/>
    <x v="4"/>
    <x v="28"/>
    <x v="31"/>
    <x v="1"/>
    <n v="32"/>
    <n v="210"/>
    <n v="6720"/>
    <n v="3292.8"/>
    <n v="0.49"/>
    <x v="2"/>
    <x v="2"/>
    <n v="2021"/>
    <s v="March"/>
    <n v="1"/>
    <x v="0"/>
  </r>
  <r>
    <x v="0"/>
    <n v="1185732"/>
    <x v="707"/>
    <x v="4"/>
    <x v="28"/>
    <x v="31"/>
    <x v="2"/>
    <n v="24"/>
    <n v="181"/>
    <n v="4344"/>
    <n v="1650.72"/>
    <n v="0.38"/>
    <x v="2"/>
    <x v="2"/>
    <n v="2021"/>
    <s v="March"/>
    <n v="1"/>
    <x v="0"/>
  </r>
  <r>
    <x v="0"/>
    <n v="1185732"/>
    <x v="707"/>
    <x v="4"/>
    <x v="28"/>
    <x v="31"/>
    <x v="3"/>
    <n v="27"/>
    <n v="144"/>
    <n v="3888"/>
    <n v="1632.96"/>
    <n v="0.42"/>
    <x v="2"/>
    <x v="2"/>
    <n v="2021"/>
    <s v="March"/>
    <n v="1"/>
    <x v="0"/>
  </r>
  <r>
    <x v="0"/>
    <n v="1185732"/>
    <x v="707"/>
    <x v="4"/>
    <x v="28"/>
    <x v="31"/>
    <x v="4"/>
    <n v="41"/>
    <n v="181"/>
    <n v="7421"/>
    <n v="3562.08"/>
    <n v="0.48"/>
    <x v="2"/>
    <x v="2"/>
    <n v="2021"/>
    <s v="March"/>
    <n v="1"/>
    <x v="0"/>
  </r>
  <r>
    <x v="0"/>
    <n v="1185732"/>
    <x v="707"/>
    <x v="4"/>
    <x v="28"/>
    <x v="31"/>
    <x v="5"/>
    <n v="32"/>
    <n v="189"/>
    <n v="6048"/>
    <n v="3810.24"/>
    <n v="0.63"/>
    <x v="2"/>
    <x v="2"/>
    <n v="2021"/>
    <s v="March"/>
    <n v="1"/>
    <x v="0"/>
  </r>
  <r>
    <x v="0"/>
    <n v="1185732"/>
    <x v="229"/>
    <x v="4"/>
    <x v="28"/>
    <x v="31"/>
    <x v="0"/>
    <n v="33"/>
    <n v="283"/>
    <n v="9339"/>
    <n v="5323.23"/>
    <n v="0.57000000000000006"/>
    <x v="2"/>
    <x v="6"/>
    <n v="2021"/>
    <s v="April"/>
    <n v="2"/>
    <x v="0"/>
  </r>
  <r>
    <x v="0"/>
    <n v="1185732"/>
    <x v="229"/>
    <x v="4"/>
    <x v="28"/>
    <x v="31"/>
    <x v="1"/>
    <n v="34"/>
    <n v="182"/>
    <n v="6188"/>
    <n v="2846.48"/>
    <n v="0.46"/>
    <x v="2"/>
    <x v="6"/>
    <n v="2021"/>
    <s v="April"/>
    <n v="2"/>
    <x v="0"/>
  </r>
  <r>
    <x v="0"/>
    <n v="1185732"/>
    <x v="229"/>
    <x v="4"/>
    <x v="28"/>
    <x v="31"/>
    <x v="2"/>
    <n v="24"/>
    <n v="182"/>
    <n v="4368"/>
    <n v="1659.84"/>
    <n v="0.38"/>
    <x v="2"/>
    <x v="6"/>
    <n v="2021"/>
    <s v="April"/>
    <n v="2"/>
    <x v="0"/>
  </r>
  <r>
    <x v="0"/>
    <n v="1185732"/>
    <x v="229"/>
    <x v="4"/>
    <x v="28"/>
    <x v="31"/>
    <x v="3"/>
    <n v="27"/>
    <n v="180"/>
    <n v="4860"/>
    <n v="2089.8000000000002"/>
    <n v="0.43"/>
    <x v="2"/>
    <x v="6"/>
    <n v="2021"/>
    <s v="April"/>
    <n v="2"/>
    <x v="0"/>
  </r>
  <r>
    <x v="0"/>
    <n v="1185732"/>
    <x v="229"/>
    <x v="4"/>
    <x v="28"/>
    <x v="31"/>
    <x v="4"/>
    <n v="47"/>
    <n v="188"/>
    <n v="8836"/>
    <n v="4418"/>
    <n v="0.5"/>
    <x v="2"/>
    <x v="6"/>
    <n v="2021"/>
    <s v="April"/>
    <n v="2"/>
    <x v="0"/>
  </r>
  <r>
    <x v="0"/>
    <n v="1185732"/>
    <x v="229"/>
    <x v="4"/>
    <x v="28"/>
    <x v="31"/>
    <x v="5"/>
    <n v="39"/>
    <n v="209"/>
    <n v="8151"/>
    <n v="5135.13"/>
    <n v="0.63"/>
    <x v="2"/>
    <x v="6"/>
    <n v="2021"/>
    <s v="April"/>
    <n v="2"/>
    <x v="0"/>
  </r>
  <r>
    <x v="0"/>
    <n v="1185732"/>
    <x v="258"/>
    <x v="4"/>
    <x v="28"/>
    <x v="31"/>
    <x v="0"/>
    <n v="48"/>
    <n v="282"/>
    <n v="13536"/>
    <n v="7444.8"/>
    <n v="0.55000000000000004"/>
    <x v="2"/>
    <x v="0"/>
    <n v="2021"/>
    <s v="May"/>
    <n v="2"/>
    <x v="0"/>
  </r>
  <r>
    <x v="0"/>
    <n v="1185732"/>
    <x v="258"/>
    <x v="4"/>
    <x v="28"/>
    <x v="31"/>
    <x v="1"/>
    <n v="45"/>
    <n v="188"/>
    <n v="8460"/>
    <n v="3807"/>
    <n v="0.45"/>
    <x v="2"/>
    <x v="0"/>
    <n v="2021"/>
    <s v="May"/>
    <n v="2"/>
    <x v="0"/>
  </r>
  <r>
    <x v="0"/>
    <n v="1185732"/>
    <x v="258"/>
    <x v="4"/>
    <x v="28"/>
    <x v="31"/>
    <x v="2"/>
    <n v="41"/>
    <n v="210"/>
    <n v="8610"/>
    <n v="3185.7"/>
    <n v="0.37"/>
    <x v="2"/>
    <x v="0"/>
    <n v="2021"/>
    <s v="May"/>
    <n v="2"/>
    <x v="0"/>
  </r>
  <r>
    <x v="0"/>
    <n v="1185732"/>
    <x v="258"/>
    <x v="4"/>
    <x v="28"/>
    <x v="31"/>
    <x v="3"/>
    <n v="43"/>
    <n v="182"/>
    <n v="7826"/>
    <n v="3286.92"/>
    <n v="0.42"/>
    <x v="2"/>
    <x v="0"/>
    <n v="2021"/>
    <s v="May"/>
    <n v="2"/>
    <x v="0"/>
  </r>
  <r>
    <x v="0"/>
    <n v="1185732"/>
    <x v="258"/>
    <x v="4"/>
    <x v="28"/>
    <x v="31"/>
    <x v="4"/>
    <n v="53"/>
    <n v="196"/>
    <n v="10388"/>
    <n v="5194"/>
    <n v="0.5"/>
    <x v="2"/>
    <x v="0"/>
    <n v="2021"/>
    <s v="May"/>
    <n v="2"/>
    <x v="0"/>
  </r>
  <r>
    <x v="0"/>
    <n v="1185732"/>
    <x v="258"/>
    <x v="4"/>
    <x v="28"/>
    <x v="31"/>
    <x v="5"/>
    <n v="59"/>
    <n v="200"/>
    <n v="11800"/>
    <n v="7080"/>
    <n v="0.6"/>
    <x v="2"/>
    <x v="0"/>
    <n v="2021"/>
    <s v="May"/>
    <n v="2"/>
    <x v="0"/>
  </r>
  <r>
    <x v="0"/>
    <n v="1185732"/>
    <x v="291"/>
    <x v="4"/>
    <x v="28"/>
    <x v="31"/>
    <x v="0"/>
    <n v="51"/>
    <n v="273"/>
    <n v="13923"/>
    <n v="7796.88"/>
    <n v="0.56000000000000005"/>
    <x v="2"/>
    <x v="5"/>
    <n v="2021"/>
    <s v="June"/>
    <n v="2"/>
    <x v="0"/>
  </r>
  <r>
    <x v="0"/>
    <n v="1185732"/>
    <x v="291"/>
    <x v="4"/>
    <x v="28"/>
    <x v="31"/>
    <x v="1"/>
    <n v="49"/>
    <n v="200"/>
    <n v="9800"/>
    <n v="4410"/>
    <n v="0.45"/>
    <x v="2"/>
    <x v="5"/>
    <n v="2021"/>
    <s v="June"/>
    <n v="2"/>
    <x v="0"/>
  </r>
  <r>
    <x v="0"/>
    <n v="1185732"/>
    <x v="291"/>
    <x v="4"/>
    <x v="28"/>
    <x v="31"/>
    <x v="2"/>
    <n v="47"/>
    <n v="209"/>
    <n v="9823"/>
    <n v="3536.28"/>
    <n v="0.36"/>
    <x v="2"/>
    <x v="5"/>
    <n v="2021"/>
    <s v="June"/>
    <n v="2"/>
    <x v="0"/>
  </r>
  <r>
    <x v="0"/>
    <n v="1185732"/>
    <x v="291"/>
    <x v="4"/>
    <x v="28"/>
    <x v="31"/>
    <x v="3"/>
    <n v="47"/>
    <n v="218"/>
    <n v="10246"/>
    <n v="4610.7"/>
    <n v="0.45"/>
    <x v="2"/>
    <x v="5"/>
    <n v="2021"/>
    <s v="June"/>
    <n v="2"/>
    <x v="0"/>
  </r>
  <r>
    <x v="0"/>
    <n v="1185732"/>
    <x v="291"/>
    <x v="4"/>
    <x v="28"/>
    <x v="31"/>
    <x v="4"/>
    <n v="62"/>
    <n v="195"/>
    <n v="12090"/>
    <n v="5440.5"/>
    <n v="0.45"/>
    <x v="2"/>
    <x v="5"/>
    <n v="2021"/>
    <s v="June"/>
    <n v="2"/>
    <x v="0"/>
  </r>
  <r>
    <x v="0"/>
    <n v="1185732"/>
    <x v="291"/>
    <x v="4"/>
    <x v="28"/>
    <x v="31"/>
    <x v="5"/>
    <n v="65"/>
    <n v="250"/>
    <n v="16250"/>
    <n v="10400"/>
    <n v="0.64"/>
    <x v="2"/>
    <x v="5"/>
    <n v="2021"/>
    <s v="June"/>
    <n v="2"/>
    <x v="0"/>
  </r>
  <r>
    <x v="0"/>
    <n v="1185732"/>
    <x v="319"/>
    <x v="4"/>
    <x v="28"/>
    <x v="31"/>
    <x v="0"/>
    <n v="63"/>
    <n v="311"/>
    <n v="19593"/>
    <n v="11559.87"/>
    <n v="0.59000000000000008"/>
    <x v="2"/>
    <x v="5"/>
    <n v="2021"/>
    <s v="July"/>
    <n v="3"/>
    <x v="0"/>
  </r>
  <r>
    <x v="0"/>
    <n v="1185732"/>
    <x v="319"/>
    <x v="4"/>
    <x v="28"/>
    <x v="31"/>
    <x v="1"/>
    <n v="58"/>
    <n v="270"/>
    <n v="15660"/>
    <n v="7673.4"/>
    <n v="0.49"/>
    <x v="2"/>
    <x v="5"/>
    <n v="2021"/>
    <s v="July"/>
    <n v="3"/>
    <x v="0"/>
  </r>
  <r>
    <x v="0"/>
    <n v="1185732"/>
    <x v="319"/>
    <x v="4"/>
    <x v="28"/>
    <x v="31"/>
    <x v="2"/>
    <n v="51"/>
    <n v="248"/>
    <n v="12648"/>
    <n v="4553.28"/>
    <n v="0.36"/>
    <x v="2"/>
    <x v="5"/>
    <n v="2021"/>
    <s v="July"/>
    <n v="3"/>
    <x v="0"/>
  </r>
  <r>
    <x v="0"/>
    <n v="1185732"/>
    <x v="319"/>
    <x v="4"/>
    <x v="28"/>
    <x v="31"/>
    <x v="3"/>
    <n v="52"/>
    <n v="202"/>
    <n v="10504"/>
    <n v="4411.68"/>
    <n v="0.42"/>
    <x v="2"/>
    <x v="5"/>
    <n v="2021"/>
    <s v="July"/>
    <n v="3"/>
    <x v="0"/>
  </r>
  <r>
    <x v="0"/>
    <n v="1185732"/>
    <x v="319"/>
    <x v="4"/>
    <x v="28"/>
    <x v="31"/>
    <x v="4"/>
    <n v="64"/>
    <n v="240"/>
    <n v="15360"/>
    <n v="6912"/>
    <n v="0.45"/>
    <x v="2"/>
    <x v="5"/>
    <n v="2021"/>
    <s v="July"/>
    <n v="3"/>
    <x v="0"/>
  </r>
  <r>
    <x v="0"/>
    <n v="1185732"/>
    <x v="319"/>
    <x v="4"/>
    <x v="28"/>
    <x v="31"/>
    <x v="5"/>
    <n v="66"/>
    <n v="244"/>
    <n v="16104"/>
    <n v="10467.6"/>
    <n v="0.65"/>
    <x v="2"/>
    <x v="5"/>
    <n v="2021"/>
    <s v="July"/>
    <n v="3"/>
    <x v="0"/>
  </r>
  <r>
    <x v="0"/>
    <n v="1185732"/>
    <x v="351"/>
    <x v="4"/>
    <x v="28"/>
    <x v="31"/>
    <x v="0"/>
    <n v="62"/>
    <n v="326"/>
    <n v="20212"/>
    <n v="11520.84"/>
    <n v="0.57000000000000006"/>
    <x v="2"/>
    <x v="2"/>
    <n v="2021"/>
    <s v="August"/>
    <n v="3"/>
    <x v="0"/>
  </r>
  <r>
    <x v="0"/>
    <n v="1185732"/>
    <x v="351"/>
    <x v="4"/>
    <x v="28"/>
    <x v="31"/>
    <x v="1"/>
    <n v="54"/>
    <n v="243"/>
    <n v="13122"/>
    <n v="6429.78"/>
    <n v="0.49"/>
    <x v="2"/>
    <x v="2"/>
    <n v="2021"/>
    <s v="August"/>
    <n v="3"/>
    <x v="0"/>
  </r>
  <r>
    <x v="0"/>
    <n v="1185732"/>
    <x v="351"/>
    <x v="4"/>
    <x v="28"/>
    <x v="31"/>
    <x v="2"/>
    <n v="50"/>
    <n v="231"/>
    <n v="11550"/>
    <n v="4620"/>
    <n v="0.4"/>
    <x v="2"/>
    <x v="2"/>
    <n v="2021"/>
    <s v="August"/>
    <n v="3"/>
    <x v="0"/>
  </r>
  <r>
    <x v="0"/>
    <n v="1185732"/>
    <x v="351"/>
    <x v="4"/>
    <x v="28"/>
    <x v="31"/>
    <x v="3"/>
    <n v="44"/>
    <n v="233"/>
    <n v="10252"/>
    <n v="4203.32"/>
    <n v="0.41"/>
    <x v="2"/>
    <x v="2"/>
    <n v="2021"/>
    <s v="August"/>
    <n v="3"/>
    <x v="0"/>
  </r>
  <r>
    <x v="0"/>
    <n v="1185732"/>
    <x v="351"/>
    <x v="4"/>
    <x v="28"/>
    <x v="31"/>
    <x v="4"/>
    <n v="51"/>
    <n v="225"/>
    <n v="11475"/>
    <n v="5278.5"/>
    <n v="0.46"/>
    <x v="2"/>
    <x v="2"/>
    <n v="2021"/>
    <s v="August"/>
    <n v="3"/>
    <x v="0"/>
  </r>
  <r>
    <x v="0"/>
    <n v="1185732"/>
    <x v="351"/>
    <x v="4"/>
    <x v="28"/>
    <x v="31"/>
    <x v="5"/>
    <n v="58"/>
    <n v="278"/>
    <n v="16124"/>
    <n v="9835.64"/>
    <n v="0.61"/>
    <x v="2"/>
    <x v="2"/>
    <n v="2021"/>
    <s v="August"/>
    <n v="3"/>
    <x v="0"/>
  </r>
  <r>
    <x v="0"/>
    <n v="1185732"/>
    <x v="381"/>
    <x v="4"/>
    <x v="28"/>
    <x v="31"/>
    <x v="0"/>
    <n v="51"/>
    <n v="287"/>
    <n v="14637"/>
    <n v="8489.4599999999991"/>
    <n v="0.58000000000000007"/>
    <x v="2"/>
    <x v="4"/>
    <n v="2021"/>
    <s v="September"/>
    <n v="3"/>
    <x v="1"/>
  </r>
  <r>
    <x v="0"/>
    <n v="1185732"/>
    <x v="381"/>
    <x v="4"/>
    <x v="28"/>
    <x v="31"/>
    <x v="1"/>
    <n v="48"/>
    <n v="223"/>
    <n v="10704"/>
    <n v="5137.92"/>
    <n v="0.48"/>
    <x v="2"/>
    <x v="4"/>
    <n v="2021"/>
    <s v="September"/>
    <n v="3"/>
    <x v="1"/>
  </r>
  <r>
    <x v="0"/>
    <n v="1185732"/>
    <x v="381"/>
    <x v="4"/>
    <x v="28"/>
    <x v="31"/>
    <x v="2"/>
    <n v="38"/>
    <n v="196"/>
    <n v="7448"/>
    <n v="2904.72"/>
    <n v="0.39"/>
    <x v="2"/>
    <x v="4"/>
    <n v="2021"/>
    <s v="September"/>
    <n v="3"/>
    <x v="1"/>
  </r>
  <r>
    <x v="0"/>
    <n v="1185732"/>
    <x v="381"/>
    <x v="4"/>
    <x v="28"/>
    <x v="31"/>
    <x v="3"/>
    <n v="39"/>
    <n v="210"/>
    <n v="8190"/>
    <n v="3276"/>
    <n v="0.4"/>
    <x v="2"/>
    <x v="4"/>
    <n v="2021"/>
    <s v="September"/>
    <n v="3"/>
    <x v="1"/>
  </r>
  <r>
    <x v="0"/>
    <n v="1185732"/>
    <x v="381"/>
    <x v="4"/>
    <x v="28"/>
    <x v="31"/>
    <x v="4"/>
    <n v="48"/>
    <n v="175"/>
    <n v="8400"/>
    <n v="3864"/>
    <n v="0.46"/>
    <x v="2"/>
    <x v="4"/>
    <n v="2021"/>
    <s v="September"/>
    <n v="3"/>
    <x v="1"/>
  </r>
  <r>
    <x v="0"/>
    <n v="1185732"/>
    <x v="381"/>
    <x v="4"/>
    <x v="28"/>
    <x v="31"/>
    <x v="5"/>
    <n v="52"/>
    <n v="232"/>
    <n v="12064"/>
    <n v="7238.4"/>
    <n v="0.6"/>
    <x v="2"/>
    <x v="4"/>
    <n v="2021"/>
    <s v="September"/>
    <n v="3"/>
    <x v="1"/>
  </r>
  <r>
    <x v="0"/>
    <n v="1185732"/>
    <x v="413"/>
    <x v="4"/>
    <x v="28"/>
    <x v="31"/>
    <x v="0"/>
    <n v="50"/>
    <n v="244"/>
    <n v="12200"/>
    <n v="7320"/>
    <n v="0.6"/>
    <x v="2"/>
    <x v="1"/>
    <n v="2021"/>
    <s v="October"/>
    <n v="4"/>
    <x v="0"/>
  </r>
  <r>
    <x v="0"/>
    <n v="1185732"/>
    <x v="413"/>
    <x v="4"/>
    <x v="28"/>
    <x v="31"/>
    <x v="1"/>
    <n v="42"/>
    <n v="208"/>
    <n v="8736"/>
    <n v="4368"/>
    <n v="0.5"/>
    <x v="2"/>
    <x v="1"/>
    <n v="2021"/>
    <s v="October"/>
    <n v="4"/>
    <x v="0"/>
  </r>
  <r>
    <x v="0"/>
    <n v="1185732"/>
    <x v="413"/>
    <x v="4"/>
    <x v="28"/>
    <x v="31"/>
    <x v="2"/>
    <n v="41"/>
    <n v="176"/>
    <n v="7216"/>
    <n v="2814.24"/>
    <n v="0.39"/>
    <x v="2"/>
    <x v="1"/>
    <n v="2021"/>
    <s v="October"/>
    <n v="4"/>
    <x v="0"/>
  </r>
  <r>
    <x v="0"/>
    <n v="1185732"/>
    <x v="413"/>
    <x v="4"/>
    <x v="28"/>
    <x v="31"/>
    <x v="3"/>
    <n v="41"/>
    <n v="176"/>
    <n v="7216"/>
    <n v="2886.4"/>
    <n v="0.4"/>
    <x v="2"/>
    <x v="1"/>
    <n v="2021"/>
    <s v="October"/>
    <n v="4"/>
    <x v="0"/>
  </r>
  <r>
    <x v="0"/>
    <n v="1185732"/>
    <x v="413"/>
    <x v="4"/>
    <x v="28"/>
    <x v="31"/>
    <x v="4"/>
    <n v="52"/>
    <n v="189"/>
    <n v="9828"/>
    <n v="4717.4399999999996"/>
    <n v="0.48"/>
    <x v="2"/>
    <x v="1"/>
    <n v="2021"/>
    <s v="October"/>
    <n v="4"/>
    <x v="0"/>
  </r>
  <r>
    <x v="0"/>
    <n v="1185732"/>
    <x v="413"/>
    <x v="4"/>
    <x v="28"/>
    <x v="31"/>
    <x v="5"/>
    <n v="56"/>
    <n v="225"/>
    <n v="12600"/>
    <n v="8190"/>
    <n v="0.65"/>
    <x v="2"/>
    <x v="1"/>
    <n v="2021"/>
    <s v="October"/>
    <n v="4"/>
    <x v="0"/>
  </r>
  <r>
    <x v="0"/>
    <n v="1185732"/>
    <x v="443"/>
    <x v="4"/>
    <x v="28"/>
    <x v="31"/>
    <x v="0"/>
    <n v="50"/>
    <n v="278"/>
    <n v="13900"/>
    <n v="7923"/>
    <n v="0.57000000000000006"/>
    <x v="2"/>
    <x v="3"/>
    <n v="2021"/>
    <s v="November"/>
    <n v="4"/>
    <x v="1"/>
  </r>
  <r>
    <x v="0"/>
    <n v="1185732"/>
    <x v="443"/>
    <x v="4"/>
    <x v="28"/>
    <x v="31"/>
    <x v="1"/>
    <n v="44"/>
    <n v="188"/>
    <n v="8272"/>
    <n v="3722.4"/>
    <n v="0.45"/>
    <x v="2"/>
    <x v="3"/>
    <n v="2021"/>
    <s v="November"/>
    <n v="4"/>
    <x v="1"/>
  </r>
  <r>
    <x v="0"/>
    <n v="1185732"/>
    <x v="443"/>
    <x v="4"/>
    <x v="28"/>
    <x v="31"/>
    <x v="2"/>
    <n v="43"/>
    <n v="202"/>
    <n v="8686"/>
    <n v="3040.1"/>
    <n v="0.35"/>
    <x v="2"/>
    <x v="3"/>
    <n v="2021"/>
    <s v="November"/>
    <n v="4"/>
    <x v="1"/>
  </r>
  <r>
    <x v="0"/>
    <n v="1185732"/>
    <x v="443"/>
    <x v="4"/>
    <x v="28"/>
    <x v="31"/>
    <x v="3"/>
    <n v="53"/>
    <n v="225"/>
    <n v="11925"/>
    <n v="5008.5"/>
    <n v="0.42"/>
    <x v="2"/>
    <x v="3"/>
    <n v="2021"/>
    <s v="November"/>
    <n v="4"/>
    <x v="1"/>
  </r>
  <r>
    <x v="0"/>
    <n v="1185732"/>
    <x v="443"/>
    <x v="4"/>
    <x v="28"/>
    <x v="31"/>
    <x v="4"/>
    <n v="66"/>
    <n v="196"/>
    <n v="12936"/>
    <n v="6079.92"/>
    <n v="0.47"/>
    <x v="2"/>
    <x v="3"/>
    <n v="2021"/>
    <s v="November"/>
    <n v="4"/>
    <x v="1"/>
  </r>
  <r>
    <x v="0"/>
    <n v="1185732"/>
    <x v="443"/>
    <x v="4"/>
    <x v="28"/>
    <x v="31"/>
    <x v="5"/>
    <n v="74"/>
    <n v="206"/>
    <n v="15244"/>
    <n v="9603.7199999999993"/>
    <n v="0.63"/>
    <x v="2"/>
    <x v="3"/>
    <n v="2021"/>
    <s v="November"/>
    <n v="4"/>
    <x v="1"/>
  </r>
  <r>
    <x v="0"/>
    <n v="1185732"/>
    <x v="472"/>
    <x v="4"/>
    <x v="28"/>
    <x v="31"/>
    <x v="0"/>
    <n v="67"/>
    <n v="290"/>
    <n v="19430"/>
    <n v="11658"/>
    <n v="0.6"/>
    <x v="2"/>
    <x v="4"/>
    <n v="2021"/>
    <s v="December"/>
    <n v="4"/>
    <x v="1"/>
  </r>
  <r>
    <x v="0"/>
    <n v="1185732"/>
    <x v="472"/>
    <x v="4"/>
    <x v="28"/>
    <x v="31"/>
    <x v="1"/>
    <n v="58"/>
    <n v="219"/>
    <n v="12702"/>
    <n v="5715.9"/>
    <n v="0.45"/>
    <x v="2"/>
    <x v="4"/>
    <n v="2021"/>
    <s v="December"/>
    <n v="4"/>
    <x v="1"/>
  </r>
  <r>
    <x v="2"/>
    <n v="1185732"/>
    <x v="472"/>
    <x v="4"/>
    <x v="28"/>
    <x v="31"/>
    <x v="2"/>
    <n v="56"/>
    <n v="215"/>
    <n v="12040"/>
    <n v="4214"/>
    <n v="0.35"/>
    <x v="2"/>
    <x v="4"/>
    <n v="2021"/>
    <s v="December"/>
    <n v="4"/>
    <x v="1"/>
  </r>
  <r>
    <x v="2"/>
    <n v="1185732"/>
    <x v="472"/>
    <x v="4"/>
    <x v="28"/>
    <x v="31"/>
    <x v="3"/>
    <n v="59"/>
    <n v="194"/>
    <n v="11446"/>
    <n v="5150.7"/>
    <n v="0.45"/>
    <x v="2"/>
    <x v="4"/>
    <n v="2021"/>
    <s v="December"/>
    <n v="4"/>
    <x v="1"/>
  </r>
  <r>
    <x v="2"/>
    <n v="1185732"/>
    <x v="472"/>
    <x v="4"/>
    <x v="28"/>
    <x v="31"/>
    <x v="4"/>
    <n v="66"/>
    <n v="225"/>
    <n v="14850"/>
    <n v="6682.5"/>
    <n v="0.45"/>
    <x v="2"/>
    <x v="4"/>
    <n v="2021"/>
    <s v="December"/>
    <n v="4"/>
    <x v="1"/>
  </r>
  <r>
    <x v="2"/>
    <n v="1185732"/>
    <x v="472"/>
    <x v="4"/>
    <x v="28"/>
    <x v="31"/>
    <x v="5"/>
    <n v="68"/>
    <n v="228"/>
    <n v="15504"/>
    <n v="9302.4"/>
    <n v="0.6"/>
    <x v="2"/>
    <x v="4"/>
    <n v="2021"/>
    <s v="December"/>
    <n v="4"/>
    <x v="1"/>
  </r>
  <r>
    <x v="2"/>
    <n v="1185732"/>
    <x v="170"/>
    <x v="4"/>
    <x v="28"/>
    <x v="31"/>
    <x v="0"/>
    <n v="33"/>
    <n v="231"/>
    <n v="7623"/>
    <n v="3811.5"/>
    <n v="0.5"/>
    <x v="2"/>
    <x v="0"/>
    <n v="2021"/>
    <s v="January"/>
    <n v="1"/>
    <x v="0"/>
  </r>
  <r>
    <x v="2"/>
    <n v="1185732"/>
    <x v="170"/>
    <x v="4"/>
    <x v="28"/>
    <x v="31"/>
    <x v="1"/>
    <n v="34"/>
    <n v="181"/>
    <n v="6154"/>
    <n v="3077"/>
    <n v="0.5"/>
    <x v="2"/>
    <x v="0"/>
    <n v="2021"/>
    <s v="January"/>
    <n v="1"/>
    <x v="0"/>
  </r>
  <r>
    <x v="2"/>
    <n v="1185732"/>
    <x v="170"/>
    <x v="4"/>
    <x v="28"/>
    <x v="31"/>
    <x v="2"/>
    <n v="24"/>
    <n v="189"/>
    <n v="4536"/>
    <n v="2449.44"/>
    <n v="0.54"/>
    <x v="2"/>
    <x v="0"/>
    <n v="2021"/>
    <s v="January"/>
    <n v="1"/>
    <x v="0"/>
  </r>
  <r>
    <x v="2"/>
    <n v="1185732"/>
    <x v="170"/>
    <x v="4"/>
    <x v="28"/>
    <x v="31"/>
    <x v="3"/>
    <n v="29"/>
    <n v="173"/>
    <n v="5017"/>
    <n v="2759.35"/>
    <n v="0.55000000000000004"/>
    <x v="2"/>
    <x v="0"/>
    <n v="2021"/>
    <s v="January"/>
    <n v="1"/>
    <x v="0"/>
  </r>
  <r>
    <x v="2"/>
    <n v="1185732"/>
    <x v="170"/>
    <x v="4"/>
    <x v="28"/>
    <x v="31"/>
    <x v="4"/>
    <n v="42"/>
    <n v="156"/>
    <n v="6552"/>
    <n v="3013.92"/>
    <n v="0.46"/>
    <x v="2"/>
    <x v="0"/>
    <n v="2021"/>
    <s v="January"/>
    <n v="1"/>
    <x v="0"/>
  </r>
  <r>
    <x v="2"/>
    <n v="1185732"/>
    <x v="170"/>
    <x v="4"/>
    <x v="28"/>
    <x v="31"/>
    <x v="5"/>
    <n v="34"/>
    <n v="196"/>
    <n v="6664"/>
    <n v="4264.96"/>
    <n v="0.64"/>
    <x v="2"/>
    <x v="0"/>
    <n v="2021"/>
    <s v="January"/>
    <n v="1"/>
    <x v="0"/>
  </r>
  <r>
    <x v="2"/>
    <n v="1185732"/>
    <x v="199"/>
    <x v="4"/>
    <x v="28"/>
    <x v="31"/>
    <x v="0"/>
    <n v="34"/>
    <n v="263"/>
    <n v="8942"/>
    <n v="4471"/>
    <n v="0.5"/>
    <x v="2"/>
    <x v="1"/>
    <n v="2021"/>
    <s v="February"/>
    <n v="1"/>
    <x v="0"/>
  </r>
  <r>
    <x v="2"/>
    <n v="1185732"/>
    <x v="199"/>
    <x v="4"/>
    <x v="28"/>
    <x v="31"/>
    <x v="1"/>
    <n v="34"/>
    <n v="188"/>
    <n v="6392"/>
    <n v="3068.16"/>
    <n v="0.48"/>
    <x v="2"/>
    <x v="1"/>
    <n v="2021"/>
    <s v="February"/>
    <n v="1"/>
    <x v="0"/>
  </r>
  <r>
    <x v="2"/>
    <n v="1185732"/>
    <x v="199"/>
    <x v="4"/>
    <x v="28"/>
    <x v="31"/>
    <x v="2"/>
    <n v="23"/>
    <n v="169"/>
    <n v="3887"/>
    <n v="2137.85"/>
    <n v="0.55000000000000004"/>
    <x v="2"/>
    <x v="1"/>
    <n v="2021"/>
    <s v="February"/>
    <n v="1"/>
    <x v="0"/>
  </r>
  <r>
    <x v="2"/>
    <n v="1185732"/>
    <x v="199"/>
    <x v="4"/>
    <x v="29"/>
    <x v="32"/>
    <x v="3"/>
    <n v="29"/>
    <n v="142"/>
    <n v="4118"/>
    <n v="2059"/>
    <n v="0.5"/>
    <x v="2"/>
    <x v="1"/>
    <n v="2021"/>
    <s v="February"/>
    <n v="1"/>
    <x v="0"/>
  </r>
  <r>
    <x v="2"/>
    <n v="1185732"/>
    <x v="199"/>
    <x v="4"/>
    <x v="29"/>
    <x v="32"/>
    <x v="4"/>
    <n v="44"/>
    <n v="180"/>
    <n v="7920"/>
    <n v="3960"/>
    <n v="0.5"/>
    <x v="2"/>
    <x v="1"/>
    <n v="2021"/>
    <s v="February"/>
    <n v="1"/>
    <x v="0"/>
  </r>
  <r>
    <x v="2"/>
    <n v="1185732"/>
    <x v="199"/>
    <x v="4"/>
    <x v="29"/>
    <x v="32"/>
    <x v="5"/>
    <n v="29"/>
    <n v="203"/>
    <n v="5887"/>
    <n v="3532.2"/>
    <n v="0.6"/>
    <x v="2"/>
    <x v="1"/>
    <n v="2021"/>
    <s v="February"/>
    <n v="1"/>
    <x v="0"/>
  </r>
  <r>
    <x v="2"/>
    <n v="1185732"/>
    <x v="704"/>
    <x v="4"/>
    <x v="29"/>
    <x v="32"/>
    <x v="0"/>
    <n v="28"/>
    <n v="276"/>
    <n v="7728"/>
    <n v="4173.12"/>
    <n v="0.54"/>
    <x v="2"/>
    <x v="6"/>
    <n v="2021"/>
    <s v="March"/>
    <n v="1"/>
    <x v="0"/>
  </r>
  <r>
    <x v="2"/>
    <n v="1185732"/>
    <x v="704"/>
    <x v="4"/>
    <x v="29"/>
    <x v="32"/>
    <x v="1"/>
    <n v="29"/>
    <n v="150"/>
    <n v="4350"/>
    <n v="1957.5"/>
    <n v="0.45"/>
    <x v="2"/>
    <x v="6"/>
    <n v="2021"/>
    <s v="March"/>
    <n v="1"/>
    <x v="0"/>
  </r>
  <r>
    <x v="2"/>
    <n v="1185732"/>
    <x v="704"/>
    <x v="4"/>
    <x v="29"/>
    <x v="32"/>
    <x v="2"/>
    <n v="19"/>
    <n v="181"/>
    <n v="3439"/>
    <n v="1788.28"/>
    <n v="0.52"/>
    <x v="2"/>
    <x v="6"/>
    <n v="2021"/>
    <s v="March"/>
    <n v="1"/>
    <x v="0"/>
  </r>
  <r>
    <x v="2"/>
    <n v="1185732"/>
    <x v="704"/>
    <x v="4"/>
    <x v="29"/>
    <x v="32"/>
    <x v="3"/>
    <n v="25"/>
    <n v="124"/>
    <n v="3100"/>
    <n v="1674"/>
    <n v="0.54"/>
    <x v="2"/>
    <x v="6"/>
    <n v="2021"/>
    <s v="March"/>
    <n v="1"/>
    <x v="0"/>
  </r>
  <r>
    <x v="2"/>
    <n v="1185732"/>
    <x v="704"/>
    <x v="4"/>
    <x v="29"/>
    <x v="32"/>
    <x v="4"/>
    <n v="37"/>
    <n v="158"/>
    <n v="5846"/>
    <n v="2630.7"/>
    <n v="0.45"/>
    <x v="2"/>
    <x v="6"/>
    <n v="2021"/>
    <s v="March"/>
    <n v="1"/>
    <x v="0"/>
  </r>
  <r>
    <x v="2"/>
    <n v="1185732"/>
    <x v="704"/>
    <x v="4"/>
    <x v="29"/>
    <x v="32"/>
    <x v="5"/>
    <n v="27"/>
    <n v="169"/>
    <n v="4563"/>
    <n v="2829.06"/>
    <n v="0.62"/>
    <x v="2"/>
    <x v="6"/>
    <n v="2021"/>
    <s v="March"/>
    <n v="1"/>
    <x v="0"/>
  </r>
  <r>
    <x v="2"/>
    <n v="1185732"/>
    <x v="721"/>
    <x v="4"/>
    <x v="29"/>
    <x v="32"/>
    <x v="0"/>
    <n v="27"/>
    <n v="263"/>
    <n v="7101"/>
    <n v="3834.54"/>
    <n v="0.54"/>
    <x v="2"/>
    <x v="3"/>
    <n v="2021"/>
    <s v="April"/>
    <n v="2"/>
    <x v="1"/>
  </r>
  <r>
    <x v="2"/>
    <n v="1185732"/>
    <x v="721"/>
    <x v="4"/>
    <x v="29"/>
    <x v="32"/>
    <x v="1"/>
    <n v="28"/>
    <n v="155"/>
    <n v="4340"/>
    <n v="2039.8"/>
    <n v="0.47"/>
    <x v="2"/>
    <x v="3"/>
    <n v="2021"/>
    <s v="April"/>
    <n v="2"/>
    <x v="1"/>
  </r>
  <r>
    <x v="2"/>
    <n v="1185732"/>
    <x v="721"/>
    <x v="4"/>
    <x v="29"/>
    <x v="32"/>
    <x v="2"/>
    <n v="20"/>
    <n v="144"/>
    <n v="2880"/>
    <n v="1584"/>
    <n v="0.55000000000000004"/>
    <x v="2"/>
    <x v="3"/>
    <n v="2021"/>
    <s v="April"/>
    <n v="2"/>
    <x v="1"/>
  </r>
  <r>
    <x v="2"/>
    <n v="1185732"/>
    <x v="721"/>
    <x v="4"/>
    <x v="29"/>
    <x v="32"/>
    <x v="3"/>
    <n v="24"/>
    <n v="140"/>
    <n v="3360"/>
    <n v="1814.4"/>
    <n v="0.54"/>
    <x v="2"/>
    <x v="3"/>
    <n v="2021"/>
    <s v="April"/>
    <n v="2"/>
    <x v="1"/>
  </r>
  <r>
    <x v="2"/>
    <n v="1185732"/>
    <x v="721"/>
    <x v="4"/>
    <x v="29"/>
    <x v="32"/>
    <x v="4"/>
    <n v="42"/>
    <n v="131"/>
    <n v="5502"/>
    <n v="2751"/>
    <n v="0.5"/>
    <x v="2"/>
    <x v="3"/>
    <n v="2021"/>
    <s v="April"/>
    <n v="2"/>
    <x v="1"/>
  </r>
  <r>
    <x v="2"/>
    <n v="1185732"/>
    <x v="721"/>
    <x v="4"/>
    <x v="29"/>
    <x v="32"/>
    <x v="5"/>
    <n v="32"/>
    <n v="189"/>
    <n v="6048"/>
    <n v="3689.28"/>
    <n v="0.61"/>
    <x v="2"/>
    <x v="3"/>
    <n v="2021"/>
    <s v="April"/>
    <n v="2"/>
    <x v="1"/>
  </r>
  <r>
    <x v="2"/>
    <n v="1185732"/>
    <x v="255"/>
    <x v="4"/>
    <x v="29"/>
    <x v="32"/>
    <x v="0"/>
    <n v="41"/>
    <n v="246"/>
    <n v="10086"/>
    <n v="5547.3"/>
    <n v="0.55000000000000004"/>
    <x v="2"/>
    <x v="4"/>
    <n v="2021"/>
    <s v="May"/>
    <n v="2"/>
    <x v="1"/>
  </r>
  <r>
    <x v="2"/>
    <n v="1185732"/>
    <x v="255"/>
    <x v="4"/>
    <x v="29"/>
    <x v="32"/>
    <x v="1"/>
    <n v="42"/>
    <n v="182"/>
    <n v="7644"/>
    <n v="3516.24"/>
    <n v="0.46"/>
    <x v="2"/>
    <x v="4"/>
    <n v="2021"/>
    <s v="May"/>
    <n v="2"/>
    <x v="1"/>
  </r>
  <r>
    <x v="2"/>
    <n v="1185732"/>
    <x v="255"/>
    <x v="4"/>
    <x v="29"/>
    <x v="32"/>
    <x v="2"/>
    <n v="37"/>
    <n v="169"/>
    <n v="6253"/>
    <n v="3314.09"/>
    <n v="0.53"/>
    <x v="2"/>
    <x v="4"/>
    <n v="2021"/>
    <s v="May"/>
    <n v="2"/>
    <x v="1"/>
  </r>
  <r>
    <x v="2"/>
    <n v="1185732"/>
    <x v="255"/>
    <x v="4"/>
    <x v="29"/>
    <x v="32"/>
    <x v="3"/>
    <n v="38"/>
    <n v="150"/>
    <n v="5700"/>
    <n v="3078"/>
    <n v="0.54"/>
    <x v="2"/>
    <x v="4"/>
    <n v="2021"/>
    <s v="May"/>
    <n v="2"/>
    <x v="1"/>
  </r>
  <r>
    <x v="2"/>
    <n v="1185732"/>
    <x v="255"/>
    <x v="4"/>
    <x v="29"/>
    <x v="32"/>
    <x v="4"/>
    <n v="46"/>
    <n v="150"/>
    <n v="6900"/>
    <n v="3381"/>
    <n v="0.49"/>
    <x v="2"/>
    <x v="4"/>
    <n v="2021"/>
    <s v="May"/>
    <n v="2"/>
    <x v="1"/>
  </r>
  <r>
    <x v="2"/>
    <n v="1185732"/>
    <x v="255"/>
    <x v="4"/>
    <x v="29"/>
    <x v="32"/>
    <x v="5"/>
    <n v="51"/>
    <n v="203"/>
    <n v="10353"/>
    <n v="6418.86"/>
    <n v="0.62"/>
    <x v="2"/>
    <x v="4"/>
    <n v="2021"/>
    <s v="May"/>
    <n v="2"/>
    <x v="1"/>
  </r>
  <r>
    <x v="2"/>
    <n v="1185732"/>
    <x v="288"/>
    <x v="4"/>
    <x v="29"/>
    <x v="32"/>
    <x v="0"/>
    <n v="46"/>
    <n v="238"/>
    <n v="10948"/>
    <n v="6021.4"/>
    <n v="0.55000000000000004"/>
    <x v="2"/>
    <x v="2"/>
    <n v="2021"/>
    <s v="June"/>
    <n v="2"/>
    <x v="0"/>
  </r>
  <r>
    <x v="2"/>
    <n v="1185732"/>
    <x v="288"/>
    <x v="4"/>
    <x v="29"/>
    <x v="32"/>
    <x v="1"/>
    <n v="42"/>
    <n v="182"/>
    <n v="7644"/>
    <n v="3592.68"/>
    <n v="0.47"/>
    <x v="2"/>
    <x v="2"/>
    <n v="2021"/>
    <s v="June"/>
    <n v="2"/>
    <x v="0"/>
  </r>
  <r>
    <x v="2"/>
    <n v="1185732"/>
    <x v="288"/>
    <x v="4"/>
    <x v="29"/>
    <x v="32"/>
    <x v="2"/>
    <n v="47"/>
    <n v="169"/>
    <n v="7943"/>
    <n v="4289.22"/>
    <n v="0.54"/>
    <x v="2"/>
    <x v="2"/>
    <n v="2021"/>
    <s v="June"/>
    <n v="2"/>
    <x v="0"/>
  </r>
  <r>
    <x v="2"/>
    <n v="1185732"/>
    <x v="288"/>
    <x v="4"/>
    <x v="29"/>
    <x v="32"/>
    <x v="3"/>
    <n v="49"/>
    <n v="169"/>
    <n v="8281"/>
    <n v="4223.3100000000004"/>
    <n v="0.51"/>
    <x v="2"/>
    <x v="2"/>
    <n v="2021"/>
    <s v="June"/>
    <n v="2"/>
    <x v="0"/>
  </r>
  <r>
    <x v="2"/>
    <n v="1185732"/>
    <x v="288"/>
    <x v="4"/>
    <x v="29"/>
    <x v="32"/>
    <x v="4"/>
    <n v="61"/>
    <n v="163"/>
    <n v="9943"/>
    <n v="4872.07"/>
    <n v="0.49"/>
    <x v="2"/>
    <x v="2"/>
    <n v="2021"/>
    <s v="June"/>
    <n v="2"/>
    <x v="0"/>
  </r>
  <r>
    <x v="2"/>
    <n v="1185732"/>
    <x v="288"/>
    <x v="4"/>
    <x v="29"/>
    <x v="32"/>
    <x v="5"/>
    <n v="67"/>
    <n v="231"/>
    <n v="15477"/>
    <n v="9286.2000000000007"/>
    <n v="0.6"/>
    <x v="2"/>
    <x v="2"/>
    <n v="2021"/>
    <s v="June"/>
    <n v="2"/>
    <x v="0"/>
  </r>
  <r>
    <x v="2"/>
    <n v="1185732"/>
    <x v="316"/>
    <x v="4"/>
    <x v="29"/>
    <x v="32"/>
    <x v="0"/>
    <n v="60"/>
    <n v="294"/>
    <n v="17640"/>
    <n v="8820"/>
    <n v="0.5"/>
    <x v="2"/>
    <x v="2"/>
    <n v="2021"/>
    <s v="July"/>
    <n v="3"/>
    <x v="0"/>
  </r>
  <r>
    <x v="2"/>
    <n v="1185732"/>
    <x v="316"/>
    <x v="4"/>
    <x v="29"/>
    <x v="32"/>
    <x v="1"/>
    <n v="58"/>
    <n v="224"/>
    <n v="12992"/>
    <n v="6496"/>
    <n v="0.5"/>
    <x v="2"/>
    <x v="2"/>
    <n v="2021"/>
    <s v="July"/>
    <n v="3"/>
    <x v="0"/>
  </r>
  <r>
    <x v="2"/>
    <n v="1185732"/>
    <x v="316"/>
    <x v="4"/>
    <x v="29"/>
    <x v="32"/>
    <x v="2"/>
    <n v="53"/>
    <n v="196"/>
    <n v="10388"/>
    <n v="5713.4"/>
    <n v="0.55000000000000004"/>
    <x v="2"/>
    <x v="2"/>
    <n v="2021"/>
    <s v="July"/>
    <n v="3"/>
    <x v="0"/>
  </r>
  <r>
    <x v="2"/>
    <n v="1185732"/>
    <x v="316"/>
    <x v="4"/>
    <x v="29"/>
    <x v="32"/>
    <x v="3"/>
    <n v="52"/>
    <n v="203"/>
    <n v="10556"/>
    <n v="5383.56"/>
    <n v="0.51"/>
    <x v="2"/>
    <x v="2"/>
    <n v="2021"/>
    <s v="July"/>
    <n v="3"/>
    <x v="0"/>
  </r>
  <r>
    <x v="2"/>
    <n v="1185732"/>
    <x v="316"/>
    <x v="4"/>
    <x v="29"/>
    <x v="32"/>
    <x v="4"/>
    <n v="59"/>
    <n v="182"/>
    <n v="10738"/>
    <n v="5261.62"/>
    <n v="0.49"/>
    <x v="2"/>
    <x v="2"/>
    <n v="2021"/>
    <s v="July"/>
    <n v="3"/>
    <x v="0"/>
  </r>
  <r>
    <x v="2"/>
    <n v="1185732"/>
    <x v="316"/>
    <x v="4"/>
    <x v="29"/>
    <x v="32"/>
    <x v="5"/>
    <n v="64"/>
    <n v="263"/>
    <n v="16832"/>
    <n v="10604.16"/>
    <n v="0.63"/>
    <x v="2"/>
    <x v="2"/>
    <n v="2021"/>
    <s v="July"/>
    <n v="3"/>
    <x v="0"/>
  </r>
  <r>
    <x v="2"/>
    <n v="1185732"/>
    <x v="348"/>
    <x v="4"/>
    <x v="29"/>
    <x v="32"/>
    <x v="0"/>
    <n v="61"/>
    <n v="308"/>
    <n v="18788"/>
    <n v="9957.64"/>
    <n v="0.53"/>
    <x v="2"/>
    <x v="6"/>
    <n v="2021"/>
    <s v="August"/>
    <n v="3"/>
    <x v="0"/>
  </r>
  <r>
    <x v="2"/>
    <n v="1185732"/>
    <x v="348"/>
    <x v="4"/>
    <x v="29"/>
    <x v="32"/>
    <x v="1"/>
    <n v="58"/>
    <n v="200"/>
    <n v="11600"/>
    <n v="5220"/>
    <n v="0.45"/>
    <x v="2"/>
    <x v="6"/>
    <n v="2021"/>
    <s v="August"/>
    <n v="3"/>
    <x v="0"/>
  </r>
  <r>
    <x v="2"/>
    <n v="1185732"/>
    <x v="348"/>
    <x v="4"/>
    <x v="29"/>
    <x v="32"/>
    <x v="2"/>
    <n v="54"/>
    <n v="210"/>
    <n v="11340"/>
    <n v="6010.2"/>
    <n v="0.53"/>
    <x v="2"/>
    <x v="6"/>
    <n v="2021"/>
    <s v="August"/>
    <n v="3"/>
    <x v="0"/>
  </r>
  <r>
    <x v="2"/>
    <n v="1185732"/>
    <x v="348"/>
    <x v="4"/>
    <x v="29"/>
    <x v="32"/>
    <x v="3"/>
    <n v="44"/>
    <n v="182"/>
    <n v="8008"/>
    <n v="4244.24"/>
    <n v="0.53"/>
    <x v="2"/>
    <x v="6"/>
    <n v="2021"/>
    <s v="August"/>
    <n v="3"/>
    <x v="0"/>
  </r>
  <r>
    <x v="2"/>
    <n v="1185732"/>
    <x v="348"/>
    <x v="4"/>
    <x v="29"/>
    <x v="32"/>
    <x v="4"/>
    <n v="53"/>
    <n v="176"/>
    <n v="9328"/>
    <n v="4477.4399999999996"/>
    <n v="0.48"/>
    <x v="2"/>
    <x v="6"/>
    <n v="2021"/>
    <s v="August"/>
    <n v="3"/>
    <x v="0"/>
  </r>
  <r>
    <x v="2"/>
    <n v="1185732"/>
    <x v="348"/>
    <x v="4"/>
    <x v="29"/>
    <x v="32"/>
    <x v="5"/>
    <n v="54"/>
    <n v="231"/>
    <n v="12474"/>
    <n v="7983.36"/>
    <n v="0.64"/>
    <x v="2"/>
    <x v="6"/>
    <n v="2021"/>
    <s v="August"/>
    <n v="3"/>
    <x v="0"/>
  </r>
  <r>
    <x v="2"/>
    <n v="1185732"/>
    <x v="378"/>
    <x v="4"/>
    <x v="29"/>
    <x v="32"/>
    <x v="0"/>
    <n v="53"/>
    <n v="250"/>
    <n v="13250"/>
    <n v="6890"/>
    <n v="0.52"/>
    <x v="2"/>
    <x v="1"/>
    <n v="2021"/>
    <s v="September"/>
    <n v="3"/>
    <x v="0"/>
  </r>
  <r>
    <x v="2"/>
    <n v="1185732"/>
    <x v="378"/>
    <x v="4"/>
    <x v="29"/>
    <x v="32"/>
    <x v="1"/>
    <n v="49"/>
    <n v="181"/>
    <n v="8869"/>
    <n v="4434.5"/>
    <n v="0.5"/>
    <x v="2"/>
    <x v="1"/>
    <n v="2021"/>
    <s v="September"/>
    <n v="3"/>
    <x v="0"/>
  </r>
  <r>
    <x v="2"/>
    <n v="1185732"/>
    <x v="378"/>
    <x v="4"/>
    <x v="29"/>
    <x v="32"/>
    <x v="2"/>
    <n v="28"/>
    <n v="175"/>
    <n v="4900"/>
    <n v="2499"/>
    <n v="0.51"/>
    <x v="2"/>
    <x v="1"/>
    <n v="2021"/>
    <s v="September"/>
    <n v="3"/>
    <x v="0"/>
  </r>
  <r>
    <x v="2"/>
    <n v="1185732"/>
    <x v="378"/>
    <x v="4"/>
    <x v="29"/>
    <x v="32"/>
    <x v="3"/>
    <n v="28"/>
    <n v="150"/>
    <n v="4200"/>
    <n v="2100"/>
    <n v="0.5"/>
    <x v="2"/>
    <x v="1"/>
    <n v="2021"/>
    <s v="September"/>
    <n v="3"/>
    <x v="0"/>
  </r>
  <r>
    <x v="2"/>
    <n v="1185732"/>
    <x v="378"/>
    <x v="4"/>
    <x v="29"/>
    <x v="32"/>
    <x v="4"/>
    <n v="38"/>
    <n v="156"/>
    <n v="5928"/>
    <n v="2726.88"/>
    <n v="0.46"/>
    <x v="2"/>
    <x v="1"/>
    <n v="2021"/>
    <s v="September"/>
    <n v="3"/>
    <x v="0"/>
  </r>
  <r>
    <x v="2"/>
    <n v="1185732"/>
    <x v="378"/>
    <x v="4"/>
    <x v="29"/>
    <x v="32"/>
    <x v="5"/>
    <n v="41"/>
    <n v="203"/>
    <n v="8323"/>
    <n v="5077.03"/>
    <n v="0.61"/>
    <x v="2"/>
    <x v="1"/>
    <n v="2021"/>
    <s v="September"/>
    <n v="3"/>
    <x v="0"/>
  </r>
  <r>
    <x v="2"/>
    <n v="1185732"/>
    <x v="410"/>
    <x v="4"/>
    <x v="29"/>
    <x v="32"/>
    <x v="0"/>
    <n v="42"/>
    <n v="245"/>
    <n v="10290"/>
    <n v="5556.6"/>
    <n v="0.54"/>
    <x v="2"/>
    <x v="5"/>
    <n v="2021"/>
    <s v="October"/>
    <n v="4"/>
    <x v="0"/>
  </r>
  <r>
    <x v="2"/>
    <n v="1185732"/>
    <x v="410"/>
    <x v="4"/>
    <x v="29"/>
    <x v="32"/>
    <x v="1"/>
    <n v="33"/>
    <n v="196"/>
    <n v="6468"/>
    <n v="2975.28"/>
    <n v="0.46"/>
    <x v="2"/>
    <x v="5"/>
    <n v="2021"/>
    <s v="October"/>
    <n v="4"/>
    <x v="0"/>
  </r>
  <r>
    <x v="2"/>
    <n v="1185732"/>
    <x v="410"/>
    <x v="4"/>
    <x v="29"/>
    <x v="32"/>
    <x v="2"/>
    <n v="34"/>
    <n v="150"/>
    <n v="5100"/>
    <n v="2601"/>
    <n v="0.51"/>
    <x v="2"/>
    <x v="5"/>
    <n v="2021"/>
    <s v="October"/>
    <n v="4"/>
    <x v="0"/>
  </r>
  <r>
    <x v="2"/>
    <n v="1185732"/>
    <x v="410"/>
    <x v="4"/>
    <x v="29"/>
    <x v="32"/>
    <x v="3"/>
    <n v="34"/>
    <n v="160"/>
    <n v="5440"/>
    <n v="2937.6"/>
    <n v="0.54"/>
    <x v="2"/>
    <x v="5"/>
    <n v="2021"/>
    <s v="October"/>
    <n v="4"/>
    <x v="0"/>
  </r>
  <r>
    <x v="2"/>
    <n v="1185732"/>
    <x v="410"/>
    <x v="4"/>
    <x v="29"/>
    <x v="32"/>
    <x v="4"/>
    <n v="42"/>
    <n v="149"/>
    <n v="6258"/>
    <n v="2941.26"/>
    <n v="0.47"/>
    <x v="2"/>
    <x v="5"/>
    <n v="2021"/>
    <s v="October"/>
    <n v="4"/>
    <x v="0"/>
  </r>
  <r>
    <x v="2"/>
    <n v="1185732"/>
    <x v="410"/>
    <x v="4"/>
    <x v="29"/>
    <x v="32"/>
    <x v="5"/>
    <n v="48"/>
    <n v="176"/>
    <n v="8448"/>
    <n v="5322.24"/>
    <n v="0.63"/>
    <x v="2"/>
    <x v="5"/>
    <n v="2021"/>
    <s v="October"/>
    <n v="4"/>
    <x v="0"/>
  </r>
  <r>
    <x v="2"/>
    <n v="1185732"/>
    <x v="440"/>
    <x v="4"/>
    <x v="29"/>
    <x v="32"/>
    <x v="0"/>
    <n v="44"/>
    <n v="215"/>
    <n v="9460"/>
    <n v="5203"/>
    <n v="0.55000000000000004"/>
    <x v="2"/>
    <x v="0"/>
    <n v="2021"/>
    <s v="November"/>
    <n v="4"/>
    <x v="0"/>
  </r>
  <r>
    <x v="2"/>
    <n v="1185732"/>
    <x v="440"/>
    <x v="4"/>
    <x v="29"/>
    <x v="32"/>
    <x v="1"/>
    <n v="32"/>
    <n v="195"/>
    <n v="6240"/>
    <n v="2932.8"/>
    <n v="0.47"/>
    <x v="2"/>
    <x v="0"/>
    <n v="2021"/>
    <s v="November"/>
    <n v="4"/>
    <x v="0"/>
  </r>
  <r>
    <x v="2"/>
    <n v="1185732"/>
    <x v="440"/>
    <x v="4"/>
    <x v="29"/>
    <x v="32"/>
    <x v="2"/>
    <n v="38"/>
    <n v="167"/>
    <n v="6346"/>
    <n v="3426.84"/>
    <n v="0.54"/>
    <x v="2"/>
    <x v="0"/>
    <n v="2021"/>
    <s v="November"/>
    <n v="4"/>
    <x v="0"/>
  </r>
  <r>
    <x v="2"/>
    <n v="1185732"/>
    <x v="440"/>
    <x v="4"/>
    <x v="29"/>
    <x v="32"/>
    <x v="3"/>
    <n v="55"/>
    <n v="163"/>
    <n v="8965"/>
    <n v="4572.1499999999996"/>
    <n v="0.51"/>
    <x v="2"/>
    <x v="0"/>
    <n v="2021"/>
    <s v="November"/>
    <n v="4"/>
    <x v="0"/>
  </r>
  <r>
    <x v="2"/>
    <n v="1185732"/>
    <x v="440"/>
    <x v="4"/>
    <x v="29"/>
    <x v="32"/>
    <x v="4"/>
    <n v="72"/>
    <n v="163"/>
    <n v="11736"/>
    <n v="5750.64"/>
    <n v="0.49"/>
    <x v="2"/>
    <x v="0"/>
    <n v="2021"/>
    <s v="November"/>
    <n v="4"/>
    <x v="0"/>
  </r>
  <r>
    <x v="2"/>
    <n v="1185732"/>
    <x v="440"/>
    <x v="4"/>
    <x v="29"/>
    <x v="32"/>
    <x v="5"/>
    <n v="72"/>
    <n v="210"/>
    <n v="15120"/>
    <n v="9676.7999999999993"/>
    <n v="0.64"/>
    <x v="2"/>
    <x v="0"/>
    <n v="2021"/>
    <s v="November"/>
    <n v="4"/>
    <x v="0"/>
  </r>
  <r>
    <x v="2"/>
    <n v="1185732"/>
    <x v="469"/>
    <x v="4"/>
    <x v="29"/>
    <x v="32"/>
    <x v="0"/>
    <n v="64"/>
    <n v="244"/>
    <n v="15616"/>
    <n v="7964.16"/>
    <n v="0.51"/>
    <x v="2"/>
    <x v="1"/>
    <n v="2021"/>
    <s v="December"/>
    <n v="4"/>
    <x v="0"/>
  </r>
  <r>
    <x v="2"/>
    <n v="1185732"/>
    <x v="469"/>
    <x v="4"/>
    <x v="29"/>
    <x v="32"/>
    <x v="1"/>
    <n v="55"/>
    <n v="202"/>
    <n v="11110"/>
    <n v="4999.5"/>
    <n v="0.45"/>
    <x v="2"/>
    <x v="1"/>
    <n v="2021"/>
    <s v="December"/>
    <n v="4"/>
    <x v="0"/>
  </r>
  <r>
    <x v="5"/>
    <n v="1185732"/>
    <x v="469"/>
    <x v="4"/>
    <x v="29"/>
    <x v="32"/>
    <x v="2"/>
    <n v="55"/>
    <n v="218"/>
    <n v="11990"/>
    <n v="6114.9"/>
    <n v="0.51"/>
    <x v="2"/>
    <x v="1"/>
    <n v="2021"/>
    <s v="December"/>
    <n v="4"/>
    <x v="0"/>
  </r>
  <r>
    <x v="5"/>
    <n v="1185732"/>
    <x v="469"/>
    <x v="4"/>
    <x v="29"/>
    <x v="32"/>
    <x v="3"/>
    <n v="55"/>
    <n v="196"/>
    <n v="10780"/>
    <n v="5821.2"/>
    <n v="0.54"/>
    <x v="2"/>
    <x v="1"/>
    <n v="2021"/>
    <s v="December"/>
    <n v="4"/>
    <x v="0"/>
  </r>
  <r>
    <x v="5"/>
    <n v="1185732"/>
    <x v="469"/>
    <x v="4"/>
    <x v="29"/>
    <x v="32"/>
    <x v="4"/>
    <n v="65"/>
    <n v="169"/>
    <n v="10985"/>
    <n v="5382.65"/>
    <n v="0.49"/>
    <x v="2"/>
    <x v="1"/>
    <n v="2021"/>
    <s v="December"/>
    <n v="4"/>
    <x v="0"/>
  </r>
  <r>
    <x v="5"/>
    <n v="1185732"/>
    <x v="469"/>
    <x v="4"/>
    <x v="29"/>
    <x v="32"/>
    <x v="5"/>
    <n v="69"/>
    <n v="225"/>
    <n v="15525"/>
    <n v="10091.25"/>
    <n v="0.65"/>
    <x v="2"/>
    <x v="1"/>
    <n v="2021"/>
    <s v="December"/>
    <n v="4"/>
    <x v="0"/>
  </r>
  <r>
    <x v="5"/>
    <n v="1185732"/>
    <x v="177"/>
    <x v="4"/>
    <x v="29"/>
    <x v="32"/>
    <x v="0"/>
    <n v="32"/>
    <n v="194"/>
    <n v="6208"/>
    <n v="3228.16"/>
    <n v="0.52"/>
    <x v="2"/>
    <x v="0"/>
    <n v="2021"/>
    <s v="January"/>
    <n v="1"/>
    <x v="0"/>
  </r>
  <r>
    <x v="5"/>
    <n v="1185732"/>
    <x v="177"/>
    <x v="4"/>
    <x v="29"/>
    <x v="32"/>
    <x v="1"/>
    <n v="33"/>
    <n v="150"/>
    <n v="4950"/>
    <n v="2475"/>
    <n v="0.5"/>
    <x v="2"/>
    <x v="0"/>
    <n v="2021"/>
    <s v="January"/>
    <n v="1"/>
    <x v="0"/>
  </r>
  <r>
    <x v="5"/>
    <n v="1185732"/>
    <x v="177"/>
    <x v="4"/>
    <x v="29"/>
    <x v="32"/>
    <x v="2"/>
    <n v="24"/>
    <n v="167"/>
    <n v="4008"/>
    <n v="2164.3200000000002"/>
    <n v="0.54"/>
    <x v="2"/>
    <x v="0"/>
    <n v="2021"/>
    <s v="January"/>
    <n v="1"/>
    <x v="0"/>
  </r>
  <r>
    <x v="5"/>
    <n v="1185732"/>
    <x v="177"/>
    <x v="4"/>
    <x v="29"/>
    <x v="32"/>
    <x v="3"/>
    <n v="29"/>
    <n v="123"/>
    <n v="3567"/>
    <n v="1854.84"/>
    <n v="0.52"/>
    <x v="2"/>
    <x v="0"/>
    <n v="2021"/>
    <s v="January"/>
    <n v="1"/>
    <x v="0"/>
  </r>
  <r>
    <x v="5"/>
    <n v="1185732"/>
    <x v="177"/>
    <x v="4"/>
    <x v="29"/>
    <x v="32"/>
    <x v="4"/>
    <n v="44"/>
    <n v="128"/>
    <n v="5632"/>
    <n v="2816"/>
    <n v="0.5"/>
    <x v="2"/>
    <x v="0"/>
    <n v="2021"/>
    <s v="January"/>
    <n v="1"/>
    <x v="0"/>
  </r>
  <r>
    <x v="5"/>
    <n v="1185732"/>
    <x v="177"/>
    <x v="4"/>
    <x v="29"/>
    <x v="32"/>
    <x v="5"/>
    <n v="32"/>
    <n v="173"/>
    <n v="5536"/>
    <n v="3598.4"/>
    <n v="0.65"/>
    <x v="2"/>
    <x v="0"/>
    <n v="2021"/>
    <s v="January"/>
    <n v="1"/>
    <x v="0"/>
  </r>
  <r>
    <x v="5"/>
    <n v="1185732"/>
    <x v="206"/>
    <x v="4"/>
    <x v="29"/>
    <x v="32"/>
    <x v="0"/>
    <n v="32"/>
    <n v="231"/>
    <n v="7392"/>
    <n v="3696"/>
    <n v="0.5"/>
    <x v="2"/>
    <x v="1"/>
    <n v="2021"/>
    <s v="February"/>
    <n v="1"/>
    <x v="0"/>
  </r>
  <r>
    <x v="5"/>
    <n v="1185732"/>
    <x v="206"/>
    <x v="4"/>
    <x v="29"/>
    <x v="32"/>
    <x v="1"/>
    <n v="33"/>
    <n v="143"/>
    <n v="4719"/>
    <n v="2359.5"/>
    <n v="0.5"/>
    <x v="2"/>
    <x v="1"/>
    <n v="2021"/>
    <s v="February"/>
    <n v="1"/>
    <x v="0"/>
  </r>
  <r>
    <x v="5"/>
    <n v="1185732"/>
    <x v="206"/>
    <x v="4"/>
    <x v="29"/>
    <x v="32"/>
    <x v="2"/>
    <n v="23"/>
    <n v="158"/>
    <n v="3634"/>
    <n v="1817"/>
    <n v="0.5"/>
    <x v="2"/>
    <x v="1"/>
    <n v="2021"/>
    <s v="February"/>
    <n v="1"/>
    <x v="0"/>
  </r>
  <r>
    <x v="5"/>
    <n v="1185732"/>
    <x v="206"/>
    <x v="3"/>
    <x v="30"/>
    <x v="33"/>
    <x v="3"/>
    <n v="29"/>
    <n v="101"/>
    <n v="2929"/>
    <n v="1464.5"/>
    <n v="0.5"/>
    <x v="2"/>
    <x v="1"/>
    <n v="2021"/>
    <s v="February"/>
    <n v="1"/>
    <x v="0"/>
  </r>
  <r>
    <x v="5"/>
    <n v="1185732"/>
    <x v="206"/>
    <x v="3"/>
    <x v="30"/>
    <x v="33"/>
    <x v="4"/>
    <n v="41"/>
    <n v="122"/>
    <n v="5002"/>
    <n v="2300.92"/>
    <n v="0.46"/>
    <x v="2"/>
    <x v="1"/>
    <n v="2021"/>
    <s v="February"/>
    <n v="1"/>
    <x v="0"/>
  </r>
  <r>
    <x v="5"/>
    <n v="1185732"/>
    <x v="206"/>
    <x v="3"/>
    <x v="30"/>
    <x v="33"/>
    <x v="5"/>
    <n v="29"/>
    <n v="143"/>
    <n v="4147"/>
    <n v="2529.67"/>
    <n v="0.61"/>
    <x v="2"/>
    <x v="1"/>
    <n v="2021"/>
    <s v="February"/>
    <n v="1"/>
    <x v="0"/>
  </r>
  <r>
    <x v="5"/>
    <n v="1185732"/>
    <x v="214"/>
    <x v="3"/>
    <x v="30"/>
    <x v="33"/>
    <x v="0"/>
    <n v="27"/>
    <n v="231"/>
    <n v="6237"/>
    <n v="3243.24"/>
    <n v="0.52"/>
    <x v="2"/>
    <x v="6"/>
    <n v="2021"/>
    <s v="March"/>
    <n v="1"/>
    <x v="0"/>
  </r>
  <r>
    <x v="5"/>
    <n v="1185732"/>
    <x v="214"/>
    <x v="3"/>
    <x v="30"/>
    <x v="33"/>
    <x v="1"/>
    <n v="27"/>
    <n v="126"/>
    <n v="3402"/>
    <n v="1530.9"/>
    <n v="0.45"/>
    <x v="2"/>
    <x v="6"/>
    <n v="2021"/>
    <s v="March"/>
    <n v="1"/>
    <x v="0"/>
  </r>
  <r>
    <x v="5"/>
    <n v="1185732"/>
    <x v="214"/>
    <x v="3"/>
    <x v="30"/>
    <x v="33"/>
    <x v="2"/>
    <n v="20"/>
    <n v="124"/>
    <n v="2480"/>
    <n v="1314.4"/>
    <n v="0.53"/>
    <x v="2"/>
    <x v="6"/>
    <n v="2021"/>
    <s v="March"/>
    <n v="1"/>
    <x v="0"/>
  </r>
  <r>
    <x v="5"/>
    <n v="1185732"/>
    <x v="214"/>
    <x v="3"/>
    <x v="30"/>
    <x v="33"/>
    <x v="3"/>
    <n v="24"/>
    <n v="98"/>
    <n v="2352"/>
    <n v="1223.04"/>
    <n v="0.52"/>
    <x v="2"/>
    <x v="6"/>
    <n v="2021"/>
    <s v="March"/>
    <n v="1"/>
    <x v="0"/>
  </r>
  <r>
    <x v="5"/>
    <n v="1185732"/>
    <x v="214"/>
    <x v="3"/>
    <x v="30"/>
    <x v="33"/>
    <x v="4"/>
    <n v="37"/>
    <n v="113"/>
    <n v="4181"/>
    <n v="2048.69"/>
    <n v="0.49"/>
    <x v="2"/>
    <x v="6"/>
    <n v="2021"/>
    <s v="March"/>
    <n v="1"/>
    <x v="0"/>
  </r>
  <r>
    <x v="5"/>
    <n v="1185732"/>
    <x v="214"/>
    <x v="3"/>
    <x v="30"/>
    <x v="33"/>
    <x v="5"/>
    <n v="28"/>
    <n v="128"/>
    <n v="3584"/>
    <n v="2186.2399999999998"/>
    <n v="0.61"/>
    <x v="2"/>
    <x v="6"/>
    <n v="2021"/>
    <s v="March"/>
    <n v="1"/>
    <x v="0"/>
  </r>
  <r>
    <x v="5"/>
    <n v="1185732"/>
    <x v="233"/>
    <x v="3"/>
    <x v="30"/>
    <x v="33"/>
    <x v="0"/>
    <n v="28"/>
    <n v="218"/>
    <n v="6104"/>
    <n v="3357.2"/>
    <n v="0.55000000000000004"/>
    <x v="2"/>
    <x v="3"/>
    <n v="2021"/>
    <s v="April"/>
    <n v="2"/>
    <x v="1"/>
  </r>
  <r>
    <x v="5"/>
    <n v="1185732"/>
    <x v="233"/>
    <x v="3"/>
    <x v="30"/>
    <x v="33"/>
    <x v="1"/>
    <n v="28"/>
    <n v="111"/>
    <n v="3108"/>
    <n v="1522.92"/>
    <n v="0.49"/>
    <x v="2"/>
    <x v="3"/>
    <n v="2021"/>
    <s v="April"/>
    <n v="2"/>
    <x v="1"/>
  </r>
  <r>
    <x v="5"/>
    <n v="1185732"/>
    <x v="233"/>
    <x v="3"/>
    <x v="30"/>
    <x v="33"/>
    <x v="2"/>
    <n v="19"/>
    <n v="106"/>
    <n v="2014"/>
    <n v="1067.42"/>
    <n v="0.53"/>
    <x v="2"/>
    <x v="3"/>
    <n v="2021"/>
    <s v="April"/>
    <n v="2"/>
    <x v="1"/>
  </r>
  <r>
    <x v="5"/>
    <n v="1185732"/>
    <x v="233"/>
    <x v="3"/>
    <x v="30"/>
    <x v="33"/>
    <x v="3"/>
    <n v="24"/>
    <n v="102"/>
    <n v="2448"/>
    <n v="1224"/>
    <n v="0.5"/>
    <x v="2"/>
    <x v="3"/>
    <n v="2021"/>
    <s v="April"/>
    <n v="2"/>
    <x v="1"/>
  </r>
  <r>
    <x v="5"/>
    <n v="1185732"/>
    <x v="233"/>
    <x v="3"/>
    <x v="30"/>
    <x v="33"/>
    <x v="4"/>
    <n v="42"/>
    <n v="101"/>
    <n v="4242"/>
    <n v="1993.74"/>
    <n v="0.47"/>
    <x v="2"/>
    <x v="3"/>
    <n v="2021"/>
    <s v="April"/>
    <n v="2"/>
    <x v="1"/>
  </r>
  <r>
    <x v="5"/>
    <n v="1185732"/>
    <x v="233"/>
    <x v="3"/>
    <x v="30"/>
    <x v="33"/>
    <x v="5"/>
    <n v="34"/>
    <n v="137"/>
    <n v="4658"/>
    <n v="3027.7"/>
    <n v="0.65"/>
    <x v="2"/>
    <x v="3"/>
    <n v="2021"/>
    <s v="April"/>
    <n v="2"/>
    <x v="1"/>
  </r>
  <r>
    <x v="5"/>
    <n v="1185732"/>
    <x v="262"/>
    <x v="3"/>
    <x v="30"/>
    <x v="33"/>
    <x v="0"/>
    <n v="42"/>
    <n v="207"/>
    <n v="8694"/>
    <n v="4347"/>
    <n v="0.5"/>
    <x v="2"/>
    <x v="4"/>
    <n v="2021"/>
    <s v="May"/>
    <n v="2"/>
    <x v="1"/>
  </r>
  <r>
    <x v="5"/>
    <n v="1185732"/>
    <x v="262"/>
    <x v="3"/>
    <x v="30"/>
    <x v="33"/>
    <x v="1"/>
    <n v="44"/>
    <n v="135"/>
    <n v="5940"/>
    <n v="2910.6"/>
    <n v="0.49"/>
    <x v="2"/>
    <x v="4"/>
    <n v="2021"/>
    <s v="May"/>
    <n v="2"/>
    <x v="1"/>
  </r>
  <r>
    <x v="5"/>
    <n v="1185732"/>
    <x v="262"/>
    <x v="3"/>
    <x v="30"/>
    <x v="33"/>
    <x v="2"/>
    <n v="39"/>
    <n v="143"/>
    <n v="5577"/>
    <n v="2844.27"/>
    <n v="0.51"/>
    <x v="2"/>
    <x v="4"/>
    <n v="2021"/>
    <s v="May"/>
    <n v="2"/>
    <x v="1"/>
  </r>
  <r>
    <x v="5"/>
    <n v="1185732"/>
    <x v="262"/>
    <x v="3"/>
    <x v="30"/>
    <x v="33"/>
    <x v="3"/>
    <n v="38"/>
    <n v="123"/>
    <n v="4674"/>
    <n v="2570.6999999999998"/>
    <n v="0.55000000000000004"/>
    <x v="2"/>
    <x v="4"/>
    <n v="2021"/>
    <s v="May"/>
    <n v="2"/>
    <x v="1"/>
  </r>
  <r>
    <x v="5"/>
    <n v="1185732"/>
    <x v="262"/>
    <x v="3"/>
    <x v="30"/>
    <x v="33"/>
    <x v="4"/>
    <n v="49"/>
    <n v="126"/>
    <n v="6174"/>
    <n v="2840.04"/>
    <n v="0.46"/>
    <x v="2"/>
    <x v="4"/>
    <n v="2021"/>
    <s v="May"/>
    <n v="2"/>
    <x v="1"/>
  </r>
  <r>
    <x v="5"/>
    <n v="1185732"/>
    <x v="262"/>
    <x v="3"/>
    <x v="30"/>
    <x v="33"/>
    <x v="5"/>
    <n v="53"/>
    <n v="143"/>
    <n v="7579"/>
    <n v="4850.5600000000004"/>
    <n v="0.64"/>
    <x v="2"/>
    <x v="4"/>
    <n v="2021"/>
    <s v="May"/>
    <n v="2"/>
    <x v="1"/>
  </r>
  <r>
    <x v="5"/>
    <n v="1185732"/>
    <x v="295"/>
    <x v="3"/>
    <x v="30"/>
    <x v="33"/>
    <x v="0"/>
    <n v="49"/>
    <n v="232"/>
    <n v="11368"/>
    <n v="6025.04"/>
    <n v="0.53"/>
    <x v="2"/>
    <x v="2"/>
    <n v="2021"/>
    <s v="June"/>
    <n v="2"/>
    <x v="0"/>
  </r>
  <r>
    <x v="5"/>
    <n v="1185732"/>
    <x v="295"/>
    <x v="3"/>
    <x v="30"/>
    <x v="33"/>
    <x v="1"/>
    <n v="41"/>
    <n v="138"/>
    <n v="5658"/>
    <n v="2602.6799999999998"/>
    <n v="0.46"/>
    <x v="2"/>
    <x v="2"/>
    <n v="2021"/>
    <s v="June"/>
    <n v="2"/>
    <x v="0"/>
  </r>
  <r>
    <x v="5"/>
    <n v="1185732"/>
    <x v="295"/>
    <x v="3"/>
    <x v="30"/>
    <x v="33"/>
    <x v="2"/>
    <n v="49"/>
    <n v="142"/>
    <n v="6958"/>
    <n v="3757.32"/>
    <n v="0.54"/>
    <x v="2"/>
    <x v="2"/>
    <n v="2021"/>
    <s v="June"/>
    <n v="2"/>
    <x v="0"/>
  </r>
  <r>
    <x v="5"/>
    <n v="1185732"/>
    <x v="295"/>
    <x v="3"/>
    <x v="30"/>
    <x v="33"/>
    <x v="3"/>
    <n v="49"/>
    <n v="140"/>
    <n v="6860"/>
    <n v="3498.6"/>
    <n v="0.51"/>
    <x v="2"/>
    <x v="2"/>
    <n v="2021"/>
    <s v="June"/>
    <n v="2"/>
    <x v="0"/>
  </r>
  <r>
    <x v="5"/>
    <n v="1185732"/>
    <x v="295"/>
    <x v="3"/>
    <x v="30"/>
    <x v="33"/>
    <x v="4"/>
    <n v="62"/>
    <n v="150"/>
    <n v="9300"/>
    <n v="4371"/>
    <n v="0.47"/>
    <x v="2"/>
    <x v="2"/>
    <n v="2021"/>
    <s v="June"/>
    <n v="2"/>
    <x v="0"/>
  </r>
  <r>
    <x v="5"/>
    <n v="1185732"/>
    <x v="295"/>
    <x v="3"/>
    <x v="30"/>
    <x v="33"/>
    <x v="5"/>
    <n v="64"/>
    <n v="196"/>
    <n v="12544"/>
    <n v="7777.28"/>
    <n v="0.62"/>
    <x v="2"/>
    <x v="2"/>
    <n v="2021"/>
    <s v="June"/>
    <n v="2"/>
    <x v="0"/>
  </r>
  <r>
    <x v="5"/>
    <n v="1185732"/>
    <x v="323"/>
    <x v="3"/>
    <x v="30"/>
    <x v="33"/>
    <x v="0"/>
    <n v="63"/>
    <n v="252"/>
    <n v="15876"/>
    <n v="8255.52"/>
    <n v="0.52"/>
    <x v="2"/>
    <x v="2"/>
    <n v="2021"/>
    <s v="July"/>
    <n v="3"/>
    <x v="0"/>
  </r>
  <r>
    <x v="5"/>
    <n v="1185732"/>
    <x v="323"/>
    <x v="3"/>
    <x v="30"/>
    <x v="33"/>
    <x v="1"/>
    <n v="56"/>
    <n v="195"/>
    <n v="10920"/>
    <n v="5132.3999999999996"/>
    <n v="0.47"/>
    <x v="2"/>
    <x v="2"/>
    <n v="2021"/>
    <s v="July"/>
    <n v="3"/>
    <x v="0"/>
  </r>
  <r>
    <x v="5"/>
    <n v="1185732"/>
    <x v="323"/>
    <x v="3"/>
    <x v="30"/>
    <x v="33"/>
    <x v="2"/>
    <n v="51"/>
    <n v="173"/>
    <n v="8823"/>
    <n v="4499.7299999999996"/>
    <n v="0.51"/>
    <x v="2"/>
    <x v="2"/>
    <n v="2021"/>
    <s v="July"/>
    <n v="3"/>
    <x v="0"/>
  </r>
  <r>
    <x v="5"/>
    <n v="1185732"/>
    <x v="323"/>
    <x v="3"/>
    <x v="30"/>
    <x v="33"/>
    <x v="3"/>
    <n v="53"/>
    <n v="152"/>
    <n v="8056"/>
    <n v="4350.24"/>
    <n v="0.54"/>
    <x v="2"/>
    <x v="2"/>
    <n v="2021"/>
    <s v="July"/>
    <n v="3"/>
    <x v="0"/>
  </r>
  <r>
    <x v="5"/>
    <n v="1185732"/>
    <x v="323"/>
    <x v="3"/>
    <x v="30"/>
    <x v="33"/>
    <x v="4"/>
    <n v="59"/>
    <n v="154"/>
    <n v="9086"/>
    <n v="4179.5600000000004"/>
    <n v="0.46"/>
    <x v="2"/>
    <x v="2"/>
    <n v="2021"/>
    <s v="July"/>
    <n v="3"/>
    <x v="0"/>
  </r>
  <r>
    <x v="5"/>
    <n v="1185732"/>
    <x v="323"/>
    <x v="3"/>
    <x v="30"/>
    <x v="33"/>
    <x v="5"/>
    <n v="69"/>
    <n v="181"/>
    <n v="12489"/>
    <n v="7868.07"/>
    <n v="0.63"/>
    <x v="2"/>
    <x v="2"/>
    <n v="2021"/>
    <s v="July"/>
    <n v="3"/>
    <x v="0"/>
  </r>
  <r>
    <x v="5"/>
    <n v="1185732"/>
    <x v="355"/>
    <x v="3"/>
    <x v="30"/>
    <x v="33"/>
    <x v="0"/>
    <n v="61"/>
    <n v="228"/>
    <n v="13908"/>
    <n v="6954"/>
    <n v="0.5"/>
    <x v="2"/>
    <x v="6"/>
    <n v="2021"/>
    <s v="August"/>
    <n v="3"/>
    <x v="0"/>
  </r>
  <r>
    <x v="5"/>
    <n v="1185732"/>
    <x v="355"/>
    <x v="3"/>
    <x v="30"/>
    <x v="33"/>
    <x v="1"/>
    <n v="58"/>
    <n v="195"/>
    <n v="11310"/>
    <n v="5202.6000000000004"/>
    <n v="0.46"/>
    <x v="2"/>
    <x v="6"/>
    <n v="2021"/>
    <s v="August"/>
    <n v="3"/>
    <x v="0"/>
  </r>
  <r>
    <x v="5"/>
    <n v="1185732"/>
    <x v="355"/>
    <x v="3"/>
    <x v="30"/>
    <x v="33"/>
    <x v="2"/>
    <n v="53"/>
    <n v="150"/>
    <n v="7950"/>
    <n v="4054.5"/>
    <n v="0.51"/>
    <x v="2"/>
    <x v="6"/>
    <n v="2021"/>
    <s v="August"/>
    <n v="3"/>
    <x v="0"/>
  </r>
  <r>
    <x v="5"/>
    <n v="1185732"/>
    <x v="355"/>
    <x v="3"/>
    <x v="30"/>
    <x v="33"/>
    <x v="3"/>
    <n v="41"/>
    <n v="158"/>
    <n v="6478"/>
    <n v="3303.78"/>
    <n v="0.51"/>
    <x v="2"/>
    <x v="6"/>
    <n v="2021"/>
    <s v="August"/>
    <n v="3"/>
    <x v="0"/>
  </r>
  <r>
    <x v="5"/>
    <n v="1185732"/>
    <x v="355"/>
    <x v="3"/>
    <x v="30"/>
    <x v="33"/>
    <x v="4"/>
    <n v="50"/>
    <n v="135"/>
    <n v="6750"/>
    <n v="3307.5"/>
    <n v="0.49"/>
    <x v="2"/>
    <x v="6"/>
    <n v="2021"/>
    <s v="August"/>
    <n v="3"/>
    <x v="0"/>
  </r>
  <r>
    <x v="5"/>
    <n v="1185732"/>
    <x v="355"/>
    <x v="3"/>
    <x v="30"/>
    <x v="33"/>
    <x v="5"/>
    <n v="54"/>
    <n v="169"/>
    <n v="9126"/>
    <n v="5566.86"/>
    <n v="0.61"/>
    <x v="2"/>
    <x v="6"/>
    <n v="2021"/>
    <s v="August"/>
    <n v="3"/>
    <x v="0"/>
  </r>
  <r>
    <x v="5"/>
    <n v="1185732"/>
    <x v="385"/>
    <x v="3"/>
    <x v="30"/>
    <x v="33"/>
    <x v="0"/>
    <n v="50"/>
    <n v="225"/>
    <n v="11250"/>
    <n v="6075"/>
    <n v="0.54"/>
    <x v="2"/>
    <x v="1"/>
    <n v="2021"/>
    <s v="September"/>
    <n v="3"/>
    <x v="0"/>
  </r>
  <r>
    <x v="5"/>
    <n v="1185732"/>
    <x v="385"/>
    <x v="3"/>
    <x v="30"/>
    <x v="33"/>
    <x v="1"/>
    <n v="47"/>
    <n v="173"/>
    <n v="8131"/>
    <n v="3821.57"/>
    <n v="0.47"/>
    <x v="2"/>
    <x v="1"/>
    <n v="2021"/>
    <s v="September"/>
    <n v="3"/>
    <x v="0"/>
  </r>
  <r>
    <x v="5"/>
    <n v="1185732"/>
    <x v="385"/>
    <x v="3"/>
    <x v="30"/>
    <x v="33"/>
    <x v="2"/>
    <n v="23"/>
    <n v="138"/>
    <n v="3174"/>
    <n v="1745.7"/>
    <n v="0.55000000000000004"/>
    <x v="2"/>
    <x v="1"/>
    <n v="2021"/>
    <s v="September"/>
    <n v="3"/>
    <x v="0"/>
  </r>
  <r>
    <x v="5"/>
    <n v="1185732"/>
    <x v="385"/>
    <x v="3"/>
    <x v="30"/>
    <x v="33"/>
    <x v="3"/>
    <n v="24"/>
    <n v="113"/>
    <n v="2712"/>
    <n v="1383.12"/>
    <n v="0.51"/>
    <x v="2"/>
    <x v="1"/>
    <n v="2021"/>
    <s v="September"/>
    <n v="3"/>
    <x v="0"/>
  </r>
  <r>
    <x v="5"/>
    <n v="1185732"/>
    <x v="385"/>
    <x v="3"/>
    <x v="30"/>
    <x v="33"/>
    <x v="4"/>
    <n v="32"/>
    <n v="122"/>
    <n v="3904"/>
    <n v="1873.92"/>
    <n v="0.48"/>
    <x v="2"/>
    <x v="1"/>
    <n v="2021"/>
    <s v="September"/>
    <n v="3"/>
    <x v="0"/>
  </r>
  <r>
    <x v="5"/>
    <n v="1185732"/>
    <x v="385"/>
    <x v="3"/>
    <x v="30"/>
    <x v="33"/>
    <x v="5"/>
    <n v="37"/>
    <n v="138"/>
    <n v="5106"/>
    <n v="3165.72"/>
    <n v="0.62"/>
    <x v="2"/>
    <x v="1"/>
    <n v="2021"/>
    <s v="September"/>
    <n v="3"/>
    <x v="0"/>
  </r>
  <r>
    <x v="5"/>
    <n v="1185732"/>
    <x v="417"/>
    <x v="3"/>
    <x v="30"/>
    <x v="33"/>
    <x v="0"/>
    <n v="36"/>
    <n v="210"/>
    <n v="7560"/>
    <n v="3931.2"/>
    <n v="0.52"/>
    <x v="2"/>
    <x v="5"/>
    <n v="2021"/>
    <s v="October"/>
    <n v="4"/>
    <x v="0"/>
  </r>
  <r>
    <x v="5"/>
    <n v="1185732"/>
    <x v="417"/>
    <x v="3"/>
    <x v="30"/>
    <x v="33"/>
    <x v="1"/>
    <n v="29"/>
    <n v="138"/>
    <n v="4002"/>
    <n v="1880.94"/>
    <n v="0.47"/>
    <x v="2"/>
    <x v="5"/>
    <n v="2021"/>
    <s v="October"/>
    <n v="4"/>
    <x v="0"/>
  </r>
  <r>
    <x v="5"/>
    <n v="1185732"/>
    <x v="417"/>
    <x v="3"/>
    <x v="30"/>
    <x v="33"/>
    <x v="2"/>
    <n v="27"/>
    <n v="106"/>
    <n v="2862"/>
    <n v="1516.86"/>
    <n v="0.53"/>
    <x v="2"/>
    <x v="5"/>
    <n v="2021"/>
    <s v="October"/>
    <n v="4"/>
    <x v="0"/>
  </r>
  <r>
    <x v="5"/>
    <n v="1185732"/>
    <x v="417"/>
    <x v="3"/>
    <x v="30"/>
    <x v="33"/>
    <x v="3"/>
    <n v="29"/>
    <n v="112"/>
    <n v="3248"/>
    <n v="1656.48"/>
    <n v="0.51"/>
    <x v="2"/>
    <x v="5"/>
    <n v="2021"/>
    <s v="October"/>
    <n v="4"/>
    <x v="0"/>
  </r>
  <r>
    <x v="5"/>
    <n v="1185732"/>
    <x v="417"/>
    <x v="3"/>
    <x v="30"/>
    <x v="33"/>
    <x v="4"/>
    <n v="37"/>
    <n v="116"/>
    <n v="4292"/>
    <n v="1974.32"/>
    <n v="0.46"/>
    <x v="2"/>
    <x v="5"/>
    <n v="2021"/>
    <s v="October"/>
    <n v="4"/>
    <x v="0"/>
  </r>
  <r>
    <x v="5"/>
    <n v="1185732"/>
    <x v="417"/>
    <x v="3"/>
    <x v="30"/>
    <x v="33"/>
    <x v="5"/>
    <n v="38"/>
    <n v="147"/>
    <n v="5586"/>
    <n v="3519.18"/>
    <n v="0.63"/>
    <x v="2"/>
    <x v="5"/>
    <n v="2021"/>
    <s v="October"/>
    <n v="4"/>
    <x v="0"/>
  </r>
  <r>
    <x v="5"/>
    <n v="1185732"/>
    <x v="447"/>
    <x v="3"/>
    <x v="30"/>
    <x v="33"/>
    <x v="0"/>
    <n v="34"/>
    <n v="169"/>
    <n v="5746"/>
    <n v="2987.92"/>
    <n v="0.52"/>
    <x v="2"/>
    <x v="0"/>
    <n v="2021"/>
    <s v="November"/>
    <n v="4"/>
    <x v="0"/>
  </r>
  <r>
    <x v="5"/>
    <n v="1185732"/>
    <x v="447"/>
    <x v="3"/>
    <x v="30"/>
    <x v="33"/>
    <x v="1"/>
    <n v="24"/>
    <n v="140"/>
    <n v="3360"/>
    <n v="1512"/>
    <n v="0.45"/>
    <x v="2"/>
    <x v="0"/>
    <n v="2021"/>
    <s v="November"/>
    <n v="4"/>
    <x v="0"/>
  </r>
  <r>
    <x v="5"/>
    <n v="1185732"/>
    <x v="447"/>
    <x v="3"/>
    <x v="30"/>
    <x v="33"/>
    <x v="2"/>
    <n v="32"/>
    <n v="116"/>
    <n v="3712"/>
    <n v="1856"/>
    <n v="0.5"/>
    <x v="2"/>
    <x v="0"/>
    <n v="2021"/>
    <s v="November"/>
    <n v="4"/>
    <x v="0"/>
  </r>
  <r>
    <x v="5"/>
    <n v="1185732"/>
    <x v="447"/>
    <x v="3"/>
    <x v="30"/>
    <x v="33"/>
    <x v="3"/>
    <n v="59"/>
    <n v="135"/>
    <n v="7965"/>
    <n v="3982.5"/>
    <n v="0.5"/>
    <x v="2"/>
    <x v="0"/>
    <n v="2021"/>
    <s v="November"/>
    <n v="4"/>
    <x v="0"/>
  </r>
  <r>
    <x v="5"/>
    <n v="1185732"/>
    <x v="447"/>
    <x v="3"/>
    <x v="30"/>
    <x v="33"/>
    <x v="4"/>
    <n v="76"/>
    <n v="138"/>
    <n v="10488"/>
    <n v="5139.12"/>
    <n v="0.49"/>
    <x v="2"/>
    <x v="0"/>
    <n v="2021"/>
    <s v="November"/>
    <n v="4"/>
    <x v="0"/>
  </r>
  <r>
    <x v="5"/>
    <n v="1185732"/>
    <x v="447"/>
    <x v="3"/>
    <x v="30"/>
    <x v="33"/>
    <x v="5"/>
    <n v="74"/>
    <n v="167"/>
    <n v="12358"/>
    <n v="7909.12"/>
    <n v="0.64"/>
    <x v="2"/>
    <x v="0"/>
    <n v="2021"/>
    <s v="November"/>
    <n v="4"/>
    <x v="0"/>
  </r>
  <r>
    <x v="5"/>
    <n v="1185732"/>
    <x v="476"/>
    <x v="3"/>
    <x v="30"/>
    <x v="33"/>
    <x v="0"/>
    <n v="70"/>
    <n v="231"/>
    <n v="16170"/>
    <n v="8085"/>
    <n v="0.5"/>
    <x v="2"/>
    <x v="1"/>
    <n v="2021"/>
    <s v="December"/>
    <n v="4"/>
    <x v="0"/>
  </r>
  <r>
    <x v="5"/>
    <n v="1185732"/>
    <x v="476"/>
    <x v="3"/>
    <x v="30"/>
    <x v="33"/>
    <x v="1"/>
    <n v="60"/>
    <n v="181"/>
    <n v="10860"/>
    <n v="5104.2"/>
    <n v="0.47"/>
    <x v="2"/>
    <x v="1"/>
    <n v="2021"/>
    <s v="December"/>
    <n v="4"/>
    <x v="0"/>
  </r>
  <r>
    <x v="3"/>
    <n v="1185732"/>
    <x v="476"/>
    <x v="3"/>
    <x v="30"/>
    <x v="33"/>
    <x v="2"/>
    <n v="59"/>
    <n v="161"/>
    <n v="9499"/>
    <n v="4939.4799999999996"/>
    <n v="0.52"/>
    <x v="2"/>
    <x v="1"/>
    <n v="2021"/>
    <s v="December"/>
    <n v="4"/>
    <x v="0"/>
  </r>
  <r>
    <x v="3"/>
    <n v="1185732"/>
    <x v="476"/>
    <x v="3"/>
    <x v="30"/>
    <x v="33"/>
    <x v="3"/>
    <n v="63"/>
    <n v="147"/>
    <n v="9261"/>
    <n v="4630.5"/>
    <n v="0.5"/>
    <x v="2"/>
    <x v="1"/>
    <n v="2021"/>
    <s v="December"/>
    <n v="4"/>
    <x v="0"/>
  </r>
  <r>
    <x v="3"/>
    <n v="1185732"/>
    <x v="476"/>
    <x v="3"/>
    <x v="30"/>
    <x v="33"/>
    <x v="4"/>
    <n v="68"/>
    <n v="142"/>
    <n v="9656"/>
    <n v="4731.4399999999996"/>
    <n v="0.49"/>
    <x v="2"/>
    <x v="1"/>
    <n v="2021"/>
    <s v="December"/>
    <n v="4"/>
    <x v="0"/>
  </r>
  <r>
    <x v="3"/>
    <n v="1185732"/>
    <x v="476"/>
    <x v="3"/>
    <x v="30"/>
    <x v="33"/>
    <x v="5"/>
    <n v="74"/>
    <n v="156"/>
    <n v="11544"/>
    <n v="6926.4"/>
    <n v="0.6"/>
    <x v="2"/>
    <x v="1"/>
    <n v="2021"/>
    <s v="December"/>
    <n v="4"/>
    <x v="0"/>
  </r>
  <r>
    <x v="5"/>
    <n v="1185732"/>
    <x v="186"/>
    <x v="3"/>
    <x v="30"/>
    <x v="33"/>
    <x v="0"/>
    <n v="37"/>
    <n v="135"/>
    <n v="4995"/>
    <n v="2697.3"/>
    <n v="0.54"/>
    <x v="2"/>
    <x v="2"/>
    <n v="2021"/>
    <s v="January"/>
    <n v="1"/>
    <x v="0"/>
  </r>
  <r>
    <x v="5"/>
    <n v="1185732"/>
    <x v="186"/>
    <x v="3"/>
    <x v="30"/>
    <x v="33"/>
    <x v="1"/>
    <n v="38"/>
    <n v="78"/>
    <n v="2964"/>
    <n v="1393.08"/>
    <n v="0.47"/>
    <x v="2"/>
    <x v="2"/>
    <n v="2021"/>
    <s v="January"/>
    <n v="1"/>
    <x v="0"/>
  </r>
  <r>
    <x v="5"/>
    <n v="1185732"/>
    <x v="186"/>
    <x v="3"/>
    <x v="30"/>
    <x v="33"/>
    <x v="2"/>
    <n v="28"/>
    <n v="75"/>
    <n v="2100"/>
    <n v="1092"/>
    <n v="0.52"/>
    <x v="2"/>
    <x v="2"/>
    <n v="2021"/>
    <s v="January"/>
    <n v="1"/>
    <x v="0"/>
  </r>
  <r>
    <x v="5"/>
    <n v="1185732"/>
    <x v="186"/>
    <x v="3"/>
    <x v="30"/>
    <x v="33"/>
    <x v="3"/>
    <n v="34"/>
    <n v="42"/>
    <n v="1428"/>
    <n v="714"/>
    <n v="0.5"/>
    <x v="2"/>
    <x v="2"/>
    <n v="2021"/>
    <s v="January"/>
    <n v="1"/>
    <x v="0"/>
  </r>
  <r>
    <x v="5"/>
    <n v="1185732"/>
    <x v="186"/>
    <x v="3"/>
    <x v="30"/>
    <x v="33"/>
    <x v="4"/>
    <n v="46"/>
    <n v="52"/>
    <n v="2392"/>
    <n v="1124.24"/>
    <n v="0.47"/>
    <x v="2"/>
    <x v="2"/>
    <n v="2021"/>
    <s v="January"/>
    <n v="1"/>
    <x v="0"/>
  </r>
  <r>
    <x v="5"/>
    <n v="1185732"/>
    <x v="186"/>
    <x v="3"/>
    <x v="30"/>
    <x v="33"/>
    <x v="5"/>
    <n v="37"/>
    <n v="81"/>
    <n v="2997"/>
    <n v="1618.38"/>
    <n v="0.54"/>
    <x v="2"/>
    <x v="2"/>
    <n v="2021"/>
    <s v="January"/>
    <n v="1"/>
    <x v="0"/>
  </r>
  <r>
    <x v="5"/>
    <n v="1185732"/>
    <x v="696"/>
    <x v="3"/>
    <x v="30"/>
    <x v="33"/>
    <x v="0"/>
    <n v="38"/>
    <n v="138"/>
    <n v="5244"/>
    <n v="2779.32"/>
    <n v="0.53"/>
    <x v="2"/>
    <x v="5"/>
    <n v="2021"/>
    <s v="February"/>
    <n v="1"/>
    <x v="0"/>
  </r>
  <r>
    <x v="5"/>
    <n v="1185732"/>
    <x v="696"/>
    <x v="3"/>
    <x v="30"/>
    <x v="33"/>
    <x v="1"/>
    <n v="38"/>
    <n v="58"/>
    <n v="2204"/>
    <n v="1013.84"/>
    <n v="0.46"/>
    <x v="2"/>
    <x v="5"/>
    <n v="2021"/>
    <s v="February"/>
    <n v="1"/>
    <x v="0"/>
  </r>
  <r>
    <x v="5"/>
    <n v="1185732"/>
    <x v="696"/>
    <x v="3"/>
    <x v="30"/>
    <x v="33"/>
    <x v="2"/>
    <n v="29"/>
    <n v="63"/>
    <n v="1827"/>
    <n v="968.31"/>
    <n v="0.53"/>
    <x v="2"/>
    <x v="5"/>
    <n v="2021"/>
    <s v="February"/>
    <n v="1"/>
    <x v="0"/>
  </r>
  <r>
    <x v="5"/>
    <n v="1185732"/>
    <x v="696"/>
    <x v="4"/>
    <x v="31"/>
    <x v="34"/>
    <x v="3"/>
    <n v="34"/>
    <n v="34"/>
    <n v="1156"/>
    <n v="624.24"/>
    <n v="0.54"/>
    <x v="2"/>
    <x v="5"/>
    <n v="2021"/>
    <s v="February"/>
    <n v="1"/>
    <x v="0"/>
  </r>
  <r>
    <x v="5"/>
    <n v="1185732"/>
    <x v="696"/>
    <x v="4"/>
    <x v="31"/>
    <x v="34"/>
    <x v="4"/>
    <n v="48"/>
    <n v="54"/>
    <n v="2592"/>
    <n v="1218.24"/>
    <n v="0.47"/>
    <x v="2"/>
    <x v="5"/>
    <n v="2021"/>
    <s v="February"/>
    <n v="1"/>
    <x v="0"/>
  </r>
  <r>
    <x v="5"/>
    <n v="1185732"/>
    <x v="696"/>
    <x v="4"/>
    <x v="31"/>
    <x v="34"/>
    <x v="5"/>
    <n v="39"/>
    <n v="78"/>
    <n v="3042"/>
    <n v="1551.42"/>
    <n v="0.51"/>
    <x v="2"/>
    <x v="5"/>
    <n v="2021"/>
    <s v="February"/>
    <n v="1"/>
    <x v="0"/>
  </r>
  <r>
    <x v="5"/>
    <n v="1185732"/>
    <x v="226"/>
    <x v="4"/>
    <x v="31"/>
    <x v="34"/>
    <x v="0"/>
    <n v="41"/>
    <n v="156"/>
    <n v="6396"/>
    <n v="3261.96"/>
    <n v="0.51"/>
    <x v="2"/>
    <x v="4"/>
    <n v="2021"/>
    <s v="March"/>
    <n v="1"/>
    <x v="1"/>
  </r>
  <r>
    <x v="5"/>
    <n v="1185732"/>
    <x v="226"/>
    <x v="4"/>
    <x v="31"/>
    <x v="34"/>
    <x v="1"/>
    <n v="41"/>
    <n v="59"/>
    <n v="2419"/>
    <n v="1185.31"/>
    <n v="0.49"/>
    <x v="2"/>
    <x v="4"/>
    <n v="2021"/>
    <s v="March"/>
    <n v="1"/>
    <x v="1"/>
  </r>
  <r>
    <x v="5"/>
    <n v="1185732"/>
    <x v="226"/>
    <x v="4"/>
    <x v="31"/>
    <x v="34"/>
    <x v="2"/>
    <n v="34"/>
    <n v="73"/>
    <n v="2482"/>
    <n v="1241"/>
    <n v="0.5"/>
    <x v="2"/>
    <x v="4"/>
    <n v="2021"/>
    <s v="March"/>
    <n v="1"/>
    <x v="1"/>
  </r>
  <r>
    <x v="5"/>
    <n v="1185732"/>
    <x v="226"/>
    <x v="4"/>
    <x v="31"/>
    <x v="34"/>
    <x v="3"/>
    <n v="36"/>
    <n v="27"/>
    <n v="972"/>
    <n v="505.44"/>
    <n v="0.52"/>
    <x v="2"/>
    <x v="4"/>
    <n v="2021"/>
    <s v="March"/>
    <n v="1"/>
    <x v="1"/>
  </r>
  <r>
    <x v="5"/>
    <n v="1185732"/>
    <x v="226"/>
    <x v="4"/>
    <x v="31"/>
    <x v="34"/>
    <x v="4"/>
    <n v="52"/>
    <n v="44"/>
    <n v="2288"/>
    <n v="1052.48"/>
    <n v="0.46"/>
    <x v="2"/>
    <x v="4"/>
    <n v="2021"/>
    <s v="March"/>
    <n v="1"/>
    <x v="1"/>
  </r>
  <r>
    <x v="5"/>
    <n v="1185732"/>
    <x v="226"/>
    <x v="4"/>
    <x v="31"/>
    <x v="34"/>
    <x v="5"/>
    <n v="42"/>
    <n v="65"/>
    <n v="2730"/>
    <n v="1392.3"/>
    <n v="0.51"/>
    <x v="2"/>
    <x v="4"/>
    <n v="2021"/>
    <s v="March"/>
    <n v="1"/>
    <x v="1"/>
  </r>
  <r>
    <x v="5"/>
    <n v="1185732"/>
    <x v="245"/>
    <x v="4"/>
    <x v="31"/>
    <x v="34"/>
    <x v="0"/>
    <n v="41"/>
    <n v="119"/>
    <n v="4879"/>
    <n v="2683.45"/>
    <n v="0.55000000000000004"/>
    <x v="2"/>
    <x v="1"/>
    <n v="2021"/>
    <s v="April"/>
    <n v="2"/>
    <x v="0"/>
  </r>
  <r>
    <x v="5"/>
    <n v="1185732"/>
    <x v="245"/>
    <x v="4"/>
    <x v="31"/>
    <x v="34"/>
    <x v="1"/>
    <n v="41"/>
    <n v="49"/>
    <n v="2009"/>
    <n v="964.32"/>
    <n v="0.48"/>
    <x v="2"/>
    <x v="1"/>
    <n v="2021"/>
    <s v="April"/>
    <n v="2"/>
    <x v="0"/>
  </r>
  <r>
    <x v="5"/>
    <n v="1185732"/>
    <x v="245"/>
    <x v="4"/>
    <x v="31"/>
    <x v="34"/>
    <x v="2"/>
    <n v="38"/>
    <n v="49"/>
    <n v="1862"/>
    <n v="1024.0999999999999"/>
    <n v="0.55000000000000004"/>
    <x v="2"/>
    <x v="1"/>
    <n v="2021"/>
    <s v="April"/>
    <n v="2"/>
    <x v="0"/>
  </r>
  <r>
    <x v="5"/>
    <n v="1185732"/>
    <x v="245"/>
    <x v="4"/>
    <x v="31"/>
    <x v="34"/>
    <x v="3"/>
    <n v="42"/>
    <n v="29"/>
    <n v="1218"/>
    <n v="609"/>
    <n v="0.5"/>
    <x v="2"/>
    <x v="1"/>
    <n v="2021"/>
    <s v="April"/>
    <n v="2"/>
    <x v="0"/>
  </r>
  <r>
    <x v="5"/>
    <n v="1185732"/>
    <x v="245"/>
    <x v="4"/>
    <x v="31"/>
    <x v="34"/>
    <x v="4"/>
    <n v="47"/>
    <n v="35"/>
    <n v="1645"/>
    <n v="806.05"/>
    <n v="0.49"/>
    <x v="2"/>
    <x v="1"/>
    <n v="2021"/>
    <s v="April"/>
    <n v="2"/>
    <x v="0"/>
  </r>
  <r>
    <x v="5"/>
    <n v="1185732"/>
    <x v="245"/>
    <x v="4"/>
    <x v="31"/>
    <x v="34"/>
    <x v="5"/>
    <n v="36"/>
    <n v="75"/>
    <n v="2700"/>
    <n v="1350"/>
    <n v="0.5"/>
    <x v="2"/>
    <x v="1"/>
    <n v="2021"/>
    <s v="April"/>
    <n v="2"/>
    <x v="0"/>
  </r>
  <r>
    <x v="5"/>
    <n v="1185732"/>
    <x v="276"/>
    <x v="4"/>
    <x v="31"/>
    <x v="34"/>
    <x v="0"/>
    <n v="49"/>
    <n v="156"/>
    <n v="7644"/>
    <n v="3898.44"/>
    <n v="0.51"/>
    <x v="2"/>
    <x v="4"/>
    <n v="2021"/>
    <s v="May"/>
    <n v="2"/>
    <x v="1"/>
  </r>
  <r>
    <x v="5"/>
    <n v="1185732"/>
    <x v="276"/>
    <x v="4"/>
    <x v="31"/>
    <x v="34"/>
    <x v="1"/>
    <n v="42"/>
    <n v="68"/>
    <n v="2856"/>
    <n v="1428"/>
    <n v="0.5"/>
    <x v="2"/>
    <x v="4"/>
    <n v="2021"/>
    <s v="May"/>
    <n v="2"/>
    <x v="1"/>
  </r>
  <r>
    <x v="5"/>
    <n v="1185732"/>
    <x v="276"/>
    <x v="4"/>
    <x v="31"/>
    <x v="34"/>
    <x v="2"/>
    <n v="38"/>
    <n v="58"/>
    <n v="2204"/>
    <n v="1146.08"/>
    <n v="0.52"/>
    <x v="2"/>
    <x v="4"/>
    <n v="2021"/>
    <s v="May"/>
    <n v="2"/>
    <x v="1"/>
  </r>
  <r>
    <x v="5"/>
    <n v="1185732"/>
    <x v="276"/>
    <x v="4"/>
    <x v="31"/>
    <x v="34"/>
    <x v="3"/>
    <n v="38"/>
    <n v="38"/>
    <n v="1444"/>
    <n v="779.76"/>
    <n v="0.54"/>
    <x v="2"/>
    <x v="4"/>
    <n v="2021"/>
    <s v="May"/>
    <n v="2"/>
    <x v="1"/>
  </r>
  <r>
    <x v="5"/>
    <n v="1185732"/>
    <x v="276"/>
    <x v="4"/>
    <x v="31"/>
    <x v="34"/>
    <x v="4"/>
    <n v="46"/>
    <n v="42"/>
    <n v="1932"/>
    <n v="888.72"/>
    <n v="0.46"/>
    <x v="2"/>
    <x v="4"/>
    <n v="2021"/>
    <s v="May"/>
    <n v="2"/>
    <x v="1"/>
  </r>
  <r>
    <x v="5"/>
    <n v="1185732"/>
    <x v="276"/>
    <x v="4"/>
    <x v="31"/>
    <x v="34"/>
    <x v="5"/>
    <n v="51"/>
    <n v="83"/>
    <n v="4233"/>
    <n v="2158.83"/>
    <n v="0.51"/>
    <x v="2"/>
    <x v="4"/>
    <n v="2021"/>
    <s v="May"/>
    <n v="2"/>
    <x v="1"/>
  </r>
  <r>
    <x v="5"/>
    <n v="1185732"/>
    <x v="306"/>
    <x v="4"/>
    <x v="31"/>
    <x v="34"/>
    <x v="0"/>
    <n v="36"/>
    <n v="142"/>
    <n v="5112"/>
    <n v="2556"/>
    <n v="0.5"/>
    <x v="2"/>
    <x v="6"/>
    <n v="2021"/>
    <s v="June"/>
    <n v="2"/>
    <x v="0"/>
  </r>
  <r>
    <x v="5"/>
    <n v="1185732"/>
    <x v="306"/>
    <x v="4"/>
    <x v="31"/>
    <x v="34"/>
    <x v="1"/>
    <n v="33"/>
    <n v="77"/>
    <n v="2541"/>
    <n v="1245.0899999999999"/>
    <n v="0.49"/>
    <x v="2"/>
    <x v="6"/>
    <n v="2021"/>
    <s v="June"/>
    <n v="2"/>
    <x v="0"/>
  </r>
  <r>
    <x v="5"/>
    <n v="1185732"/>
    <x v="306"/>
    <x v="4"/>
    <x v="31"/>
    <x v="34"/>
    <x v="2"/>
    <n v="28"/>
    <n v="56"/>
    <n v="1568"/>
    <n v="862.4"/>
    <n v="0.55000000000000004"/>
    <x v="2"/>
    <x v="6"/>
    <n v="2021"/>
    <s v="June"/>
    <n v="2"/>
    <x v="0"/>
  </r>
  <r>
    <x v="5"/>
    <n v="1185732"/>
    <x v="306"/>
    <x v="4"/>
    <x v="31"/>
    <x v="34"/>
    <x v="3"/>
    <n v="29"/>
    <n v="52"/>
    <n v="1508"/>
    <n v="829.4"/>
    <n v="0.55000000000000004"/>
    <x v="2"/>
    <x v="6"/>
    <n v="2021"/>
    <s v="June"/>
    <n v="2"/>
    <x v="0"/>
  </r>
  <r>
    <x v="5"/>
    <n v="1185732"/>
    <x v="306"/>
    <x v="4"/>
    <x v="31"/>
    <x v="34"/>
    <x v="4"/>
    <n v="49"/>
    <n v="54"/>
    <n v="2646"/>
    <n v="1296.54"/>
    <n v="0.49"/>
    <x v="2"/>
    <x v="6"/>
    <n v="2021"/>
    <s v="June"/>
    <n v="2"/>
    <x v="0"/>
  </r>
  <r>
    <x v="5"/>
    <n v="1185732"/>
    <x v="306"/>
    <x v="4"/>
    <x v="31"/>
    <x v="34"/>
    <x v="5"/>
    <n v="52"/>
    <n v="101"/>
    <n v="5252"/>
    <n v="2731.04"/>
    <n v="0.52"/>
    <x v="2"/>
    <x v="6"/>
    <n v="2021"/>
    <s v="June"/>
    <n v="2"/>
    <x v="0"/>
  </r>
  <r>
    <x v="5"/>
    <n v="1185732"/>
    <x v="335"/>
    <x v="4"/>
    <x v="31"/>
    <x v="34"/>
    <x v="0"/>
    <n v="47"/>
    <n v="168"/>
    <n v="7896"/>
    <n v="4342.8"/>
    <n v="0.55000000000000004"/>
    <x v="2"/>
    <x v="0"/>
    <n v="2021"/>
    <s v="July"/>
    <n v="3"/>
    <x v="0"/>
  </r>
  <r>
    <x v="5"/>
    <n v="1185732"/>
    <x v="335"/>
    <x v="4"/>
    <x v="31"/>
    <x v="34"/>
    <x v="1"/>
    <n v="44"/>
    <n v="95"/>
    <n v="4180"/>
    <n v="2048.1999999999998"/>
    <n v="0.49"/>
    <x v="2"/>
    <x v="0"/>
    <n v="2021"/>
    <s v="July"/>
    <n v="3"/>
    <x v="0"/>
  </r>
  <r>
    <x v="5"/>
    <n v="1185732"/>
    <x v="335"/>
    <x v="4"/>
    <x v="31"/>
    <x v="34"/>
    <x v="2"/>
    <n v="38"/>
    <n v="69"/>
    <n v="2622"/>
    <n v="1363.44"/>
    <n v="0.52"/>
    <x v="2"/>
    <x v="0"/>
    <n v="2021"/>
    <s v="July"/>
    <n v="3"/>
    <x v="0"/>
  </r>
  <r>
    <x v="5"/>
    <n v="1185732"/>
    <x v="335"/>
    <x v="4"/>
    <x v="31"/>
    <x v="34"/>
    <x v="3"/>
    <n v="37"/>
    <n v="63"/>
    <n v="2331"/>
    <n v="1258.74"/>
    <n v="0.54"/>
    <x v="2"/>
    <x v="0"/>
    <n v="2021"/>
    <s v="July"/>
    <n v="3"/>
    <x v="0"/>
  </r>
  <r>
    <x v="5"/>
    <n v="1185732"/>
    <x v="335"/>
    <x v="4"/>
    <x v="31"/>
    <x v="34"/>
    <x v="4"/>
    <n v="46"/>
    <n v="75"/>
    <n v="3450"/>
    <n v="1587"/>
    <n v="0.46"/>
    <x v="2"/>
    <x v="0"/>
    <n v="2021"/>
    <s v="July"/>
    <n v="3"/>
    <x v="0"/>
  </r>
  <r>
    <x v="5"/>
    <n v="1185732"/>
    <x v="335"/>
    <x v="4"/>
    <x v="31"/>
    <x v="34"/>
    <x v="5"/>
    <n v="50"/>
    <n v="115"/>
    <n v="5750"/>
    <n v="3105"/>
    <n v="0.54"/>
    <x v="2"/>
    <x v="0"/>
    <n v="2021"/>
    <s v="July"/>
    <n v="3"/>
    <x v="0"/>
  </r>
  <r>
    <x v="5"/>
    <n v="1185732"/>
    <x v="367"/>
    <x v="4"/>
    <x v="31"/>
    <x v="34"/>
    <x v="0"/>
    <n v="46"/>
    <n v="167"/>
    <n v="7682"/>
    <n v="4148.28"/>
    <n v="0.54"/>
    <x v="2"/>
    <x v="4"/>
    <n v="2021"/>
    <s v="August"/>
    <n v="3"/>
    <x v="1"/>
  </r>
  <r>
    <x v="5"/>
    <n v="1185732"/>
    <x v="367"/>
    <x v="4"/>
    <x v="31"/>
    <x v="34"/>
    <x v="1"/>
    <n v="41"/>
    <n v="91"/>
    <n v="3731"/>
    <n v="1753.57"/>
    <n v="0.47"/>
    <x v="2"/>
    <x v="4"/>
    <n v="2021"/>
    <s v="August"/>
    <n v="3"/>
    <x v="1"/>
  </r>
  <r>
    <x v="5"/>
    <n v="1185732"/>
    <x v="367"/>
    <x v="4"/>
    <x v="31"/>
    <x v="34"/>
    <x v="2"/>
    <n v="36"/>
    <n v="80"/>
    <n v="2880"/>
    <n v="1555.2"/>
    <n v="0.54"/>
    <x v="2"/>
    <x v="4"/>
    <n v="2021"/>
    <s v="August"/>
    <n v="3"/>
    <x v="1"/>
  </r>
  <r>
    <x v="5"/>
    <n v="1185732"/>
    <x v="367"/>
    <x v="4"/>
    <x v="31"/>
    <x v="34"/>
    <x v="3"/>
    <n v="38"/>
    <n v="75"/>
    <n v="2850"/>
    <n v="1425"/>
    <n v="0.5"/>
    <x v="2"/>
    <x v="4"/>
    <n v="2021"/>
    <s v="August"/>
    <n v="3"/>
    <x v="1"/>
  </r>
  <r>
    <x v="5"/>
    <n v="1185732"/>
    <x v="367"/>
    <x v="4"/>
    <x v="31"/>
    <x v="34"/>
    <x v="4"/>
    <n v="49"/>
    <n v="65"/>
    <n v="3185"/>
    <n v="1560.65"/>
    <n v="0.49"/>
    <x v="2"/>
    <x v="4"/>
    <n v="2021"/>
    <s v="August"/>
    <n v="3"/>
    <x v="1"/>
  </r>
  <r>
    <x v="5"/>
    <n v="1185732"/>
    <x v="367"/>
    <x v="4"/>
    <x v="31"/>
    <x v="34"/>
    <x v="5"/>
    <n v="51"/>
    <n v="120"/>
    <n v="6120"/>
    <n v="3304.8"/>
    <n v="0.54"/>
    <x v="2"/>
    <x v="4"/>
    <n v="2021"/>
    <s v="August"/>
    <n v="3"/>
    <x v="1"/>
  </r>
  <r>
    <x v="5"/>
    <n v="1185732"/>
    <x v="399"/>
    <x v="4"/>
    <x v="31"/>
    <x v="34"/>
    <x v="0"/>
    <n v="48"/>
    <n v="137"/>
    <n v="6576"/>
    <n v="3485.28"/>
    <n v="0.53"/>
    <x v="2"/>
    <x v="1"/>
    <n v="2021"/>
    <s v="September"/>
    <n v="3"/>
    <x v="0"/>
  </r>
  <r>
    <x v="5"/>
    <n v="1185732"/>
    <x v="399"/>
    <x v="4"/>
    <x v="31"/>
    <x v="34"/>
    <x v="1"/>
    <n v="44"/>
    <n v="94"/>
    <n v="4136"/>
    <n v="2026.64"/>
    <n v="0.49"/>
    <x v="2"/>
    <x v="1"/>
    <n v="2021"/>
    <s v="September"/>
    <n v="3"/>
    <x v="0"/>
  </r>
  <r>
    <x v="5"/>
    <n v="1185732"/>
    <x v="399"/>
    <x v="4"/>
    <x v="31"/>
    <x v="34"/>
    <x v="2"/>
    <n v="33"/>
    <n v="65"/>
    <n v="2145"/>
    <n v="1136.8499999999999"/>
    <n v="0.53"/>
    <x v="2"/>
    <x v="1"/>
    <n v="2021"/>
    <s v="September"/>
    <n v="3"/>
    <x v="0"/>
  </r>
  <r>
    <x v="5"/>
    <n v="1185732"/>
    <x v="399"/>
    <x v="4"/>
    <x v="31"/>
    <x v="34"/>
    <x v="3"/>
    <n v="32"/>
    <n v="54"/>
    <n v="1728"/>
    <n v="881.28"/>
    <n v="0.51"/>
    <x v="2"/>
    <x v="1"/>
    <n v="2021"/>
    <s v="September"/>
    <n v="3"/>
    <x v="0"/>
  </r>
  <r>
    <x v="5"/>
    <n v="1185732"/>
    <x v="399"/>
    <x v="4"/>
    <x v="31"/>
    <x v="34"/>
    <x v="4"/>
    <n v="43"/>
    <n v="58"/>
    <n v="2494"/>
    <n v="1172.18"/>
    <n v="0.47"/>
    <x v="2"/>
    <x v="1"/>
    <n v="2021"/>
    <s v="September"/>
    <n v="3"/>
    <x v="0"/>
  </r>
  <r>
    <x v="5"/>
    <n v="1185732"/>
    <x v="399"/>
    <x v="4"/>
    <x v="31"/>
    <x v="34"/>
    <x v="5"/>
    <n v="49"/>
    <n v="74"/>
    <n v="3626"/>
    <n v="1885.52"/>
    <n v="0.52"/>
    <x v="2"/>
    <x v="1"/>
    <n v="2021"/>
    <s v="September"/>
    <n v="3"/>
    <x v="0"/>
  </r>
  <r>
    <x v="5"/>
    <n v="1185732"/>
    <x v="428"/>
    <x v="4"/>
    <x v="31"/>
    <x v="34"/>
    <x v="0"/>
    <n v="53"/>
    <n v="126"/>
    <n v="6678"/>
    <n v="3672.9"/>
    <n v="0.55000000000000004"/>
    <x v="2"/>
    <x v="2"/>
    <n v="2021"/>
    <s v="October"/>
    <n v="4"/>
    <x v="0"/>
  </r>
  <r>
    <x v="5"/>
    <n v="1185732"/>
    <x v="428"/>
    <x v="4"/>
    <x v="31"/>
    <x v="34"/>
    <x v="1"/>
    <n v="41"/>
    <n v="83"/>
    <n v="3403"/>
    <n v="1701.5"/>
    <n v="0.5"/>
    <x v="2"/>
    <x v="2"/>
    <n v="2021"/>
    <s v="October"/>
    <n v="4"/>
    <x v="0"/>
  </r>
  <r>
    <x v="5"/>
    <n v="1185732"/>
    <x v="428"/>
    <x v="4"/>
    <x v="31"/>
    <x v="34"/>
    <x v="2"/>
    <n v="43"/>
    <n v="47"/>
    <n v="2021"/>
    <n v="1091.3399999999999"/>
    <n v="0.54"/>
    <x v="2"/>
    <x v="2"/>
    <n v="2021"/>
    <s v="October"/>
    <n v="4"/>
    <x v="0"/>
  </r>
  <r>
    <x v="5"/>
    <n v="1185732"/>
    <x v="428"/>
    <x v="4"/>
    <x v="31"/>
    <x v="34"/>
    <x v="3"/>
    <n v="41"/>
    <n v="42"/>
    <n v="1722"/>
    <n v="895.44"/>
    <n v="0.52"/>
    <x v="2"/>
    <x v="2"/>
    <n v="2021"/>
    <s v="October"/>
    <n v="4"/>
    <x v="0"/>
  </r>
  <r>
    <x v="5"/>
    <n v="1185732"/>
    <x v="428"/>
    <x v="4"/>
    <x v="31"/>
    <x v="34"/>
    <x v="4"/>
    <n v="53"/>
    <n v="41"/>
    <n v="2173"/>
    <n v="1064.77"/>
    <n v="0.49"/>
    <x v="2"/>
    <x v="2"/>
    <n v="2021"/>
    <s v="October"/>
    <n v="4"/>
    <x v="0"/>
  </r>
  <r>
    <x v="5"/>
    <n v="1185732"/>
    <x v="428"/>
    <x v="4"/>
    <x v="31"/>
    <x v="34"/>
    <x v="5"/>
    <n v="53"/>
    <n v="83"/>
    <n v="4399"/>
    <n v="2199.5"/>
    <n v="0.5"/>
    <x v="2"/>
    <x v="2"/>
    <n v="2021"/>
    <s v="October"/>
    <n v="4"/>
    <x v="0"/>
  </r>
  <r>
    <x v="5"/>
    <n v="1185732"/>
    <x v="459"/>
    <x v="4"/>
    <x v="31"/>
    <x v="34"/>
    <x v="0"/>
    <n v="48"/>
    <n v="123"/>
    <n v="5904"/>
    <n v="3070.08"/>
    <n v="0.52"/>
    <x v="2"/>
    <x v="5"/>
    <n v="2021"/>
    <s v="November"/>
    <n v="4"/>
    <x v="0"/>
  </r>
  <r>
    <x v="5"/>
    <n v="1185732"/>
    <x v="459"/>
    <x v="4"/>
    <x v="31"/>
    <x v="34"/>
    <x v="1"/>
    <n v="39"/>
    <n v="72"/>
    <n v="2808"/>
    <n v="1319.76"/>
    <n v="0.47"/>
    <x v="2"/>
    <x v="5"/>
    <n v="2021"/>
    <s v="November"/>
    <n v="4"/>
    <x v="0"/>
  </r>
  <r>
    <x v="5"/>
    <n v="1185732"/>
    <x v="459"/>
    <x v="4"/>
    <x v="31"/>
    <x v="34"/>
    <x v="2"/>
    <n v="41"/>
    <n v="57"/>
    <n v="2337"/>
    <n v="1191.8699999999999"/>
    <n v="0.51"/>
    <x v="2"/>
    <x v="5"/>
    <n v="2021"/>
    <s v="November"/>
    <n v="4"/>
    <x v="0"/>
  </r>
  <r>
    <x v="0"/>
    <n v="1185732"/>
    <x v="459"/>
    <x v="4"/>
    <x v="31"/>
    <x v="34"/>
    <x v="3"/>
    <n v="52"/>
    <n v="52"/>
    <n v="2704"/>
    <n v="1352"/>
    <n v="0.5"/>
    <x v="2"/>
    <x v="5"/>
    <n v="2021"/>
    <s v="November"/>
    <n v="4"/>
    <x v="0"/>
  </r>
  <r>
    <x v="0"/>
    <n v="1185732"/>
    <x v="459"/>
    <x v="4"/>
    <x v="31"/>
    <x v="34"/>
    <x v="4"/>
    <n v="59"/>
    <n v="53"/>
    <n v="3127"/>
    <n v="1500.96"/>
    <n v="0.48"/>
    <x v="2"/>
    <x v="5"/>
    <n v="2021"/>
    <s v="November"/>
    <n v="4"/>
    <x v="0"/>
  </r>
  <r>
    <x v="0"/>
    <n v="1185732"/>
    <x v="459"/>
    <x v="4"/>
    <x v="31"/>
    <x v="34"/>
    <x v="5"/>
    <n v="66"/>
    <n v="80"/>
    <n v="5280"/>
    <n v="2851.2"/>
    <n v="0.54"/>
    <x v="2"/>
    <x v="5"/>
    <n v="2021"/>
    <s v="November"/>
    <n v="4"/>
    <x v="0"/>
  </r>
  <r>
    <x v="0"/>
    <n v="1185732"/>
    <x v="488"/>
    <x v="4"/>
    <x v="31"/>
    <x v="34"/>
    <x v="0"/>
    <n v="59"/>
    <n v="158"/>
    <n v="9322"/>
    <n v="5127.1000000000004"/>
    <n v="0.55000000000000004"/>
    <x v="2"/>
    <x v="6"/>
    <n v="2021"/>
    <s v="December"/>
    <n v="4"/>
    <x v="0"/>
  </r>
  <r>
    <x v="0"/>
    <n v="1185732"/>
    <x v="488"/>
    <x v="4"/>
    <x v="31"/>
    <x v="34"/>
    <x v="1"/>
    <n v="52"/>
    <n v="98"/>
    <n v="5096"/>
    <n v="2446.08"/>
    <n v="0.48"/>
    <x v="2"/>
    <x v="6"/>
    <n v="2021"/>
    <s v="December"/>
    <n v="4"/>
    <x v="0"/>
  </r>
  <r>
    <x v="0"/>
    <n v="1185732"/>
    <x v="488"/>
    <x v="4"/>
    <x v="31"/>
    <x v="34"/>
    <x v="2"/>
    <n v="51"/>
    <n v="74"/>
    <n v="3774"/>
    <n v="2075.6999999999998"/>
    <n v="0.55000000000000004"/>
    <x v="2"/>
    <x v="6"/>
    <n v="2021"/>
    <s v="December"/>
    <n v="4"/>
    <x v="0"/>
  </r>
  <r>
    <x v="0"/>
    <n v="1185732"/>
    <x v="488"/>
    <x v="4"/>
    <x v="31"/>
    <x v="34"/>
    <x v="3"/>
    <n v="49"/>
    <n v="68"/>
    <n v="3332"/>
    <n v="1765.96"/>
    <n v="0.53"/>
    <x v="2"/>
    <x v="6"/>
    <n v="2021"/>
    <s v="December"/>
    <n v="4"/>
    <x v="0"/>
  </r>
  <r>
    <x v="0"/>
    <n v="1185732"/>
    <x v="488"/>
    <x v="4"/>
    <x v="31"/>
    <x v="34"/>
    <x v="4"/>
    <n v="54"/>
    <n v="68"/>
    <n v="3672"/>
    <n v="1725.84"/>
    <n v="0.47"/>
    <x v="2"/>
    <x v="6"/>
    <n v="2021"/>
    <s v="December"/>
    <n v="4"/>
    <x v="0"/>
  </r>
  <r>
    <x v="0"/>
    <n v="1185732"/>
    <x v="488"/>
    <x v="4"/>
    <x v="31"/>
    <x v="34"/>
    <x v="5"/>
    <n v="64"/>
    <n v="98"/>
    <n v="6272"/>
    <n v="3324.16"/>
    <n v="0.53"/>
    <x v="2"/>
    <x v="6"/>
    <n v="2021"/>
    <s v="December"/>
    <n v="4"/>
    <x v="0"/>
  </r>
  <r>
    <x v="0"/>
    <n v="1185732"/>
    <x v="184"/>
    <x v="4"/>
    <x v="31"/>
    <x v="34"/>
    <x v="0"/>
    <n v="29"/>
    <n v="189"/>
    <n v="5481"/>
    <n v="2959.74"/>
    <n v="0.54"/>
    <x v="2"/>
    <x v="0"/>
    <n v="2021"/>
    <s v="January"/>
    <n v="1"/>
    <x v="0"/>
  </r>
  <r>
    <x v="0"/>
    <n v="1185732"/>
    <x v="184"/>
    <x v="4"/>
    <x v="31"/>
    <x v="34"/>
    <x v="1"/>
    <n v="29"/>
    <n v="142"/>
    <n v="4118"/>
    <n v="1853.1"/>
    <n v="0.45"/>
    <x v="2"/>
    <x v="0"/>
    <n v="2021"/>
    <s v="January"/>
    <n v="1"/>
    <x v="0"/>
  </r>
  <r>
    <x v="0"/>
    <n v="1185732"/>
    <x v="184"/>
    <x v="4"/>
    <x v="31"/>
    <x v="34"/>
    <x v="2"/>
    <n v="18"/>
    <n v="158"/>
    <n v="2844"/>
    <n v="1564.2"/>
    <n v="0.55000000000000004"/>
    <x v="2"/>
    <x v="0"/>
    <n v="2021"/>
    <s v="January"/>
    <n v="1"/>
    <x v="0"/>
  </r>
  <r>
    <x v="0"/>
    <n v="1185732"/>
    <x v="184"/>
    <x v="4"/>
    <x v="31"/>
    <x v="34"/>
    <x v="3"/>
    <n v="23"/>
    <n v="101"/>
    <n v="2323"/>
    <n v="1231.19"/>
    <n v="0.53"/>
    <x v="2"/>
    <x v="0"/>
    <n v="2021"/>
    <s v="January"/>
    <n v="1"/>
    <x v="0"/>
  </r>
  <r>
    <x v="0"/>
    <n v="1185732"/>
    <x v="184"/>
    <x v="4"/>
    <x v="31"/>
    <x v="34"/>
    <x v="4"/>
    <n v="38"/>
    <n v="115"/>
    <n v="4370"/>
    <n v="2097.6"/>
    <n v="0.48"/>
    <x v="2"/>
    <x v="0"/>
    <n v="2021"/>
    <s v="January"/>
    <n v="1"/>
    <x v="0"/>
  </r>
  <r>
    <x v="0"/>
    <n v="1185732"/>
    <x v="184"/>
    <x v="4"/>
    <x v="31"/>
    <x v="34"/>
    <x v="5"/>
    <n v="29"/>
    <n v="158"/>
    <n v="4582"/>
    <n v="2840.84"/>
    <n v="0.62"/>
    <x v="2"/>
    <x v="0"/>
    <n v="2021"/>
    <s v="January"/>
    <n v="1"/>
    <x v="0"/>
  </r>
  <r>
    <x v="0"/>
    <n v="1185732"/>
    <x v="213"/>
    <x v="4"/>
    <x v="31"/>
    <x v="34"/>
    <x v="0"/>
    <n v="28"/>
    <n v="225"/>
    <n v="6300"/>
    <n v="3276"/>
    <n v="0.52"/>
    <x v="2"/>
    <x v="1"/>
    <n v="2021"/>
    <s v="February"/>
    <n v="1"/>
    <x v="0"/>
  </r>
  <r>
    <x v="0"/>
    <n v="1185732"/>
    <x v="213"/>
    <x v="4"/>
    <x v="31"/>
    <x v="34"/>
    <x v="1"/>
    <n v="27"/>
    <n v="106"/>
    <n v="2862"/>
    <n v="1373.76"/>
    <n v="0.48"/>
    <x v="2"/>
    <x v="1"/>
    <n v="2021"/>
    <s v="February"/>
    <n v="1"/>
    <x v="0"/>
  </r>
  <r>
    <x v="0"/>
    <n v="1185732"/>
    <x v="213"/>
    <x v="4"/>
    <x v="31"/>
    <x v="34"/>
    <x v="2"/>
    <n v="18"/>
    <n v="124"/>
    <n v="2232"/>
    <n v="1227.5999999999999"/>
    <n v="0.55000000000000004"/>
    <x v="2"/>
    <x v="1"/>
    <n v="2021"/>
    <s v="February"/>
    <n v="1"/>
    <x v="0"/>
  </r>
  <r>
    <x v="0"/>
    <n v="1185732"/>
    <x v="213"/>
    <x v="1"/>
    <x v="32"/>
    <x v="35"/>
    <x v="3"/>
    <n v="25"/>
    <n v="91"/>
    <n v="2275"/>
    <n v="1137.5"/>
    <n v="0.5"/>
    <x v="2"/>
    <x v="1"/>
    <n v="2021"/>
    <s v="February"/>
    <n v="1"/>
    <x v="0"/>
  </r>
  <r>
    <x v="0"/>
    <n v="1185732"/>
    <x v="213"/>
    <x v="1"/>
    <x v="32"/>
    <x v="35"/>
    <x v="4"/>
    <n v="39"/>
    <n v="108"/>
    <n v="4212"/>
    <n v="1937.52"/>
    <n v="0.46"/>
    <x v="2"/>
    <x v="1"/>
    <n v="2021"/>
    <s v="February"/>
    <n v="1"/>
    <x v="0"/>
  </r>
  <r>
    <x v="0"/>
    <n v="1185732"/>
    <x v="213"/>
    <x v="1"/>
    <x v="32"/>
    <x v="35"/>
    <x v="5"/>
    <n v="24"/>
    <n v="125"/>
    <n v="3000"/>
    <n v="1800"/>
    <n v="0.6"/>
    <x v="2"/>
    <x v="1"/>
    <n v="2021"/>
    <s v="February"/>
    <n v="1"/>
    <x v="0"/>
  </r>
  <r>
    <x v="0"/>
    <n v="1185732"/>
    <x v="221"/>
    <x v="1"/>
    <x v="32"/>
    <x v="35"/>
    <x v="0"/>
    <n v="23"/>
    <n v="187"/>
    <n v="4301"/>
    <n v="2365.5500000000002"/>
    <n v="0.55000000000000004"/>
    <x v="2"/>
    <x v="6"/>
    <n v="2021"/>
    <s v="March"/>
    <n v="1"/>
    <x v="0"/>
  </r>
  <r>
    <x v="0"/>
    <n v="1185732"/>
    <x v="221"/>
    <x v="1"/>
    <x v="32"/>
    <x v="35"/>
    <x v="1"/>
    <n v="24"/>
    <n v="100"/>
    <n v="2400"/>
    <n v="1128"/>
    <n v="0.47"/>
    <x v="2"/>
    <x v="6"/>
    <n v="2021"/>
    <s v="March"/>
    <n v="1"/>
    <x v="0"/>
  </r>
  <r>
    <x v="0"/>
    <n v="1185732"/>
    <x v="221"/>
    <x v="1"/>
    <x v="32"/>
    <x v="35"/>
    <x v="2"/>
    <n v="14"/>
    <n v="128"/>
    <n v="1792"/>
    <n v="949.76"/>
    <n v="0.53"/>
    <x v="2"/>
    <x v="6"/>
    <n v="2021"/>
    <s v="March"/>
    <n v="1"/>
    <x v="0"/>
  </r>
  <r>
    <x v="0"/>
    <n v="1185732"/>
    <x v="221"/>
    <x v="1"/>
    <x v="32"/>
    <x v="35"/>
    <x v="3"/>
    <n v="19"/>
    <n v="80"/>
    <n v="1520"/>
    <n v="790.4"/>
    <n v="0.52"/>
    <x v="2"/>
    <x v="6"/>
    <n v="2021"/>
    <s v="March"/>
    <n v="1"/>
    <x v="0"/>
  </r>
  <r>
    <x v="0"/>
    <n v="1185732"/>
    <x v="221"/>
    <x v="1"/>
    <x v="32"/>
    <x v="35"/>
    <x v="4"/>
    <n v="32"/>
    <n v="81"/>
    <n v="2592"/>
    <n v="1192.32"/>
    <n v="0.46"/>
    <x v="2"/>
    <x v="6"/>
    <n v="2021"/>
    <s v="March"/>
    <n v="1"/>
    <x v="0"/>
  </r>
  <r>
    <x v="0"/>
    <n v="1185732"/>
    <x v="221"/>
    <x v="1"/>
    <x v="32"/>
    <x v="35"/>
    <x v="5"/>
    <n v="24"/>
    <n v="123"/>
    <n v="2952"/>
    <n v="1830.24"/>
    <n v="0.62"/>
    <x v="2"/>
    <x v="6"/>
    <n v="2021"/>
    <s v="March"/>
    <n v="1"/>
    <x v="0"/>
  </r>
  <r>
    <x v="0"/>
    <n v="1185732"/>
    <x v="240"/>
    <x v="1"/>
    <x v="32"/>
    <x v="35"/>
    <x v="0"/>
    <n v="23"/>
    <n v="169"/>
    <n v="3887"/>
    <n v="2098.98"/>
    <n v="0.54"/>
    <x v="2"/>
    <x v="3"/>
    <n v="2021"/>
    <s v="April"/>
    <n v="2"/>
    <x v="1"/>
  </r>
  <r>
    <x v="0"/>
    <n v="1185732"/>
    <x v="240"/>
    <x v="1"/>
    <x v="32"/>
    <x v="35"/>
    <x v="1"/>
    <n v="23"/>
    <n v="109"/>
    <n v="2507"/>
    <n v="1253.5"/>
    <n v="0.5"/>
    <x v="2"/>
    <x v="3"/>
    <n v="2021"/>
    <s v="April"/>
    <n v="2"/>
    <x v="1"/>
  </r>
  <r>
    <x v="0"/>
    <n v="1185732"/>
    <x v="240"/>
    <x v="1"/>
    <x v="32"/>
    <x v="35"/>
    <x v="2"/>
    <n v="14"/>
    <n v="101"/>
    <n v="1414"/>
    <n v="777.7"/>
    <n v="0.55000000000000004"/>
    <x v="2"/>
    <x v="3"/>
    <n v="2021"/>
    <s v="April"/>
    <n v="2"/>
    <x v="1"/>
  </r>
  <r>
    <x v="0"/>
    <n v="1185732"/>
    <x v="240"/>
    <x v="1"/>
    <x v="32"/>
    <x v="35"/>
    <x v="3"/>
    <n v="19"/>
    <n v="75"/>
    <n v="1425"/>
    <n v="741"/>
    <n v="0.52"/>
    <x v="2"/>
    <x v="3"/>
    <n v="2021"/>
    <s v="April"/>
    <n v="2"/>
    <x v="1"/>
  </r>
  <r>
    <x v="0"/>
    <n v="1185732"/>
    <x v="240"/>
    <x v="1"/>
    <x v="32"/>
    <x v="35"/>
    <x v="4"/>
    <n v="38"/>
    <n v="81"/>
    <n v="3078"/>
    <n v="1477.44"/>
    <n v="0.48"/>
    <x v="2"/>
    <x v="3"/>
    <n v="2021"/>
    <s v="April"/>
    <n v="2"/>
    <x v="1"/>
  </r>
  <r>
    <x v="0"/>
    <n v="1185732"/>
    <x v="240"/>
    <x v="1"/>
    <x v="32"/>
    <x v="35"/>
    <x v="5"/>
    <n v="28"/>
    <n v="124"/>
    <n v="3472"/>
    <n v="2117.92"/>
    <n v="0.61"/>
    <x v="2"/>
    <x v="3"/>
    <n v="2021"/>
    <s v="April"/>
    <n v="2"/>
    <x v="1"/>
  </r>
  <r>
    <x v="0"/>
    <n v="1185732"/>
    <x v="269"/>
    <x v="1"/>
    <x v="32"/>
    <x v="35"/>
    <x v="0"/>
    <n v="39"/>
    <n v="194"/>
    <n v="7566"/>
    <n v="4161.3"/>
    <n v="0.55000000000000004"/>
    <x v="2"/>
    <x v="4"/>
    <n v="2021"/>
    <s v="May"/>
    <n v="2"/>
    <x v="1"/>
  </r>
  <r>
    <x v="0"/>
    <n v="1185732"/>
    <x v="269"/>
    <x v="1"/>
    <x v="32"/>
    <x v="35"/>
    <x v="1"/>
    <n v="37"/>
    <n v="131"/>
    <n v="4847"/>
    <n v="2181.15"/>
    <n v="0.45"/>
    <x v="2"/>
    <x v="4"/>
    <n v="2021"/>
    <s v="May"/>
    <n v="2"/>
    <x v="1"/>
  </r>
  <r>
    <x v="0"/>
    <n v="1185732"/>
    <x v="269"/>
    <x v="1"/>
    <x v="32"/>
    <x v="35"/>
    <x v="2"/>
    <n v="33"/>
    <n v="119"/>
    <n v="3927"/>
    <n v="2120.58"/>
    <n v="0.54"/>
    <x v="2"/>
    <x v="4"/>
    <n v="2021"/>
    <s v="May"/>
    <n v="2"/>
    <x v="1"/>
  </r>
  <r>
    <x v="0"/>
    <n v="1185732"/>
    <x v="269"/>
    <x v="1"/>
    <x v="32"/>
    <x v="35"/>
    <x v="3"/>
    <n v="33"/>
    <n v="101"/>
    <n v="3333"/>
    <n v="1699.83"/>
    <n v="0.51"/>
    <x v="2"/>
    <x v="4"/>
    <n v="2021"/>
    <s v="May"/>
    <n v="2"/>
    <x v="1"/>
  </r>
  <r>
    <x v="0"/>
    <n v="1185732"/>
    <x v="269"/>
    <x v="1"/>
    <x v="32"/>
    <x v="35"/>
    <x v="4"/>
    <n v="41"/>
    <n v="116"/>
    <n v="4756"/>
    <n v="2235.3200000000002"/>
    <n v="0.47"/>
    <x v="2"/>
    <x v="4"/>
    <n v="2021"/>
    <s v="May"/>
    <n v="2"/>
    <x v="1"/>
  </r>
  <r>
    <x v="0"/>
    <n v="1185732"/>
    <x v="269"/>
    <x v="1"/>
    <x v="32"/>
    <x v="35"/>
    <x v="5"/>
    <n v="47"/>
    <n v="140"/>
    <n v="6580"/>
    <n v="4211.2"/>
    <n v="0.64"/>
    <x v="2"/>
    <x v="4"/>
    <n v="2021"/>
    <s v="May"/>
    <n v="2"/>
    <x v="1"/>
  </r>
  <r>
    <x v="0"/>
    <n v="1185732"/>
    <x v="302"/>
    <x v="1"/>
    <x v="32"/>
    <x v="35"/>
    <x v="0"/>
    <n v="44"/>
    <n v="210"/>
    <n v="9240"/>
    <n v="4804.8"/>
    <n v="0.52"/>
    <x v="2"/>
    <x v="2"/>
    <n v="2021"/>
    <s v="June"/>
    <n v="2"/>
    <x v="0"/>
  </r>
  <r>
    <x v="0"/>
    <n v="1185732"/>
    <x v="302"/>
    <x v="1"/>
    <x v="32"/>
    <x v="35"/>
    <x v="1"/>
    <n v="37"/>
    <n v="125"/>
    <n v="4625"/>
    <n v="2173.75"/>
    <n v="0.47"/>
    <x v="2"/>
    <x v="2"/>
    <n v="2021"/>
    <s v="June"/>
    <n v="2"/>
    <x v="0"/>
  </r>
  <r>
    <x v="0"/>
    <n v="1185732"/>
    <x v="302"/>
    <x v="1"/>
    <x v="32"/>
    <x v="35"/>
    <x v="2"/>
    <n v="41"/>
    <n v="143"/>
    <n v="5863"/>
    <n v="3224.65"/>
    <n v="0.55000000000000004"/>
    <x v="2"/>
    <x v="2"/>
    <n v="2021"/>
    <s v="June"/>
    <n v="2"/>
    <x v="0"/>
  </r>
  <r>
    <x v="0"/>
    <n v="1185732"/>
    <x v="302"/>
    <x v="1"/>
    <x v="32"/>
    <x v="35"/>
    <x v="3"/>
    <n v="43"/>
    <n v="117"/>
    <n v="5031"/>
    <n v="2515.5"/>
    <n v="0.5"/>
    <x v="2"/>
    <x v="2"/>
    <n v="2021"/>
    <s v="June"/>
    <n v="2"/>
    <x v="0"/>
  </r>
  <r>
    <x v="0"/>
    <n v="1185732"/>
    <x v="302"/>
    <x v="1"/>
    <x v="32"/>
    <x v="35"/>
    <x v="4"/>
    <n v="57"/>
    <n v="135"/>
    <n v="7695"/>
    <n v="3462.75"/>
    <n v="0.45"/>
    <x v="2"/>
    <x v="2"/>
    <n v="2021"/>
    <s v="June"/>
    <n v="2"/>
    <x v="0"/>
  </r>
  <r>
    <x v="0"/>
    <n v="1185732"/>
    <x v="302"/>
    <x v="1"/>
    <x v="32"/>
    <x v="35"/>
    <x v="5"/>
    <n v="60"/>
    <n v="188"/>
    <n v="11280"/>
    <n v="7106.4"/>
    <n v="0.63"/>
    <x v="2"/>
    <x v="2"/>
    <n v="2021"/>
    <s v="June"/>
    <n v="2"/>
    <x v="0"/>
  </r>
  <r>
    <x v="0"/>
    <n v="1185732"/>
    <x v="330"/>
    <x v="1"/>
    <x v="32"/>
    <x v="35"/>
    <x v="0"/>
    <n v="58"/>
    <n v="221"/>
    <n v="12818"/>
    <n v="6537.18"/>
    <n v="0.51"/>
    <x v="2"/>
    <x v="2"/>
    <n v="2021"/>
    <s v="July"/>
    <n v="3"/>
    <x v="0"/>
  </r>
  <r>
    <x v="1"/>
    <n v="1185732"/>
    <x v="330"/>
    <x v="1"/>
    <x v="32"/>
    <x v="35"/>
    <x v="1"/>
    <n v="53"/>
    <n v="156"/>
    <n v="8268"/>
    <n v="3720.6"/>
    <n v="0.45"/>
    <x v="2"/>
    <x v="2"/>
    <n v="2021"/>
    <s v="July"/>
    <n v="3"/>
    <x v="0"/>
  </r>
  <r>
    <x v="1"/>
    <n v="1185732"/>
    <x v="330"/>
    <x v="1"/>
    <x v="32"/>
    <x v="35"/>
    <x v="2"/>
    <n v="48"/>
    <n v="142"/>
    <n v="6816"/>
    <n v="3408"/>
    <n v="0.5"/>
    <x v="2"/>
    <x v="2"/>
    <n v="2021"/>
    <s v="July"/>
    <n v="3"/>
    <x v="0"/>
  </r>
  <r>
    <x v="1"/>
    <n v="1185732"/>
    <x v="330"/>
    <x v="1"/>
    <x v="32"/>
    <x v="35"/>
    <x v="3"/>
    <n v="48"/>
    <n v="124"/>
    <n v="5952"/>
    <n v="3154.56"/>
    <n v="0.53"/>
    <x v="2"/>
    <x v="2"/>
    <n v="2021"/>
    <s v="July"/>
    <n v="3"/>
    <x v="0"/>
  </r>
  <r>
    <x v="1"/>
    <n v="1185732"/>
    <x v="330"/>
    <x v="1"/>
    <x v="32"/>
    <x v="35"/>
    <x v="4"/>
    <n v="59"/>
    <n v="150"/>
    <n v="8850"/>
    <n v="4248"/>
    <n v="0.48"/>
    <x v="2"/>
    <x v="2"/>
    <n v="2021"/>
    <s v="July"/>
    <n v="3"/>
    <x v="0"/>
  </r>
  <r>
    <x v="1"/>
    <n v="1185732"/>
    <x v="330"/>
    <x v="1"/>
    <x v="32"/>
    <x v="35"/>
    <x v="5"/>
    <n v="61"/>
    <n v="176"/>
    <n v="10736"/>
    <n v="6548.96"/>
    <n v="0.61"/>
    <x v="2"/>
    <x v="2"/>
    <n v="2021"/>
    <s v="July"/>
    <n v="3"/>
    <x v="0"/>
  </r>
  <r>
    <x v="1"/>
    <n v="1185732"/>
    <x v="362"/>
    <x v="1"/>
    <x v="32"/>
    <x v="35"/>
    <x v="0"/>
    <n v="56"/>
    <n v="215"/>
    <n v="12040"/>
    <n v="6501.6"/>
    <n v="0.54"/>
    <x v="2"/>
    <x v="6"/>
    <n v="2021"/>
    <s v="August"/>
    <n v="3"/>
    <x v="0"/>
  </r>
  <r>
    <x v="1"/>
    <n v="1185732"/>
    <x v="362"/>
    <x v="1"/>
    <x v="32"/>
    <x v="35"/>
    <x v="1"/>
    <n v="50"/>
    <n v="168"/>
    <n v="8400"/>
    <n v="4032"/>
    <n v="0.48"/>
    <x v="2"/>
    <x v="6"/>
    <n v="2021"/>
    <s v="August"/>
    <n v="3"/>
    <x v="0"/>
  </r>
  <r>
    <x v="1"/>
    <n v="1185732"/>
    <x v="362"/>
    <x v="1"/>
    <x v="32"/>
    <x v="35"/>
    <x v="2"/>
    <n v="48"/>
    <n v="147"/>
    <n v="7056"/>
    <n v="3669.12"/>
    <n v="0.52"/>
    <x v="2"/>
    <x v="6"/>
    <n v="2021"/>
    <s v="August"/>
    <n v="3"/>
    <x v="0"/>
  </r>
  <r>
    <x v="1"/>
    <n v="1185732"/>
    <x v="362"/>
    <x v="1"/>
    <x v="32"/>
    <x v="35"/>
    <x v="3"/>
    <n v="39"/>
    <n v="128"/>
    <n v="4992"/>
    <n v="2595.84"/>
    <n v="0.52"/>
    <x v="2"/>
    <x v="6"/>
    <n v="2021"/>
    <s v="August"/>
    <n v="3"/>
    <x v="0"/>
  </r>
  <r>
    <x v="1"/>
    <n v="1185732"/>
    <x v="362"/>
    <x v="1"/>
    <x v="32"/>
    <x v="35"/>
    <x v="4"/>
    <n v="46"/>
    <n v="122"/>
    <n v="5612"/>
    <n v="2525.4"/>
    <n v="0.45"/>
    <x v="2"/>
    <x v="6"/>
    <n v="2021"/>
    <s v="August"/>
    <n v="3"/>
    <x v="0"/>
  </r>
  <r>
    <x v="1"/>
    <n v="1185732"/>
    <x v="362"/>
    <x v="1"/>
    <x v="32"/>
    <x v="35"/>
    <x v="5"/>
    <n v="53"/>
    <n v="169"/>
    <n v="8957"/>
    <n v="5822.05"/>
    <n v="0.65"/>
    <x v="2"/>
    <x v="6"/>
    <n v="2021"/>
    <s v="August"/>
    <n v="3"/>
    <x v="0"/>
  </r>
  <r>
    <x v="1"/>
    <n v="1185732"/>
    <x v="392"/>
    <x v="1"/>
    <x v="32"/>
    <x v="35"/>
    <x v="0"/>
    <n v="47"/>
    <n v="203"/>
    <n v="9541"/>
    <n v="5152.1400000000003"/>
    <n v="0.54"/>
    <x v="2"/>
    <x v="1"/>
    <n v="2021"/>
    <s v="September"/>
    <n v="3"/>
    <x v="0"/>
  </r>
  <r>
    <x v="1"/>
    <n v="1185732"/>
    <x v="392"/>
    <x v="1"/>
    <x v="32"/>
    <x v="35"/>
    <x v="1"/>
    <n v="42"/>
    <n v="147"/>
    <n v="6174"/>
    <n v="2778.3"/>
    <n v="0.45"/>
    <x v="2"/>
    <x v="1"/>
    <n v="2021"/>
    <s v="September"/>
    <n v="3"/>
    <x v="0"/>
  </r>
  <r>
    <x v="1"/>
    <n v="1185732"/>
    <x v="392"/>
    <x v="1"/>
    <x v="32"/>
    <x v="35"/>
    <x v="2"/>
    <n v="19"/>
    <n v="123"/>
    <n v="2337"/>
    <n v="1168.5"/>
    <n v="0.5"/>
    <x v="2"/>
    <x v="1"/>
    <n v="2021"/>
    <s v="September"/>
    <n v="3"/>
    <x v="0"/>
  </r>
  <r>
    <x v="1"/>
    <n v="1185732"/>
    <x v="392"/>
    <x v="1"/>
    <x v="32"/>
    <x v="35"/>
    <x v="3"/>
    <n v="19"/>
    <n v="100"/>
    <n v="1900"/>
    <n v="1045"/>
    <n v="0.55000000000000004"/>
    <x v="2"/>
    <x v="1"/>
    <n v="2021"/>
    <s v="September"/>
    <n v="3"/>
    <x v="0"/>
  </r>
  <r>
    <x v="1"/>
    <n v="1185732"/>
    <x v="392"/>
    <x v="1"/>
    <x v="32"/>
    <x v="35"/>
    <x v="4"/>
    <n v="29"/>
    <n v="108"/>
    <n v="3132"/>
    <n v="1503.36"/>
    <n v="0.48"/>
    <x v="2"/>
    <x v="1"/>
    <n v="2021"/>
    <s v="September"/>
    <n v="3"/>
    <x v="0"/>
  </r>
  <r>
    <x v="1"/>
    <n v="1185732"/>
    <x v="392"/>
    <x v="1"/>
    <x v="32"/>
    <x v="35"/>
    <x v="5"/>
    <n v="32"/>
    <n v="130"/>
    <n v="4160"/>
    <n v="2579.1999999999998"/>
    <n v="0.62"/>
    <x v="2"/>
    <x v="1"/>
    <n v="2021"/>
    <s v="September"/>
    <n v="3"/>
    <x v="0"/>
  </r>
  <r>
    <x v="1"/>
    <n v="1185732"/>
    <x v="424"/>
    <x v="1"/>
    <x v="32"/>
    <x v="35"/>
    <x v="0"/>
    <n v="32"/>
    <n v="176"/>
    <n v="5632"/>
    <n v="3041.28"/>
    <n v="0.54"/>
    <x v="2"/>
    <x v="5"/>
    <n v="2021"/>
    <s v="October"/>
    <n v="4"/>
    <x v="0"/>
  </r>
  <r>
    <x v="1"/>
    <n v="1185732"/>
    <x v="424"/>
    <x v="1"/>
    <x v="32"/>
    <x v="35"/>
    <x v="1"/>
    <n v="25"/>
    <n v="145"/>
    <n v="3625"/>
    <n v="1631.25"/>
    <n v="0.45"/>
    <x v="2"/>
    <x v="5"/>
    <n v="2021"/>
    <s v="October"/>
    <n v="4"/>
    <x v="0"/>
  </r>
  <r>
    <x v="1"/>
    <n v="1185732"/>
    <x v="424"/>
    <x v="1"/>
    <x v="32"/>
    <x v="35"/>
    <x v="2"/>
    <n v="24"/>
    <n v="98"/>
    <n v="2352"/>
    <n v="1270.08"/>
    <n v="0.54"/>
    <x v="2"/>
    <x v="5"/>
    <n v="2021"/>
    <s v="October"/>
    <n v="4"/>
    <x v="0"/>
  </r>
  <r>
    <x v="1"/>
    <n v="1185732"/>
    <x v="424"/>
    <x v="1"/>
    <x v="32"/>
    <x v="35"/>
    <x v="3"/>
    <n v="23"/>
    <n v="105"/>
    <n v="2415"/>
    <n v="1207.5"/>
    <n v="0.5"/>
    <x v="2"/>
    <x v="5"/>
    <n v="2021"/>
    <s v="October"/>
    <n v="4"/>
    <x v="0"/>
  </r>
  <r>
    <x v="1"/>
    <n v="1185732"/>
    <x v="424"/>
    <x v="1"/>
    <x v="32"/>
    <x v="35"/>
    <x v="4"/>
    <n v="32"/>
    <n v="98"/>
    <n v="3136"/>
    <n v="1568"/>
    <n v="0.5"/>
    <x v="2"/>
    <x v="5"/>
    <n v="2021"/>
    <s v="October"/>
    <n v="4"/>
    <x v="0"/>
  </r>
  <r>
    <x v="2"/>
    <n v="1185732"/>
    <x v="424"/>
    <x v="1"/>
    <x v="32"/>
    <x v="35"/>
    <x v="5"/>
    <n v="33"/>
    <n v="124"/>
    <n v="4092"/>
    <n v="2618.88"/>
    <n v="0.64"/>
    <x v="2"/>
    <x v="5"/>
    <n v="2021"/>
    <s v="October"/>
    <n v="4"/>
    <x v="0"/>
  </r>
  <r>
    <x v="2"/>
    <n v="1185732"/>
    <x v="454"/>
    <x v="1"/>
    <x v="32"/>
    <x v="35"/>
    <x v="0"/>
    <n v="28"/>
    <n v="163"/>
    <n v="4564"/>
    <n v="2464.56"/>
    <n v="0.54"/>
    <x v="2"/>
    <x v="0"/>
    <n v="2021"/>
    <s v="November"/>
    <n v="4"/>
    <x v="0"/>
  </r>
  <r>
    <x v="2"/>
    <n v="1185732"/>
    <x v="454"/>
    <x v="1"/>
    <x v="32"/>
    <x v="35"/>
    <x v="1"/>
    <n v="18"/>
    <n v="117"/>
    <n v="2106"/>
    <n v="947.7"/>
    <n v="0.45"/>
    <x v="2"/>
    <x v="0"/>
    <n v="2021"/>
    <s v="November"/>
    <n v="4"/>
    <x v="0"/>
  </r>
  <r>
    <x v="2"/>
    <n v="1185732"/>
    <x v="454"/>
    <x v="1"/>
    <x v="32"/>
    <x v="35"/>
    <x v="2"/>
    <n v="28"/>
    <n v="111"/>
    <n v="3108"/>
    <n v="1678.32"/>
    <n v="0.54"/>
    <x v="2"/>
    <x v="0"/>
    <n v="2021"/>
    <s v="November"/>
    <n v="4"/>
    <x v="0"/>
  </r>
  <r>
    <x v="2"/>
    <n v="1185732"/>
    <x v="454"/>
    <x v="1"/>
    <x v="32"/>
    <x v="35"/>
    <x v="3"/>
    <n v="54"/>
    <n v="117"/>
    <n v="6318"/>
    <n v="3348.54"/>
    <n v="0.53"/>
    <x v="2"/>
    <x v="0"/>
    <n v="2021"/>
    <s v="November"/>
    <n v="4"/>
    <x v="0"/>
  </r>
  <r>
    <x v="2"/>
    <n v="1185732"/>
    <x v="454"/>
    <x v="1"/>
    <x v="32"/>
    <x v="35"/>
    <x v="4"/>
    <n v="71"/>
    <n v="123"/>
    <n v="8733"/>
    <n v="3929.85"/>
    <n v="0.45"/>
    <x v="2"/>
    <x v="0"/>
    <n v="2021"/>
    <s v="November"/>
    <n v="4"/>
    <x v="0"/>
  </r>
  <r>
    <x v="2"/>
    <n v="1185732"/>
    <x v="454"/>
    <x v="1"/>
    <x v="32"/>
    <x v="35"/>
    <x v="5"/>
    <n v="68"/>
    <n v="158"/>
    <n v="10744"/>
    <n v="6553.84"/>
    <n v="0.61"/>
    <x v="2"/>
    <x v="0"/>
    <n v="2021"/>
    <s v="November"/>
    <n v="4"/>
    <x v="0"/>
  </r>
  <r>
    <x v="2"/>
    <n v="1185732"/>
    <x v="483"/>
    <x v="1"/>
    <x v="32"/>
    <x v="35"/>
    <x v="0"/>
    <n v="68"/>
    <n v="194"/>
    <n v="13192"/>
    <n v="6991.76"/>
    <n v="0.53"/>
    <x v="2"/>
    <x v="1"/>
    <n v="2021"/>
    <s v="December"/>
    <n v="4"/>
    <x v="0"/>
  </r>
  <r>
    <x v="2"/>
    <n v="1185732"/>
    <x v="483"/>
    <x v="1"/>
    <x v="32"/>
    <x v="35"/>
    <x v="1"/>
    <n v="58"/>
    <n v="155"/>
    <n v="8990"/>
    <n v="4405.1000000000004"/>
    <n v="0.49"/>
    <x v="2"/>
    <x v="1"/>
    <n v="2021"/>
    <s v="December"/>
    <n v="4"/>
    <x v="0"/>
  </r>
  <r>
    <x v="2"/>
    <n v="1185732"/>
    <x v="483"/>
    <x v="1"/>
    <x v="32"/>
    <x v="35"/>
    <x v="2"/>
    <n v="59"/>
    <n v="137"/>
    <n v="8083"/>
    <n v="4364.82"/>
    <n v="0.54"/>
    <x v="2"/>
    <x v="1"/>
    <n v="2021"/>
    <s v="December"/>
    <n v="4"/>
    <x v="0"/>
  </r>
  <r>
    <x v="2"/>
    <n v="1185732"/>
    <x v="483"/>
    <x v="1"/>
    <x v="32"/>
    <x v="35"/>
    <x v="3"/>
    <n v="56"/>
    <n v="133"/>
    <n v="7448"/>
    <n v="3872.96"/>
    <n v="0.52"/>
    <x v="2"/>
    <x v="1"/>
    <n v="2021"/>
    <s v="December"/>
    <n v="4"/>
    <x v="0"/>
  </r>
  <r>
    <x v="2"/>
    <n v="1185732"/>
    <x v="483"/>
    <x v="1"/>
    <x v="32"/>
    <x v="35"/>
    <x v="4"/>
    <n v="65"/>
    <n v="124"/>
    <n v="8060"/>
    <n v="4030"/>
    <n v="0.5"/>
    <x v="2"/>
    <x v="1"/>
    <n v="2021"/>
    <s v="December"/>
    <n v="4"/>
    <x v="0"/>
  </r>
  <r>
    <x v="2"/>
    <n v="1185732"/>
    <x v="483"/>
    <x v="1"/>
    <x v="32"/>
    <x v="35"/>
    <x v="5"/>
    <n v="71"/>
    <n v="144"/>
    <n v="10224"/>
    <n v="6236.64"/>
    <n v="0.61"/>
    <x v="2"/>
    <x v="1"/>
    <n v="2021"/>
    <s v="December"/>
    <n v="4"/>
    <x v="0"/>
  </r>
  <r>
    <x v="2"/>
    <n v="1197831"/>
    <x v="187"/>
    <x v="1"/>
    <x v="32"/>
    <x v="35"/>
    <x v="0"/>
    <n v="24"/>
    <n v="176"/>
    <n v="4224"/>
    <n v="2154.2399999999998"/>
    <n v="0.51"/>
    <x v="2"/>
    <x v="3"/>
    <n v="2021"/>
    <s v="January"/>
    <n v="1"/>
    <x v="1"/>
  </r>
  <r>
    <x v="2"/>
    <n v="1197831"/>
    <x v="187"/>
    <x v="1"/>
    <x v="32"/>
    <x v="35"/>
    <x v="1"/>
    <n v="25"/>
    <n v="131"/>
    <n v="3275"/>
    <n v="1473.75"/>
    <n v="0.45"/>
    <x v="2"/>
    <x v="3"/>
    <n v="2021"/>
    <s v="January"/>
    <n v="1"/>
    <x v="1"/>
  </r>
  <r>
    <x v="2"/>
    <n v="1197831"/>
    <x v="187"/>
    <x v="1"/>
    <x v="32"/>
    <x v="35"/>
    <x v="2"/>
    <n v="14"/>
    <n v="117"/>
    <n v="1638"/>
    <n v="835.38"/>
    <n v="0.51"/>
    <x v="2"/>
    <x v="3"/>
    <n v="2021"/>
    <s v="January"/>
    <n v="1"/>
    <x v="1"/>
  </r>
  <r>
    <x v="2"/>
    <n v="1197831"/>
    <x v="187"/>
    <x v="1"/>
    <x v="32"/>
    <x v="35"/>
    <x v="3"/>
    <n v="19"/>
    <n v="78"/>
    <n v="1482"/>
    <n v="785.46"/>
    <n v="0.53"/>
    <x v="2"/>
    <x v="3"/>
    <n v="2021"/>
    <s v="January"/>
    <n v="1"/>
    <x v="1"/>
  </r>
  <r>
    <x v="2"/>
    <n v="1197831"/>
    <x v="187"/>
    <x v="1"/>
    <x v="32"/>
    <x v="35"/>
    <x v="4"/>
    <n v="34"/>
    <n v="95"/>
    <n v="3230"/>
    <n v="1550.4"/>
    <n v="0.48"/>
    <x v="2"/>
    <x v="3"/>
    <n v="2021"/>
    <s v="January"/>
    <n v="1"/>
    <x v="1"/>
  </r>
  <r>
    <x v="2"/>
    <n v="1197831"/>
    <x v="187"/>
    <x v="1"/>
    <x v="32"/>
    <x v="35"/>
    <x v="5"/>
    <n v="23"/>
    <n v="122"/>
    <n v="2806"/>
    <n v="1459.12"/>
    <n v="0.52"/>
    <x v="2"/>
    <x v="3"/>
    <n v="2021"/>
    <s v="January"/>
    <n v="1"/>
    <x v="1"/>
  </r>
  <r>
    <x v="2"/>
    <n v="1197831"/>
    <x v="695"/>
    <x v="1"/>
    <x v="32"/>
    <x v="35"/>
    <x v="0"/>
    <n v="24"/>
    <n v="189"/>
    <n v="4536"/>
    <n v="2313.36"/>
    <n v="0.51"/>
    <x v="2"/>
    <x v="4"/>
    <n v="2021"/>
    <s v="February"/>
    <n v="1"/>
    <x v="1"/>
  </r>
  <r>
    <x v="2"/>
    <n v="1197831"/>
    <x v="695"/>
    <x v="1"/>
    <x v="32"/>
    <x v="35"/>
    <x v="1"/>
    <n v="24"/>
    <n v="105"/>
    <n v="2520"/>
    <n v="1134"/>
    <n v="0.45"/>
    <x v="2"/>
    <x v="4"/>
    <n v="2021"/>
    <s v="February"/>
    <n v="1"/>
    <x v="1"/>
  </r>
  <r>
    <x v="2"/>
    <n v="1197831"/>
    <x v="695"/>
    <x v="1"/>
    <x v="32"/>
    <x v="35"/>
    <x v="2"/>
    <n v="14"/>
    <n v="120"/>
    <n v="1680"/>
    <n v="840"/>
    <n v="0.5"/>
    <x v="2"/>
    <x v="4"/>
    <n v="2021"/>
    <s v="February"/>
    <n v="1"/>
    <x v="1"/>
  </r>
  <r>
    <x v="1"/>
    <n v="1197831"/>
    <x v="695"/>
    <x v="1"/>
    <x v="33"/>
    <x v="36"/>
    <x v="3"/>
    <n v="18"/>
    <n v="70"/>
    <n v="1260"/>
    <n v="630"/>
    <n v="0.5"/>
    <x v="2"/>
    <x v="4"/>
    <n v="2021"/>
    <s v="February"/>
    <n v="1"/>
    <x v="1"/>
  </r>
  <r>
    <x v="1"/>
    <n v="1197831"/>
    <x v="695"/>
    <x v="1"/>
    <x v="33"/>
    <x v="36"/>
    <x v="4"/>
    <n v="34"/>
    <n v="98"/>
    <n v="3332"/>
    <n v="1499.4"/>
    <n v="0.45"/>
    <x v="2"/>
    <x v="4"/>
    <n v="2021"/>
    <s v="February"/>
    <n v="1"/>
    <x v="1"/>
  </r>
  <r>
    <x v="1"/>
    <n v="1197831"/>
    <x v="695"/>
    <x v="1"/>
    <x v="33"/>
    <x v="36"/>
    <x v="5"/>
    <n v="19"/>
    <n v="115"/>
    <n v="2185"/>
    <n v="1179.9000000000001"/>
    <n v="0.54"/>
    <x v="2"/>
    <x v="4"/>
    <n v="2021"/>
    <s v="February"/>
    <n v="1"/>
    <x v="1"/>
  </r>
  <r>
    <x v="1"/>
    <n v="1197831"/>
    <x v="224"/>
    <x v="1"/>
    <x v="33"/>
    <x v="36"/>
    <x v="0"/>
    <n v="18"/>
    <n v="181"/>
    <n v="3258"/>
    <n v="1726.74"/>
    <n v="0.53"/>
    <x v="2"/>
    <x v="2"/>
    <n v="2021"/>
    <s v="March"/>
    <n v="1"/>
    <x v="0"/>
  </r>
  <r>
    <x v="1"/>
    <n v="1197831"/>
    <x v="224"/>
    <x v="1"/>
    <x v="33"/>
    <x v="36"/>
    <x v="1"/>
    <n v="20"/>
    <n v="98"/>
    <n v="1960"/>
    <n v="882"/>
    <n v="0.45"/>
    <x v="2"/>
    <x v="2"/>
    <n v="2021"/>
    <s v="March"/>
    <n v="1"/>
    <x v="0"/>
  </r>
  <r>
    <x v="1"/>
    <n v="1197831"/>
    <x v="224"/>
    <x v="1"/>
    <x v="33"/>
    <x v="36"/>
    <x v="2"/>
    <n v="10"/>
    <n v="88"/>
    <n v="880"/>
    <n v="475.2"/>
    <n v="0.54"/>
    <x v="2"/>
    <x v="2"/>
    <n v="2021"/>
    <s v="March"/>
    <n v="1"/>
    <x v="0"/>
  </r>
  <r>
    <x v="1"/>
    <n v="1197831"/>
    <x v="224"/>
    <x v="1"/>
    <x v="33"/>
    <x v="36"/>
    <x v="3"/>
    <n v="19"/>
    <n v="60"/>
    <n v="1140"/>
    <n v="592.79999999999995"/>
    <n v="0.52"/>
    <x v="2"/>
    <x v="2"/>
    <n v="2021"/>
    <s v="March"/>
    <n v="1"/>
    <x v="0"/>
  </r>
  <r>
    <x v="1"/>
    <n v="1197831"/>
    <x v="224"/>
    <x v="1"/>
    <x v="33"/>
    <x v="36"/>
    <x v="4"/>
    <n v="32"/>
    <n v="65"/>
    <n v="2080"/>
    <n v="956.8"/>
    <n v="0.46"/>
    <x v="2"/>
    <x v="2"/>
    <n v="2021"/>
    <s v="March"/>
    <n v="1"/>
    <x v="0"/>
  </r>
  <r>
    <x v="1"/>
    <n v="1197831"/>
    <x v="224"/>
    <x v="1"/>
    <x v="33"/>
    <x v="36"/>
    <x v="5"/>
    <n v="24"/>
    <n v="102"/>
    <n v="2448"/>
    <n v="1248.48"/>
    <n v="0.51"/>
    <x v="2"/>
    <x v="2"/>
    <n v="2021"/>
    <s v="March"/>
    <n v="1"/>
    <x v="0"/>
  </r>
  <r>
    <x v="1"/>
    <n v="1197831"/>
    <x v="243"/>
    <x v="1"/>
    <x v="33"/>
    <x v="36"/>
    <x v="0"/>
    <n v="23"/>
    <n v="174"/>
    <n v="4002"/>
    <n v="2161.08"/>
    <n v="0.54"/>
    <x v="2"/>
    <x v="6"/>
    <n v="2021"/>
    <s v="April"/>
    <n v="2"/>
    <x v="0"/>
  </r>
  <r>
    <x v="1"/>
    <n v="1197831"/>
    <x v="243"/>
    <x v="1"/>
    <x v="33"/>
    <x v="36"/>
    <x v="1"/>
    <n v="24"/>
    <n v="81"/>
    <n v="1944"/>
    <n v="952.56"/>
    <n v="0.49"/>
    <x v="2"/>
    <x v="6"/>
    <n v="2021"/>
    <s v="April"/>
    <n v="2"/>
    <x v="0"/>
  </r>
  <r>
    <x v="1"/>
    <n v="1197831"/>
    <x v="243"/>
    <x v="1"/>
    <x v="33"/>
    <x v="36"/>
    <x v="2"/>
    <n v="14"/>
    <n v="75"/>
    <n v="1050"/>
    <n v="546"/>
    <n v="0.52"/>
    <x v="2"/>
    <x v="6"/>
    <n v="2021"/>
    <s v="April"/>
    <n v="2"/>
    <x v="0"/>
  </r>
  <r>
    <x v="1"/>
    <n v="1197831"/>
    <x v="243"/>
    <x v="1"/>
    <x v="33"/>
    <x v="36"/>
    <x v="3"/>
    <n v="20"/>
    <n v="63"/>
    <n v="1260"/>
    <n v="667.8"/>
    <n v="0.53"/>
    <x v="2"/>
    <x v="6"/>
    <n v="2021"/>
    <s v="April"/>
    <n v="2"/>
    <x v="0"/>
  </r>
  <r>
    <x v="1"/>
    <n v="1197831"/>
    <x v="243"/>
    <x v="1"/>
    <x v="33"/>
    <x v="36"/>
    <x v="4"/>
    <n v="37"/>
    <n v="73"/>
    <n v="2701"/>
    <n v="1296.48"/>
    <n v="0.48"/>
    <x v="2"/>
    <x v="6"/>
    <n v="2021"/>
    <s v="April"/>
    <n v="2"/>
    <x v="0"/>
  </r>
  <r>
    <x v="1"/>
    <n v="1197831"/>
    <x v="243"/>
    <x v="1"/>
    <x v="33"/>
    <x v="36"/>
    <x v="5"/>
    <n v="28"/>
    <n v="116"/>
    <n v="3248"/>
    <n v="1656.48"/>
    <n v="0.51"/>
    <x v="2"/>
    <x v="6"/>
    <n v="2021"/>
    <s v="April"/>
    <n v="2"/>
    <x v="0"/>
  </r>
  <r>
    <x v="1"/>
    <n v="1197831"/>
    <x v="272"/>
    <x v="1"/>
    <x v="33"/>
    <x v="36"/>
    <x v="0"/>
    <n v="39"/>
    <n v="181"/>
    <n v="7059"/>
    <n v="3811.86"/>
    <n v="0.54"/>
    <x v="2"/>
    <x v="0"/>
    <n v="2021"/>
    <s v="May"/>
    <n v="2"/>
    <x v="0"/>
  </r>
  <r>
    <x v="1"/>
    <n v="1197831"/>
    <x v="272"/>
    <x v="1"/>
    <x v="33"/>
    <x v="36"/>
    <x v="1"/>
    <n v="38"/>
    <n v="113"/>
    <n v="4294"/>
    <n v="2147"/>
    <n v="0.5"/>
    <x v="2"/>
    <x v="0"/>
    <n v="2021"/>
    <s v="May"/>
    <n v="2"/>
    <x v="0"/>
  </r>
  <r>
    <x v="1"/>
    <n v="1197831"/>
    <x v="272"/>
    <x v="1"/>
    <x v="33"/>
    <x v="36"/>
    <x v="2"/>
    <n v="34"/>
    <n v="91"/>
    <n v="3094"/>
    <n v="1701.7"/>
    <n v="0.55000000000000004"/>
    <x v="2"/>
    <x v="0"/>
    <n v="2021"/>
    <s v="May"/>
    <n v="2"/>
    <x v="0"/>
  </r>
  <r>
    <x v="1"/>
    <n v="1197831"/>
    <x v="272"/>
    <x v="1"/>
    <x v="33"/>
    <x v="36"/>
    <x v="3"/>
    <n v="34"/>
    <n v="78"/>
    <n v="2652"/>
    <n v="1405.56"/>
    <n v="0.53"/>
    <x v="2"/>
    <x v="0"/>
    <n v="2021"/>
    <s v="May"/>
    <n v="2"/>
    <x v="0"/>
  </r>
  <r>
    <x v="1"/>
    <n v="1197831"/>
    <x v="272"/>
    <x v="1"/>
    <x v="33"/>
    <x v="36"/>
    <x v="4"/>
    <n v="42"/>
    <n v="85"/>
    <n v="3570"/>
    <n v="1677.9"/>
    <n v="0.47"/>
    <x v="2"/>
    <x v="0"/>
    <n v="2021"/>
    <s v="May"/>
    <n v="2"/>
    <x v="0"/>
  </r>
  <r>
    <x v="1"/>
    <n v="1197831"/>
    <x v="272"/>
    <x v="1"/>
    <x v="33"/>
    <x v="36"/>
    <x v="5"/>
    <n v="44"/>
    <n v="111"/>
    <n v="4884"/>
    <n v="2686.2"/>
    <n v="0.55000000000000004"/>
    <x v="2"/>
    <x v="0"/>
    <n v="2021"/>
    <s v="May"/>
    <n v="2"/>
    <x v="0"/>
  </r>
  <r>
    <x v="1"/>
    <n v="1197831"/>
    <x v="305"/>
    <x v="1"/>
    <x v="33"/>
    <x v="36"/>
    <x v="0"/>
    <n v="36"/>
    <n v="203"/>
    <n v="7308"/>
    <n v="3654"/>
    <n v="0.5"/>
    <x v="2"/>
    <x v="5"/>
    <n v="2021"/>
    <s v="June"/>
    <n v="2"/>
    <x v="0"/>
  </r>
  <r>
    <x v="1"/>
    <n v="1197831"/>
    <x v="305"/>
    <x v="1"/>
    <x v="33"/>
    <x v="36"/>
    <x v="1"/>
    <n v="32"/>
    <n v="106"/>
    <n v="3392"/>
    <n v="1662.08"/>
    <n v="0.49"/>
    <x v="2"/>
    <x v="5"/>
    <n v="2021"/>
    <s v="June"/>
    <n v="2"/>
    <x v="0"/>
  </r>
  <r>
    <x v="1"/>
    <n v="1197831"/>
    <x v="305"/>
    <x v="1"/>
    <x v="33"/>
    <x v="36"/>
    <x v="2"/>
    <n v="38"/>
    <n v="104"/>
    <n v="3952"/>
    <n v="2134.08"/>
    <n v="0.54"/>
    <x v="2"/>
    <x v="5"/>
    <n v="2021"/>
    <s v="June"/>
    <n v="2"/>
    <x v="0"/>
  </r>
  <r>
    <x v="1"/>
    <n v="1197831"/>
    <x v="305"/>
    <x v="1"/>
    <x v="33"/>
    <x v="36"/>
    <x v="3"/>
    <n v="37"/>
    <n v="98"/>
    <n v="3626"/>
    <n v="1885.52"/>
    <n v="0.52"/>
    <x v="2"/>
    <x v="5"/>
    <n v="2021"/>
    <s v="June"/>
    <n v="2"/>
    <x v="0"/>
  </r>
  <r>
    <x v="1"/>
    <n v="1197831"/>
    <x v="305"/>
    <x v="1"/>
    <x v="33"/>
    <x v="36"/>
    <x v="4"/>
    <n v="54"/>
    <n v="98"/>
    <n v="5292"/>
    <n v="2540.16"/>
    <n v="0.48"/>
    <x v="2"/>
    <x v="5"/>
    <n v="2021"/>
    <s v="June"/>
    <n v="2"/>
    <x v="0"/>
  </r>
  <r>
    <x v="1"/>
    <n v="1197831"/>
    <x v="305"/>
    <x v="1"/>
    <x v="33"/>
    <x v="36"/>
    <x v="5"/>
    <n v="54"/>
    <n v="160"/>
    <n v="8640"/>
    <n v="4665.6000000000004"/>
    <n v="0.54"/>
    <x v="2"/>
    <x v="5"/>
    <n v="2021"/>
    <s v="June"/>
    <n v="2"/>
    <x v="0"/>
  </r>
  <r>
    <x v="1"/>
    <n v="1197831"/>
    <x v="333"/>
    <x v="1"/>
    <x v="33"/>
    <x v="36"/>
    <x v="0"/>
    <n v="50"/>
    <n v="233"/>
    <n v="11650"/>
    <n v="5825"/>
    <n v="0.5"/>
    <x v="2"/>
    <x v="5"/>
    <n v="2021"/>
    <s v="July"/>
    <n v="3"/>
    <x v="0"/>
  </r>
  <r>
    <x v="1"/>
    <n v="1197831"/>
    <x v="333"/>
    <x v="1"/>
    <x v="33"/>
    <x v="36"/>
    <x v="1"/>
    <n v="47"/>
    <n v="147"/>
    <n v="6909"/>
    <n v="3109.05"/>
    <n v="0.45"/>
    <x v="2"/>
    <x v="5"/>
    <n v="2021"/>
    <s v="July"/>
    <n v="3"/>
    <x v="0"/>
  </r>
  <r>
    <x v="1"/>
    <n v="1197831"/>
    <x v="333"/>
    <x v="1"/>
    <x v="33"/>
    <x v="36"/>
    <x v="2"/>
    <n v="43"/>
    <n v="126"/>
    <n v="5418"/>
    <n v="2763.18"/>
    <n v="0.51"/>
    <x v="2"/>
    <x v="5"/>
    <n v="2021"/>
    <s v="July"/>
    <n v="3"/>
    <x v="0"/>
  </r>
  <r>
    <x v="1"/>
    <n v="1197831"/>
    <x v="333"/>
    <x v="1"/>
    <x v="33"/>
    <x v="36"/>
    <x v="3"/>
    <n v="41"/>
    <n v="116"/>
    <n v="4756"/>
    <n v="2568.2399999999998"/>
    <n v="0.54"/>
    <x v="2"/>
    <x v="5"/>
    <n v="2021"/>
    <s v="July"/>
    <n v="3"/>
    <x v="0"/>
  </r>
  <r>
    <x v="1"/>
    <n v="1197831"/>
    <x v="333"/>
    <x v="1"/>
    <x v="33"/>
    <x v="36"/>
    <x v="4"/>
    <n v="55"/>
    <n v="119"/>
    <n v="6545"/>
    <n v="3207.05"/>
    <n v="0.49"/>
    <x v="2"/>
    <x v="5"/>
    <n v="2021"/>
    <s v="July"/>
    <n v="3"/>
    <x v="0"/>
  </r>
  <r>
    <x v="1"/>
    <n v="1197831"/>
    <x v="333"/>
    <x v="1"/>
    <x v="33"/>
    <x v="36"/>
    <x v="5"/>
    <n v="63"/>
    <n v="150"/>
    <n v="9450"/>
    <n v="5103"/>
    <n v="0.54"/>
    <x v="2"/>
    <x v="5"/>
    <n v="2021"/>
    <s v="July"/>
    <n v="3"/>
    <x v="0"/>
  </r>
  <r>
    <x v="1"/>
    <n v="1197831"/>
    <x v="365"/>
    <x v="1"/>
    <x v="33"/>
    <x v="36"/>
    <x v="0"/>
    <n v="55"/>
    <n v="210"/>
    <n v="11550"/>
    <n v="6237"/>
    <n v="0.54"/>
    <x v="2"/>
    <x v="2"/>
    <n v="2021"/>
    <s v="August"/>
    <n v="3"/>
    <x v="0"/>
  </r>
  <r>
    <x v="1"/>
    <n v="1197831"/>
    <x v="365"/>
    <x v="1"/>
    <x v="33"/>
    <x v="36"/>
    <x v="1"/>
    <n v="50"/>
    <n v="152"/>
    <n v="7600"/>
    <n v="3648"/>
    <n v="0.48"/>
    <x v="2"/>
    <x v="2"/>
    <n v="2021"/>
    <s v="August"/>
    <n v="3"/>
    <x v="0"/>
  </r>
  <r>
    <x v="1"/>
    <n v="1197831"/>
    <x v="365"/>
    <x v="1"/>
    <x v="33"/>
    <x v="36"/>
    <x v="2"/>
    <n v="47"/>
    <n v="126"/>
    <n v="5922"/>
    <n v="3079.44"/>
    <n v="0.52"/>
    <x v="2"/>
    <x v="2"/>
    <n v="2021"/>
    <s v="August"/>
    <n v="3"/>
    <x v="0"/>
  </r>
  <r>
    <x v="1"/>
    <n v="1197831"/>
    <x v="365"/>
    <x v="1"/>
    <x v="33"/>
    <x v="36"/>
    <x v="3"/>
    <n v="39"/>
    <n v="104"/>
    <n v="4056"/>
    <n v="2028"/>
    <n v="0.5"/>
    <x v="2"/>
    <x v="2"/>
    <n v="2021"/>
    <s v="August"/>
    <n v="3"/>
    <x v="0"/>
  </r>
  <r>
    <x v="1"/>
    <n v="1197831"/>
    <x v="365"/>
    <x v="1"/>
    <x v="33"/>
    <x v="36"/>
    <x v="4"/>
    <n v="48"/>
    <n v="113"/>
    <n v="5424"/>
    <n v="2657.76"/>
    <n v="0.49"/>
    <x v="2"/>
    <x v="2"/>
    <n v="2021"/>
    <s v="August"/>
    <n v="3"/>
    <x v="0"/>
  </r>
  <r>
    <x v="1"/>
    <n v="1197831"/>
    <x v="365"/>
    <x v="1"/>
    <x v="33"/>
    <x v="36"/>
    <x v="5"/>
    <n v="50"/>
    <n v="143"/>
    <n v="7150"/>
    <n v="3718"/>
    <n v="0.52"/>
    <x v="2"/>
    <x v="2"/>
    <n v="2021"/>
    <s v="August"/>
    <n v="3"/>
    <x v="0"/>
  </r>
  <r>
    <x v="1"/>
    <n v="1197831"/>
    <x v="395"/>
    <x v="1"/>
    <x v="33"/>
    <x v="36"/>
    <x v="0"/>
    <n v="48"/>
    <n v="182"/>
    <n v="8736"/>
    <n v="4542.72"/>
    <n v="0.52"/>
    <x v="2"/>
    <x v="4"/>
    <n v="2021"/>
    <s v="September"/>
    <n v="3"/>
    <x v="1"/>
  </r>
  <r>
    <x v="1"/>
    <n v="1197831"/>
    <x v="395"/>
    <x v="1"/>
    <x v="33"/>
    <x v="36"/>
    <x v="1"/>
    <n v="39"/>
    <n v="126"/>
    <n v="4914"/>
    <n v="2358.7199999999998"/>
    <n v="0.48"/>
    <x v="2"/>
    <x v="4"/>
    <n v="2021"/>
    <s v="September"/>
    <n v="3"/>
    <x v="1"/>
  </r>
  <r>
    <x v="1"/>
    <n v="1197831"/>
    <x v="395"/>
    <x v="1"/>
    <x v="33"/>
    <x v="36"/>
    <x v="2"/>
    <n v="14"/>
    <n v="88"/>
    <n v="1232"/>
    <n v="640.64"/>
    <n v="0.52"/>
    <x v="2"/>
    <x v="4"/>
    <n v="2021"/>
    <s v="September"/>
    <n v="3"/>
    <x v="1"/>
  </r>
  <r>
    <x v="1"/>
    <n v="1197831"/>
    <x v="395"/>
    <x v="1"/>
    <x v="33"/>
    <x v="36"/>
    <x v="3"/>
    <n v="14"/>
    <n v="88"/>
    <n v="1232"/>
    <n v="640.64"/>
    <n v="0.52"/>
    <x v="2"/>
    <x v="4"/>
    <n v="2021"/>
    <s v="September"/>
    <n v="3"/>
    <x v="1"/>
  </r>
  <r>
    <x v="1"/>
    <n v="1197831"/>
    <x v="395"/>
    <x v="1"/>
    <x v="33"/>
    <x v="36"/>
    <x v="4"/>
    <n v="23"/>
    <n v="94"/>
    <n v="2162"/>
    <n v="1081"/>
    <n v="0.5"/>
    <x v="2"/>
    <x v="4"/>
    <n v="2021"/>
    <s v="September"/>
    <n v="3"/>
    <x v="1"/>
  </r>
  <r>
    <x v="1"/>
    <n v="1197831"/>
    <x v="395"/>
    <x v="1"/>
    <x v="33"/>
    <x v="36"/>
    <x v="5"/>
    <n v="29"/>
    <n v="119"/>
    <n v="3451"/>
    <n v="1863.54"/>
    <n v="0.54"/>
    <x v="2"/>
    <x v="4"/>
    <n v="2021"/>
    <s v="September"/>
    <n v="3"/>
    <x v="1"/>
  </r>
  <r>
    <x v="1"/>
    <n v="1197831"/>
    <x v="427"/>
    <x v="1"/>
    <x v="33"/>
    <x v="36"/>
    <x v="0"/>
    <n v="27"/>
    <n v="150"/>
    <n v="4050"/>
    <n v="2025"/>
    <n v="0.5"/>
    <x v="2"/>
    <x v="1"/>
    <n v="2021"/>
    <s v="October"/>
    <n v="4"/>
    <x v="0"/>
  </r>
  <r>
    <x v="1"/>
    <n v="1197831"/>
    <x v="427"/>
    <x v="1"/>
    <x v="33"/>
    <x v="36"/>
    <x v="1"/>
    <n v="19"/>
    <n v="106"/>
    <n v="2014"/>
    <n v="906.3"/>
    <n v="0.45"/>
    <x v="2"/>
    <x v="1"/>
    <n v="2021"/>
    <s v="October"/>
    <n v="4"/>
    <x v="0"/>
  </r>
  <r>
    <x v="1"/>
    <n v="1197831"/>
    <x v="427"/>
    <x v="1"/>
    <x v="33"/>
    <x v="36"/>
    <x v="2"/>
    <n v="19"/>
    <n v="78"/>
    <n v="1482"/>
    <n v="741"/>
    <n v="0.5"/>
    <x v="2"/>
    <x v="1"/>
    <n v="2021"/>
    <s v="October"/>
    <n v="4"/>
    <x v="0"/>
  </r>
  <r>
    <x v="1"/>
    <n v="1197831"/>
    <x v="427"/>
    <x v="1"/>
    <x v="33"/>
    <x v="36"/>
    <x v="3"/>
    <n v="19"/>
    <n v="72"/>
    <n v="1368"/>
    <n v="725.04"/>
    <n v="0.53"/>
    <x v="2"/>
    <x v="1"/>
    <n v="2021"/>
    <s v="October"/>
    <n v="4"/>
    <x v="0"/>
  </r>
  <r>
    <x v="1"/>
    <n v="1197831"/>
    <x v="427"/>
    <x v="1"/>
    <x v="33"/>
    <x v="36"/>
    <x v="4"/>
    <n v="27"/>
    <n v="83"/>
    <n v="2241"/>
    <n v="1053.27"/>
    <n v="0.47"/>
    <x v="2"/>
    <x v="1"/>
    <n v="2021"/>
    <s v="October"/>
    <n v="4"/>
    <x v="0"/>
  </r>
  <r>
    <x v="3"/>
    <n v="1197831"/>
    <x v="427"/>
    <x v="1"/>
    <x v="33"/>
    <x v="36"/>
    <x v="5"/>
    <n v="29"/>
    <n v="104"/>
    <n v="3016"/>
    <n v="1598.48"/>
    <n v="0.53"/>
    <x v="2"/>
    <x v="1"/>
    <n v="2021"/>
    <s v="October"/>
    <n v="4"/>
    <x v="0"/>
  </r>
  <r>
    <x v="3"/>
    <n v="1197831"/>
    <x v="457"/>
    <x v="1"/>
    <x v="33"/>
    <x v="36"/>
    <x v="0"/>
    <n v="24"/>
    <n v="143"/>
    <n v="3432"/>
    <n v="1716"/>
    <n v="0.5"/>
    <x v="2"/>
    <x v="3"/>
    <n v="2021"/>
    <s v="November"/>
    <n v="4"/>
    <x v="1"/>
  </r>
  <r>
    <x v="3"/>
    <n v="1197831"/>
    <x v="457"/>
    <x v="1"/>
    <x v="33"/>
    <x v="36"/>
    <x v="1"/>
    <n v="14"/>
    <n v="94"/>
    <n v="1316"/>
    <n v="658"/>
    <n v="0.5"/>
    <x v="2"/>
    <x v="3"/>
    <n v="2021"/>
    <s v="November"/>
    <n v="4"/>
    <x v="1"/>
  </r>
  <r>
    <x v="3"/>
    <n v="1197831"/>
    <x v="457"/>
    <x v="1"/>
    <x v="33"/>
    <x v="36"/>
    <x v="2"/>
    <n v="23"/>
    <n v="90"/>
    <n v="2070"/>
    <n v="1055.7"/>
    <n v="0.51"/>
    <x v="2"/>
    <x v="3"/>
    <n v="2021"/>
    <s v="November"/>
    <n v="4"/>
    <x v="1"/>
  </r>
  <r>
    <x v="3"/>
    <n v="1197831"/>
    <x v="457"/>
    <x v="1"/>
    <x v="33"/>
    <x v="36"/>
    <x v="3"/>
    <n v="51"/>
    <n v="109"/>
    <n v="5559"/>
    <n v="2779.5"/>
    <n v="0.5"/>
    <x v="2"/>
    <x v="3"/>
    <n v="2021"/>
    <s v="November"/>
    <n v="4"/>
    <x v="1"/>
  </r>
  <r>
    <x v="3"/>
    <n v="1197831"/>
    <x v="457"/>
    <x v="1"/>
    <x v="33"/>
    <x v="36"/>
    <x v="4"/>
    <n v="69"/>
    <n v="91"/>
    <n v="6279"/>
    <n v="2951.13"/>
    <n v="0.47"/>
    <x v="2"/>
    <x v="3"/>
    <n v="2021"/>
    <s v="November"/>
    <n v="4"/>
    <x v="1"/>
  </r>
  <r>
    <x v="3"/>
    <n v="1197831"/>
    <x v="457"/>
    <x v="1"/>
    <x v="33"/>
    <x v="36"/>
    <x v="5"/>
    <n v="73"/>
    <n v="117"/>
    <n v="8541"/>
    <n v="4526.7299999999996"/>
    <n v="0.53"/>
    <x v="2"/>
    <x v="3"/>
    <n v="2021"/>
    <s v="November"/>
    <n v="4"/>
    <x v="1"/>
  </r>
  <r>
    <x v="3"/>
    <n v="1197831"/>
    <x v="486"/>
    <x v="1"/>
    <x v="33"/>
    <x v="36"/>
    <x v="0"/>
    <n v="67"/>
    <n v="203"/>
    <n v="13601"/>
    <n v="7480.55"/>
    <n v="0.55000000000000004"/>
    <x v="2"/>
    <x v="4"/>
    <n v="2021"/>
    <s v="December"/>
    <n v="4"/>
    <x v="1"/>
  </r>
  <r>
    <x v="3"/>
    <n v="1197831"/>
    <x v="486"/>
    <x v="1"/>
    <x v="33"/>
    <x v="36"/>
    <x v="1"/>
    <n v="54"/>
    <n v="140"/>
    <n v="7560"/>
    <n v="3553.2"/>
    <n v="0.47"/>
    <x v="2"/>
    <x v="4"/>
    <n v="2021"/>
    <s v="December"/>
    <n v="4"/>
    <x v="1"/>
  </r>
  <r>
    <x v="3"/>
    <n v="1197831"/>
    <x v="486"/>
    <x v="1"/>
    <x v="33"/>
    <x v="36"/>
    <x v="2"/>
    <n v="55"/>
    <n v="126"/>
    <n v="6930"/>
    <n v="3742.2"/>
    <n v="0.54"/>
    <x v="2"/>
    <x v="4"/>
    <n v="2021"/>
    <s v="December"/>
    <n v="4"/>
    <x v="1"/>
  </r>
  <r>
    <x v="3"/>
    <n v="1197831"/>
    <x v="486"/>
    <x v="1"/>
    <x v="33"/>
    <x v="36"/>
    <x v="3"/>
    <n v="57"/>
    <n v="120"/>
    <n v="6840"/>
    <n v="3488.4"/>
    <n v="0.51"/>
    <x v="2"/>
    <x v="4"/>
    <n v="2021"/>
    <s v="December"/>
    <n v="4"/>
    <x v="1"/>
  </r>
  <r>
    <x v="3"/>
    <n v="1197831"/>
    <x v="486"/>
    <x v="1"/>
    <x v="33"/>
    <x v="36"/>
    <x v="4"/>
    <n v="64"/>
    <n v="112"/>
    <n v="7168"/>
    <n v="3512.32"/>
    <n v="0.49"/>
    <x v="2"/>
    <x v="4"/>
    <n v="2021"/>
    <s v="December"/>
    <n v="4"/>
    <x v="1"/>
  </r>
  <r>
    <x v="3"/>
    <n v="1197831"/>
    <x v="486"/>
    <x v="1"/>
    <x v="33"/>
    <x v="36"/>
    <x v="5"/>
    <n v="70"/>
    <n v="150"/>
    <n v="10500"/>
    <n v="5355"/>
    <n v="0.51"/>
    <x v="2"/>
    <x v="4"/>
    <n v="2021"/>
    <s v="December"/>
    <n v="4"/>
    <x v="1"/>
  </r>
  <r>
    <x v="3"/>
    <n v="1197831"/>
    <x v="187"/>
    <x v="1"/>
    <x v="33"/>
    <x v="36"/>
    <x v="0"/>
    <n v="24"/>
    <n v="167"/>
    <n v="4008"/>
    <n v="2124.2399999999998"/>
    <n v="0.53"/>
    <x v="2"/>
    <x v="3"/>
    <n v="2021"/>
    <s v="January"/>
    <n v="1"/>
    <x v="1"/>
  </r>
  <r>
    <x v="3"/>
    <n v="1197831"/>
    <x v="187"/>
    <x v="1"/>
    <x v="33"/>
    <x v="36"/>
    <x v="1"/>
    <n v="25"/>
    <n v="109"/>
    <n v="2725"/>
    <n v="1226.25"/>
    <n v="0.45"/>
    <x v="2"/>
    <x v="3"/>
    <n v="2021"/>
    <s v="January"/>
    <n v="1"/>
    <x v="1"/>
  </r>
  <r>
    <x v="3"/>
    <n v="1197831"/>
    <x v="187"/>
    <x v="1"/>
    <x v="33"/>
    <x v="36"/>
    <x v="2"/>
    <n v="15"/>
    <n v="98"/>
    <n v="1470"/>
    <n v="808.5"/>
    <n v="0.55000000000000004"/>
    <x v="2"/>
    <x v="3"/>
    <n v="2021"/>
    <s v="January"/>
    <n v="1"/>
    <x v="1"/>
  </r>
  <r>
    <x v="3"/>
    <n v="1197831"/>
    <x v="187"/>
    <x v="1"/>
    <x v="33"/>
    <x v="36"/>
    <x v="3"/>
    <n v="18"/>
    <n v="65"/>
    <n v="1170"/>
    <n v="643.5"/>
    <n v="0.55000000000000004"/>
    <x v="2"/>
    <x v="3"/>
    <n v="2021"/>
    <s v="January"/>
    <n v="1"/>
    <x v="1"/>
  </r>
  <r>
    <x v="3"/>
    <n v="1197831"/>
    <x v="187"/>
    <x v="1"/>
    <x v="33"/>
    <x v="36"/>
    <x v="4"/>
    <n v="33"/>
    <n v="80"/>
    <n v="2640"/>
    <n v="1320"/>
    <n v="0.5"/>
    <x v="2"/>
    <x v="3"/>
    <n v="2021"/>
    <s v="January"/>
    <n v="1"/>
    <x v="1"/>
  </r>
  <r>
    <x v="3"/>
    <n v="1197831"/>
    <x v="187"/>
    <x v="1"/>
    <x v="33"/>
    <x v="36"/>
    <x v="5"/>
    <n v="23"/>
    <n v="101"/>
    <n v="2323"/>
    <n v="1207.96"/>
    <n v="0.52"/>
    <x v="2"/>
    <x v="3"/>
    <n v="2021"/>
    <s v="January"/>
    <n v="1"/>
    <x v="1"/>
  </r>
  <r>
    <x v="3"/>
    <n v="1197831"/>
    <x v="695"/>
    <x v="1"/>
    <x v="33"/>
    <x v="36"/>
    <x v="0"/>
    <n v="24"/>
    <n v="169"/>
    <n v="4056"/>
    <n v="2109.12"/>
    <n v="0.52"/>
    <x v="2"/>
    <x v="4"/>
    <n v="2021"/>
    <s v="February"/>
    <n v="1"/>
    <x v="1"/>
  </r>
  <r>
    <x v="3"/>
    <n v="1197831"/>
    <x v="695"/>
    <x v="1"/>
    <x v="33"/>
    <x v="36"/>
    <x v="1"/>
    <n v="23"/>
    <n v="80"/>
    <n v="1840"/>
    <n v="846.4"/>
    <n v="0.46"/>
    <x v="2"/>
    <x v="4"/>
    <n v="2021"/>
    <s v="February"/>
    <n v="1"/>
    <x v="1"/>
  </r>
  <r>
    <x v="3"/>
    <n v="1197831"/>
    <x v="695"/>
    <x v="1"/>
    <x v="33"/>
    <x v="36"/>
    <x v="2"/>
    <n v="15"/>
    <n v="91"/>
    <n v="1365"/>
    <n v="682.5"/>
    <n v="0.5"/>
    <x v="2"/>
    <x v="4"/>
    <n v="2021"/>
    <s v="February"/>
    <n v="1"/>
    <x v="1"/>
  </r>
  <r>
    <x v="3"/>
    <n v="1197831"/>
    <x v="695"/>
    <x v="1"/>
    <x v="34"/>
    <x v="37"/>
    <x v="3"/>
    <n v="19"/>
    <n v="49"/>
    <n v="931"/>
    <n v="474.81"/>
    <n v="0.51"/>
    <x v="2"/>
    <x v="4"/>
    <n v="2021"/>
    <s v="February"/>
    <n v="1"/>
    <x v="1"/>
  </r>
  <r>
    <x v="3"/>
    <n v="1197831"/>
    <x v="695"/>
    <x v="1"/>
    <x v="34"/>
    <x v="37"/>
    <x v="4"/>
    <n v="34"/>
    <n v="75"/>
    <n v="2550"/>
    <n v="1198.5"/>
    <n v="0.47"/>
    <x v="2"/>
    <x v="4"/>
    <n v="2021"/>
    <s v="February"/>
    <n v="1"/>
    <x v="1"/>
  </r>
  <r>
    <x v="3"/>
    <n v="1197831"/>
    <x v="695"/>
    <x v="1"/>
    <x v="34"/>
    <x v="37"/>
    <x v="5"/>
    <n v="18"/>
    <n v="98"/>
    <n v="1764"/>
    <n v="899.64"/>
    <n v="0.51"/>
    <x v="2"/>
    <x v="4"/>
    <n v="2021"/>
    <s v="February"/>
    <n v="1"/>
    <x v="1"/>
  </r>
  <r>
    <x v="3"/>
    <n v="1197831"/>
    <x v="224"/>
    <x v="1"/>
    <x v="34"/>
    <x v="37"/>
    <x v="0"/>
    <n v="19"/>
    <n v="154"/>
    <n v="2926"/>
    <n v="1463"/>
    <n v="0.5"/>
    <x v="2"/>
    <x v="2"/>
    <n v="2021"/>
    <s v="March"/>
    <n v="1"/>
    <x v="0"/>
  </r>
  <r>
    <x v="3"/>
    <n v="1197831"/>
    <x v="224"/>
    <x v="1"/>
    <x v="34"/>
    <x v="37"/>
    <x v="1"/>
    <n v="19"/>
    <n v="73"/>
    <n v="1387"/>
    <n v="665.76"/>
    <n v="0.48"/>
    <x v="2"/>
    <x v="2"/>
    <n v="2021"/>
    <s v="March"/>
    <n v="1"/>
    <x v="0"/>
  </r>
  <r>
    <x v="3"/>
    <n v="1197831"/>
    <x v="224"/>
    <x v="1"/>
    <x v="34"/>
    <x v="37"/>
    <x v="2"/>
    <n v="9"/>
    <n v="80"/>
    <n v="720"/>
    <n v="360"/>
    <n v="0.5"/>
    <x v="2"/>
    <x v="2"/>
    <n v="2021"/>
    <s v="March"/>
    <n v="1"/>
    <x v="0"/>
  </r>
  <r>
    <x v="3"/>
    <n v="1197831"/>
    <x v="224"/>
    <x v="1"/>
    <x v="34"/>
    <x v="37"/>
    <x v="3"/>
    <n v="20"/>
    <n v="34"/>
    <n v="680"/>
    <n v="340"/>
    <n v="0.5"/>
    <x v="2"/>
    <x v="2"/>
    <n v="2021"/>
    <s v="March"/>
    <n v="1"/>
    <x v="0"/>
  </r>
  <r>
    <x v="3"/>
    <n v="1197831"/>
    <x v="224"/>
    <x v="1"/>
    <x v="34"/>
    <x v="37"/>
    <x v="4"/>
    <n v="34"/>
    <n v="49"/>
    <n v="1666"/>
    <n v="783.02"/>
    <n v="0.47"/>
    <x v="2"/>
    <x v="2"/>
    <n v="2021"/>
    <s v="March"/>
    <n v="1"/>
    <x v="0"/>
  </r>
  <r>
    <x v="3"/>
    <n v="1197831"/>
    <x v="224"/>
    <x v="1"/>
    <x v="34"/>
    <x v="37"/>
    <x v="5"/>
    <n v="23"/>
    <n v="69"/>
    <n v="1587"/>
    <n v="856.98"/>
    <n v="0.54"/>
    <x v="2"/>
    <x v="2"/>
    <n v="2021"/>
    <s v="March"/>
    <n v="1"/>
    <x v="0"/>
  </r>
  <r>
    <x v="3"/>
    <n v="1197831"/>
    <x v="243"/>
    <x v="1"/>
    <x v="34"/>
    <x v="37"/>
    <x v="0"/>
    <n v="24"/>
    <n v="152"/>
    <n v="3648"/>
    <n v="1933.44"/>
    <n v="0.53"/>
    <x v="2"/>
    <x v="6"/>
    <n v="2021"/>
    <s v="April"/>
    <n v="2"/>
    <x v="0"/>
  </r>
  <r>
    <x v="3"/>
    <n v="1197831"/>
    <x v="243"/>
    <x v="1"/>
    <x v="34"/>
    <x v="37"/>
    <x v="1"/>
    <n v="23"/>
    <n v="65"/>
    <n v="1495"/>
    <n v="717.6"/>
    <n v="0.48"/>
    <x v="2"/>
    <x v="6"/>
    <n v="2021"/>
    <s v="April"/>
    <n v="2"/>
    <x v="0"/>
  </r>
  <r>
    <x v="3"/>
    <n v="1197831"/>
    <x v="243"/>
    <x v="1"/>
    <x v="34"/>
    <x v="37"/>
    <x v="2"/>
    <n v="14"/>
    <n v="68"/>
    <n v="952"/>
    <n v="504.56"/>
    <n v="0.53"/>
    <x v="2"/>
    <x v="6"/>
    <n v="2021"/>
    <s v="April"/>
    <n v="2"/>
    <x v="0"/>
  </r>
  <r>
    <x v="3"/>
    <n v="1197831"/>
    <x v="243"/>
    <x v="1"/>
    <x v="34"/>
    <x v="37"/>
    <x v="3"/>
    <n v="18"/>
    <n v="45"/>
    <n v="810"/>
    <n v="429.3"/>
    <n v="0.53"/>
    <x v="2"/>
    <x v="6"/>
    <n v="2021"/>
    <s v="April"/>
    <n v="2"/>
    <x v="0"/>
  </r>
  <r>
    <x v="3"/>
    <n v="1197831"/>
    <x v="243"/>
    <x v="1"/>
    <x v="34"/>
    <x v="37"/>
    <x v="4"/>
    <n v="38"/>
    <n v="53"/>
    <n v="2014"/>
    <n v="1007"/>
    <n v="0.5"/>
    <x v="2"/>
    <x v="6"/>
    <n v="2021"/>
    <s v="April"/>
    <n v="2"/>
    <x v="0"/>
  </r>
  <r>
    <x v="3"/>
    <n v="1197831"/>
    <x v="243"/>
    <x v="1"/>
    <x v="34"/>
    <x v="37"/>
    <x v="5"/>
    <n v="28"/>
    <n v="94"/>
    <n v="2632"/>
    <n v="1447.6"/>
    <n v="0.55000000000000004"/>
    <x v="2"/>
    <x v="6"/>
    <n v="2021"/>
    <s v="April"/>
    <n v="2"/>
    <x v="0"/>
  </r>
  <r>
    <x v="3"/>
    <n v="1197831"/>
    <x v="272"/>
    <x v="1"/>
    <x v="34"/>
    <x v="37"/>
    <x v="0"/>
    <n v="36"/>
    <n v="167"/>
    <n v="6012"/>
    <n v="3246.48"/>
    <n v="0.54"/>
    <x v="2"/>
    <x v="0"/>
    <n v="2021"/>
    <s v="May"/>
    <n v="2"/>
    <x v="0"/>
  </r>
  <r>
    <x v="3"/>
    <n v="1197831"/>
    <x v="272"/>
    <x v="1"/>
    <x v="34"/>
    <x v="37"/>
    <x v="1"/>
    <n v="39"/>
    <n v="87"/>
    <n v="3393"/>
    <n v="1526.85"/>
    <n v="0.45"/>
    <x v="2"/>
    <x v="0"/>
    <n v="2021"/>
    <s v="May"/>
    <n v="2"/>
    <x v="0"/>
  </r>
  <r>
    <x v="3"/>
    <n v="1197831"/>
    <x v="272"/>
    <x v="1"/>
    <x v="34"/>
    <x v="37"/>
    <x v="2"/>
    <n v="34"/>
    <n v="72"/>
    <n v="2448"/>
    <n v="1272.96"/>
    <n v="0.52"/>
    <x v="2"/>
    <x v="0"/>
    <n v="2021"/>
    <s v="May"/>
    <n v="2"/>
    <x v="0"/>
  </r>
  <r>
    <x v="3"/>
    <n v="1197831"/>
    <x v="272"/>
    <x v="1"/>
    <x v="34"/>
    <x v="37"/>
    <x v="3"/>
    <n v="34"/>
    <n v="59"/>
    <n v="2006"/>
    <n v="1103.3"/>
    <n v="0.55000000000000004"/>
    <x v="2"/>
    <x v="0"/>
    <n v="2021"/>
    <s v="May"/>
    <n v="2"/>
    <x v="0"/>
  </r>
  <r>
    <x v="3"/>
    <n v="1197831"/>
    <x v="272"/>
    <x v="1"/>
    <x v="34"/>
    <x v="37"/>
    <x v="4"/>
    <n v="43"/>
    <n v="75"/>
    <n v="3225"/>
    <n v="1451.25"/>
    <n v="0.45"/>
    <x v="2"/>
    <x v="0"/>
    <n v="2021"/>
    <s v="May"/>
    <n v="2"/>
    <x v="0"/>
  </r>
  <r>
    <x v="3"/>
    <n v="1197831"/>
    <x v="272"/>
    <x v="1"/>
    <x v="34"/>
    <x v="37"/>
    <x v="5"/>
    <n v="42"/>
    <n v="98"/>
    <n v="4116"/>
    <n v="2140.3200000000002"/>
    <n v="0.52"/>
    <x v="2"/>
    <x v="0"/>
    <n v="2021"/>
    <s v="May"/>
    <n v="2"/>
    <x v="0"/>
  </r>
  <r>
    <x v="3"/>
    <n v="1197831"/>
    <x v="305"/>
    <x v="1"/>
    <x v="34"/>
    <x v="37"/>
    <x v="0"/>
    <n v="38"/>
    <n v="156"/>
    <n v="5928"/>
    <n v="3023.28"/>
    <n v="0.51"/>
    <x v="2"/>
    <x v="5"/>
    <n v="2021"/>
    <s v="June"/>
    <n v="2"/>
    <x v="0"/>
  </r>
  <r>
    <x v="3"/>
    <n v="1197831"/>
    <x v="305"/>
    <x v="1"/>
    <x v="34"/>
    <x v="37"/>
    <x v="1"/>
    <n v="33"/>
    <n v="88"/>
    <n v="2904"/>
    <n v="1306.8"/>
    <n v="0.45"/>
    <x v="2"/>
    <x v="5"/>
    <n v="2021"/>
    <s v="June"/>
    <n v="2"/>
    <x v="0"/>
  </r>
  <r>
    <x v="3"/>
    <n v="1197831"/>
    <x v="305"/>
    <x v="1"/>
    <x v="34"/>
    <x v="37"/>
    <x v="2"/>
    <n v="36"/>
    <n v="88"/>
    <n v="3168"/>
    <n v="1647.36"/>
    <n v="0.52"/>
    <x v="2"/>
    <x v="5"/>
    <n v="2021"/>
    <s v="June"/>
    <n v="2"/>
    <x v="0"/>
  </r>
  <r>
    <x v="3"/>
    <n v="1197831"/>
    <x v="305"/>
    <x v="1"/>
    <x v="34"/>
    <x v="37"/>
    <x v="3"/>
    <n v="38"/>
    <n v="87"/>
    <n v="3306"/>
    <n v="1653"/>
    <n v="0.5"/>
    <x v="2"/>
    <x v="5"/>
    <n v="2021"/>
    <s v="June"/>
    <n v="2"/>
    <x v="0"/>
  </r>
  <r>
    <x v="3"/>
    <n v="1197831"/>
    <x v="305"/>
    <x v="1"/>
    <x v="34"/>
    <x v="37"/>
    <x v="4"/>
    <n v="51"/>
    <n v="87"/>
    <n v="4437"/>
    <n v="2085.39"/>
    <n v="0.47"/>
    <x v="2"/>
    <x v="5"/>
    <n v="2021"/>
    <s v="June"/>
    <n v="2"/>
    <x v="0"/>
  </r>
  <r>
    <x v="3"/>
    <n v="1197831"/>
    <x v="305"/>
    <x v="1"/>
    <x v="34"/>
    <x v="37"/>
    <x v="5"/>
    <n v="55"/>
    <n v="124"/>
    <n v="6820"/>
    <n v="3478.2"/>
    <n v="0.51"/>
    <x v="2"/>
    <x v="5"/>
    <n v="2021"/>
    <s v="June"/>
    <n v="2"/>
    <x v="0"/>
  </r>
  <r>
    <x v="3"/>
    <n v="1197831"/>
    <x v="333"/>
    <x v="1"/>
    <x v="34"/>
    <x v="37"/>
    <x v="0"/>
    <n v="50"/>
    <n v="182"/>
    <n v="9100"/>
    <n v="4732"/>
    <n v="0.52"/>
    <x v="2"/>
    <x v="5"/>
    <n v="2021"/>
    <s v="July"/>
    <n v="3"/>
    <x v="0"/>
  </r>
  <r>
    <x v="3"/>
    <n v="1197831"/>
    <x v="333"/>
    <x v="1"/>
    <x v="34"/>
    <x v="37"/>
    <x v="1"/>
    <n v="45"/>
    <n v="117"/>
    <n v="5265"/>
    <n v="2632.5"/>
    <n v="0.5"/>
    <x v="2"/>
    <x v="5"/>
    <n v="2021"/>
    <s v="July"/>
    <n v="3"/>
    <x v="0"/>
  </r>
  <r>
    <x v="3"/>
    <n v="1197831"/>
    <x v="333"/>
    <x v="1"/>
    <x v="34"/>
    <x v="37"/>
    <x v="2"/>
    <n v="44"/>
    <n v="94"/>
    <n v="4136"/>
    <n v="2233.44"/>
    <n v="0.54"/>
    <x v="2"/>
    <x v="5"/>
    <n v="2021"/>
    <s v="July"/>
    <n v="3"/>
    <x v="0"/>
  </r>
  <r>
    <x v="3"/>
    <n v="1197831"/>
    <x v="333"/>
    <x v="1"/>
    <x v="34"/>
    <x v="37"/>
    <x v="3"/>
    <n v="41"/>
    <n v="85"/>
    <n v="3485"/>
    <n v="1847.05"/>
    <n v="0.53"/>
    <x v="2"/>
    <x v="5"/>
    <n v="2021"/>
    <s v="July"/>
    <n v="3"/>
    <x v="0"/>
  </r>
  <r>
    <x v="3"/>
    <n v="1197831"/>
    <x v="333"/>
    <x v="1"/>
    <x v="34"/>
    <x v="37"/>
    <x v="4"/>
    <n v="59"/>
    <n v="98"/>
    <n v="5782"/>
    <n v="2659.72"/>
    <n v="0.46"/>
    <x v="2"/>
    <x v="5"/>
    <n v="2021"/>
    <s v="July"/>
    <n v="3"/>
    <x v="0"/>
  </r>
  <r>
    <x v="3"/>
    <n v="1197831"/>
    <x v="333"/>
    <x v="1"/>
    <x v="34"/>
    <x v="37"/>
    <x v="5"/>
    <n v="61"/>
    <n v="142"/>
    <n v="8662"/>
    <n v="4677.4799999999996"/>
    <n v="0.54"/>
    <x v="2"/>
    <x v="5"/>
    <n v="2021"/>
    <s v="July"/>
    <n v="3"/>
    <x v="0"/>
  </r>
  <r>
    <x v="3"/>
    <n v="1197831"/>
    <x v="365"/>
    <x v="1"/>
    <x v="34"/>
    <x v="37"/>
    <x v="0"/>
    <n v="56"/>
    <n v="189"/>
    <n v="10584"/>
    <n v="5397.84"/>
    <n v="0.51"/>
    <x v="2"/>
    <x v="2"/>
    <n v="2021"/>
    <s v="August"/>
    <n v="3"/>
    <x v="0"/>
  </r>
  <r>
    <x v="3"/>
    <n v="1197831"/>
    <x v="365"/>
    <x v="1"/>
    <x v="34"/>
    <x v="37"/>
    <x v="1"/>
    <n v="51"/>
    <n v="113"/>
    <n v="5763"/>
    <n v="2708.61"/>
    <n v="0.47"/>
    <x v="2"/>
    <x v="2"/>
    <n v="2021"/>
    <s v="August"/>
    <n v="3"/>
    <x v="0"/>
  </r>
  <r>
    <x v="3"/>
    <n v="1197831"/>
    <x v="365"/>
    <x v="1"/>
    <x v="34"/>
    <x v="37"/>
    <x v="2"/>
    <n v="47"/>
    <n v="113"/>
    <n v="5311"/>
    <n v="2814.83"/>
    <n v="0.53"/>
    <x v="2"/>
    <x v="2"/>
    <n v="2021"/>
    <s v="August"/>
    <n v="3"/>
    <x v="0"/>
  </r>
  <r>
    <x v="3"/>
    <n v="1197831"/>
    <x v="365"/>
    <x v="1"/>
    <x v="34"/>
    <x v="37"/>
    <x v="3"/>
    <n v="37"/>
    <n v="88"/>
    <n v="3256"/>
    <n v="1693.12"/>
    <n v="0.52"/>
    <x v="2"/>
    <x v="2"/>
    <n v="2021"/>
    <s v="August"/>
    <n v="3"/>
    <x v="0"/>
  </r>
  <r>
    <x v="3"/>
    <n v="1197831"/>
    <x v="365"/>
    <x v="1"/>
    <x v="34"/>
    <x v="37"/>
    <x v="4"/>
    <n v="47"/>
    <n v="81"/>
    <n v="3807"/>
    <n v="1713.15"/>
    <n v="0.45"/>
    <x v="2"/>
    <x v="2"/>
    <n v="2021"/>
    <s v="August"/>
    <n v="3"/>
    <x v="0"/>
  </r>
  <r>
    <x v="3"/>
    <n v="1197831"/>
    <x v="365"/>
    <x v="1"/>
    <x v="34"/>
    <x v="37"/>
    <x v="5"/>
    <n v="50"/>
    <n v="124"/>
    <n v="6200"/>
    <n v="3224"/>
    <n v="0.52"/>
    <x v="2"/>
    <x v="2"/>
    <n v="2021"/>
    <s v="August"/>
    <n v="3"/>
    <x v="0"/>
  </r>
  <r>
    <x v="3"/>
    <n v="1197831"/>
    <x v="395"/>
    <x v="1"/>
    <x v="34"/>
    <x v="37"/>
    <x v="0"/>
    <n v="49"/>
    <n v="150"/>
    <n v="7350"/>
    <n v="3969"/>
    <n v="0.54"/>
    <x v="2"/>
    <x v="4"/>
    <n v="2021"/>
    <s v="September"/>
    <n v="3"/>
    <x v="1"/>
  </r>
  <r>
    <x v="3"/>
    <n v="1197831"/>
    <x v="395"/>
    <x v="1"/>
    <x v="34"/>
    <x v="37"/>
    <x v="1"/>
    <n v="38"/>
    <n v="98"/>
    <n v="3724"/>
    <n v="1675.8"/>
    <n v="0.45"/>
    <x v="2"/>
    <x v="4"/>
    <n v="2021"/>
    <s v="September"/>
    <n v="3"/>
    <x v="1"/>
  </r>
  <r>
    <x v="3"/>
    <n v="1197831"/>
    <x v="395"/>
    <x v="1"/>
    <x v="34"/>
    <x v="37"/>
    <x v="2"/>
    <n v="14"/>
    <n v="69"/>
    <n v="966"/>
    <n v="492.66"/>
    <n v="0.51"/>
    <x v="2"/>
    <x v="4"/>
    <n v="2021"/>
    <s v="September"/>
    <n v="3"/>
    <x v="1"/>
  </r>
  <r>
    <x v="3"/>
    <n v="1197831"/>
    <x v="395"/>
    <x v="1"/>
    <x v="34"/>
    <x v="37"/>
    <x v="3"/>
    <n v="14"/>
    <n v="63"/>
    <n v="882"/>
    <n v="449.82"/>
    <n v="0.51"/>
    <x v="2"/>
    <x v="4"/>
    <n v="2021"/>
    <s v="September"/>
    <n v="3"/>
    <x v="1"/>
  </r>
  <r>
    <x v="3"/>
    <n v="1197831"/>
    <x v="395"/>
    <x v="1"/>
    <x v="34"/>
    <x v="37"/>
    <x v="4"/>
    <n v="23"/>
    <n v="68"/>
    <n v="1564"/>
    <n v="703.8"/>
    <n v="0.45"/>
    <x v="2"/>
    <x v="4"/>
    <n v="2021"/>
    <s v="September"/>
    <n v="3"/>
    <x v="1"/>
  </r>
  <r>
    <x v="3"/>
    <n v="1197831"/>
    <x v="395"/>
    <x v="1"/>
    <x v="34"/>
    <x v="37"/>
    <x v="5"/>
    <n v="28"/>
    <n v="91"/>
    <n v="2548"/>
    <n v="1324.96"/>
    <n v="0.52"/>
    <x v="2"/>
    <x v="4"/>
    <n v="2021"/>
    <s v="September"/>
    <n v="3"/>
    <x v="1"/>
  </r>
  <r>
    <x v="3"/>
    <n v="1197831"/>
    <x v="427"/>
    <x v="1"/>
    <x v="34"/>
    <x v="37"/>
    <x v="0"/>
    <n v="29"/>
    <n v="137"/>
    <n v="3973"/>
    <n v="2145.42"/>
    <n v="0.54"/>
    <x v="2"/>
    <x v="1"/>
    <n v="2021"/>
    <s v="October"/>
    <n v="4"/>
    <x v="0"/>
  </r>
  <r>
    <x v="3"/>
    <n v="1197831"/>
    <x v="427"/>
    <x v="1"/>
    <x v="34"/>
    <x v="37"/>
    <x v="1"/>
    <n v="19"/>
    <n v="88"/>
    <n v="1672"/>
    <n v="769.12"/>
    <n v="0.46"/>
    <x v="2"/>
    <x v="1"/>
    <n v="2021"/>
    <s v="October"/>
    <n v="4"/>
    <x v="0"/>
  </r>
  <r>
    <x v="3"/>
    <n v="1197831"/>
    <x v="427"/>
    <x v="1"/>
    <x v="34"/>
    <x v="37"/>
    <x v="2"/>
    <n v="20"/>
    <n v="56"/>
    <n v="1120"/>
    <n v="571.20000000000005"/>
    <n v="0.51"/>
    <x v="2"/>
    <x v="1"/>
    <n v="2021"/>
    <s v="October"/>
    <n v="4"/>
    <x v="0"/>
  </r>
  <r>
    <x v="3"/>
    <n v="1197831"/>
    <x v="427"/>
    <x v="1"/>
    <x v="34"/>
    <x v="37"/>
    <x v="3"/>
    <n v="18"/>
    <n v="52"/>
    <n v="936"/>
    <n v="486.72"/>
    <n v="0.52"/>
    <x v="2"/>
    <x v="1"/>
    <n v="2021"/>
    <s v="October"/>
    <n v="4"/>
    <x v="0"/>
  </r>
  <r>
    <x v="3"/>
    <n v="1197831"/>
    <x v="427"/>
    <x v="1"/>
    <x v="34"/>
    <x v="37"/>
    <x v="4"/>
    <n v="29"/>
    <n v="50"/>
    <n v="1450"/>
    <n v="696"/>
    <n v="0.48"/>
    <x v="2"/>
    <x v="1"/>
    <n v="2021"/>
    <s v="October"/>
    <n v="4"/>
    <x v="0"/>
  </r>
  <r>
    <x v="4"/>
    <n v="1197831"/>
    <x v="427"/>
    <x v="1"/>
    <x v="34"/>
    <x v="37"/>
    <x v="5"/>
    <n v="29"/>
    <n v="91"/>
    <n v="2639"/>
    <n v="1451.45"/>
    <n v="0.55000000000000004"/>
    <x v="2"/>
    <x v="1"/>
    <n v="2021"/>
    <s v="October"/>
    <n v="4"/>
    <x v="0"/>
  </r>
  <r>
    <x v="4"/>
    <n v="1197831"/>
    <x v="457"/>
    <x v="1"/>
    <x v="34"/>
    <x v="37"/>
    <x v="0"/>
    <n v="23"/>
    <n v="133"/>
    <n v="3059"/>
    <n v="1651.86"/>
    <n v="0.54"/>
    <x v="2"/>
    <x v="3"/>
    <n v="2021"/>
    <s v="November"/>
    <n v="4"/>
    <x v="1"/>
  </r>
  <r>
    <x v="4"/>
    <n v="1197831"/>
    <x v="457"/>
    <x v="1"/>
    <x v="34"/>
    <x v="37"/>
    <x v="1"/>
    <n v="14"/>
    <n v="78"/>
    <n v="1092"/>
    <n v="513.24"/>
    <n v="0.47"/>
    <x v="2"/>
    <x v="3"/>
    <n v="2021"/>
    <s v="November"/>
    <n v="4"/>
    <x v="1"/>
  </r>
  <r>
    <x v="4"/>
    <n v="1197831"/>
    <x v="457"/>
    <x v="1"/>
    <x v="34"/>
    <x v="37"/>
    <x v="2"/>
    <n v="23"/>
    <n v="74"/>
    <n v="1702"/>
    <n v="919.08"/>
    <n v="0.54"/>
    <x v="2"/>
    <x v="3"/>
    <n v="2021"/>
    <s v="November"/>
    <n v="4"/>
    <x v="1"/>
  </r>
  <r>
    <x v="4"/>
    <n v="1197831"/>
    <x v="457"/>
    <x v="1"/>
    <x v="34"/>
    <x v="37"/>
    <x v="3"/>
    <n v="52"/>
    <n v="75"/>
    <n v="3900"/>
    <n v="2067"/>
    <n v="0.53"/>
    <x v="2"/>
    <x v="3"/>
    <n v="2021"/>
    <s v="November"/>
    <n v="4"/>
    <x v="1"/>
  </r>
  <r>
    <x v="4"/>
    <n v="1197831"/>
    <x v="457"/>
    <x v="1"/>
    <x v="34"/>
    <x v="37"/>
    <x v="4"/>
    <n v="71"/>
    <n v="77"/>
    <n v="5467"/>
    <n v="2678.83"/>
    <n v="0.49"/>
    <x v="2"/>
    <x v="3"/>
    <n v="2021"/>
    <s v="November"/>
    <n v="4"/>
    <x v="1"/>
  </r>
  <r>
    <x v="4"/>
    <n v="1197831"/>
    <x v="457"/>
    <x v="1"/>
    <x v="34"/>
    <x v="37"/>
    <x v="5"/>
    <n v="72"/>
    <n v="105"/>
    <n v="7560"/>
    <n v="3780"/>
    <n v="0.5"/>
    <x v="2"/>
    <x v="3"/>
    <n v="2021"/>
    <s v="November"/>
    <n v="4"/>
    <x v="1"/>
  </r>
  <r>
    <x v="4"/>
    <n v="1197831"/>
    <x v="486"/>
    <x v="1"/>
    <x v="34"/>
    <x v="37"/>
    <x v="0"/>
    <n v="64"/>
    <n v="169"/>
    <n v="10816"/>
    <n v="5948.8"/>
    <n v="0.55000000000000004"/>
    <x v="2"/>
    <x v="4"/>
    <n v="2021"/>
    <s v="December"/>
    <n v="4"/>
    <x v="1"/>
  </r>
  <r>
    <x v="4"/>
    <n v="1197831"/>
    <x v="486"/>
    <x v="1"/>
    <x v="34"/>
    <x v="37"/>
    <x v="1"/>
    <n v="58"/>
    <n v="119"/>
    <n v="6902"/>
    <n v="3105.9"/>
    <n v="0.45"/>
    <x v="2"/>
    <x v="4"/>
    <n v="2021"/>
    <s v="December"/>
    <n v="4"/>
    <x v="1"/>
  </r>
  <r>
    <x v="4"/>
    <n v="1197831"/>
    <x v="486"/>
    <x v="1"/>
    <x v="34"/>
    <x v="37"/>
    <x v="2"/>
    <n v="55"/>
    <n v="101"/>
    <n v="5555"/>
    <n v="2777.5"/>
    <n v="0.5"/>
    <x v="2"/>
    <x v="4"/>
    <n v="2021"/>
    <s v="December"/>
    <n v="4"/>
    <x v="1"/>
  </r>
  <r>
    <x v="4"/>
    <n v="1197831"/>
    <x v="486"/>
    <x v="1"/>
    <x v="34"/>
    <x v="37"/>
    <x v="3"/>
    <n v="54"/>
    <n v="94"/>
    <n v="5076"/>
    <n v="2690.28"/>
    <n v="0.53"/>
    <x v="2"/>
    <x v="4"/>
    <n v="2021"/>
    <s v="December"/>
    <n v="4"/>
    <x v="1"/>
  </r>
  <r>
    <x v="4"/>
    <n v="1197831"/>
    <x v="486"/>
    <x v="1"/>
    <x v="34"/>
    <x v="37"/>
    <x v="4"/>
    <n v="69"/>
    <n v="81"/>
    <n v="5589"/>
    <n v="2682.72"/>
    <n v="0.48"/>
    <x v="2"/>
    <x v="4"/>
    <n v="2021"/>
    <s v="December"/>
    <n v="4"/>
    <x v="1"/>
  </r>
  <r>
    <x v="4"/>
    <n v="1197831"/>
    <x v="486"/>
    <x v="1"/>
    <x v="34"/>
    <x v="37"/>
    <x v="5"/>
    <n v="68"/>
    <n v="123"/>
    <n v="8364"/>
    <n v="4182"/>
    <n v="0.5"/>
    <x v="2"/>
    <x v="4"/>
    <n v="2021"/>
    <s v="December"/>
    <n v="4"/>
    <x v="1"/>
  </r>
  <r>
    <x v="4"/>
    <n v="1197831"/>
    <x v="180"/>
    <x v="1"/>
    <x v="34"/>
    <x v="37"/>
    <x v="0"/>
    <n v="23"/>
    <n v="149"/>
    <n v="3427"/>
    <n v="1679.23"/>
    <n v="0.49"/>
    <x v="2"/>
    <x v="3"/>
    <n v="2021"/>
    <s v="January"/>
    <n v="1"/>
    <x v="1"/>
  </r>
  <r>
    <x v="4"/>
    <n v="1197831"/>
    <x v="180"/>
    <x v="1"/>
    <x v="34"/>
    <x v="37"/>
    <x v="1"/>
    <n v="23"/>
    <n v="91"/>
    <n v="2093"/>
    <n v="1025.57"/>
    <n v="0.49"/>
    <x v="2"/>
    <x v="3"/>
    <n v="2021"/>
    <s v="January"/>
    <n v="1"/>
    <x v="1"/>
  </r>
  <r>
    <x v="4"/>
    <n v="1197831"/>
    <x v="180"/>
    <x v="1"/>
    <x v="34"/>
    <x v="37"/>
    <x v="2"/>
    <n v="14"/>
    <n v="88"/>
    <n v="1232"/>
    <n v="591.36"/>
    <n v="0.48"/>
    <x v="2"/>
    <x v="3"/>
    <n v="2021"/>
    <s v="January"/>
    <n v="1"/>
    <x v="1"/>
  </r>
  <r>
    <x v="4"/>
    <n v="1197831"/>
    <x v="180"/>
    <x v="1"/>
    <x v="34"/>
    <x v="37"/>
    <x v="3"/>
    <n v="19"/>
    <n v="56"/>
    <n v="1064"/>
    <n v="521.36"/>
    <n v="0.49"/>
    <x v="2"/>
    <x v="3"/>
    <n v="2021"/>
    <s v="January"/>
    <n v="1"/>
    <x v="1"/>
  </r>
  <r>
    <x v="4"/>
    <n v="1197831"/>
    <x v="180"/>
    <x v="1"/>
    <x v="34"/>
    <x v="37"/>
    <x v="4"/>
    <n v="33"/>
    <n v="65"/>
    <n v="2145"/>
    <n v="1029.5999999999999"/>
    <n v="0.48"/>
    <x v="2"/>
    <x v="3"/>
    <n v="2021"/>
    <s v="January"/>
    <n v="1"/>
    <x v="1"/>
  </r>
  <r>
    <x v="4"/>
    <n v="1197831"/>
    <x v="180"/>
    <x v="1"/>
    <x v="34"/>
    <x v="37"/>
    <x v="5"/>
    <n v="23"/>
    <n v="102"/>
    <n v="2346"/>
    <n v="1173"/>
    <n v="0.5"/>
    <x v="2"/>
    <x v="3"/>
    <n v="2021"/>
    <s v="January"/>
    <n v="1"/>
    <x v="1"/>
  </r>
  <r>
    <x v="4"/>
    <n v="1197831"/>
    <x v="209"/>
    <x v="1"/>
    <x v="34"/>
    <x v="37"/>
    <x v="0"/>
    <n v="23"/>
    <n v="162"/>
    <n v="3726"/>
    <n v="1751.22"/>
    <n v="0.47"/>
    <x v="2"/>
    <x v="4"/>
    <n v="2021"/>
    <s v="February"/>
    <n v="1"/>
    <x v="1"/>
  </r>
  <r>
    <x v="4"/>
    <n v="1197831"/>
    <x v="209"/>
    <x v="1"/>
    <x v="34"/>
    <x v="37"/>
    <x v="1"/>
    <n v="23"/>
    <n v="65"/>
    <n v="1495"/>
    <n v="747.5"/>
    <n v="0.5"/>
    <x v="2"/>
    <x v="4"/>
    <n v="2021"/>
    <s v="February"/>
    <n v="1"/>
    <x v="1"/>
  </r>
  <r>
    <x v="4"/>
    <n v="1197831"/>
    <x v="209"/>
    <x v="1"/>
    <x v="34"/>
    <x v="37"/>
    <x v="2"/>
    <n v="14"/>
    <n v="75"/>
    <n v="1050"/>
    <n v="514.5"/>
    <n v="0.49"/>
    <x v="2"/>
    <x v="4"/>
    <n v="2021"/>
    <s v="February"/>
    <n v="1"/>
    <x v="1"/>
  </r>
  <r>
    <x v="4"/>
    <n v="1197831"/>
    <x v="209"/>
    <x v="3"/>
    <x v="35"/>
    <x v="38"/>
    <x v="3"/>
    <n v="20"/>
    <n v="42"/>
    <n v="840"/>
    <n v="378"/>
    <n v="0.45"/>
    <x v="2"/>
    <x v="4"/>
    <n v="2021"/>
    <s v="February"/>
    <n v="1"/>
    <x v="1"/>
  </r>
  <r>
    <x v="4"/>
    <n v="1197831"/>
    <x v="209"/>
    <x v="3"/>
    <x v="35"/>
    <x v="38"/>
    <x v="4"/>
    <n v="32"/>
    <n v="68"/>
    <n v="2176"/>
    <n v="1044.48"/>
    <n v="0.48"/>
    <x v="2"/>
    <x v="4"/>
    <n v="2021"/>
    <s v="February"/>
    <n v="1"/>
    <x v="1"/>
  </r>
  <r>
    <x v="4"/>
    <n v="1197831"/>
    <x v="209"/>
    <x v="3"/>
    <x v="35"/>
    <x v="38"/>
    <x v="5"/>
    <n v="18"/>
    <n v="98"/>
    <n v="1764"/>
    <n v="864.36"/>
    <n v="0.49"/>
    <x v="2"/>
    <x v="4"/>
    <n v="2021"/>
    <s v="February"/>
    <n v="1"/>
    <x v="1"/>
  </r>
  <r>
    <x v="4"/>
    <n v="1197831"/>
    <x v="217"/>
    <x v="3"/>
    <x v="35"/>
    <x v="38"/>
    <x v="0"/>
    <n v="20"/>
    <n v="153"/>
    <n v="3060"/>
    <n v="1499.4"/>
    <n v="0.49"/>
    <x v="2"/>
    <x v="2"/>
    <n v="2021"/>
    <s v="March"/>
    <n v="1"/>
    <x v="0"/>
  </r>
  <r>
    <x v="4"/>
    <n v="1197831"/>
    <x v="217"/>
    <x v="3"/>
    <x v="35"/>
    <x v="38"/>
    <x v="1"/>
    <n v="19"/>
    <n v="59"/>
    <n v="1121"/>
    <n v="526.87"/>
    <n v="0.47"/>
    <x v="2"/>
    <x v="2"/>
    <n v="2021"/>
    <s v="March"/>
    <n v="1"/>
    <x v="0"/>
  </r>
  <r>
    <x v="4"/>
    <n v="1197831"/>
    <x v="217"/>
    <x v="3"/>
    <x v="35"/>
    <x v="38"/>
    <x v="2"/>
    <n v="9"/>
    <n v="75"/>
    <n v="675"/>
    <n v="310.5"/>
    <n v="0.46"/>
    <x v="2"/>
    <x v="2"/>
    <n v="2021"/>
    <s v="March"/>
    <n v="1"/>
    <x v="0"/>
  </r>
  <r>
    <x v="4"/>
    <n v="1197831"/>
    <x v="217"/>
    <x v="3"/>
    <x v="35"/>
    <x v="38"/>
    <x v="3"/>
    <n v="20"/>
    <n v="26"/>
    <n v="520"/>
    <n v="249.6"/>
    <n v="0.48"/>
    <x v="2"/>
    <x v="2"/>
    <n v="2021"/>
    <s v="March"/>
    <n v="1"/>
    <x v="0"/>
  </r>
  <r>
    <x v="4"/>
    <n v="1197831"/>
    <x v="217"/>
    <x v="3"/>
    <x v="35"/>
    <x v="38"/>
    <x v="4"/>
    <n v="32"/>
    <n v="41"/>
    <n v="1312"/>
    <n v="603.52"/>
    <n v="0.46"/>
    <x v="2"/>
    <x v="2"/>
    <n v="2021"/>
    <s v="March"/>
    <n v="1"/>
    <x v="0"/>
  </r>
  <r>
    <x v="4"/>
    <n v="1197831"/>
    <x v="217"/>
    <x v="3"/>
    <x v="35"/>
    <x v="38"/>
    <x v="5"/>
    <n v="23"/>
    <n v="65"/>
    <n v="1495"/>
    <n v="747.5"/>
    <n v="0.5"/>
    <x v="2"/>
    <x v="2"/>
    <n v="2021"/>
    <s v="March"/>
    <n v="1"/>
    <x v="0"/>
  </r>
  <r>
    <x v="4"/>
    <n v="1197831"/>
    <x v="236"/>
    <x v="3"/>
    <x v="35"/>
    <x v="38"/>
    <x v="0"/>
    <n v="24"/>
    <n v="150"/>
    <n v="3600"/>
    <n v="1620"/>
    <n v="0.45"/>
    <x v="2"/>
    <x v="6"/>
    <n v="2021"/>
    <s v="April"/>
    <n v="2"/>
    <x v="0"/>
  </r>
  <r>
    <x v="4"/>
    <n v="1197831"/>
    <x v="236"/>
    <x v="3"/>
    <x v="35"/>
    <x v="38"/>
    <x v="1"/>
    <n v="25"/>
    <n v="58"/>
    <n v="1450"/>
    <n v="696"/>
    <n v="0.48"/>
    <x v="2"/>
    <x v="6"/>
    <n v="2021"/>
    <s v="April"/>
    <n v="2"/>
    <x v="0"/>
  </r>
  <r>
    <x v="4"/>
    <n v="1197831"/>
    <x v="236"/>
    <x v="3"/>
    <x v="35"/>
    <x v="38"/>
    <x v="2"/>
    <n v="14"/>
    <n v="60"/>
    <n v="840"/>
    <n v="420"/>
    <n v="0.5"/>
    <x v="2"/>
    <x v="6"/>
    <n v="2021"/>
    <s v="April"/>
    <n v="2"/>
    <x v="0"/>
  </r>
  <r>
    <x v="4"/>
    <n v="1197831"/>
    <x v="236"/>
    <x v="3"/>
    <x v="35"/>
    <x v="38"/>
    <x v="3"/>
    <n v="19"/>
    <n v="35"/>
    <n v="665"/>
    <n v="299.25"/>
    <n v="0.45"/>
    <x v="2"/>
    <x v="6"/>
    <n v="2021"/>
    <s v="April"/>
    <n v="2"/>
    <x v="0"/>
  </r>
  <r>
    <x v="4"/>
    <n v="1197831"/>
    <x v="236"/>
    <x v="3"/>
    <x v="35"/>
    <x v="38"/>
    <x v="4"/>
    <n v="39"/>
    <n v="38"/>
    <n v="1482"/>
    <n v="726.18"/>
    <n v="0.49"/>
    <x v="2"/>
    <x v="6"/>
    <n v="2021"/>
    <s v="April"/>
    <n v="2"/>
    <x v="0"/>
  </r>
  <r>
    <x v="4"/>
    <n v="1197831"/>
    <x v="236"/>
    <x v="3"/>
    <x v="35"/>
    <x v="38"/>
    <x v="5"/>
    <n v="29"/>
    <n v="81"/>
    <n v="2349"/>
    <n v="1151.01"/>
    <n v="0.49"/>
    <x v="2"/>
    <x v="6"/>
    <n v="2021"/>
    <s v="April"/>
    <n v="2"/>
    <x v="0"/>
  </r>
  <r>
    <x v="4"/>
    <n v="1197831"/>
    <x v="265"/>
    <x v="3"/>
    <x v="35"/>
    <x v="38"/>
    <x v="0"/>
    <n v="36"/>
    <n v="143"/>
    <n v="5148"/>
    <n v="2316.6"/>
    <n v="0.45"/>
    <x v="2"/>
    <x v="0"/>
    <n v="2021"/>
    <s v="May"/>
    <n v="2"/>
    <x v="0"/>
  </r>
  <r>
    <x v="4"/>
    <n v="1197831"/>
    <x v="265"/>
    <x v="3"/>
    <x v="35"/>
    <x v="38"/>
    <x v="1"/>
    <n v="39"/>
    <n v="77"/>
    <n v="3003"/>
    <n v="1441.44"/>
    <n v="0.48"/>
    <x v="2"/>
    <x v="0"/>
    <n v="2021"/>
    <s v="May"/>
    <n v="2"/>
    <x v="0"/>
  </r>
  <r>
    <x v="4"/>
    <n v="1197831"/>
    <x v="265"/>
    <x v="3"/>
    <x v="35"/>
    <x v="38"/>
    <x v="2"/>
    <n v="32"/>
    <n v="65"/>
    <n v="2080"/>
    <n v="1019.2"/>
    <n v="0.49"/>
    <x v="2"/>
    <x v="0"/>
    <n v="2021"/>
    <s v="May"/>
    <n v="2"/>
    <x v="0"/>
  </r>
  <r>
    <x v="4"/>
    <n v="1197831"/>
    <x v="265"/>
    <x v="3"/>
    <x v="35"/>
    <x v="38"/>
    <x v="3"/>
    <n v="32"/>
    <n v="58"/>
    <n v="1856"/>
    <n v="928"/>
    <n v="0.5"/>
    <x v="2"/>
    <x v="0"/>
    <n v="2021"/>
    <s v="May"/>
    <n v="2"/>
    <x v="0"/>
  </r>
  <r>
    <x v="4"/>
    <n v="1197831"/>
    <x v="265"/>
    <x v="3"/>
    <x v="35"/>
    <x v="38"/>
    <x v="4"/>
    <n v="43"/>
    <n v="56"/>
    <n v="2408"/>
    <n v="1204"/>
    <n v="0.5"/>
    <x v="2"/>
    <x v="0"/>
    <n v="2021"/>
    <s v="May"/>
    <n v="2"/>
    <x v="0"/>
  </r>
  <r>
    <x v="4"/>
    <n v="1197831"/>
    <x v="265"/>
    <x v="3"/>
    <x v="35"/>
    <x v="38"/>
    <x v="5"/>
    <n v="42"/>
    <n v="94"/>
    <n v="3948"/>
    <n v="1776.6"/>
    <n v="0.45"/>
    <x v="2"/>
    <x v="0"/>
    <n v="2021"/>
    <s v="May"/>
    <n v="2"/>
    <x v="0"/>
  </r>
  <r>
    <x v="4"/>
    <n v="1197831"/>
    <x v="298"/>
    <x v="3"/>
    <x v="35"/>
    <x v="38"/>
    <x v="0"/>
    <n v="37"/>
    <n v="144"/>
    <n v="5328"/>
    <n v="2664"/>
    <n v="0.5"/>
    <x v="2"/>
    <x v="5"/>
    <n v="2021"/>
    <s v="June"/>
    <n v="2"/>
    <x v="0"/>
  </r>
  <r>
    <x v="4"/>
    <n v="1197831"/>
    <x v="298"/>
    <x v="3"/>
    <x v="35"/>
    <x v="38"/>
    <x v="1"/>
    <n v="32"/>
    <n v="94"/>
    <n v="3008"/>
    <n v="1443.84"/>
    <n v="0.48"/>
    <x v="2"/>
    <x v="5"/>
    <n v="2021"/>
    <s v="June"/>
    <n v="2"/>
    <x v="0"/>
  </r>
  <r>
    <x v="4"/>
    <n v="1197831"/>
    <x v="298"/>
    <x v="3"/>
    <x v="35"/>
    <x v="38"/>
    <x v="2"/>
    <n v="37"/>
    <n v="81"/>
    <n v="2997"/>
    <n v="1378.62"/>
    <n v="0.46"/>
    <x v="2"/>
    <x v="5"/>
    <n v="2021"/>
    <s v="June"/>
    <n v="2"/>
    <x v="0"/>
  </r>
  <r>
    <x v="4"/>
    <n v="1197831"/>
    <x v="298"/>
    <x v="3"/>
    <x v="35"/>
    <x v="38"/>
    <x v="3"/>
    <n v="38"/>
    <n v="80"/>
    <n v="3040"/>
    <n v="1368"/>
    <n v="0.45"/>
    <x v="2"/>
    <x v="5"/>
    <n v="2021"/>
    <s v="June"/>
    <n v="2"/>
    <x v="0"/>
  </r>
  <r>
    <x v="4"/>
    <n v="1197831"/>
    <x v="298"/>
    <x v="3"/>
    <x v="35"/>
    <x v="38"/>
    <x v="4"/>
    <n v="54"/>
    <n v="83"/>
    <n v="4482"/>
    <n v="2151.36"/>
    <n v="0.48"/>
    <x v="2"/>
    <x v="5"/>
    <n v="2021"/>
    <s v="June"/>
    <n v="2"/>
    <x v="0"/>
  </r>
  <r>
    <x v="4"/>
    <n v="1197831"/>
    <x v="298"/>
    <x v="3"/>
    <x v="35"/>
    <x v="38"/>
    <x v="5"/>
    <n v="58"/>
    <n v="117"/>
    <n v="6786"/>
    <n v="3325.14"/>
    <n v="0.49"/>
    <x v="2"/>
    <x v="5"/>
    <n v="2021"/>
    <s v="June"/>
    <n v="2"/>
    <x v="0"/>
  </r>
  <r>
    <x v="4"/>
    <n v="1197831"/>
    <x v="326"/>
    <x v="3"/>
    <x v="35"/>
    <x v="38"/>
    <x v="0"/>
    <n v="51"/>
    <n v="182"/>
    <n v="9282"/>
    <n v="4641"/>
    <n v="0.5"/>
    <x v="2"/>
    <x v="5"/>
    <n v="2021"/>
    <s v="July"/>
    <n v="3"/>
    <x v="0"/>
  </r>
  <r>
    <x v="4"/>
    <n v="1197831"/>
    <x v="326"/>
    <x v="3"/>
    <x v="35"/>
    <x v="38"/>
    <x v="1"/>
    <n v="49"/>
    <n v="119"/>
    <n v="5831"/>
    <n v="2915.5"/>
    <n v="0.5"/>
    <x v="2"/>
    <x v="5"/>
    <n v="2021"/>
    <s v="July"/>
    <n v="3"/>
    <x v="0"/>
  </r>
  <r>
    <x v="4"/>
    <n v="1197831"/>
    <x v="326"/>
    <x v="3"/>
    <x v="35"/>
    <x v="38"/>
    <x v="2"/>
    <n v="42"/>
    <n v="102"/>
    <n v="4284"/>
    <n v="1970.64"/>
    <n v="0.46"/>
    <x v="2"/>
    <x v="5"/>
    <n v="2021"/>
    <s v="July"/>
    <n v="3"/>
    <x v="0"/>
  </r>
  <r>
    <x v="4"/>
    <n v="1197831"/>
    <x v="326"/>
    <x v="3"/>
    <x v="35"/>
    <x v="38"/>
    <x v="3"/>
    <n v="43"/>
    <n v="75"/>
    <n v="3225"/>
    <n v="1580.25"/>
    <n v="0.49"/>
    <x v="2"/>
    <x v="5"/>
    <n v="2021"/>
    <s v="July"/>
    <n v="3"/>
    <x v="0"/>
  </r>
  <r>
    <x v="4"/>
    <n v="1197831"/>
    <x v="326"/>
    <x v="3"/>
    <x v="35"/>
    <x v="38"/>
    <x v="4"/>
    <n v="56"/>
    <n v="91"/>
    <n v="5096"/>
    <n v="2344.16"/>
    <n v="0.46"/>
    <x v="2"/>
    <x v="5"/>
    <n v="2021"/>
    <s v="July"/>
    <n v="3"/>
    <x v="0"/>
  </r>
  <r>
    <x v="4"/>
    <n v="1197831"/>
    <x v="326"/>
    <x v="3"/>
    <x v="35"/>
    <x v="38"/>
    <x v="5"/>
    <n v="60"/>
    <n v="140"/>
    <n v="8400"/>
    <n v="4116"/>
    <n v="0.49"/>
    <x v="2"/>
    <x v="5"/>
    <n v="2021"/>
    <s v="July"/>
    <n v="3"/>
    <x v="0"/>
  </r>
  <r>
    <x v="4"/>
    <n v="1197831"/>
    <x v="358"/>
    <x v="3"/>
    <x v="35"/>
    <x v="38"/>
    <x v="0"/>
    <n v="56"/>
    <n v="189"/>
    <n v="10584"/>
    <n v="5292"/>
    <n v="0.5"/>
    <x v="2"/>
    <x v="2"/>
    <n v="2021"/>
    <s v="August"/>
    <n v="3"/>
    <x v="0"/>
  </r>
  <r>
    <x v="4"/>
    <n v="1197831"/>
    <x v="358"/>
    <x v="3"/>
    <x v="35"/>
    <x v="38"/>
    <x v="1"/>
    <n v="51"/>
    <n v="111"/>
    <n v="5661"/>
    <n v="2547.4499999999998"/>
    <n v="0.45"/>
    <x v="2"/>
    <x v="2"/>
    <n v="2021"/>
    <s v="August"/>
    <n v="3"/>
    <x v="0"/>
  </r>
  <r>
    <x v="4"/>
    <n v="1197831"/>
    <x v="358"/>
    <x v="3"/>
    <x v="35"/>
    <x v="38"/>
    <x v="2"/>
    <n v="47"/>
    <n v="102"/>
    <n v="4794"/>
    <n v="2397"/>
    <n v="0.5"/>
    <x v="2"/>
    <x v="2"/>
    <n v="2021"/>
    <s v="August"/>
    <n v="3"/>
    <x v="0"/>
  </r>
  <r>
    <x v="4"/>
    <n v="1197831"/>
    <x v="358"/>
    <x v="3"/>
    <x v="35"/>
    <x v="38"/>
    <x v="3"/>
    <n v="37"/>
    <n v="90"/>
    <n v="3330"/>
    <n v="1631.7"/>
    <n v="0.49"/>
    <x v="2"/>
    <x v="2"/>
    <n v="2021"/>
    <s v="August"/>
    <n v="3"/>
    <x v="0"/>
  </r>
  <r>
    <x v="4"/>
    <n v="1197831"/>
    <x v="358"/>
    <x v="3"/>
    <x v="35"/>
    <x v="38"/>
    <x v="4"/>
    <n v="47"/>
    <n v="69"/>
    <n v="3243"/>
    <n v="1621.5"/>
    <n v="0.5"/>
    <x v="2"/>
    <x v="2"/>
    <n v="2021"/>
    <s v="August"/>
    <n v="3"/>
    <x v="0"/>
  </r>
  <r>
    <x v="4"/>
    <n v="1197831"/>
    <x v="358"/>
    <x v="3"/>
    <x v="35"/>
    <x v="38"/>
    <x v="5"/>
    <n v="52"/>
    <n v="113"/>
    <n v="5876"/>
    <n v="2938"/>
    <n v="0.5"/>
    <x v="2"/>
    <x v="2"/>
    <n v="2021"/>
    <s v="August"/>
    <n v="3"/>
    <x v="0"/>
  </r>
  <r>
    <x v="4"/>
    <n v="1197831"/>
    <x v="388"/>
    <x v="3"/>
    <x v="35"/>
    <x v="38"/>
    <x v="0"/>
    <n v="47"/>
    <n v="165"/>
    <n v="7755"/>
    <n v="3877.5"/>
    <n v="0.5"/>
    <x v="2"/>
    <x v="4"/>
    <n v="2021"/>
    <s v="September"/>
    <n v="3"/>
    <x v="1"/>
  </r>
  <r>
    <x v="4"/>
    <n v="1197831"/>
    <x v="388"/>
    <x v="3"/>
    <x v="35"/>
    <x v="38"/>
    <x v="1"/>
    <n v="38"/>
    <n v="91"/>
    <n v="3458"/>
    <n v="1556.1"/>
    <n v="0.45"/>
    <x v="2"/>
    <x v="4"/>
    <n v="2021"/>
    <s v="September"/>
    <n v="3"/>
    <x v="1"/>
  </r>
  <r>
    <x v="4"/>
    <n v="1197831"/>
    <x v="388"/>
    <x v="3"/>
    <x v="35"/>
    <x v="38"/>
    <x v="2"/>
    <n v="15"/>
    <n v="75"/>
    <n v="1125"/>
    <n v="528.75"/>
    <n v="0.47"/>
    <x v="2"/>
    <x v="4"/>
    <n v="2021"/>
    <s v="September"/>
    <n v="3"/>
    <x v="1"/>
  </r>
  <r>
    <x v="4"/>
    <n v="1197831"/>
    <x v="388"/>
    <x v="3"/>
    <x v="35"/>
    <x v="38"/>
    <x v="3"/>
    <n v="14"/>
    <n v="65"/>
    <n v="910"/>
    <n v="427.7"/>
    <n v="0.47"/>
    <x v="2"/>
    <x v="4"/>
    <n v="2021"/>
    <s v="September"/>
    <n v="3"/>
    <x v="1"/>
  </r>
  <r>
    <x v="4"/>
    <n v="1197831"/>
    <x v="388"/>
    <x v="3"/>
    <x v="35"/>
    <x v="38"/>
    <x v="4"/>
    <n v="24"/>
    <n v="61"/>
    <n v="1464"/>
    <n v="717.36"/>
    <n v="0.49"/>
    <x v="2"/>
    <x v="4"/>
    <n v="2021"/>
    <s v="September"/>
    <n v="3"/>
    <x v="1"/>
  </r>
  <r>
    <x v="4"/>
    <n v="1197831"/>
    <x v="388"/>
    <x v="3"/>
    <x v="35"/>
    <x v="38"/>
    <x v="5"/>
    <n v="29"/>
    <n v="94"/>
    <n v="2726"/>
    <n v="1335.74"/>
    <n v="0.49"/>
    <x v="2"/>
    <x v="4"/>
    <n v="2021"/>
    <s v="September"/>
    <n v="3"/>
    <x v="1"/>
  </r>
  <r>
    <x v="4"/>
    <n v="1197831"/>
    <x v="420"/>
    <x v="3"/>
    <x v="35"/>
    <x v="38"/>
    <x v="0"/>
    <n v="29"/>
    <n v="145"/>
    <n v="4205"/>
    <n v="1934.3"/>
    <n v="0.46"/>
    <x v="2"/>
    <x v="1"/>
    <n v="2021"/>
    <s v="October"/>
    <n v="4"/>
    <x v="0"/>
  </r>
  <r>
    <x v="4"/>
    <n v="1197831"/>
    <x v="420"/>
    <x v="3"/>
    <x v="35"/>
    <x v="38"/>
    <x v="1"/>
    <n v="19"/>
    <n v="85"/>
    <n v="1615"/>
    <n v="742.9"/>
    <n v="0.46"/>
    <x v="2"/>
    <x v="1"/>
    <n v="2021"/>
    <s v="October"/>
    <n v="4"/>
    <x v="0"/>
  </r>
  <r>
    <x v="4"/>
    <n v="1197831"/>
    <x v="420"/>
    <x v="3"/>
    <x v="35"/>
    <x v="38"/>
    <x v="2"/>
    <n v="19"/>
    <n v="60"/>
    <n v="1140"/>
    <n v="535.79999999999995"/>
    <n v="0.47"/>
    <x v="2"/>
    <x v="1"/>
    <n v="2021"/>
    <s v="October"/>
    <n v="4"/>
    <x v="0"/>
  </r>
  <r>
    <x v="4"/>
    <n v="1197831"/>
    <x v="420"/>
    <x v="3"/>
    <x v="35"/>
    <x v="38"/>
    <x v="3"/>
    <n v="19"/>
    <n v="47"/>
    <n v="893"/>
    <n v="428.64"/>
    <n v="0.48"/>
    <x v="2"/>
    <x v="1"/>
    <n v="2021"/>
    <s v="October"/>
    <n v="4"/>
    <x v="0"/>
  </r>
  <r>
    <x v="4"/>
    <n v="1197831"/>
    <x v="420"/>
    <x v="3"/>
    <x v="35"/>
    <x v="38"/>
    <x v="4"/>
    <n v="29"/>
    <n v="46"/>
    <n v="1334"/>
    <n v="653.66"/>
    <n v="0.49"/>
    <x v="2"/>
    <x v="1"/>
    <n v="2021"/>
    <s v="October"/>
    <n v="4"/>
    <x v="0"/>
  </r>
  <r>
    <x v="0"/>
    <n v="1197831"/>
    <x v="420"/>
    <x v="3"/>
    <x v="35"/>
    <x v="38"/>
    <x v="5"/>
    <n v="28"/>
    <n v="90"/>
    <n v="2520"/>
    <n v="1209.5999999999999"/>
    <n v="0.48"/>
    <x v="2"/>
    <x v="1"/>
    <n v="2021"/>
    <s v="October"/>
    <n v="4"/>
    <x v="0"/>
  </r>
  <r>
    <x v="0"/>
    <n v="1197831"/>
    <x v="450"/>
    <x v="3"/>
    <x v="35"/>
    <x v="38"/>
    <x v="0"/>
    <n v="23"/>
    <n v="122"/>
    <n v="2806"/>
    <n v="1318.82"/>
    <n v="0.47"/>
    <x v="2"/>
    <x v="3"/>
    <n v="2021"/>
    <s v="November"/>
    <n v="4"/>
    <x v="1"/>
  </r>
  <r>
    <x v="0"/>
    <n v="1197831"/>
    <x v="450"/>
    <x v="3"/>
    <x v="35"/>
    <x v="38"/>
    <x v="1"/>
    <n v="14"/>
    <n v="72"/>
    <n v="1008"/>
    <n v="504"/>
    <n v="0.5"/>
    <x v="2"/>
    <x v="3"/>
    <n v="2021"/>
    <s v="November"/>
    <n v="4"/>
    <x v="1"/>
  </r>
  <r>
    <x v="0"/>
    <n v="1197831"/>
    <x v="450"/>
    <x v="3"/>
    <x v="35"/>
    <x v="38"/>
    <x v="2"/>
    <n v="23"/>
    <n v="55"/>
    <n v="1265"/>
    <n v="632.5"/>
    <n v="0.5"/>
    <x v="2"/>
    <x v="3"/>
    <n v="2021"/>
    <s v="November"/>
    <n v="4"/>
    <x v="1"/>
  </r>
  <r>
    <x v="0"/>
    <n v="1197831"/>
    <x v="450"/>
    <x v="3"/>
    <x v="35"/>
    <x v="38"/>
    <x v="3"/>
    <n v="54"/>
    <n v="83"/>
    <n v="4482"/>
    <n v="2151.36"/>
    <n v="0.48"/>
    <x v="2"/>
    <x v="3"/>
    <n v="2021"/>
    <s v="November"/>
    <n v="4"/>
    <x v="1"/>
  </r>
  <r>
    <x v="0"/>
    <n v="1197831"/>
    <x v="450"/>
    <x v="3"/>
    <x v="35"/>
    <x v="38"/>
    <x v="4"/>
    <n v="68"/>
    <n v="70"/>
    <n v="4760"/>
    <n v="2189.6"/>
    <n v="0.46"/>
    <x v="2"/>
    <x v="3"/>
    <n v="2021"/>
    <s v="November"/>
    <n v="4"/>
    <x v="1"/>
  </r>
  <r>
    <x v="0"/>
    <n v="1197831"/>
    <x v="450"/>
    <x v="3"/>
    <x v="35"/>
    <x v="38"/>
    <x v="5"/>
    <n v="73"/>
    <n v="88"/>
    <n v="6424"/>
    <n v="2955.04"/>
    <n v="0.46"/>
    <x v="2"/>
    <x v="3"/>
    <n v="2021"/>
    <s v="November"/>
    <n v="4"/>
    <x v="1"/>
  </r>
  <r>
    <x v="0"/>
    <n v="1197831"/>
    <x v="479"/>
    <x v="3"/>
    <x v="35"/>
    <x v="38"/>
    <x v="0"/>
    <n v="66"/>
    <n v="150"/>
    <n v="9900"/>
    <n v="4950"/>
    <n v="0.5"/>
    <x v="2"/>
    <x v="4"/>
    <n v="2021"/>
    <s v="December"/>
    <n v="4"/>
    <x v="1"/>
  </r>
  <r>
    <x v="0"/>
    <n v="1197831"/>
    <x v="479"/>
    <x v="3"/>
    <x v="35"/>
    <x v="38"/>
    <x v="1"/>
    <n v="59"/>
    <n v="120"/>
    <n v="7080"/>
    <n v="3540"/>
    <n v="0.5"/>
    <x v="2"/>
    <x v="4"/>
    <n v="2021"/>
    <s v="December"/>
    <n v="4"/>
    <x v="1"/>
  </r>
  <r>
    <x v="0"/>
    <n v="1197831"/>
    <x v="479"/>
    <x v="3"/>
    <x v="35"/>
    <x v="38"/>
    <x v="2"/>
    <n v="58"/>
    <n v="95"/>
    <n v="5510"/>
    <n v="2534.6"/>
    <n v="0.46"/>
    <x v="2"/>
    <x v="4"/>
    <n v="2021"/>
    <s v="December"/>
    <n v="4"/>
    <x v="1"/>
  </r>
  <r>
    <x v="0"/>
    <n v="1197831"/>
    <x v="479"/>
    <x v="3"/>
    <x v="35"/>
    <x v="38"/>
    <x v="3"/>
    <n v="59"/>
    <n v="90"/>
    <n v="5310"/>
    <n v="2389.5"/>
    <n v="0.45"/>
    <x v="2"/>
    <x v="4"/>
    <n v="2021"/>
    <s v="December"/>
    <n v="4"/>
    <x v="1"/>
  </r>
  <r>
    <x v="0"/>
    <n v="1197831"/>
    <x v="479"/>
    <x v="3"/>
    <x v="35"/>
    <x v="38"/>
    <x v="4"/>
    <n v="64"/>
    <n v="81"/>
    <n v="5184"/>
    <n v="2592"/>
    <n v="0.5"/>
    <x v="2"/>
    <x v="4"/>
    <n v="2021"/>
    <s v="December"/>
    <n v="4"/>
    <x v="1"/>
  </r>
  <r>
    <x v="0"/>
    <n v="1197831"/>
    <x v="479"/>
    <x v="3"/>
    <x v="35"/>
    <x v="38"/>
    <x v="5"/>
    <n v="68"/>
    <n v="112"/>
    <n v="7616"/>
    <n v="3503.36"/>
    <n v="0.46"/>
    <x v="2"/>
    <x v="4"/>
    <n v="2021"/>
    <s v="December"/>
    <n v="4"/>
    <x v="1"/>
  </r>
  <r>
    <x v="0"/>
    <n v="1185732"/>
    <x v="176"/>
    <x v="3"/>
    <x v="35"/>
    <x v="38"/>
    <x v="0"/>
    <n v="38"/>
    <n v="138"/>
    <n v="5244"/>
    <n v="2569.56"/>
    <n v="0.49"/>
    <x v="2"/>
    <x v="6"/>
    <n v="2021"/>
    <s v="January"/>
    <n v="1"/>
    <x v="0"/>
  </r>
  <r>
    <x v="0"/>
    <n v="1185732"/>
    <x v="176"/>
    <x v="3"/>
    <x v="35"/>
    <x v="38"/>
    <x v="1"/>
    <n v="37"/>
    <n v="80"/>
    <n v="2960"/>
    <n v="1184"/>
    <n v="0.4"/>
    <x v="2"/>
    <x v="6"/>
    <n v="2021"/>
    <s v="January"/>
    <n v="1"/>
    <x v="0"/>
  </r>
  <r>
    <x v="0"/>
    <n v="1185732"/>
    <x v="176"/>
    <x v="3"/>
    <x v="35"/>
    <x v="38"/>
    <x v="2"/>
    <n v="27"/>
    <n v="83"/>
    <n v="2241"/>
    <n v="986.04"/>
    <n v="0.44"/>
    <x v="2"/>
    <x v="6"/>
    <n v="2021"/>
    <s v="January"/>
    <n v="1"/>
    <x v="0"/>
  </r>
  <r>
    <x v="0"/>
    <n v="1185732"/>
    <x v="176"/>
    <x v="3"/>
    <x v="35"/>
    <x v="38"/>
    <x v="3"/>
    <n v="34"/>
    <n v="36"/>
    <n v="1224"/>
    <n v="489.6"/>
    <n v="0.4"/>
    <x v="2"/>
    <x v="6"/>
    <n v="2021"/>
    <s v="January"/>
    <n v="1"/>
    <x v="0"/>
  </r>
  <r>
    <x v="0"/>
    <n v="1185732"/>
    <x v="176"/>
    <x v="3"/>
    <x v="35"/>
    <x v="38"/>
    <x v="4"/>
    <n v="48"/>
    <n v="44"/>
    <n v="2112"/>
    <n v="992.64"/>
    <n v="0.47"/>
    <x v="2"/>
    <x v="6"/>
    <n v="2021"/>
    <s v="January"/>
    <n v="1"/>
    <x v="0"/>
  </r>
  <r>
    <x v="0"/>
    <n v="1185732"/>
    <x v="176"/>
    <x v="3"/>
    <x v="35"/>
    <x v="38"/>
    <x v="5"/>
    <n v="37"/>
    <n v="72"/>
    <n v="2664"/>
    <n v="1465.2"/>
    <n v="0.55000000000000004"/>
    <x v="2"/>
    <x v="6"/>
    <n v="2021"/>
    <s v="January"/>
    <n v="1"/>
    <x v="0"/>
  </r>
  <r>
    <x v="0"/>
    <n v="1185732"/>
    <x v="207"/>
    <x v="3"/>
    <x v="35"/>
    <x v="38"/>
    <x v="0"/>
    <n v="37"/>
    <n v="158"/>
    <n v="5846"/>
    <n v="2923"/>
    <n v="0.5"/>
    <x v="2"/>
    <x v="2"/>
    <n v="2021"/>
    <s v="February"/>
    <n v="1"/>
    <x v="0"/>
  </r>
  <r>
    <x v="0"/>
    <n v="1185732"/>
    <x v="207"/>
    <x v="3"/>
    <x v="35"/>
    <x v="38"/>
    <x v="1"/>
    <n v="39"/>
    <n v="47"/>
    <n v="1833"/>
    <n v="806.52"/>
    <n v="0.44"/>
    <x v="2"/>
    <x v="2"/>
    <n v="2021"/>
    <s v="February"/>
    <n v="1"/>
    <x v="0"/>
  </r>
  <r>
    <x v="0"/>
    <n v="1185732"/>
    <x v="207"/>
    <x v="3"/>
    <x v="35"/>
    <x v="38"/>
    <x v="2"/>
    <n v="29"/>
    <n v="59"/>
    <n v="1711"/>
    <n v="735.73"/>
    <n v="0.43"/>
    <x v="2"/>
    <x v="2"/>
    <n v="2021"/>
    <s v="February"/>
    <n v="1"/>
    <x v="0"/>
  </r>
  <r>
    <x v="0"/>
    <n v="1185732"/>
    <x v="207"/>
    <x v="3"/>
    <x v="36"/>
    <x v="39"/>
    <x v="3"/>
    <n v="33"/>
    <n v="25"/>
    <n v="825"/>
    <n v="363"/>
    <n v="0.44"/>
    <x v="2"/>
    <x v="2"/>
    <n v="2021"/>
    <s v="February"/>
    <n v="1"/>
    <x v="0"/>
  </r>
  <r>
    <x v="0"/>
    <n v="1185732"/>
    <x v="207"/>
    <x v="3"/>
    <x v="36"/>
    <x v="39"/>
    <x v="4"/>
    <n v="48"/>
    <n v="46"/>
    <n v="2208"/>
    <n v="993.6"/>
    <n v="0.45"/>
    <x v="2"/>
    <x v="2"/>
    <n v="2021"/>
    <s v="February"/>
    <n v="1"/>
    <x v="0"/>
  </r>
  <r>
    <x v="0"/>
    <n v="1185732"/>
    <x v="207"/>
    <x v="3"/>
    <x v="36"/>
    <x v="39"/>
    <x v="5"/>
    <n v="32"/>
    <n v="80"/>
    <n v="2560"/>
    <n v="1408"/>
    <n v="0.55000000000000004"/>
    <x v="2"/>
    <x v="2"/>
    <n v="2021"/>
    <s v="February"/>
    <n v="1"/>
    <x v="0"/>
  </r>
  <r>
    <x v="0"/>
    <n v="1185732"/>
    <x v="216"/>
    <x v="3"/>
    <x v="36"/>
    <x v="39"/>
    <x v="0"/>
    <n v="39"/>
    <n v="124"/>
    <n v="4836"/>
    <n v="2369.64"/>
    <n v="0.49"/>
    <x v="2"/>
    <x v="1"/>
    <n v="2021"/>
    <s v="March"/>
    <n v="1"/>
    <x v="0"/>
  </r>
  <r>
    <x v="0"/>
    <n v="1185732"/>
    <x v="216"/>
    <x v="3"/>
    <x v="36"/>
    <x v="39"/>
    <x v="1"/>
    <n v="37"/>
    <n v="50"/>
    <n v="1850"/>
    <n v="777"/>
    <n v="0.42"/>
    <x v="2"/>
    <x v="1"/>
    <n v="2021"/>
    <s v="March"/>
    <n v="1"/>
    <x v="0"/>
  </r>
  <r>
    <x v="0"/>
    <n v="1185732"/>
    <x v="216"/>
    <x v="3"/>
    <x v="36"/>
    <x v="39"/>
    <x v="2"/>
    <n v="27"/>
    <n v="59"/>
    <n v="1593"/>
    <n v="669.06"/>
    <n v="0.42"/>
    <x v="2"/>
    <x v="1"/>
    <n v="2021"/>
    <s v="March"/>
    <n v="1"/>
    <x v="0"/>
  </r>
  <r>
    <x v="0"/>
    <n v="1185732"/>
    <x v="216"/>
    <x v="3"/>
    <x v="36"/>
    <x v="39"/>
    <x v="3"/>
    <n v="33"/>
    <n v="23"/>
    <n v="759"/>
    <n v="333.96"/>
    <n v="0.44"/>
    <x v="2"/>
    <x v="1"/>
    <n v="2021"/>
    <s v="March"/>
    <n v="1"/>
    <x v="0"/>
  </r>
  <r>
    <x v="0"/>
    <n v="1185732"/>
    <x v="216"/>
    <x v="3"/>
    <x v="36"/>
    <x v="39"/>
    <x v="4"/>
    <n v="47"/>
    <n v="31"/>
    <n v="1457"/>
    <n v="728.5"/>
    <n v="0.5"/>
    <x v="2"/>
    <x v="1"/>
    <n v="2021"/>
    <s v="March"/>
    <n v="1"/>
    <x v="0"/>
  </r>
  <r>
    <x v="0"/>
    <n v="1185732"/>
    <x v="216"/>
    <x v="3"/>
    <x v="36"/>
    <x v="39"/>
    <x v="5"/>
    <n v="37"/>
    <n v="59"/>
    <n v="2183"/>
    <n v="1156.99"/>
    <n v="0.53"/>
    <x v="2"/>
    <x v="1"/>
    <n v="2021"/>
    <s v="March"/>
    <n v="1"/>
    <x v="0"/>
  </r>
  <r>
    <x v="0"/>
    <n v="1185732"/>
    <x v="235"/>
    <x v="3"/>
    <x v="36"/>
    <x v="39"/>
    <x v="0"/>
    <n v="38"/>
    <n v="113"/>
    <n v="4294"/>
    <n v="1975.24"/>
    <n v="0.46"/>
    <x v="2"/>
    <x v="5"/>
    <n v="2021"/>
    <s v="April"/>
    <n v="2"/>
    <x v="0"/>
  </r>
  <r>
    <x v="0"/>
    <n v="1185732"/>
    <x v="235"/>
    <x v="3"/>
    <x v="36"/>
    <x v="39"/>
    <x v="1"/>
    <n v="39"/>
    <n v="42"/>
    <n v="1638"/>
    <n v="671.58"/>
    <n v="0.41"/>
    <x v="2"/>
    <x v="5"/>
    <n v="2021"/>
    <s v="April"/>
    <n v="2"/>
    <x v="0"/>
  </r>
  <r>
    <x v="0"/>
    <n v="1185732"/>
    <x v="235"/>
    <x v="3"/>
    <x v="36"/>
    <x v="39"/>
    <x v="2"/>
    <n v="29"/>
    <n v="45"/>
    <n v="1305"/>
    <n v="522"/>
    <n v="0.4"/>
    <x v="2"/>
    <x v="5"/>
    <n v="2021"/>
    <s v="April"/>
    <n v="2"/>
    <x v="0"/>
  </r>
  <r>
    <x v="0"/>
    <n v="1185732"/>
    <x v="235"/>
    <x v="3"/>
    <x v="36"/>
    <x v="39"/>
    <x v="3"/>
    <n v="34"/>
    <n v="20"/>
    <n v="680"/>
    <n v="292.39999999999998"/>
    <n v="0.43"/>
    <x v="2"/>
    <x v="5"/>
    <n v="2021"/>
    <s v="April"/>
    <n v="2"/>
    <x v="0"/>
  </r>
  <r>
    <x v="0"/>
    <n v="1185732"/>
    <x v="235"/>
    <x v="3"/>
    <x v="36"/>
    <x v="39"/>
    <x v="4"/>
    <n v="56"/>
    <n v="29"/>
    <n v="1624"/>
    <n v="747.04"/>
    <n v="0.46"/>
    <x v="2"/>
    <x v="5"/>
    <n v="2021"/>
    <s v="April"/>
    <n v="2"/>
    <x v="0"/>
  </r>
  <r>
    <x v="0"/>
    <n v="1185732"/>
    <x v="235"/>
    <x v="3"/>
    <x v="36"/>
    <x v="39"/>
    <x v="5"/>
    <n v="48"/>
    <n v="61"/>
    <n v="2928"/>
    <n v="1551.84"/>
    <n v="0.53"/>
    <x v="2"/>
    <x v="5"/>
    <n v="2021"/>
    <s v="April"/>
    <n v="2"/>
    <x v="0"/>
  </r>
  <r>
    <x v="0"/>
    <n v="1185732"/>
    <x v="266"/>
    <x v="3"/>
    <x v="36"/>
    <x v="39"/>
    <x v="0"/>
    <n v="58"/>
    <n v="139"/>
    <n v="8062"/>
    <n v="3789.14"/>
    <n v="0.47"/>
    <x v="2"/>
    <x v="1"/>
    <n v="2021"/>
    <s v="May"/>
    <n v="2"/>
    <x v="0"/>
  </r>
  <r>
    <x v="0"/>
    <n v="1185732"/>
    <x v="266"/>
    <x v="3"/>
    <x v="36"/>
    <x v="39"/>
    <x v="1"/>
    <n v="45"/>
    <n v="60"/>
    <n v="2700"/>
    <n v="1215"/>
    <n v="0.45"/>
    <x v="2"/>
    <x v="1"/>
    <n v="2021"/>
    <s v="May"/>
    <n v="2"/>
    <x v="0"/>
  </r>
  <r>
    <x v="0"/>
    <n v="1185732"/>
    <x v="266"/>
    <x v="3"/>
    <x v="36"/>
    <x v="39"/>
    <x v="2"/>
    <n v="43"/>
    <n v="46"/>
    <n v="1978"/>
    <n v="830.76"/>
    <n v="0.42"/>
    <x v="2"/>
    <x v="1"/>
    <n v="2021"/>
    <s v="May"/>
    <n v="2"/>
    <x v="0"/>
  </r>
  <r>
    <x v="0"/>
    <n v="1185732"/>
    <x v="266"/>
    <x v="3"/>
    <x v="36"/>
    <x v="39"/>
    <x v="3"/>
    <n v="43"/>
    <n v="26"/>
    <n v="1118"/>
    <n v="503.1"/>
    <n v="0.45"/>
    <x v="2"/>
    <x v="1"/>
    <n v="2021"/>
    <s v="May"/>
    <n v="2"/>
    <x v="0"/>
  </r>
  <r>
    <x v="0"/>
    <n v="1185732"/>
    <x v="266"/>
    <x v="3"/>
    <x v="36"/>
    <x v="39"/>
    <x v="4"/>
    <n v="51"/>
    <n v="38"/>
    <n v="1938"/>
    <n v="969"/>
    <n v="0.5"/>
    <x v="2"/>
    <x v="1"/>
    <n v="2021"/>
    <s v="May"/>
    <n v="2"/>
    <x v="0"/>
  </r>
  <r>
    <x v="0"/>
    <n v="1185732"/>
    <x v="266"/>
    <x v="3"/>
    <x v="36"/>
    <x v="39"/>
    <x v="5"/>
    <n v="58"/>
    <n v="68"/>
    <n v="3944"/>
    <n v="2011.44"/>
    <n v="0.51"/>
    <x v="2"/>
    <x v="1"/>
    <n v="2021"/>
    <s v="May"/>
    <n v="2"/>
    <x v="0"/>
  </r>
  <r>
    <x v="0"/>
    <n v="1185732"/>
    <x v="296"/>
    <x v="3"/>
    <x v="36"/>
    <x v="39"/>
    <x v="0"/>
    <n v="41"/>
    <n v="135"/>
    <n v="5535"/>
    <n v="2546.1"/>
    <n v="0.46"/>
    <x v="2"/>
    <x v="3"/>
    <n v="2021"/>
    <s v="June"/>
    <n v="2"/>
    <x v="1"/>
  </r>
  <r>
    <x v="0"/>
    <n v="1185732"/>
    <x v="296"/>
    <x v="3"/>
    <x v="36"/>
    <x v="39"/>
    <x v="1"/>
    <n v="39"/>
    <n v="70"/>
    <n v="2730"/>
    <n v="1092"/>
    <n v="0.4"/>
    <x v="2"/>
    <x v="3"/>
    <n v="2021"/>
    <s v="June"/>
    <n v="2"/>
    <x v="1"/>
  </r>
  <r>
    <x v="0"/>
    <n v="1185732"/>
    <x v="296"/>
    <x v="3"/>
    <x v="36"/>
    <x v="39"/>
    <x v="2"/>
    <n v="32"/>
    <n v="54"/>
    <n v="1728"/>
    <n v="743.04"/>
    <n v="0.43"/>
    <x v="2"/>
    <x v="3"/>
    <n v="2021"/>
    <s v="June"/>
    <n v="2"/>
    <x v="1"/>
  </r>
  <r>
    <x v="0"/>
    <n v="1185732"/>
    <x v="296"/>
    <x v="3"/>
    <x v="36"/>
    <x v="39"/>
    <x v="3"/>
    <n v="32"/>
    <n v="49"/>
    <n v="1568"/>
    <n v="705.6"/>
    <n v="0.45"/>
    <x v="2"/>
    <x v="3"/>
    <n v="2021"/>
    <s v="June"/>
    <n v="2"/>
    <x v="1"/>
  </r>
  <r>
    <x v="0"/>
    <n v="1185732"/>
    <x v="296"/>
    <x v="3"/>
    <x v="36"/>
    <x v="39"/>
    <x v="4"/>
    <n v="41"/>
    <n v="51"/>
    <n v="2091"/>
    <n v="940.95"/>
    <n v="0.45"/>
    <x v="2"/>
    <x v="3"/>
    <n v="2021"/>
    <s v="June"/>
    <n v="2"/>
    <x v="1"/>
  </r>
  <r>
    <x v="0"/>
    <n v="1185732"/>
    <x v="296"/>
    <x v="3"/>
    <x v="36"/>
    <x v="39"/>
    <x v="5"/>
    <n v="50"/>
    <n v="94"/>
    <n v="4700"/>
    <n v="2491"/>
    <n v="0.53"/>
    <x v="2"/>
    <x v="3"/>
    <n v="2021"/>
    <s v="June"/>
    <n v="2"/>
    <x v="1"/>
  </r>
  <r>
    <x v="0"/>
    <n v="1185732"/>
    <x v="325"/>
    <x v="3"/>
    <x v="36"/>
    <x v="39"/>
    <x v="0"/>
    <n v="47"/>
    <n v="154"/>
    <n v="7238"/>
    <n v="3329.48"/>
    <n v="0.46"/>
    <x v="2"/>
    <x v="4"/>
    <n v="2021"/>
    <s v="July"/>
    <n v="3"/>
    <x v="1"/>
  </r>
  <r>
    <x v="0"/>
    <n v="1185732"/>
    <x v="325"/>
    <x v="3"/>
    <x v="36"/>
    <x v="39"/>
    <x v="1"/>
    <n v="44"/>
    <n v="81"/>
    <n v="3564"/>
    <n v="1603.8"/>
    <n v="0.45"/>
    <x v="2"/>
    <x v="4"/>
    <n v="2021"/>
    <s v="July"/>
    <n v="3"/>
    <x v="1"/>
  </r>
  <r>
    <x v="0"/>
    <n v="1185732"/>
    <x v="325"/>
    <x v="3"/>
    <x v="36"/>
    <x v="39"/>
    <x v="2"/>
    <n v="37"/>
    <n v="61"/>
    <n v="2257"/>
    <n v="947.94"/>
    <n v="0.42"/>
    <x v="2"/>
    <x v="4"/>
    <n v="2021"/>
    <s v="July"/>
    <n v="3"/>
    <x v="1"/>
  </r>
  <r>
    <x v="0"/>
    <n v="1185732"/>
    <x v="325"/>
    <x v="3"/>
    <x v="36"/>
    <x v="39"/>
    <x v="3"/>
    <n v="38"/>
    <n v="44"/>
    <n v="1672"/>
    <n v="718.96"/>
    <n v="0.43"/>
    <x v="2"/>
    <x v="4"/>
    <n v="2021"/>
    <s v="July"/>
    <n v="3"/>
    <x v="1"/>
  </r>
  <r>
    <x v="0"/>
    <n v="1185732"/>
    <x v="325"/>
    <x v="3"/>
    <x v="36"/>
    <x v="39"/>
    <x v="4"/>
    <n v="49"/>
    <n v="52"/>
    <n v="2548"/>
    <n v="1172.08"/>
    <n v="0.46"/>
    <x v="2"/>
    <x v="4"/>
    <n v="2021"/>
    <s v="July"/>
    <n v="3"/>
    <x v="1"/>
  </r>
  <r>
    <x v="0"/>
    <n v="1185732"/>
    <x v="325"/>
    <x v="3"/>
    <x v="36"/>
    <x v="39"/>
    <x v="5"/>
    <n v="53"/>
    <n v="94"/>
    <n v="4982"/>
    <n v="2640.46"/>
    <n v="0.53"/>
    <x v="2"/>
    <x v="4"/>
    <n v="2021"/>
    <s v="July"/>
    <n v="3"/>
    <x v="1"/>
  </r>
  <r>
    <x v="0"/>
    <n v="1185732"/>
    <x v="357"/>
    <x v="3"/>
    <x v="36"/>
    <x v="39"/>
    <x v="0"/>
    <n v="49"/>
    <n v="131"/>
    <n v="6419"/>
    <n v="3081.12"/>
    <n v="0.48"/>
    <x v="2"/>
    <x v="1"/>
    <n v="2021"/>
    <s v="August"/>
    <n v="3"/>
    <x v="0"/>
  </r>
  <r>
    <x v="0"/>
    <n v="1185732"/>
    <x v="357"/>
    <x v="3"/>
    <x v="36"/>
    <x v="39"/>
    <x v="1"/>
    <n v="42"/>
    <n v="78"/>
    <n v="3276"/>
    <n v="1474.2"/>
    <n v="0.45"/>
    <x v="2"/>
    <x v="1"/>
    <n v="2021"/>
    <s v="August"/>
    <n v="3"/>
    <x v="0"/>
  </r>
  <r>
    <x v="0"/>
    <n v="1185732"/>
    <x v="357"/>
    <x v="3"/>
    <x v="36"/>
    <x v="39"/>
    <x v="2"/>
    <n v="36"/>
    <n v="65"/>
    <n v="2340"/>
    <n v="936"/>
    <n v="0.4"/>
    <x v="2"/>
    <x v="1"/>
    <n v="2021"/>
    <s v="August"/>
    <n v="3"/>
    <x v="0"/>
  </r>
  <r>
    <x v="0"/>
    <n v="1185732"/>
    <x v="357"/>
    <x v="3"/>
    <x v="36"/>
    <x v="39"/>
    <x v="3"/>
    <n v="38"/>
    <n v="58"/>
    <n v="2204"/>
    <n v="947.72"/>
    <n v="0.43"/>
    <x v="2"/>
    <x v="1"/>
    <n v="2021"/>
    <s v="August"/>
    <n v="3"/>
    <x v="0"/>
  </r>
  <r>
    <x v="0"/>
    <n v="1185732"/>
    <x v="357"/>
    <x v="3"/>
    <x v="36"/>
    <x v="39"/>
    <x v="4"/>
    <n v="47"/>
    <n v="46"/>
    <n v="2162"/>
    <n v="994.52"/>
    <n v="0.46"/>
    <x v="2"/>
    <x v="1"/>
    <n v="2021"/>
    <s v="August"/>
    <n v="3"/>
    <x v="0"/>
  </r>
  <r>
    <x v="0"/>
    <n v="1185732"/>
    <x v="357"/>
    <x v="3"/>
    <x v="36"/>
    <x v="39"/>
    <x v="5"/>
    <n v="53"/>
    <n v="88"/>
    <n v="4664"/>
    <n v="2332"/>
    <n v="0.5"/>
    <x v="2"/>
    <x v="1"/>
    <n v="2021"/>
    <s v="August"/>
    <n v="3"/>
    <x v="0"/>
  </r>
  <r>
    <x v="0"/>
    <n v="1185732"/>
    <x v="389"/>
    <x v="3"/>
    <x v="36"/>
    <x v="39"/>
    <x v="0"/>
    <n v="42"/>
    <n v="138"/>
    <n v="5796"/>
    <n v="2608.1999999999998"/>
    <n v="0.45"/>
    <x v="2"/>
    <x v="5"/>
    <n v="2021"/>
    <s v="September"/>
    <n v="3"/>
    <x v="0"/>
  </r>
  <r>
    <x v="0"/>
    <n v="1185732"/>
    <x v="389"/>
    <x v="3"/>
    <x v="36"/>
    <x v="39"/>
    <x v="1"/>
    <n v="39"/>
    <n v="80"/>
    <n v="3120"/>
    <n v="1248"/>
    <n v="0.4"/>
    <x v="2"/>
    <x v="5"/>
    <n v="2021"/>
    <s v="September"/>
    <n v="3"/>
    <x v="0"/>
  </r>
  <r>
    <x v="0"/>
    <n v="1185732"/>
    <x v="389"/>
    <x v="3"/>
    <x v="36"/>
    <x v="39"/>
    <x v="2"/>
    <n v="32"/>
    <n v="53"/>
    <n v="1696"/>
    <n v="678.4"/>
    <n v="0.4"/>
    <x v="2"/>
    <x v="5"/>
    <n v="2021"/>
    <s v="September"/>
    <n v="3"/>
    <x v="0"/>
  </r>
  <r>
    <x v="0"/>
    <n v="1185732"/>
    <x v="389"/>
    <x v="3"/>
    <x v="36"/>
    <x v="39"/>
    <x v="3"/>
    <n v="34"/>
    <n v="39"/>
    <n v="1326"/>
    <n v="530.4"/>
    <n v="0.4"/>
    <x v="2"/>
    <x v="5"/>
    <n v="2021"/>
    <s v="September"/>
    <n v="3"/>
    <x v="0"/>
  </r>
  <r>
    <x v="0"/>
    <n v="1185732"/>
    <x v="389"/>
    <x v="3"/>
    <x v="36"/>
    <x v="39"/>
    <x v="4"/>
    <n v="41"/>
    <n v="42"/>
    <n v="1722"/>
    <n v="861"/>
    <n v="0.5"/>
    <x v="2"/>
    <x v="5"/>
    <n v="2021"/>
    <s v="September"/>
    <n v="3"/>
    <x v="0"/>
  </r>
  <r>
    <x v="0"/>
    <n v="1185732"/>
    <x v="389"/>
    <x v="3"/>
    <x v="36"/>
    <x v="39"/>
    <x v="5"/>
    <n v="46"/>
    <n v="65"/>
    <n v="2990"/>
    <n v="1495"/>
    <n v="0.5"/>
    <x v="2"/>
    <x v="5"/>
    <n v="2021"/>
    <s v="September"/>
    <n v="3"/>
    <x v="0"/>
  </r>
  <r>
    <x v="0"/>
    <n v="1185732"/>
    <x v="418"/>
    <x v="3"/>
    <x v="36"/>
    <x v="39"/>
    <x v="0"/>
    <n v="54"/>
    <n v="104"/>
    <n v="5616"/>
    <n v="2583.36"/>
    <n v="0.46"/>
    <x v="2"/>
    <x v="6"/>
    <n v="2021"/>
    <s v="October"/>
    <n v="4"/>
    <x v="0"/>
  </r>
  <r>
    <x v="0"/>
    <n v="1185732"/>
    <x v="418"/>
    <x v="3"/>
    <x v="36"/>
    <x v="39"/>
    <x v="1"/>
    <n v="41"/>
    <n v="75"/>
    <n v="3075"/>
    <n v="1291.5"/>
    <n v="0.42"/>
    <x v="2"/>
    <x v="6"/>
    <n v="2021"/>
    <s v="October"/>
    <n v="4"/>
    <x v="0"/>
  </r>
  <r>
    <x v="0"/>
    <n v="1185732"/>
    <x v="418"/>
    <x v="3"/>
    <x v="36"/>
    <x v="39"/>
    <x v="2"/>
    <n v="43"/>
    <n v="42"/>
    <n v="1806"/>
    <n v="722.4"/>
    <n v="0.4"/>
    <x v="2"/>
    <x v="6"/>
    <n v="2021"/>
    <s v="October"/>
    <n v="4"/>
    <x v="0"/>
  </r>
  <r>
    <x v="0"/>
    <n v="1185732"/>
    <x v="418"/>
    <x v="3"/>
    <x v="36"/>
    <x v="39"/>
    <x v="3"/>
    <n v="43"/>
    <n v="36"/>
    <n v="1548"/>
    <n v="696.6"/>
    <n v="0.45"/>
    <x v="2"/>
    <x v="6"/>
    <n v="2021"/>
    <s v="October"/>
    <n v="4"/>
    <x v="0"/>
  </r>
  <r>
    <x v="0"/>
    <n v="1185732"/>
    <x v="418"/>
    <x v="3"/>
    <x v="36"/>
    <x v="39"/>
    <x v="4"/>
    <n v="54"/>
    <n v="38"/>
    <n v="2052"/>
    <n v="964.44"/>
    <n v="0.47"/>
    <x v="2"/>
    <x v="6"/>
    <n v="2021"/>
    <s v="October"/>
    <n v="4"/>
    <x v="0"/>
  </r>
  <r>
    <x v="2"/>
    <n v="1185732"/>
    <x v="418"/>
    <x v="3"/>
    <x v="36"/>
    <x v="39"/>
    <x v="5"/>
    <n v="55"/>
    <n v="70"/>
    <n v="3850"/>
    <n v="2117.5"/>
    <n v="0.55000000000000004"/>
    <x v="2"/>
    <x v="6"/>
    <n v="2021"/>
    <s v="October"/>
    <n v="4"/>
    <x v="0"/>
  </r>
  <r>
    <x v="2"/>
    <n v="1185732"/>
    <x v="449"/>
    <x v="3"/>
    <x v="36"/>
    <x v="39"/>
    <x v="0"/>
    <n v="53"/>
    <n v="104"/>
    <n v="5512"/>
    <n v="2700.88"/>
    <n v="0.49"/>
    <x v="2"/>
    <x v="2"/>
    <n v="2021"/>
    <s v="November"/>
    <n v="4"/>
    <x v="0"/>
  </r>
  <r>
    <x v="2"/>
    <n v="1185732"/>
    <x v="449"/>
    <x v="3"/>
    <x v="36"/>
    <x v="39"/>
    <x v="1"/>
    <n v="41"/>
    <n v="63"/>
    <n v="2583"/>
    <n v="1059.03"/>
    <n v="0.41"/>
    <x v="2"/>
    <x v="2"/>
    <n v="2021"/>
    <s v="November"/>
    <n v="4"/>
    <x v="0"/>
  </r>
  <r>
    <x v="2"/>
    <n v="1185732"/>
    <x v="449"/>
    <x v="3"/>
    <x v="36"/>
    <x v="39"/>
    <x v="2"/>
    <n v="43"/>
    <n v="57"/>
    <n v="2451"/>
    <n v="1078.44"/>
    <n v="0.44"/>
    <x v="2"/>
    <x v="2"/>
    <n v="2021"/>
    <s v="November"/>
    <n v="4"/>
    <x v="0"/>
  </r>
  <r>
    <x v="2"/>
    <n v="1185732"/>
    <x v="449"/>
    <x v="3"/>
    <x v="36"/>
    <x v="39"/>
    <x v="3"/>
    <n v="43"/>
    <n v="44"/>
    <n v="1892"/>
    <n v="832.48"/>
    <n v="0.44"/>
    <x v="2"/>
    <x v="2"/>
    <n v="2021"/>
    <s v="November"/>
    <n v="4"/>
    <x v="0"/>
  </r>
  <r>
    <x v="2"/>
    <n v="1185732"/>
    <x v="449"/>
    <x v="3"/>
    <x v="36"/>
    <x v="39"/>
    <x v="4"/>
    <n v="59"/>
    <n v="45"/>
    <n v="2655"/>
    <n v="1221.3"/>
    <n v="0.46"/>
    <x v="2"/>
    <x v="2"/>
    <n v="2021"/>
    <s v="November"/>
    <n v="4"/>
    <x v="0"/>
  </r>
  <r>
    <x v="2"/>
    <n v="1185732"/>
    <x v="449"/>
    <x v="3"/>
    <x v="36"/>
    <x v="39"/>
    <x v="5"/>
    <n v="61"/>
    <n v="65"/>
    <n v="3965"/>
    <n v="1982.5"/>
    <n v="0.5"/>
    <x v="2"/>
    <x v="2"/>
    <n v="2021"/>
    <s v="November"/>
    <n v="4"/>
    <x v="0"/>
  </r>
  <r>
    <x v="2"/>
    <n v="1185732"/>
    <x v="478"/>
    <x v="3"/>
    <x v="36"/>
    <x v="39"/>
    <x v="0"/>
    <n v="58"/>
    <n v="140"/>
    <n v="8120"/>
    <n v="3735.2"/>
    <n v="0.46"/>
    <x v="2"/>
    <x v="3"/>
    <n v="2021"/>
    <s v="December"/>
    <n v="4"/>
    <x v="1"/>
  </r>
  <r>
    <x v="2"/>
    <n v="1185732"/>
    <x v="478"/>
    <x v="3"/>
    <x v="36"/>
    <x v="39"/>
    <x v="1"/>
    <n v="45"/>
    <n v="75"/>
    <n v="3375"/>
    <n v="1451.25"/>
    <n v="0.43"/>
    <x v="2"/>
    <x v="3"/>
    <n v="2021"/>
    <s v="December"/>
    <n v="4"/>
    <x v="1"/>
  </r>
  <r>
    <x v="2"/>
    <n v="1185732"/>
    <x v="478"/>
    <x v="3"/>
    <x v="36"/>
    <x v="39"/>
    <x v="2"/>
    <n v="45"/>
    <n v="73"/>
    <n v="3285"/>
    <n v="1379.7"/>
    <n v="0.42"/>
    <x v="2"/>
    <x v="3"/>
    <n v="2021"/>
    <s v="December"/>
    <n v="4"/>
    <x v="1"/>
  </r>
  <r>
    <x v="2"/>
    <n v="1185732"/>
    <x v="478"/>
    <x v="3"/>
    <x v="36"/>
    <x v="39"/>
    <x v="3"/>
    <n v="45"/>
    <n v="50"/>
    <n v="2250"/>
    <n v="1012.5"/>
    <n v="0.45"/>
    <x v="2"/>
    <x v="3"/>
    <n v="2021"/>
    <s v="December"/>
    <n v="4"/>
    <x v="1"/>
  </r>
  <r>
    <x v="2"/>
    <n v="1185732"/>
    <x v="478"/>
    <x v="3"/>
    <x v="36"/>
    <x v="39"/>
    <x v="4"/>
    <n v="56"/>
    <n v="50"/>
    <n v="2800"/>
    <n v="1260"/>
    <n v="0.45"/>
    <x v="2"/>
    <x v="3"/>
    <n v="2021"/>
    <s v="December"/>
    <n v="4"/>
    <x v="1"/>
  </r>
  <r>
    <x v="2"/>
    <n v="1185732"/>
    <x v="478"/>
    <x v="3"/>
    <x v="36"/>
    <x v="39"/>
    <x v="5"/>
    <n v="64"/>
    <n v="75"/>
    <n v="4800"/>
    <n v="2496"/>
    <n v="0.52"/>
    <x v="2"/>
    <x v="3"/>
    <n v="2021"/>
    <s v="December"/>
    <n v="4"/>
    <x v="1"/>
  </r>
  <r>
    <x v="2"/>
    <n v="1185732"/>
    <x v="173"/>
    <x v="3"/>
    <x v="36"/>
    <x v="39"/>
    <x v="0"/>
    <n v="33"/>
    <n v="128"/>
    <n v="4224"/>
    <n v="1900.8"/>
    <n v="0.45"/>
    <x v="2"/>
    <x v="3"/>
    <n v="2021"/>
    <s v="January"/>
    <n v="1"/>
    <x v="1"/>
  </r>
  <r>
    <x v="2"/>
    <n v="1185732"/>
    <x v="173"/>
    <x v="3"/>
    <x v="36"/>
    <x v="39"/>
    <x v="1"/>
    <n v="32"/>
    <n v="74"/>
    <n v="2368"/>
    <n v="1041.92"/>
    <n v="0.44"/>
    <x v="2"/>
    <x v="3"/>
    <n v="2021"/>
    <s v="January"/>
    <n v="1"/>
    <x v="1"/>
  </r>
  <r>
    <x v="2"/>
    <n v="1185732"/>
    <x v="173"/>
    <x v="3"/>
    <x v="36"/>
    <x v="39"/>
    <x v="2"/>
    <n v="25"/>
    <n v="74"/>
    <n v="1850"/>
    <n v="740"/>
    <n v="0.4"/>
    <x v="2"/>
    <x v="3"/>
    <n v="2021"/>
    <s v="January"/>
    <n v="1"/>
    <x v="1"/>
  </r>
  <r>
    <x v="2"/>
    <n v="1185732"/>
    <x v="173"/>
    <x v="3"/>
    <x v="36"/>
    <x v="39"/>
    <x v="3"/>
    <n v="28"/>
    <n v="33"/>
    <n v="924"/>
    <n v="415.8"/>
    <n v="0.45"/>
    <x v="2"/>
    <x v="3"/>
    <n v="2021"/>
    <s v="January"/>
    <n v="1"/>
    <x v="1"/>
  </r>
  <r>
    <x v="2"/>
    <n v="1185732"/>
    <x v="173"/>
    <x v="3"/>
    <x v="36"/>
    <x v="39"/>
    <x v="4"/>
    <n v="43"/>
    <n v="49"/>
    <n v="2107"/>
    <n v="1032.43"/>
    <n v="0.49"/>
    <x v="2"/>
    <x v="3"/>
    <n v="2021"/>
    <s v="January"/>
    <n v="1"/>
    <x v="1"/>
  </r>
  <r>
    <x v="2"/>
    <n v="1185732"/>
    <x v="173"/>
    <x v="3"/>
    <x v="36"/>
    <x v="39"/>
    <x v="5"/>
    <n v="33"/>
    <n v="72"/>
    <n v="2376"/>
    <n v="1211.76"/>
    <n v="0.51"/>
    <x v="2"/>
    <x v="3"/>
    <n v="2021"/>
    <s v="January"/>
    <n v="1"/>
    <x v="1"/>
  </r>
  <r>
    <x v="2"/>
    <n v="1185732"/>
    <x v="204"/>
    <x v="3"/>
    <x v="36"/>
    <x v="39"/>
    <x v="0"/>
    <n v="34"/>
    <n v="152"/>
    <n v="5168"/>
    <n v="2325.6"/>
    <n v="0.45"/>
    <x v="2"/>
    <x v="6"/>
    <n v="2021"/>
    <s v="February"/>
    <n v="1"/>
    <x v="0"/>
  </r>
  <r>
    <x v="2"/>
    <n v="1185732"/>
    <x v="204"/>
    <x v="3"/>
    <x v="36"/>
    <x v="39"/>
    <x v="1"/>
    <n v="34"/>
    <n v="51"/>
    <n v="1734"/>
    <n v="745.62"/>
    <n v="0.43"/>
    <x v="2"/>
    <x v="6"/>
    <n v="2021"/>
    <s v="February"/>
    <n v="1"/>
    <x v="0"/>
  </r>
  <r>
    <x v="2"/>
    <n v="1185732"/>
    <x v="204"/>
    <x v="3"/>
    <x v="36"/>
    <x v="39"/>
    <x v="2"/>
    <n v="24"/>
    <n v="68"/>
    <n v="1632"/>
    <n v="685.44"/>
    <n v="0.42"/>
    <x v="2"/>
    <x v="6"/>
    <n v="2021"/>
    <s v="February"/>
    <n v="1"/>
    <x v="0"/>
  </r>
  <r>
    <x v="2"/>
    <n v="1185732"/>
    <x v="204"/>
    <x v="3"/>
    <x v="37"/>
    <x v="40"/>
    <x v="3"/>
    <n v="29"/>
    <n v="30"/>
    <n v="870"/>
    <n v="391.5"/>
    <n v="0.45"/>
    <x v="2"/>
    <x v="6"/>
    <n v="2021"/>
    <s v="February"/>
    <n v="1"/>
    <x v="0"/>
  </r>
  <r>
    <x v="2"/>
    <n v="1185732"/>
    <x v="204"/>
    <x v="3"/>
    <x v="37"/>
    <x v="40"/>
    <x v="4"/>
    <n v="42"/>
    <n v="51"/>
    <n v="2142"/>
    <n v="1049.58"/>
    <n v="0.49"/>
    <x v="2"/>
    <x v="6"/>
    <n v="2021"/>
    <s v="February"/>
    <n v="1"/>
    <x v="0"/>
  </r>
  <r>
    <x v="2"/>
    <n v="1185732"/>
    <x v="204"/>
    <x v="3"/>
    <x v="37"/>
    <x v="40"/>
    <x v="5"/>
    <n v="23"/>
    <n v="69"/>
    <n v="1587"/>
    <n v="809.37"/>
    <n v="0.51"/>
    <x v="2"/>
    <x v="6"/>
    <n v="2021"/>
    <s v="February"/>
    <n v="1"/>
    <x v="0"/>
  </r>
  <r>
    <x v="2"/>
    <n v="1185732"/>
    <x v="710"/>
    <x v="3"/>
    <x v="37"/>
    <x v="40"/>
    <x v="0"/>
    <n v="29"/>
    <n v="134"/>
    <n v="3886"/>
    <n v="1826.42"/>
    <n v="0.47"/>
    <x v="2"/>
    <x v="5"/>
    <n v="2021"/>
    <s v="March"/>
    <n v="1"/>
    <x v="0"/>
  </r>
  <r>
    <x v="2"/>
    <n v="1185732"/>
    <x v="710"/>
    <x v="3"/>
    <x v="37"/>
    <x v="40"/>
    <x v="1"/>
    <n v="27"/>
    <n v="58"/>
    <n v="1566"/>
    <n v="657.72"/>
    <n v="0.42"/>
    <x v="2"/>
    <x v="5"/>
    <n v="2021"/>
    <s v="March"/>
    <n v="1"/>
    <x v="0"/>
  </r>
  <r>
    <x v="2"/>
    <n v="1185732"/>
    <x v="710"/>
    <x v="3"/>
    <x v="37"/>
    <x v="40"/>
    <x v="2"/>
    <n v="19"/>
    <n v="56"/>
    <n v="1064"/>
    <n v="446.88"/>
    <n v="0.42"/>
    <x v="2"/>
    <x v="5"/>
    <n v="2021"/>
    <s v="March"/>
    <n v="1"/>
    <x v="0"/>
  </r>
  <r>
    <x v="2"/>
    <n v="1185732"/>
    <x v="710"/>
    <x v="3"/>
    <x v="37"/>
    <x v="40"/>
    <x v="3"/>
    <n v="25"/>
    <n v="22"/>
    <n v="550"/>
    <n v="231"/>
    <n v="0.42"/>
    <x v="2"/>
    <x v="5"/>
    <n v="2021"/>
    <s v="March"/>
    <n v="1"/>
    <x v="0"/>
  </r>
  <r>
    <x v="2"/>
    <n v="1185732"/>
    <x v="710"/>
    <x v="3"/>
    <x v="37"/>
    <x v="40"/>
    <x v="4"/>
    <n v="36"/>
    <n v="36"/>
    <n v="1296"/>
    <n v="648"/>
    <n v="0.5"/>
    <x v="2"/>
    <x v="5"/>
    <n v="2021"/>
    <s v="March"/>
    <n v="1"/>
    <x v="0"/>
  </r>
  <r>
    <x v="2"/>
    <n v="1185732"/>
    <x v="710"/>
    <x v="3"/>
    <x v="37"/>
    <x v="40"/>
    <x v="5"/>
    <n v="28"/>
    <n v="63"/>
    <n v="1764"/>
    <n v="917.28"/>
    <n v="0.52"/>
    <x v="2"/>
    <x v="5"/>
    <n v="2021"/>
    <s v="March"/>
    <n v="1"/>
    <x v="0"/>
  </r>
  <r>
    <x v="2"/>
    <n v="1185732"/>
    <x v="232"/>
    <x v="3"/>
    <x v="37"/>
    <x v="40"/>
    <x v="0"/>
    <n v="28"/>
    <n v="113"/>
    <n v="3164"/>
    <n v="1550.36"/>
    <n v="0.49"/>
    <x v="2"/>
    <x v="2"/>
    <n v="2021"/>
    <s v="April"/>
    <n v="2"/>
    <x v="0"/>
  </r>
  <r>
    <x v="2"/>
    <n v="1185732"/>
    <x v="232"/>
    <x v="3"/>
    <x v="37"/>
    <x v="40"/>
    <x v="1"/>
    <n v="28"/>
    <n v="44"/>
    <n v="1232"/>
    <n v="529.76"/>
    <n v="0.43"/>
    <x v="2"/>
    <x v="2"/>
    <n v="2021"/>
    <s v="April"/>
    <n v="2"/>
    <x v="0"/>
  </r>
  <r>
    <x v="2"/>
    <n v="1185732"/>
    <x v="232"/>
    <x v="3"/>
    <x v="37"/>
    <x v="40"/>
    <x v="2"/>
    <n v="19"/>
    <n v="41"/>
    <n v="779"/>
    <n v="327.18"/>
    <n v="0.42"/>
    <x v="2"/>
    <x v="2"/>
    <n v="2021"/>
    <s v="April"/>
    <n v="2"/>
    <x v="0"/>
  </r>
  <r>
    <x v="2"/>
    <n v="1185732"/>
    <x v="232"/>
    <x v="3"/>
    <x v="37"/>
    <x v="40"/>
    <x v="3"/>
    <n v="24"/>
    <n v="22"/>
    <n v="528"/>
    <n v="227.04"/>
    <n v="0.43"/>
    <x v="2"/>
    <x v="2"/>
    <n v="2021"/>
    <s v="April"/>
    <n v="2"/>
    <x v="0"/>
  </r>
  <r>
    <x v="2"/>
    <n v="1185732"/>
    <x v="232"/>
    <x v="3"/>
    <x v="37"/>
    <x v="40"/>
    <x v="4"/>
    <n v="58"/>
    <n v="30"/>
    <n v="1740"/>
    <n v="835.2"/>
    <n v="0.48"/>
    <x v="2"/>
    <x v="2"/>
    <n v="2021"/>
    <s v="April"/>
    <n v="2"/>
    <x v="0"/>
  </r>
  <r>
    <x v="2"/>
    <n v="1185732"/>
    <x v="232"/>
    <x v="3"/>
    <x v="37"/>
    <x v="40"/>
    <x v="5"/>
    <n v="49"/>
    <n v="68"/>
    <n v="3332"/>
    <n v="1765.96"/>
    <n v="0.53"/>
    <x v="2"/>
    <x v="2"/>
    <n v="2021"/>
    <s v="April"/>
    <n v="2"/>
    <x v="0"/>
  </r>
  <r>
    <x v="2"/>
    <n v="1185732"/>
    <x v="263"/>
    <x v="3"/>
    <x v="37"/>
    <x v="40"/>
    <x v="0"/>
    <n v="55"/>
    <n v="129"/>
    <n v="7095"/>
    <n v="3405.6"/>
    <n v="0.48"/>
    <x v="2"/>
    <x v="5"/>
    <n v="2021"/>
    <s v="May"/>
    <n v="2"/>
    <x v="0"/>
  </r>
  <r>
    <x v="2"/>
    <n v="1185732"/>
    <x v="263"/>
    <x v="3"/>
    <x v="37"/>
    <x v="40"/>
    <x v="1"/>
    <n v="41"/>
    <n v="54"/>
    <n v="2214"/>
    <n v="974.16"/>
    <n v="0.44"/>
    <x v="2"/>
    <x v="5"/>
    <n v="2021"/>
    <s v="May"/>
    <n v="2"/>
    <x v="0"/>
  </r>
  <r>
    <x v="2"/>
    <n v="1185732"/>
    <x v="263"/>
    <x v="3"/>
    <x v="37"/>
    <x v="40"/>
    <x v="2"/>
    <n v="37"/>
    <n v="51"/>
    <n v="1887"/>
    <n v="811.41"/>
    <n v="0.43"/>
    <x v="2"/>
    <x v="5"/>
    <n v="2021"/>
    <s v="May"/>
    <n v="2"/>
    <x v="0"/>
  </r>
  <r>
    <x v="2"/>
    <n v="1185732"/>
    <x v="263"/>
    <x v="3"/>
    <x v="37"/>
    <x v="40"/>
    <x v="3"/>
    <n v="36"/>
    <n v="26"/>
    <n v="936"/>
    <n v="411.84"/>
    <n v="0.44"/>
    <x v="2"/>
    <x v="5"/>
    <n v="2021"/>
    <s v="May"/>
    <n v="2"/>
    <x v="0"/>
  </r>
  <r>
    <x v="2"/>
    <n v="1185732"/>
    <x v="263"/>
    <x v="3"/>
    <x v="37"/>
    <x v="40"/>
    <x v="4"/>
    <n v="46"/>
    <n v="31"/>
    <n v="1426"/>
    <n v="684.48"/>
    <n v="0.48"/>
    <x v="2"/>
    <x v="5"/>
    <n v="2021"/>
    <s v="May"/>
    <n v="2"/>
    <x v="0"/>
  </r>
  <r>
    <x v="2"/>
    <n v="1185732"/>
    <x v="263"/>
    <x v="3"/>
    <x v="37"/>
    <x v="40"/>
    <x v="5"/>
    <n v="52"/>
    <n v="75"/>
    <n v="3900"/>
    <n v="1989"/>
    <n v="0.51"/>
    <x v="2"/>
    <x v="5"/>
    <n v="2021"/>
    <s v="May"/>
    <n v="2"/>
    <x v="0"/>
  </r>
  <r>
    <x v="2"/>
    <n v="1185732"/>
    <x v="293"/>
    <x v="3"/>
    <x v="37"/>
    <x v="40"/>
    <x v="0"/>
    <n v="36"/>
    <n v="125"/>
    <n v="4500"/>
    <n v="2025"/>
    <n v="0.45"/>
    <x v="2"/>
    <x v="0"/>
    <n v="2021"/>
    <s v="June"/>
    <n v="2"/>
    <x v="0"/>
  </r>
  <r>
    <x v="2"/>
    <n v="1185732"/>
    <x v="293"/>
    <x v="3"/>
    <x v="37"/>
    <x v="40"/>
    <x v="1"/>
    <n v="32"/>
    <n v="65"/>
    <n v="2080"/>
    <n v="894.4"/>
    <n v="0.43"/>
    <x v="2"/>
    <x v="0"/>
    <n v="2021"/>
    <s v="June"/>
    <n v="2"/>
    <x v="0"/>
  </r>
  <r>
    <x v="2"/>
    <n v="1185732"/>
    <x v="293"/>
    <x v="3"/>
    <x v="37"/>
    <x v="40"/>
    <x v="2"/>
    <n v="27"/>
    <n v="60"/>
    <n v="1620"/>
    <n v="648"/>
    <n v="0.4"/>
    <x v="2"/>
    <x v="0"/>
    <n v="2021"/>
    <s v="June"/>
    <n v="2"/>
    <x v="0"/>
  </r>
  <r>
    <x v="2"/>
    <n v="1185732"/>
    <x v="293"/>
    <x v="3"/>
    <x v="37"/>
    <x v="40"/>
    <x v="3"/>
    <n v="29"/>
    <n v="51"/>
    <n v="1479"/>
    <n v="621.17999999999995"/>
    <n v="0.42"/>
    <x v="2"/>
    <x v="0"/>
    <n v="2021"/>
    <s v="June"/>
    <n v="2"/>
    <x v="0"/>
  </r>
  <r>
    <x v="2"/>
    <n v="1185732"/>
    <x v="293"/>
    <x v="3"/>
    <x v="37"/>
    <x v="40"/>
    <x v="4"/>
    <n v="38"/>
    <n v="47"/>
    <n v="1786"/>
    <n v="821.56"/>
    <n v="0.46"/>
    <x v="2"/>
    <x v="0"/>
    <n v="2021"/>
    <s v="June"/>
    <n v="2"/>
    <x v="0"/>
  </r>
  <r>
    <x v="2"/>
    <n v="1185732"/>
    <x v="293"/>
    <x v="3"/>
    <x v="37"/>
    <x v="40"/>
    <x v="5"/>
    <n v="51"/>
    <n v="91"/>
    <n v="4641"/>
    <n v="2506.14"/>
    <n v="0.54"/>
    <x v="2"/>
    <x v="0"/>
    <n v="2021"/>
    <s v="June"/>
    <n v="2"/>
    <x v="0"/>
  </r>
  <r>
    <x v="2"/>
    <n v="1185732"/>
    <x v="322"/>
    <x v="3"/>
    <x v="37"/>
    <x v="40"/>
    <x v="0"/>
    <n v="48"/>
    <n v="160"/>
    <n v="7680"/>
    <n v="3763.2"/>
    <n v="0.49"/>
    <x v="2"/>
    <x v="1"/>
    <n v="2021"/>
    <s v="July"/>
    <n v="3"/>
    <x v="0"/>
  </r>
  <r>
    <x v="2"/>
    <n v="1185732"/>
    <x v="322"/>
    <x v="3"/>
    <x v="37"/>
    <x v="40"/>
    <x v="1"/>
    <n v="44"/>
    <n v="84"/>
    <n v="3696"/>
    <n v="1589.28"/>
    <n v="0.43"/>
    <x v="2"/>
    <x v="1"/>
    <n v="2021"/>
    <s v="July"/>
    <n v="3"/>
    <x v="0"/>
  </r>
  <r>
    <x v="2"/>
    <n v="1185732"/>
    <x v="322"/>
    <x v="3"/>
    <x v="37"/>
    <x v="40"/>
    <x v="2"/>
    <n v="37"/>
    <n v="59"/>
    <n v="2183"/>
    <n v="873.2"/>
    <n v="0.4"/>
    <x v="2"/>
    <x v="1"/>
    <n v="2021"/>
    <s v="July"/>
    <n v="3"/>
    <x v="0"/>
  </r>
  <r>
    <x v="2"/>
    <n v="1185732"/>
    <x v="322"/>
    <x v="3"/>
    <x v="37"/>
    <x v="40"/>
    <x v="3"/>
    <n v="38"/>
    <n v="53"/>
    <n v="2014"/>
    <n v="866.02"/>
    <n v="0.43"/>
    <x v="2"/>
    <x v="1"/>
    <n v="2021"/>
    <s v="July"/>
    <n v="3"/>
    <x v="0"/>
  </r>
  <r>
    <x v="2"/>
    <n v="1185732"/>
    <x v="322"/>
    <x v="3"/>
    <x v="37"/>
    <x v="40"/>
    <x v="4"/>
    <n v="49"/>
    <n v="60"/>
    <n v="2940"/>
    <n v="1352.4"/>
    <n v="0.46"/>
    <x v="2"/>
    <x v="1"/>
    <n v="2021"/>
    <s v="July"/>
    <n v="3"/>
    <x v="0"/>
  </r>
  <r>
    <x v="2"/>
    <n v="1185732"/>
    <x v="322"/>
    <x v="3"/>
    <x v="37"/>
    <x v="40"/>
    <x v="5"/>
    <n v="54"/>
    <n v="98"/>
    <n v="5292"/>
    <n v="2857.68"/>
    <n v="0.54"/>
    <x v="2"/>
    <x v="1"/>
    <n v="2021"/>
    <s v="July"/>
    <n v="3"/>
    <x v="0"/>
  </r>
  <r>
    <x v="2"/>
    <n v="1185732"/>
    <x v="354"/>
    <x v="3"/>
    <x v="37"/>
    <x v="40"/>
    <x v="0"/>
    <n v="46"/>
    <n v="147"/>
    <n v="6762"/>
    <n v="3313.38"/>
    <n v="0.49"/>
    <x v="2"/>
    <x v="5"/>
    <n v="2021"/>
    <s v="August"/>
    <n v="3"/>
    <x v="0"/>
  </r>
  <r>
    <x v="2"/>
    <n v="1185732"/>
    <x v="354"/>
    <x v="3"/>
    <x v="37"/>
    <x v="40"/>
    <x v="1"/>
    <n v="42"/>
    <n v="90"/>
    <n v="3780"/>
    <n v="1512"/>
    <n v="0.4"/>
    <x v="2"/>
    <x v="5"/>
    <n v="2021"/>
    <s v="August"/>
    <n v="3"/>
    <x v="0"/>
  </r>
  <r>
    <x v="2"/>
    <n v="1185732"/>
    <x v="354"/>
    <x v="3"/>
    <x v="37"/>
    <x v="40"/>
    <x v="2"/>
    <n v="37"/>
    <n v="63"/>
    <n v="2331"/>
    <n v="955.71"/>
    <n v="0.41"/>
    <x v="2"/>
    <x v="5"/>
    <n v="2021"/>
    <s v="August"/>
    <n v="3"/>
    <x v="0"/>
  </r>
  <r>
    <x v="2"/>
    <n v="1185732"/>
    <x v="354"/>
    <x v="3"/>
    <x v="37"/>
    <x v="40"/>
    <x v="3"/>
    <n v="38"/>
    <n v="52"/>
    <n v="1976"/>
    <n v="810.16"/>
    <n v="0.41"/>
    <x v="2"/>
    <x v="5"/>
    <n v="2021"/>
    <s v="August"/>
    <n v="3"/>
    <x v="0"/>
  </r>
  <r>
    <x v="2"/>
    <n v="1185732"/>
    <x v="354"/>
    <x v="3"/>
    <x v="37"/>
    <x v="40"/>
    <x v="4"/>
    <n v="46"/>
    <n v="44"/>
    <n v="2024"/>
    <n v="931.04"/>
    <n v="0.46"/>
    <x v="2"/>
    <x v="5"/>
    <n v="2021"/>
    <s v="August"/>
    <n v="3"/>
    <x v="0"/>
  </r>
  <r>
    <x v="2"/>
    <n v="1185732"/>
    <x v="354"/>
    <x v="3"/>
    <x v="37"/>
    <x v="40"/>
    <x v="5"/>
    <n v="54"/>
    <n v="95"/>
    <n v="5130"/>
    <n v="2718.9"/>
    <n v="0.53"/>
    <x v="2"/>
    <x v="5"/>
    <n v="2021"/>
    <s v="August"/>
    <n v="3"/>
    <x v="0"/>
  </r>
  <r>
    <x v="2"/>
    <n v="1185732"/>
    <x v="386"/>
    <x v="3"/>
    <x v="37"/>
    <x v="40"/>
    <x v="0"/>
    <n v="36"/>
    <n v="133"/>
    <n v="4788"/>
    <n v="2394"/>
    <n v="0.5"/>
    <x v="2"/>
    <x v="2"/>
    <n v="2021"/>
    <s v="September"/>
    <n v="3"/>
    <x v="0"/>
  </r>
  <r>
    <x v="2"/>
    <n v="1185732"/>
    <x v="386"/>
    <x v="3"/>
    <x v="37"/>
    <x v="40"/>
    <x v="1"/>
    <n v="34"/>
    <n v="72"/>
    <n v="2448"/>
    <n v="1052.6400000000001"/>
    <n v="0.43"/>
    <x v="2"/>
    <x v="2"/>
    <n v="2021"/>
    <s v="September"/>
    <n v="3"/>
    <x v="0"/>
  </r>
  <r>
    <x v="2"/>
    <n v="1185732"/>
    <x v="386"/>
    <x v="3"/>
    <x v="37"/>
    <x v="40"/>
    <x v="2"/>
    <n v="27"/>
    <n v="51"/>
    <n v="1377"/>
    <n v="605.88"/>
    <n v="0.44"/>
    <x v="2"/>
    <x v="2"/>
    <n v="2021"/>
    <s v="September"/>
    <n v="3"/>
    <x v="0"/>
  </r>
  <r>
    <x v="2"/>
    <n v="1185732"/>
    <x v="386"/>
    <x v="3"/>
    <x v="37"/>
    <x v="40"/>
    <x v="3"/>
    <n v="28"/>
    <n v="44"/>
    <n v="1232"/>
    <n v="505.12"/>
    <n v="0.41"/>
    <x v="2"/>
    <x v="2"/>
    <n v="2021"/>
    <s v="September"/>
    <n v="3"/>
    <x v="0"/>
  </r>
  <r>
    <x v="2"/>
    <n v="1185732"/>
    <x v="386"/>
    <x v="3"/>
    <x v="37"/>
    <x v="40"/>
    <x v="4"/>
    <n v="36"/>
    <n v="42"/>
    <n v="1512"/>
    <n v="740.88"/>
    <n v="0.49"/>
    <x v="2"/>
    <x v="2"/>
    <n v="2021"/>
    <s v="September"/>
    <n v="3"/>
    <x v="0"/>
  </r>
  <r>
    <x v="2"/>
    <n v="1185732"/>
    <x v="386"/>
    <x v="3"/>
    <x v="37"/>
    <x v="40"/>
    <x v="5"/>
    <n v="44"/>
    <n v="63"/>
    <n v="2772"/>
    <n v="1524.6"/>
    <n v="0.55000000000000004"/>
    <x v="2"/>
    <x v="2"/>
    <n v="2021"/>
    <s v="September"/>
    <n v="3"/>
    <x v="0"/>
  </r>
  <r>
    <x v="2"/>
    <n v="1185732"/>
    <x v="415"/>
    <x v="3"/>
    <x v="37"/>
    <x v="40"/>
    <x v="0"/>
    <n v="49"/>
    <n v="116"/>
    <n v="5684"/>
    <n v="2671.48"/>
    <n v="0.47"/>
    <x v="2"/>
    <x v="3"/>
    <n v="2021"/>
    <s v="October"/>
    <n v="4"/>
    <x v="1"/>
  </r>
  <r>
    <x v="2"/>
    <n v="1185732"/>
    <x v="415"/>
    <x v="3"/>
    <x v="37"/>
    <x v="40"/>
    <x v="1"/>
    <n v="36"/>
    <n v="73"/>
    <n v="2628"/>
    <n v="1077.48"/>
    <n v="0.41"/>
    <x v="2"/>
    <x v="3"/>
    <n v="2021"/>
    <s v="October"/>
    <n v="4"/>
    <x v="1"/>
  </r>
  <r>
    <x v="2"/>
    <n v="1185732"/>
    <x v="415"/>
    <x v="3"/>
    <x v="37"/>
    <x v="40"/>
    <x v="2"/>
    <n v="39"/>
    <n v="39"/>
    <n v="1521"/>
    <n v="669.24"/>
    <n v="0.44"/>
    <x v="2"/>
    <x v="3"/>
    <n v="2021"/>
    <s v="October"/>
    <n v="4"/>
    <x v="1"/>
  </r>
  <r>
    <x v="2"/>
    <n v="1185732"/>
    <x v="415"/>
    <x v="3"/>
    <x v="37"/>
    <x v="40"/>
    <x v="3"/>
    <n v="38"/>
    <n v="33"/>
    <n v="1254"/>
    <n v="501.6"/>
    <n v="0.4"/>
    <x v="2"/>
    <x v="3"/>
    <n v="2021"/>
    <s v="October"/>
    <n v="4"/>
    <x v="1"/>
  </r>
  <r>
    <x v="2"/>
    <n v="1185732"/>
    <x v="415"/>
    <x v="3"/>
    <x v="37"/>
    <x v="40"/>
    <x v="4"/>
    <n v="45"/>
    <n v="34"/>
    <n v="1530"/>
    <n v="719.1"/>
    <n v="0.47"/>
    <x v="2"/>
    <x v="3"/>
    <n v="2021"/>
    <s v="October"/>
    <n v="4"/>
    <x v="1"/>
  </r>
  <r>
    <x v="0"/>
    <n v="1185732"/>
    <x v="415"/>
    <x v="3"/>
    <x v="37"/>
    <x v="40"/>
    <x v="5"/>
    <n v="53"/>
    <n v="73"/>
    <n v="3869"/>
    <n v="2050.5700000000002"/>
    <n v="0.53"/>
    <x v="2"/>
    <x v="3"/>
    <n v="2021"/>
    <s v="October"/>
    <n v="4"/>
    <x v="1"/>
  </r>
  <r>
    <x v="0"/>
    <n v="1185732"/>
    <x v="446"/>
    <x v="3"/>
    <x v="37"/>
    <x v="40"/>
    <x v="0"/>
    <n v="49"/>
    <n v="120"/>
    <n v="5880"/>
    <n v="2940"/>
    <n v="0.5"/>
    <x v="2"/>
    <x v="6"/>
    <n v="2021"/>
    <s v="November"/>
    <n v="4"/>
    <x v="0"/>
  </r>
  <r>
    <x v="0"/>
    <n v="1185732"/>
    <x v="446"/>
    <x v="3"/>
    <x v="37"/>
    <x v="40"/>
    <x v="1"/>
    <n v="36"/>
    <n v="73"/>
    <n v="2628"/>
    <n v="1182.5999999999999"/>
    <n v="0.45"/>
    <x v="2"/>
    <x v="6"/>
    <n v="2021"/>
    <s v="November"/>
    <n v="4"/>
    <x v="0"/>
  </r>
  <r>
    <x v="0"/>
    <n v="1185732"/>
    <x v="446"/>
    <x v="3"/>
    <x v="37"/>
    <x v="40"/>
    <x v="2"/>
    <n v="39"/>
    <n v="53"/>
    <n v="2067"/>
    <n v="909.48"/>
    <n v="0.44"/>
    <x v="2"/>
    <x v="6"/>
    <n v="2021"/>
    <s v="November"/>
    <n v="4"/>
    <x v="0"/>
  </r>
  <r>
    <x v="0"/>
    <n v="1185732"/>
    <x v="446"/>
    <x v="3"/>
    <x v="37"/>
    <x v="40"/>
    <x v="3"/>
    <n v="39"/>
    <n v="47"/>
    <n v="1833"/>
    <n v="788.19"/>
    <n v="0.43"/>
    <x v="2"/>
    <x v="6"/>
    <n v="2021"/>
    <s v="November"/>
    <n v="4"/>
    <x v="0"/>
  </r>
  <r>
    <x v="0"/>
    <n v="1185732"/>
    <x v="446"/>
    <x v="3"/>
    <x v="37"/>
    <x v="40"/>
    <x v="4"/>
    <n v="55"/>
    <n v="44"/>
    <n v="2420"/>
    <n v="1089"/>
    <n v="0.45"/>
    <x v="2"/>
    <x v="6"/>
    <n v="2021"/>
    <s v="November"/>
    <n v="4"/>
    <x v="0"/>
  </r>
  <r>
    <x v="0"/>
    <n v="1185732"/>
    <x v="446"/>
    <x v="3"/>
    <x v="37"/>
    <x v="40"/>
    <x v="5"/>
    <n v="60"/>
    <n v="65"/>
    <n v="3900"/>
    <n v="1989"/>
    <n v="0.51"/>
    <x v="2"/>
    <x v="6"/>
    <n v="2021"/>
    <s v="November"/>
    <n v="4"/>
    <x v="0"/>
  </r>
  <r>
    <x v="0"/>
    <n v="1185732"/>
    <x v="475"/>
    <x v="3"/>
    <x v="37"/>
    <x v="40"/>
    <x v="0"/>
    <n v="55"/>
    <n v="150"/>
    <n v="8250"/>
    <n v="3795"/>
    <n v="0.46"/>
    <x v="2"/>
    <x v="0"/>
    <n v="2021"/>
    <s v="December"/>
    <n v="4"/>
    <x v="0"/>
  </r>
  <r>
    <x v="0"/>
    <n v="1185732"/>
    <x v="475"/>
    <x v="3"/>
    <x v="37"/>
    <x v="40"/>
    <x v="1"/>
    <n v="46"/>
    <n v="75"/>
    <n v="3450"/>
    <n v="1552.5"/>
    <n v="0.45"/>
    <x v="2"/>
    <x v="0"/>
    <n v="2021"/>
    <s v="December"/>
    <n v="4"/>
    <x v="0"/>
  </r>
  <r>
    <x v="0"/>
    <n v="1185732"/>
    <x v="475"/>
    <x v="3"/>
    <x v="37"/>
    <x v="40"/>
    <x v="2"/>
    <n v="48"/>
    <n v="73"/>
    <n v="3504"/>
    <n v="1576.8"/>
    <n v="0.45"/>
    <x v="2"/>
    <x v="0"/>
    <n v="2021"/>
    <s v="December"/>
    <n v="4"/>
    <x v="0"/>
  </r>
  <r>
    <x v="0"/>
    <n v="1185732"/>
    <x v="475"/>
    <x v="3"/>
    <x v="37"/>
    <x v="40"/>
    <x v="3"/>
    <n v="47"/>
    <n v="54"/>
    <n v="2538"/>
    <n v="1040.58"/>
    <n v="0.41"/>
    <x v="2"/>
    <x v="0"/>
    <n v="2021"/>
    <s v="December"/>
    <n v="4"/>
    <x v="0"/>
  </r>
  <r>
    <x v="0"/>
    <n v="1185732"/>
    <x v="475"/>
    <x v="3"/>
    <x v="37"/>
    <x v="40"/>
    <x v="4"/>
    <n v="58"/>
    <n v="54"/>
    <n v="3132"/>
    <n v="1409.4"/>
    <n v="0.45"/>
    <x v="2"/>
    <x v="0"/>
    <n v="2021"/>
    <s v="December"/>
    <n v="4"/>
    <x v="0"/>
  </r>
  <r>
    <x v="0"/>
    <n v="1185732"/>
    <x v="475"/>
    <x v="3"/>
    <x v="37"/>
    <x v="40"/>
    <x v="5"/>
    <n v="63"/>
    <n v="78"/>
    <n v="4914"/>
    <n v="2604.42"/>
    <n v="0.53"/>
    <x v="2"/>
    <x v="0"/>
    <n v="2021"/>
    <s v="December"/>
    <n v="4"/>
    <x v="0"/>
  </r>
  <r>
    <x v="0"/>
    <n v="1185732"/>
    <x v="170"/>
    <x v="3"/>
    <x v="37"/>
    <x v="40"/>
    <x v="0"/>
    <n v="27"/>
    <n v="113"/>
    <n v="3051"/>
    <n v="1372.95"/>
    <n v="0.45"/>
    <x v="2"/>
    <x v="0"/>
    <n v="2021"/>
    <s v="January"/>
    <n v="1"/>
    <x v="0"/>
  </r>
  <r>
    <x v="0"/>
    <n v="1185732"/>
    <x v="170"/>
    <x v="3"/>
    <x v="37"/>
    <x v="40"/>
    <x v="1"/>
    <n v="29"/>
    <n v="70"/>
    <n v="2030"/>
    <n v="933.8"/>
    <n v="0.46"/>
    <x v="2"/>
    <x v="0"/>
    <n v="2021"/>
    <s v="January"/>
    <n v="1"/>
    <x v="0"/>
  </r>
  <r>
    <x v="0"/>
    <n v="1185732"/>
    <x v="170"/>
    <x v="3"/>
    <x v="37"/>
    <x v="40"/>
    <x v="2"/>
    <n v="19"/>
    <n v="68"/>
    <n v="1292"/>
    <n v="581.4"/>
    <n v="0.45"/>
    <x v="2"/>
    <x v="0"/>
    <n v="2021"/>
    <s v="January"/>
    <n v="1"/>
    <x v="0"/>
  </r>
  <r>
    <x v="0"/>
    <n v="1185732"/>
    <x v="170"/>
    <x v="3"/>
    <x v="37"/>
    <x v="40"/>
    <x v="3"/>
    <n v="24"/>
    <n v="26"/>
    <n v="624"/>
    <n v="280.8"/>
    <n v="0.45"/>
    <x v="2"/>
    <x v="0"/>
    <n v="2021"/>
    <s v="January"/>
    <n v="1"/>
    <x v="0"/>
  </r>
  <r>
    <x v="0"/>
    <n v="1185732"/>
    <x v="170"/>
    <x v="3"/>
    <x v="37"/>
    <x v="40"/>
    <x v="4"/>
    <n v="38"/>
    <n v="42"/>
    <n v="1596"/>
    <n v="1005.48"/>
    <n v="0.63"/>
    <x v="2"/>
    <x v="0"/>
    <n v="2021"/>
    <s v="January"/>
    <n v="1"/>
    <x v="0"/>
  </r>
  <r>
    <x v="0"/>
    <n v="1185732"/>
    <x v="170"/>
    <x v="3"/>
    <x v="37"/>
    <x v="40"/>
    <x v="5"/>
    <n v="28"/>
    <n v="75"/>
    <n v="2100"/>
    <n v="1092"/>
    <n v="0.52"/>
    <x v="2"/>
    <x v="0"/>
    <n v="2021"/>
    <s v="January"/>
    <n v="1"/>
    <x v="0"/>
  </r>
  <r>
    <x v="0"/>
    <n v="1185732"/>
    <x v="201"/>
    <x v="3"/>
    <x v="37"/>
    <x v="40"/>
    <x v="0"/>
    <n v="28"/>
    <n v="145"/>
    <n v="4060"/>
    <n v="1786.4"/>
    <n v="0.44"/>
    <x v="2"/>
    <x v="3"/>
    <n v="2021"/>
    <s v="February"/>
    <n v="1"/>
    <x v="1"/>
  </r>
  <r>
    <x v="0"/>
    <n v="1185732"/>
    <x v="201"/>
    <x v="3"/>
    <x v="37"/>
    <x v="40"/>
    <x v="1"/>
    <n v="28"/>
    <n v="45"/>
    <n v="1260"/>
    <n v="579.6"/>
    <n v="0.46"/>
    <x v="2"/>
    <x v="3"/>
    <n v="2021"/>
    <s v="February"/>
    <n v="1"/>
    <x v="1"/>
  </r>
  <r>
    <x v="0"/>
    <n v="1185732"/>
    <x v="201"/>
    <x v="3"/>
    <x v="37"/>
    <x v="40"/>
    <x v="2"/>
    <n v="19"/>
    <n v="56"/>
    <n v="1064"/>
    <n v="436.24"/>
    <n v="0.41"/>
    <x v="2"/>
    <x v="3"/>
    <n v="2021"/>
    <s v="February"/>
    <n v="1"/>
    <x v="1"/>
  </r>
  <r>
    <x v="0"/>
    <n v="1185732"/>
    <x v="201"/>
    <x v="3"/>
    <x v="38"/>
    <x v="41"/>
    <x v="3"/>
    <n v="25"/>
    <n v="23"/>
    <n v="575"/>
    <n v="253"/>
    <n v="0.44"/>
    <x v="2"/>
    <x v="3"/>
    <n v="2021"/>
    <s v="February"/>
    <n v="1"/>
    <x v="1"/>
  </r>
  <r>
    <x v="0"/>
    <n v="1185732"/>
    <x v="201"/>
    <x v="3"/>
    <x v="38"/>
    <x v="41"/>
    <x v="4"/>
    <n v="38"/>
    <n v="38"/>
    <n v="1444"/>
    <n v="938.6"/>
    <n v="0.65"/>
    <x v="2"/>
    <x v="3"/>
    <n v="2021"/>
    <s v="February"/>
    <n v="1"/>
    <x v="1"/>
  </r>
  <r>
    <x v="0"/>
    <n v="1185732"/>
    <x v="201"/>
    <x v="3"/>
    <x v="38"/>
    <x v="41"/>
    <x v="5"/>
    <n v="14"/>
    <n v="68"/>
    <n v="952"/>
    <n v="514.08000000000004"/>
    <n v="0.54"/>
    <x v="2"/>
    <x v="3"/>
    <n v="2021"/>
    <s v="February"/>
    <n v="1"/>
    <x v="1"/>
  </r>
  <r>
    <x v="0"/>
    <n v="1185732"/>
    <x v="707"/>
    <x v="3"/>
    <x v="38"/>
    <x v="41"/>
    <x v="0"/>
    <n v="19"/>
    <n v="136"/>
    <n v="2584"/>
    <n v="1033.5999999999999"/>
    <n v="0.4"/>
    <x v="2"/>
    <x v="2"/>
    <n v="2021"/>
    <s v="March"/>
    <n v="1"/>
    <x v="0"/>
  </r>
  <r>
    <x v="0"/>
    <n v="1185732"/>
    <x v="707"/>
    <x v="3"/>
    <x v="38"/>
    <x v="41"/>
    <x v="1"/>
    <n v="19"/>
    <n v="47"/>
    <n v="893"/>
    <n v="401.85"/>
    <n v="0.45"/>
    <x v="2"/>
    <x v="2"/>
    <n v="2021"/>
    <s v="March"/>
    <n v="1"/>
    <x v="0"/>
  </r>
  <r>
    <x v="0"/>
    <n v="1185732"/>
    <x v="707"/>
    <x v="3"/>
    <x v="38"/>
    <x v="41"/>
    <x v="2"/>
    <n v="9"/>
    <n v="65"/>
    <n v="585"/>
    <n v="234"/>
    <n v="0.4"/>
    <x v="2"/>
    <x v="2"/>
    <n v="2021"/>
    <s v="March"/>
    <n v="1"/>
    <x v="0"/>
  </r>
  <r>
    <x v="0"/>
    <n v="1185732"/>
    <x v="707"/>
    <x v="3"/>
    <x v="38"/>
    <x v="41"/>
    <x v="3"/>
    <n v="14"/>
    <n v="28"/>
    <n v="392"/>
    <n v="164.64"/>
    <n v="0.42"/>
    <x v="2"/>
    <x v="2"/>
    <n v="2021"/>
    <s v="March"/>
    <n v="1"/>
    <x v="0"/>
  </r>
  <r>
    <x v="0"/>
    <n v="1185732"/>
    <x v="707"/>
    <x v="3"/>
    <x v="38"/>
    <x v="41"/>
    <x v="4"/>
    <n v="28"/>
    <n v="39"/>
    <n v="1092"/>
    <n v="698.88"/>
    <n v="0.64"/>
    <x v="2"/>
    <x v="2"/>
    <n v="2021"/>
    <s v="March"/>
    <n v="1"/>
    <x v="0"/>
  </r>
  <r>
    <x v="0"/>
    <n v="1185732"/>
    <x v="707"/>
    <x v="3"/>
    <x v="38"/>
    <x v="41"/>
    <x v="5"/>
    <n v="20"/>
    <n v="68"/>
    <n v="1360"/>
    <n v="720.8"/>
    <n v="0.53"/>
    <x v="2"/>
    <x v="2"/>
    <n v="2021"/>
    <s v="March"/>
    <n v="1"/>
    <x v="0"/>
  </r>
  <r>
    <x v="0"/>
    <n v="1185732"/>
    <x v="229"/>
    <x v="3"/>
    <x v="38"/>
    <x v="41"/>
    <x v="0"/>
    <n v="20"/>
    <n v="124"/>
    <n v="2480"/>
    <n v="1116"/>
    <n v="0.45"/>
    <x v="2"/>
    <x v="6"/>
    <n v="2021"/>
    <s v="April"/>
    <n v="2"/>
    <x v="0"/>
  </r>
  <r>
    <x v="0"/>
    <n v="1185732"/>
    <x v="229"/>
    <x v="3"/>
    <x v="38"/>
    <x v="41"/>
    <x v="1"/>
    <n v="18"/>
    <n v="49"/>
    <n v="882"/>
    <n v="432.18"/>
    <n v="0.49"/>
    <x v="2"/>
    <x v="6"/>
    <n v="2021"/>
    <s v="April"/>
    <n v="2"/>
    <x v="0"/>
  </r>
  <r>
    <x v="0"/>
    <n v="1185732"/>
    <x v="229"/>
    <x v="3"/>
    <x v="38"/>
    <x v="41"/>
    <x v="2"/>
    <n v="10"/>
    <n v="53"/>
    <n v="530"/>
    <n v="233.2"/>
    <n v="0.44"/>
    <x v="2"/>
    <x v="6"/>
    <n v="2021"/>
    <s v="April"/>
    <n v="2"/>
    <x v="0"/>
  </r>
  <r>
    <x v="0"/>
    <n v="1185732"/>
    <x v="229"/>
    <x v="3"/>
    <x v="38"/>
    <x v="41"/>
    <x v="3"/>
    <n v="15"/>
    <n v="28"/>
    <n v="420"/>
    <n v="189"/>
    <n v="0.45"/>
    <x v="2"/>
    <x v="6"/>
    <n v="2021"/>
    <s v="April"/>
    <n v="2"/>
    <x v="0"/>
  </r>
  <r>
    <x v="0"/>
    <n v="1185732"/>
    <x v="229"/>
    <x v="3"/>
    <x v="38"/>
    <x v="41"/>
    <x v="4"/>
    <n v="55"/>
    <n v="34"/>
    <n v="1870"/>
    <n v="1140.7"/>
    <n v="0.61"/>
    <x v="2"/>
    <x v="6"/>
    <n v="2021"/>
    <s v="April"/>
    <n v="2"/>
    <x v="0"/>
  </r>
  <r>
    <x v="0"/>
    <n v="1185732"/>
    <x v="229"/>
    <x v="3"/>
    <x v="38"/>
    <x v="41"/>
    <x v="5"/>
    <n v="46"/>
    <n v="63"/>
    <n v="2898"/>
    <n v="1506.96"/>
    <n v="0.52"/>
    <x v="2"/>
    <x v="6"/>
    <n v="2021"/>
    <s v="April"/>
    <n v="2"/>
    <x v="0"/>
  </r>
  <r>
    <x v="0"/>
    <n v="1185732"/>
    <x v="260"/>
    <x v="3"/>
    <x v="38"/>
    <x v="41"/>
    <x v="0"/>
    <n v="57"/>
    <n v="146"/>
    <n v="8322"/>
    <n v="3495.24"/>
    <n v="0.42"/>
    <x v="2"/>
    <x v="2"/>
    <n v="2021"/>
    <s v="May"/>
    <n v="2"/>
    <x v="0"/>
  </r>
  <r>
    <x v="0"/>
    <n v="1185732"/>
    <x v="260"/>
    <x v="3"/>
    <x v="38"/>
    <x v="41"/>
    <x v="1"/>
    <n v="37"/>
    <n v="63"/>
    <n v="2331"/>
    <n v="1072.26"/>
    <n v="0.46"/>
    <x v="2"/>
    <x v="2"/>
    <n v="2021"/>
    <s v="May"/>
    <n v="2"/>
    <x v="0"/>
  </r>
  <r>
    <x v="0"/>
    <n v="1185732"/>
    <x v="260"/>
    <x v="3"/>
    <x v="38"/>
    <x v="41"/>
    <x v="2"/>
    <n v="33"/>
    <n v="54"/>
    <n v="1782"/>
    <n v="730.62"/>
    <n v="0.41"/>
    <x v="2"/>
    <x v="2"/>
    <n v="2021"/>
    <s v="May"/>
    <n v="2"/>
    <x v="0"/>
  </r>
  <r>
    <x v="0"/>
    <n v="1185732"/>
    <x v="260"/>
    <x v="3"/>
    <x v="38"/>
    <x v="41"/>
    <x v="3"/>
    <n v="33"/>
    <n v="34"/>
    <n v="1122"/>
    <n v="493.68"/>
    <n v="0.44"/>
    <x v="2"/>
    <x v="2"/>
    <n v="2021"/>
    <s v="May"/>
    <n v="2"/>
    <x v="0"/>
  </r>
  <r>
    <x v="0"/>
    <n v="1185732"/>
    <x v="260"/>
    <x v="3"/>
    <x v="38"/>
    <x v="41"/>
    <x v="4"/>
    <n v="43"/>
    <n v="42"/>
    <n v="1806"/>
    <n v="1173.9000000000001"/>
    <n v="0.65"/>
    <x v="2"/>
    <x v="2"/>
    <n v="2021"/>
    <s v="May"/>
    <n v="2"/>
    <x v="0"/>
  </r>
  <r>
    <x v="0"/>
    <n v="1185732"/>
    <x v="260"/>
    <x v="3"/>
    <x v="38"/>
    <x v="41"/>
    <x v="5"/>
    <n v="46"/>
    <n v="69"/>
    <n v="3174"/>
    <n v="1650.48"/>
    <n v="0.52"/>
    <x v="2"/>
    <x v="2"/>
    <n v="2021"/>
    <s v="May"/>
    <n v="2"/>
    <x v="0"/>
  </r>
  <r>
    <x v="0"/>
    <n v="1185732"/>
    <x v="290"/>
    <x v="3"/>
    <x v="38"/>
    <x v="41"/>
    <x v="0"/>
    <n v="32"/>
    <n v="137"/>
    <n v="4384"/>
    <n v="1841.28"/>
    <n v="0.42"/>
    <x v="2"/>
    <x v="4"/>
    <n v="2021"/>
    <s v="June"/>
    <n v="2"/>
    <x v="1"/>
  </r>
  <r>
    <x v="0"/>
    <n v="1185732"/>
    <x v="290"/>
    <x v="3"/>
    <x v="38"/>
    <x v="41"/>
    <x v="1"/>
    <n v="28"/>
    <n v="77"/>
    <n v="2156"/>
    <n v="1034.8800000000001"/>
    <n v="0.48"/>
    <x v="2"/>
    <x v="4"/>
    <n v="2021"/>
    <s v="June"/>
    <n v="2"/>
    <x v="1"/>
  </r>
  <r>
    <x v="0"/>
    <n v="1185732"/>
    <x v="290"/>
    <x v="3"/>
    <x v="38"/>
    <x v="41"/>
    <x v="2"/>
    <n v="23"/>
    <n v="50"/>
    <n v="1150"/>
    <n v="517.5"/>
    <n v="0.45"/>
    <x v="2"/>
    <x v="4"/>
    <n v="2021"/>
    <s v="June"/>
    <n v="2"/>
    <x v="1"/>
  </r>
  <r>
    <x v="0"/>
    <n v="1185732"/>
    <x v="290"/>
    <x v="3"/>
    <x v="38"/>
    <x v="41"/>
    <x v="3"/>
    <n v="24"/>
    <n v="44"/>
    <n v="1056"/>
    <n v="464.64"/>
    <n v="0.44"/>
    <x v="2"/>
    <x v="4"/>
    <n v="2021"/>
    <s v="June"/>
    <n v="2"/>
    <x v="1"/>
  </r>
  <r>
    <x v="0"/>
    <n v="1185732"/>
    <x v="290"/>
    <x v="3"/>
    <x v="38"/>
    <x v="41"/>
    <x v="4"/>
    <n v="34"/>
    <n v="44"/>
    <n v="1496"/>
    <n v="957.44"/>
    <n v="0.64"/>
    <x v="2"/>
    <x v="4"/>
    <n v="2021"/>
    <s v="June"/>
    <n v="2"/>
    <x v="1"/>
  </r>
  <r>
    <x v="0"/>
    <n v="1185732"/>
    <x v="290"/>
    <x v="3"/>
    <x v="38"/>
    <x v="41"/>
    <x v="5"/>
    <n v="51"/>
    <n v="85"/>
    <n v="4335"/>
    <n v="2297.5500000000002"/>
    <n v="0.53"/>
    <x v="2"/>
    <x v="4"/>
    <n v="2021"/>
    <s v="June"/>
    <n v="2"/>
    <x v="1"/>
  </r>
  <r>
    <x v="0"/>
    <n v="1185732"/>
    <x v="319"/>
    <x v="3"/>
    <x v="38"/>
    <x v="41"/>
    <x v="0"/>
    <n v="49"/>
    <n v="138"/>
    <n v="6762"/>
    <n v="2975.28"/>
    <n v="0.44"/>
    <x v="2"/>
    <x v="5"/>
    <n v="2021"/>
    <s v="July"/>
    <n v="3"/>
    <x v="0"/>
  </r>
  <r>
    <x v="0"/>
    <n v="1185732"/>
    <x v="319"/>
    <x v="3"/>
    <x v="38"/>
    <x v="41"/>
    <x v="1"/>
    <n v="44"/>
    <n v="87"/>
    <n v="3828"/>
    <n v="1875.72"/>
    <n v="0.49"/>
    <x v="2"/>
    <x v="5"/>
    <n v="2021"/>
    <s v="July"/>
    <n v="3"/>
    <x v="0"/>
  </r>
  <r>
    <x v="0"/>
    <n v="1185732"/>
    <x v="319"/>
    <x v="3"/>
    <x v="38"/>
    <x v="41"/>
    <x v="2"/>
    <n v="36"/>
    <n v="68"/>
    <n v="2448"/>
    <n v="1077.1199999999999"/>
    <n v="0.44"/>
    <x v="2"/>
    <x v="5"/>
    <n v="2021"/>
    <s v="July"/>
    <n v="3"/>
    <x v="0"/>
  </r>
  <r>
    <x v="0"/>
    <n v="1185732"/>
    <x v="319"/>
    <x v="3"/>
    <x v="38"/>
    <x v="41"/>
    <x v="3"/>
    <n v="37"/>
    <n v="47"/>
    <n v="1739"/>
    <n v="712.99"/>
    <n v="0.41"/>
    <x v="2"/>
    <x v="5"/>
    <n v="2021"/>
    <s v="July"/>
    <n v="3"/>
    <x v="0"/>
  </r>
  <r>
    <x v="0"/>
    <n v="1185732"/>
    <x v="319"/>
    <x v="3"/>
    <x v="38"/>
    <x v="41"/>
    <x v="4"/>
    <n v="46"/>
    <n v="60"/>
    <n v="2760"/>
    <n v="1656"/>
    <n v="0.6"/>
    <x v="2"/>
    <x v="5"/>
    <n v="2021"/>
    <s v="July"/>
    <n v="3"/>
    <x v="0"/>
  </r>
  <r>
    <x v="0"/>
    <n v="1185732"/>
    <x v="319"/>
    <x v="3"/>
    <x v="38"/>
    <x v="41"/>
    <x v="5"/>
    <n v="51"/>
    <n v="94"/>
    <n v="4794"/>
    <n v="2397"/>
    <n v="0.5"/>
    <x v="2"/>
    <x v="5"/>
    <n v="2021"/>
    <s v="July"/>
    <n v="3"/>
    <x v="0"/>
  </r>
  <r>
    <x v="0"/>
    <n v="1185732"/>
    <x v="351"/>
    <x v="3"/>
    <x v="38"/>
    <x v="41"/>
    <x v="0"/>
    <n v="49"/>
    <n v="131"/>
    <n v="6419"/>
    <n v="2695.98"/>
    <n v="0.42"/>
    <x v="2"/>
    <x v="2"/>
    <n v="2021"/>
    <s v="August"/>
    <n v="3"/>
    <x v="0"/>
  </r>
  <r>
    <x v="0"/>
    <n v="1185732"/>
    <x v="351"/>
    <x v="3"/>
    <x v="38"/>
    <x v="41"/>
    <x v="1"/>
    <n v="42"/>
    <n v="78"/>
    <n v="3276"/>
    <n v="1506.96"/>
    <n v="0.46"/>
    <x v="2"/>
    <x v="2"/>
    <n v="2021"/>
    <s v="August"/>
    <n v="3"/>
    <x v="0"/>
  </r>
  <r>
    <x v="0"/>
    <n v="1185732"/>
    <x v="351"/>
    <x v="3"/>
    <x v="38"/>
    <x v="41"/>
    <x v="2"/>
    <n v="39"/>
    <n v="61"/>
    <n v="2379"/>
    <n v="1022.97"/>
    <n v="0.43"/>
    <x v="2"/>
    <x v="2"/>
    <n v="2021"/>
    <s v="August"/>
    <n v="3"/>
    <x v="0"/>
  </r>
  <r>
    <x v="0"/>
    <n v="1185732"/>
    <x v="351"/>
    <x v="3"/>
    <x v="38"/>
    <x v="41"/>
    <x v="3"/>
    <n v="37"/>
    <n v="54"/>
    <n v="1998"/>
    <n v="819.18"/>
    <n v="0.41"/>
    <x v="2"/>
    <x v="2"/>
    <n v="2021"/>
    <s v="August"/>
    <n v="3"/>
    <x v="0"/>
  </r>
  <r>
    <x v="0"/>
    <n v="1185732"/>
    <x v="351"/>
    <x v="3"/>
    <x v="38"/>
    <x v="41"/>
    <x v="4"/>
    <n v="48"/>
    <n v="51"/>
    <n v="2448"/>
    <n v="1468.8"/>
    <n v="0.6"/>
    <x v="2"/>
    <x v="2"/>
    <n v="2021"/>
    <s v="August"/>
    <n v="3"/>
    <x v="0"/>
  </r>
  <r>
    <x v="0"/>
    <n v="1185732"/>
    <x v="351"/>
    <x v="3"/>
    <x v="38"/>
    <x v="41"/>
    <x v="5"/>
    <n v="53"/>
    <n v="98"/>
    <n v="5194"/>
    <n v="2856.7"/>
    <n v="0.55000000000000004"/>
    <x v="2"/>
    <x v="2"/>
    <n v="2021"/>
    <s v="August"/>
    <n v="3"/>
    <x v="0"/>
  </r>
  <r>
    <x v="0"/>
    <n v="1185732"/>
    <x v="383"/>
    <x v="3"/>
    <x v="38"/>
    <x v="41"/>
    <x v="0"/>
    <n v="34"/>
    <n v="133"/>
    <n v="4522"/>
    <n v="1808.8"/>
    <n v="0.4"/>
    <x v="2"/>
    <x v="6"/>
    <n v="2021"/>
    <s v="September"/>
    <n v="3"/>
    <x v="0"/>
  </r>
  <r>
    <x v="0"/>
    <n v="1185732"/>
    <x v="383"/>
    <x v="3"/>
    <x v="38"/>
    <x v="41"/>
    <x v="1"/>
    <n v="27"/>
    <n v="77"/>
    <n v="2079"/>
    <n v="977.13"/>
    <n v="0.47"/>
    <x v="2"/>
    <x v="6"/>
    <n v="2021"/>
    <s v="September"/>
    <n v="3"/>
    <x v="0"/>
  </r>
  <r>
    <x v="0"/>
    <n v="1185732"/>
    <x v="383"/>
    <x v="3"/>
    <x v="38"/>
    <x v="41"/>
    <x v="2"/>
    <n v="24"/>
    <n v="49"/>
    <n v="1176"/>
    <n v="470.4"/>
    <n v="0.4"/>
    <x v="2"/>
    <x v="6"/>
    <n v="2021"/>
    <s v="September"/>
    <n v="3"/>
    <x v="0"/>
  </r>
  <r>
    <x v="0"/>
    <n v="1185732"/>
    <x v="383"/>
    <x v="3"/>
    <x v="38"/>
    <x v="41"/>
    <x v="3"/>
    <n v="23"/>
    <n v="38"/>
    <n v="874"/>
    <n v="393.3"/>
    <n v="0.45"/>
    <x v="2"/>
    <x v="6"/>
    <n v="2021"/>
    <s v="September"/>
    <n v="3"/>
    <x v="0"/>
  </r>
  <r>
    <x v="0"/>
    <n v="1185732"/>
    <x v="383"/>
    <x v="3"/>
    <x v="38"/>
    <x v="41"/>
    <x v="4"/>
    <n v="34"/>
    <n v="45"/>
    <n v="1530"/>
    <n v="933.3"/>
    <n v="0.61"/>
    <x v="2"/>
    <x v="6"/>
    <n v="2021"/>
    <s v="September"/>
    <n v="3"/>
    <x v="0"/>
  </r>
  <r>
    <x v="0"/>
    <n v="1185732"/>
    <x v="383"/>
    <x v="3"/>
    <x v="38"/>
    <x v="41"/>
    <x v="5"/>
    <n v="36"/>
    <n v="61"/>
    <n v="2196"/>
    <n v="1098"/>
    <n v="0.5"/>
    <x v="2"/>
    <x v="6"/>
    <n v="2021"/>
    <s v="September"/>
    <n v="3"/>
    <x v="0"/>
  </r>
  <r>
    <x v="0"/>
    <n v="1185732"/>
    <x v="412"/>
    <x v="3"/>
    <x v="38"/>
    <x v="41"/>
    <x v="0"/>
    <n v="43"/>
    <n v="112"/>
    <n v="4816"/>
    <n v="1974.56"/>
    <n v="0.41"/>
    <x v="2"/>
    <x v="0"/>
    <n v="2021"/>
    <s v="October"/>
    <n v="4"/>
    <x v="0"/>
  </r>
  <r>
    <x v="0"/>
    <n v="1185732"/>
    <x v="412"/>
    <x v="3"/>
    <x v="38"/>
    <x v="41"/>
    <x v="1"/>
    <n v="32"/>
    <n v="75"/>
    <n v="2400"/>
    <n v="1104"/>
    <n v="0.46"/>
    <x v="2"/>
    <x v="0"/>
    <n v="2021"/>
    <s v="October"/>
    <n v="4"/>
    <x v="0"/>
  </r>
  <r>
    <x v="0"/>
    <n v="1185732"/>
    <x v="412"/>
    <x v="3"/>
    <x v="38"/>
    <x v="41"/>
    <x v="2"/>
    <n v="34"/>
    <n v="39"/>
    <n v="1326"/>
    <n v="543.66"/>
    <n v="0.41"/>
    <x v="2"/>
    <x v="0"/>
    <n v="2021"/>
    <s v="October"/>
    <n v="4"/>
    <x v="0"/>
  </r>
  <r>
    <x v="0"/>
    <n v="1185732"/>
    <x v="412"/>
    <x v="3"/>
    <x v="38"/>
    <x v="41"/>
    <x v="3"/>
    <n v="34"/>
    <n v="31"/>
    <n v="1054"/>
    <n v="442.68"/>
    <n v="0.42"/>
    <x v="2"/>
    <x v="0"/>
    <n v="2021"/>
    <s v="October"/>
    <n v="4"/>
    <x v="0"/>
  </r>
  <r>
    <x v="0"/>
    <n v="1185732"/>
    <x v="412"/>
    <x v="3"/>
    <x v="38"/>
    <x v="41"/>
    <x v="4"/>
    <n v="42"/>
    <n v="38"/>
    <n v="1596"/>
    <n v="1021.44"/>
    <n v="0.64"/>
    <x v="2"/>
    <x v="0"/>
    <n v="2021"/>
    <s v="October"/>
    <n v="4"/>
    <x v="0"/>
  </r>
  <r>
    <x v="3"/>
    <n v="1185732"/>
    <x v="412"/>
    <x v="3"/>
    <x v="38"/>
    <x v="41"/>
    <x v="5"/>
    <n v="49"/>
    <n v="73"/>
    <n v="3577"/>
    <n v="1895.81"/>
    <n v="0.53"/>
    <x v="2"/>
    <x v="0"/>
    <n v="2021"/>
    <s v="October"/>
    <n v="4"/>
    <x v="0"/>
  </r>
  <r>
    <x v="3"/>
    <n v="1185732"/>
    <x v="443"/>
    <x v="3"/>
    <x v="38"/>
    <x v="41"/>
    <x v="0"/>
    <n v="41"/>
    <n v="112"/>
    <n v="4592"/>
    <n v="2020.48"/>
    <n v="0.44"/>
    <x v="2"/>
    <x v="3"/>
    <n v="2021"/>
    <s v="November"/>
    <n v="4"/>
    <x v="1"/>
  </r>
  <r>
    <x v="3"/>
    <n v="1185732"/>
    <x v="443"/>
    <x v="3"/>
    <x v="38"/>
    <x v="41"/>
    <x v="1"/>
    <n v="32"/>
    <n v="72"/>
    <n v="2304"/>
    <n v="1128.96"/>
    <n v="0.49"/>
    <x v="2"/>
    <x v="3"/>
    <n v="2021"/>
    <s v="November"/>
    <n v="4"/>
    <x v="1"/>
  </r>
  <r>
    <x v="3"/>
    <n v="1185732"/>
    <x v="443"/>
    <x v="3"/>
    <x v="38"/>
    <x v="41"/>
    <x v="2"/>
    <n v="32"/>
    <n v="57"/>
    <n v="1824"/>
    <n v="802.56"/>
    <n v="0.44"/>
    <x v="2"/>
    <x v="3"/>
    <n v="2021"/>
    <s v="November"/>
    <n v="4"/>
    <x v="1"/>
  </r>
  <r>
    <x v="3"/>
    <n v="1185732"/>
    <x v="443"/>
    <x v="3"/>
    <x v="38"/>
    <x v="41"/>
    <x v="3"/>
    <n v="34"/>
    <n v="52"/>
    <n v="1768"/>
    <n v="724.88"/>
    <n v="0.41"/>
    <x v="2"/>
    <x v="3"/>
    <n v="2021"/>
    <s v="November"/>
    <n v="4"/>
    <x v="1"/>
  </r>
  <r>
    <x v="3"/>
    <n v="1185732"/>
    <x v="443"/>
    <x v="3"/>
    <x v="38"/>
    <x v="41"/>
    <x v="4"/>
    <n v="55"/>
    <n v="49"/>
    <n v="2695"/>
    <n v="1617"/>
    <n v="0.6"/>
    <x v="2"/>
    <x v="3"/>
    <n v="2021"/>
    <s v="November"/>
    <n v="4"/>
    <x v="1"/>
  </r>
  <r>
    <x v="3"/>
    <n v="1185732"/>
    <x v="443"/>
    <x v="3"/>
    <x v="38"/>
    <x v="41"/>
    <x v="5"/>
    <n v="59"/>
    <n v="72"/>
    <n v="4248"/>
    <n v="2208.96"/>
    <n v="0.52"/>
    <x v="2"/>
    <x v="3"/>
    <n v="2021"/>
    <s v="November"/>
    <n v="4"/>
    <x v="1"/>
  </r>
  <r>
    <x v="3"/>
    <n v="1185732"/>
    <x v="472"/>
    <x v="3"/>
    <x v="38"/>
    <x v="41"/>
    <x v="0"/>
    <n v="54"/>
    <n v="147"/>
    <n v="7938"/>
    <n v="3333.96"/>
    <n v="0.42"/>
    <x v="2"/>
    <x v="4"/>
    <n v="2021"/>
    <s v="December"/>
    <n v="4"/>
    <x v="1"/>
  </r>
  <r>
    <x v="3"/>
    <n v="1185732"/>
    <x v="472"/>
    <x v="3"/>
    <x v="38"/>
    <x v="41"/>
    <x v="1"/>
    <n v="47"/>
    <n v="91"/>
    <n v="4277"/>
    <n v="2010.19"/>
    <n v="0.47"/>
    <x v="2"/>
    <x v="4"/>
    <n v="2021"/>
    <s v="December"/>
    <n v="4"/>
    <x v="1"/>
  </r>
  <r>
    <x v="3"/>
    <n v="1185732"/>
    <x v="472"/>
    <x v="3"/>
    <x v="38"/>
    <x v="41"/>
    <x v="2"/>
    <n v="47"/>
    <n v="83"/>
    <n v="3901"/>
    <n v="1638.42"/>
    <n v="0.42"/>
    <x v="2"/>
    <x v="4"/>
    <n v="2021"/>
    <s v="December"/>
    <n v="4"/>
    <x v="1"/>
  </r>
  <r>
    <x v="3"/>
    <n v="1185732"/>
    <x v="472"/>
    <x v="3"/>
    <x v="38"/>
    <x v="41"/>
    <x v="3"/>
    <n v="49"/>
    <n v="61"/>
    <n v="2989"/>
    <n v="1285.27"/>
    <n v="0.43"/>
    <x v="2"/>
    <x v="4"/>
    <n v="2021"/>
    <s v="December"/>
    <n v="4"/>
    <x v="1"/>
  </r>
  <r>
    <x v="3"/>
    <n v="1185732"/>
    <x v="472"/>
    <x v="3"/>
    <x v="38"/>
    <x v="41"/>
    <x v="4"/>
    <n v="59"/>
    <n v="59"/>
    <n v="3481"/>
    <n v="2123.41"/>
    <n v="0.61"/>
    <x v="2"/>
    <x v="4"/>
    <n v="2021"/>
    <s v="December"/>
    <n v="4"/>
    <x v="1"/>
  </r>
  <r>
    <x v="3"/>
    <n v="1185732"/>
    <x v="472"/>
    <x v="3"/>
    <x v="38"/>
    <x v="41"/>
    <x v="5"/>
    <n v="59"/>
    <n v="88"/>
    <n v="5192"/>
    <n v="2855.6"/>
    <n v="0.55000000000000004"/>
    <x v="2"/>
    <x v="4"/>
    <n v="2021"/>
    <s v="December"/>
    <n v="4"/>
    <x v="1"/>
  </r>
  <r>
    <x v="3"/>
    <n v="1185732"/>
    <x v="167"/>
    <x v="3"/>
    <x v="38"/>
    <x v="41"/>
    <x v="0"/>
    <n v="28"/>
    <n v="126"/>
    <n v="3528"/>
    <n v="1587.6"/>
    <n v="0.45"/>
    <x v="2"/>
    <x v="4"/>
    <n v="2021"/>
    <s v="January"/>
    <n v="1"/>
    <x v="1"/>
  </r>
  <r>
    <x v="3"/>
    <n v="1185732"/>
    <x v="167"/>
    <x v="3"/>
    <x v="38"/>
    <x v="41"/>
    <x v="1"/>
    <n v="29"/>
    <n v="70"/>
    <n v="2030"/>
    <n v="933.8"/>
    <n v="0.46"/>
    <x v="2"/>
    <x v="4"/>
    <n v="2021"/>
    <s v="January"/>
    <n v="1"/>
    <x v="1"/>
  </r>
  <r>
    <x v="3"/>
    <n v="1185732"/>
    <x v="167"/>
    <x v="3"/>
    <x v="38"/>
    <x v="41"/>
    <x v="2"/>
    <n v="18"/>
    <n v="65"/>
    <n v="1170"/>
    <n v="479.7"/>
    <n v="0.41"/>
    <x v="2"/>
    <x v="4"/>
    <n v="2021"/>
    <s v="January"/>
    <n v="1"/>
    <x v="1"/>
  </r>
  <r>
    <x v="3"/>
    <n v="1185732"/>
    <x v="167"/>
    <x v="3"/>
    <x v="38"/>
    <x v="41"/>
    <x v="3"/>
    <n v="23"/>
    <n v="29"/>
    <n v="667"/>
    <n v="300.14999999999998"/>
    <n v="0.45"/>
    <x v="2"/>
    <x v="4"/>
    <n v="2021"/>
    <s v="January"/>
    <n v="1"/>
    <x v="1"/>
  </r>
  <r>
    <x v="3"/>
    <n v="1185732"/>
    <x v="167"/>
    <x v="3"/>
    <x v="38"/>
    <x v="41"/>
    <x v="4"/>
    <n v="38"/>
    <n v="45"/>
    <n v="1710"/>
    <n v="1060.2"/>
    <n v="0.62"/>
    <x v="2"/>
    <x v="4"/>
    <n v="2021"/>
    <s v="January"/>
    <n v="1"/>
    <x v="1"/>
  </r>
  <r>
    <x v="3"/>
    <n v="1185732"/>
    <x v="167"/>
    <x v="3"/>
    <x v="38"/>
    <x v="41"/>
    <x v="5"/>
    <n v="28"/>
    <n v="73"/>
    <n v="2044"/>
    <n v="1124.2"/>
    <n v="0.55000000000000004"/>
    <x v="2"/>
    <x v="4"/>
    <n v="2021"/>
    <s v="January"/>
    <n v="1"/>
    <x v="1"/>
  </r>
  <r>
    <x v="3"/>
    <n v="1185732"/>
    <x v="198"/>
    <x v="3"/>
    <x v="38"/>
    <x v="41"/>
    <x v="0"/>
    <n v="29"/>
    <n v="140"/>
    <n v="4060"/>
    <n v="1664.6"/>
    <n v="0.41"/>
    <x v="2"/>
    <x v="0"/>
    <n v="2021"/>
    <s v="February"/>
    <n v="1"/>
    <x v="0"/>
  </r>
  <r>
    <x v="3"/>
    <n v="1185732"/>
    <x v="198"/>
    <x v="3"/>
    <x v="38"/>
    <x v="41"/>
    <x v="1"/>
    <n v="29"/>
    <n v="39"/>
    <n v="1131"/>
    <n v="554.19000000000005"/>
    <n v="0.49"/>
    <x v="2"/>
    <x v="0"/>
    <n v="2021"/>
    <s v="February"/>
    <n v="1"/>
    <x v="0"/>
  </r>
  <r>
    <x v="3"/>
    <n v="1185732"/>
    <x v="198"/>
    <x v="3"/>
    <x v="38"/>
    <x v="41"/>
    <x v="2"/>
    <n v="20"/>
    <n v="60"/>
    <n v="1200"/>
    <n v="516"/>
    <n v="0.43"/>
    <x v="2"/>
    <x v="0"/>
    <n v="2021"/>
    <s v="February"/>
    <n v="1"/>
    <x v="0"/>
  </r>
  <r>
    <x v="3"/>
    <n v="1185732"/>
    <x v="198"/>
    <x v="3"/>
    <x v="39"/>
    <x v="42"/>
    <x v="3"/>
    <n v="23"/>
    <n v="20"/>
    <n v="460"/>
    <n v="197.8"/>
    <n v="0.43"/>
    <x v="2"/>
    <x v="0"/>
    <n v="2021"/>
    <s v="February"/>
    <n v="1"/>
    <x v="0"/>
  </r>
  <r>
    <x v="3"/>
    <n v="1185732"/>
    <x v="198"/>
    <x v="3"/>
    <x v="39"/>
    <x v="42"/>
    <x v="4"/>
    <n v="38"/>
    <n v="38"/>
    <n v="1444"/>
    <n v="880.84"/>
    <n v="0.61"/>
    <x v="2"/>
    <x v="0"/>
    <n v="2021"/>
    <s v="February"/>
    <n v="1"/>
    <x v="0"/>
  </r>
  <r>
    <x v="3"/>
    <n v="1185732"/>
    <x v="198"/>
    <x v="3"/>
    <x v="39"/>
    <x v="42"/>
    <x v="5"/>
    <n v="14"/>
    <n v="65"/>
    <n v="910"/>
    <n v="464.1"/>
    <n v="0.51"/>
    <x v="2"/>
    <x v="0"/>
    <n v="2021"/>
    <s v="February"/>
    <n v="1"/>
    <x v="0"/>
  </r>
  <r>
    <x v="3"/>
    <n v="1185732"/>
    <x v="704"/>
    <x v="3"/>
    <x v="39"/>
    <x v="42"/>
    <x v="0"/>
    <n v="19"/>
    <n v="141"/>
    <n v="2679"/>
    <n v="1098.3900000000001"/>
    <n v="0.41"/>
    <x v="2"/>
    <x v="6"/>
    <n v="2021"/>
    <s v="March"/>
    <n v="1"/>
    <x v="0"/>
  </r>
  <r>
    <x v="3"/>
    <n v="1185732"/>
    <x v="704"/>
    <x v="3"/>
    <x v="39"/>
    <x v="42"/>
    <x v="1"/>
    <n v="19"/>
    <n v="44"/>
    <n v="836"/>
    <n v="418"/>
    <n v="0.5"/>
    <x v="2"/>
    <x v="6"/>
    <n v="2021"/>
    <s v="March"/>
    <n v="1"/>
    <x v="0"/>
  </r>
  <r>
    <x v="3"/>
    <n v="1185732"/>
    <x v="704"/>
    <x v="3"/>
    <x v="39"/>
    <x v="42"/>
    <x v="2"/>
    <n v="9"/>
    <n v="59"/>
    <n v="531"/>
    <n v="233.64"/>
    <n v="0.44"/>
    <x v="2"/>
    <x v="6"/>
    <n v="2021"/>
    <s v="March"/>
    <n v="1"/>
    <x v="0"/>
  </r>
  <r>
    <x v="3"/>
    <n v="1185732"/>
    <x v="704"/>
    <x v="3"/>
    <x v="39"/>
    <x v="42"/>
    <x v="3"/>
    <n v="14"/>
    <n v="20"/>
    <n v="280"/>
    <n v="114.8"/>
    <n v="0.41"/>
    <x v="2"/>
    <x v="6"/>
    <n v="2021"/>
    <s v="March"/>
    <n v="1"/>
    <x v="0"/>
  </r>
  <r>
    <x v="3"/>
    <n v="1185732"/>
    <x v="704"/>
    <x v="3"/>
    <x v="39"/>
    <x v="42"/>
    <x v="4"/>
    <n v="29"/>
    <n v="34"/>
    <n v="986"/>
    <n v="601.46"/>
    <n v="0.61"/>
    <x v="2"/>
    <x v="6"/>
    <n v="2021"/>
    <s v="March"/>
    <n v="1"/>
    <x v="0"/>
  </r>
  <r>
    <x v="3"/>
    <n v="1185732"/>
    <x v="704"/>
    <x v="3"/>
    <x v="39"/>
    <x v="42"/>
    <x v="5"/>
    <n v="18"/>
    <n v="63"/>
    <n v="1134"/>
    <n v="612.36"/>
    <n v="0.54"/>
    <x v="2"/>
    <x v="6"/>
    <n v="2021"/>
    <s v="March"/>
    <n v="1"/>
    <x v="0"/>
  </r>
  <r>
    <x v="3"/>
    <n v="1185732"/>
    <x v="721"/>
    <x v="3"/>
    <x v="39"/>
    <x v="42"/>
    <x v="0"/>
    <n v="18"/>
    <n v="122"/>
    <n v="2196"/>
    <n v="900.36"/>
    <n v="0.41"/>
    <x v="2"/>
    <x v="3"/>
    <n v="2021"/>
    <s v="April"/>
    <n v="2"/>
    <x v="1"/>
  </r>
  <r>
    <x v="3"/>
    <n v="1185732"/>
    <x v="721"/>
    <x v="3"/>
    <x v="39"/>
    <x v="42"/>
    <x v="1"/>
    <n v="20"/>
    <n v="39"/>
    <n v="780"/>
    <n v="358.8"/>
    <n v="0.46"/>
    <x v="2"/>
    <x v="3"/>
    <n v="2021"/>
    <s v="April"/>
    <n v="2"/>
    <x v="1"/>
  </r>
  <r>
    <x v="3"/>
    <n v="1185732"/>
    <x v="721"/>
    <x v="3"/>
    <x v="39"/>
    <x v="42"/>
    <x v="2"/>
    <n v="9"/>
    <n v="41"/>
    <n v="369"/>
    <n v="158.66999999999999"/>
    <n v="0.43"/>
    <x v="2"/>
    <x v="3"/>
    <n v="2021"/>
    <s v="April"/>
    <n v="2"/>
    <x v="1"/>
  </r>
  <r>
    <x v="3"/>
    <n v="1185732"/>
    <x v="721"/>
    <x v="3"/>
    <x v="39"/>
    <x v="42"/>
    <x v="3"/>
    <n v="15"/>
    <n v="22"/>
    <n v="330"/>
    <n v="135.30000000000001"/>
    <n v="0.41"/>
    <x v="2"/>
    <x v="3"/>
    <n v="2021"/>
    <s v="April"/>
    <n v="2"/>
    <x v="1"/>
  </r>
  <r>
    <x v="3"/>
    <n v="1185732"/>
    <x v="721"/>
    <x v="3"/>
    <x v="39"/>
    <x v="42"/>
    <x v="4"/>
    <n v="55"/>
    <n v="26"/>
    <n v="1430"/>
    <n v="886.6"/>
    <n v="0.62"/>
    <x v="2"/>
    <x v="3"/>
    <n v="2021"/>
    <s v="April"/>
    <n v="2"/>
    <x v="1"/>
  </r>
  <r>
    <x v="3"/>
    <n v="1185732"/>
    <x v="721"/>
    <x v="3"/>
    <x v="39"/>
    <x v="42"/>
    <x v="5"/>
    <n v="49"/>
    <n v="61"/>
    <n v="2989"/>
    <n v="1643.95"/>
    <n v="0.55000000000000004"/>
    <x v="2"/>
    <x v="3"/>
    <n v="2021"/>
    <s v="April"/>
    <n v="2"/>
    <x v="1"/>
  </r>
  <r>
    <x v="3"/>
    <n v="1185732"/>
    <x v="257"/>
    <x v="3"/>
    <x v="39"/>
    <x v="42"/>
    <x v="0"/>
    <n v="58"/>
    <n v="134"/>
    <n v="7772"/>
    <n v="3186.52"/>
    <n v="0.41"/>
    <x v="2"/>
    <x v="6"/>
    <n v="2021"/>
    <s v="May"/>
    <n v="2"/>
    <x v="0"/>
  </r>
  <r>
    <x v="3"/>
    <n v="1185732"/>
    <x v="257"/>
    <x v="3"/>
    <x v="39"/>
    <x v="42"/>
    <x v="1"/>
    <n v="39"/>
    <n v="50"/>
    <n v="1950"/>
    <n v="955.5"/>
    <n v="0.49"/>
    <x v="2"/>
    <x v="6"/>
    <n v="2021"/>
    <s v="May"/>
    <n v="2"/>
    <x v="0"/>
  </r>
  <r>
    <x v="3"/>
    <n v="1185732"/>
    <x v="257"/>
    <x v="3"/>
    <x v="39"/>
    <x v="42"/>
    <x v="2"/>
    <n v="33"/>
    <n v="49"/>
    <n v="1617"/>
    <n v="727.65"/>
    <n v="0.45"/>
    <x v="2"/>
    <x v="6"/>
    <n v="2021"/>
    <s v="May"/>
    <n v="2"/>
    <x v="0"/>
  </r>
  <r>
    <x v="3"/>
    <n v="1185732"/>
    <x v="257"/>
    <x v="3"/>
    <x v="39"/>
    <x v="42"/>
    <x v="3"/>
    <n v="32"/>
    <n v="38"/>
    <n v="1216"/>
    <n v="535.04"/>
    <n v="0.44"/>
    <x v="2"/>
    <x v="6"/>
    <n v="2021"/>
    <s v="May"/>
    <n v="2"/>
    <x v="0"/>
  </r>
  <r>
    <x v="3"/>
    <n v="1185732"/>
    <x v="257"/>
    <x v="3"/>
    <x v="39"/>
    <x v="42"/>
    <x v="4"/>
    <n v="44"/>
    <n v="53"/>
    <n v="2332"/>
    <n v="1422.52"/>
    <n v="0.61"/>
    <x v="2"/>
    <x v="6"/>
    <n v="2021"/>
    <s v="May"/>
    <n v="2"/>
    <x v="0"/>
  </r>
  <r>
    <x v="3"/>
    <n v="1185732"/>
    <x v="257"/>
    <x v="3"/>
    <x v="39"/>
    <x v="42"/>
    <x v="5"/>
    <n v="47"/>
    <n v="90"/>
    <n v="4230"/>
    <n v="2157.3000000000002"/>
    <n v="0.51"/>
    <x v="2"/>
    <x v="6"/>
    <n v="2021"/>
    <s v="May"/>
    <n v="2"/>
    <x v="0"/>
  </r>
  <r>
    <x v="3"/>
    <n v="1185732"/>
    <x v="287"/>
    <x v="3"/>
    <x v="39"/>
    <x v="42"/>
    <x v="0"/>
    <n v="32"/>
    <n v="160"/>
    <n v="5120"/>
    <n v="2252.8000000000002"/>
    <n v="0.44"/>
    <x v="2"/>
    <x v="1"/>
    <n v="2021"/>
    <s v="June"/>
    <n v="2"/>
    <x v="0"/>
  </r>
  <r>
    <x v="3"/>
    <n v="1185732"/>
    <x v="287"/>
    <x v="3"/>
    <x v="39"/>
    <x v="42"/>
    <x v="1"/>
    <n v="27"/>
    <n v="90"/>
    <n v="2430"/>
    <n v="1190.7"/>
    <n v="0.49"/>
    <x v="2"/>
    <x v="1"/>
    <n v="2021"/>
    <s v="June"/>
    <n v="2"/>
    <x v="0"/>
  </r>
  <r>
    <x v="3"/>
    <n v="1185732"/>
    <x v="287"/>
    <x v="3"/>
    <x v="39"/>
    <x v="42"/>
    <x v="2"/>
    <n v="24"/>
    <n v="52"/>
    <n v="1248"/>
    <n v="549.12"/>
    <n v="0.44"/>
    <x v="2"/>
    <x v="1"/>
    <n v="2021"/>
    <s v="June"/>
    <n v="2"/>
    <x v="0"/>
  </r>
  <r>
    <x v="3"/>
    <n v="1185732"/>
    <x v="287"/>
    <x v="3"/>
    <x v="39"/>
    <x v="42"/>
    <x v="3"/>
    <n v="24"/>
    <n v="47"/>
    <n v="1128"/>
    <n v="462.48"/>
    <n v="0.41"/>
    <x v="2"/>
    <x v="1"/>
    <n v="2021"/>
    <s v="June"/>
    <n v="2"/>
    <x v="0"/>
  </r>
  <r>
    <x v="3"/>
    <n v="1185732"/>
    <x v="287"/>
    <x v="3"/>
    <x v="39"/>
    <x v="42"/>
    <x v="4"/>
    <n v="34"/>
    <n v="46"/>
    <n v="1564"/>
    <n v="938.4"/>
    <n v="0.6"/>
    <x v="2"/>
    <x v="1"/>
    <n v="2021"/>
    <s v="June"/>
    <n v="2"/>
    <x v="0"/>
  </r>
  <r>
    <x v="3"/>
    <n v="1185732"/>
    <x v="287"/>
    <x v="3"/>
    <x v="39"/>
    <x v="42"/>
    <x v="5"/>
    <n v="51"/>
    <n v="98"/>
    <n v="4998"/>
    <n v="2748.9"/>
    <n v="0.55000000000000004"/>
    <x v="2"/>
    <x v="1"/>
    <n v="2021"/>
    <s v="June"/>
    <n v="2"/>
    <x v="0"/>
  </r>
  <r>
    <x v="3"/>
    <n v="1185732"/>
    <x v="316"/>
    <x v="3"/>
    <x v="39"/>
    <x v="42"/>
    <x v="0"/>
    <n v="45"/>
    <n v="149"/>
    <n v="6705"/>
    <n v="2816.1"/>
    <n v="0.42"/>
    <x v="2"/>
    <x v="2"/>
    <n v="2021"/>
    <s v="July"/>
    <n v="3"/>
    <x v="0"/>
  </r>
  <r>
    <x v="3"/>
    <n v="1185732"/>
    <x v="316"/>
    <x v="3"/>
    <x v="39"/>
    <x v="42"/>
    <x v="1"/>
    <n v="42"/>
    <n v="87"/>
    <n v="3654"/>
    <n v="1790.46"/>
    <n v="0.49"/>
    <x v="2"/>
    <x v="2"/>
    <n v="2021"/>
    <s v="July"/>
    <n v="3"/>
    <x v="0"/>
  </r>
  <r>
    <x v="3"/>
    <n v="1185732"/>
    <x v="316"/>
    <x v="3"/>
    <x v="39"/>
    <x v="42"/>
    <x v="2"/>
    <n v="38"/>
    <n v="61"/>
    <n v="2318"/>
    <n v="996.74"/>
    <n v="0.43"/>
    <x v="2"/>
    <x v="2"/>
    <n v="2021"/>
    <s v="July"/>
    <n v="3"/>
    <x v="0"/>
  </r>
  <r>
    <x v="3"/>
    <n v="1185732"/>
    <x v="316"/>
    <x v="3"/>
    <x v="39"/>
    <x v="42"/>
    <x v="3"/>
    <n v="38"/>
    <n v="51"/>
    <n v="1938"/>
    <n v="813.96"/>
    <n v="0.42"/>
    <x v="2"/>
    <x v="2"/>
    <n v="2021"/>
    <s v="July"/>
    <n v="3"/>
    <x v="0"/>
  </r>
  <r>
    <x v="3"/>
    <n v="1185732"/>
    <x v="316"/>
    <x v="3"/>
    <x v="39"/>
    <x v="42"/>
    <x v="4"/>
    <n v="48"/>
    <n v="50"/>
    <n v="2400"/>
    <n v="1488"/>
    <n v="0.62"/>
    <x v="2"/>
    <x v="2"/>
    <n v="2021"/>
    <s v="July"/>
    <n v="3"/>
    <x v="0"/>
  </r>
  <r>
    <x v="3"/>
    <n v="1185732"/>
    <x v="316"/>
    <x v="3"/>
    <x v="39"/>
    <x v="42"/>
    <x v="5"/>
    <n v="52"/>
    <n v="94"/>
    <n v="4888"/>
    <n v="2639.52"/>
    <n v="0.54"/>
    <x v="2"/>
    <x v="2"/>
    <n v="2021"/>
    <s v="July"/>
    <n v="3"/>
    <x v="0"/>
  </r>
  <r>
    <x v="3"/>
    <n v="1185732"/>
    <x v="348"/>
    <x v="3"/>
    <x v="39"/>
    <x v="42"/>
    <x v="0"/>
    <n v="46"/>
    <n v="158"/>
    <n v="7268"/>
    <n v="3052.56"/>
    <n v="0.42"/>
    <x v="2"/>
    <x v="6"/>
    <n v="2021"/>
    <s v="August"/>
    <n v="3"/>
    <x v="0"/>
  </r>
  <r>
    <x v="3"/>
    <n v="1185732"/>
    <x v="348"/>
    <x v="3"/>
    <x v="39"/>
    <x v="42"/>
    <x v="1"/>
    <n v="43"/>
    <n v="84"/>
    <n v="3612"/>
    <n v="1697.64"/>
    <n v="0.47"/>
    <x v="2"/>
    <x v="6"/>
    <n v="2021"/>
    <s v="August"/>
    <n v="3"/>
    <x v="0"/>
  </r>
  <r>
    <x v="3"/>
    <n v="1185732"/>
    <x v="348"/>
    <x v="3"/>
    <x v="39"/>
    <x v="42"/>
    <x v="2"/>
    <n v="39"/>
    <n v="56"/>
    <n v="2184"/>
    <n v="873.6"/>
    <n v="0.4"/>
    <x v="2"/>
    <x v="6"/>
    <n v="2021"/>
    <s v="August"/>
    <n v="3"/>
    <x v="0"/>
  </r>
  <r>
    <x v="3"/>
    <n v="1185732"/>
    <x v="348"/>
    <x v="3"/>
    <x v="39"/>
    <x v="42"/>
    <x v="3"/>
    <n v="39"/>
    <n v="50"/>
    <n v="1950"/>
    <n v="877.5"/>
    <n v="0.45"/>
    <x v="2"/>
    <x v="6"/>
    <n v="2021"/>
    <s v="August"/>
    <n v="3"/>
    <x v="0"/>
  </r>
  <r>
    <x v="3"/>
    <n v="1185732"/>
    <x v="348"/>
    <x v="3"/>
    <x v="39"/>
    <x v="42"/>
    <x v="4"/>
    <n v="48"/>
    <n v="46"/>
    <n v="2208"/>
    <n v="1435.2"/>
    <n v="0.65"/>
    <x v="2"/>
    <x v="6"/>
    <n v="2021"/>
    <s v="August"/>
    <n v="3"/>
    <x v="0"/>
  </r>
  <r>
    <x v="3"/>
    <n v="1185732"/>
    <x v="348"/>
    <x v="3"/>
    <x v="39"/>
    <x v="42"/>
    <x v="5"/>
    <n v="52"/>
    <n v="102"/>
    <n v="5304"/>
    <n v="2705.04"/>
    <n v="0.51"/>
    <x v="2"/>
    <x v="6"/>
    <n v="2021"/>
    <s v="August"/>
    <n v="3"/>
    <x v="0"/>
  </r>
  <r>
    <x v="3"/>
    <n v="1185732"/>
    <x v="380"/>
    <x v="3"/>
    <x v="39"/>
    <x v="42"/>
    <x v="0"/>
    <n v="33"/>
    <n v="143"/>
    <n v="4719"/>
    <n v="1934.79"/>
    <n v="0.41"/>
    <x v="2"/>
    <x v="3"/>
    <n v="2021"/>
    <s v="September"/>
    <n v="3"/>
    <x v="1"/>
  </r>
  <r>
    <x v="3"/>
    <n v="1185732"/>
    <x v="380"/>
    <x v="3"/>
    <x v="39"/>
    <x v="42"/>
    <x v="1"/>
    <n v="29"/>
    <n v="65"/>
    <n v="1885"/>
    <n v="848.25"/>
    <n v="0.45"/>
    <x v="2"/>
    <x v="3"/>
    <n v="2021"/>
    <s v="September"/>
    <n v="3"/>
    <x v="1"/>
  </r>
  <r>
    <x v="3"/>
    <n v="1185732"/>
    <x v="380"/>
    <x v="3"/>
    <x v="39"/>
    <x v="42"/>
    <x v="2"/>
    <n v="24"/>
    <n v="44"/>
    <n v="1056"/>
    <n v="475.2"/>
    <n v="0.45"/>
    <x v="2"/>
    <x v="3"/>
    <n v="2021"/>
    <s v="September"/>
    <n v="3"/>
    <x v="1"/>
  </r>
  <r>
    <x v="3"/>
    <n v="1185732"/>
    <x v="380"/>
    <x v="3"/>
    <x v="39"/>
    <x v="42"/>
    <x v="3"/>
    <n v="23"/>
    <n v="34"/>
    <n v="782"/>
    <n v="351.9"/>
    <n v="0.45"/>
    <x v="2"/>
    <x v="3"/>
    <n v="2021"/>
    <s v="September"/>
    <n v="3"/>
    <x v="1"/>
  </r>
  <r>
    <x v="3"/>
    <n v="1185732"/>
    <x v="380"/>
    <x v="3"/>
    <x v="39"/>
    <x v="42"/>
    <x v="4"/>
    <n v="33"/>
    <n v="33"/>
    <n v="1089"/>
    <n v="707.85"/>
    <n v="0.65"/>
    <x v="2"/>
    <x v="3"/>
    <n v="2021"/>
    <s v="September"/>
    <n v="3"/>
    <x v="1"/>
  </r>
  <r>
    <x v="3"/>
    <n v="1185732"/>
    <x v="380"/>
    <x v="3"/>
    <x v="39"/>
    <x v="42"/>
    <x v="5"/>
    <n v="38"/>
    <n v="52"/>
    <n v="1976"/>
    <n v="988"/>
    <n v="0.5"/>
    <x v="2"/>
    <x v="3"/>
    <n v="2021"/>
    <s v="September"/>
    <n v="3"/>
    <x v="1"/>
  </r>
  <r>
    <x v="3"/>
    <n v="1185732"/>
    <x v="409"/>
    <x v="3"/>
    <x v="39"/>
    <x v="42"/>
    <x v="0"/>
    <n v="43"/>
    <n v="113"/>
    <n v="4859"/>
    <n v="2040.78"/>
    <n v="0.42"/>
    <x v="2"/>
    <x v="4"/>
    <n v="2021"/>
    <s v="October"/>
    <n v="4"/>
    <x v="1"/>
  </r>
  <r>
    <x v="3"/>
    <n v="1185732"/>
    <x v="409"/>
    <x v="3"/>
    <x v="39"/>
    <x v="42"/>
    <x v="1"/>
    <n v="33"/>
    <n v="68"/>
    <n v="2244"/>
    <n v="1077.1199999999999"/>
    <n v="0.48"/>
    <x v="2"/>
    <x v="4"/>
    <n v="2021"/>
    <s v="October"/>
    <n v="4"/>
    <x v="1"/>
  </r>
  <r>
    <x v="3"/>
    <n v="1185732"/>
    <x v="409"/>
    <x v="3"/>
    <x v="39"/>
    <x v="42"/>
    <x v="2"/>
    <n v="34"/>
    <n v="33"/>
    <n v="1122"/>
    <n v="482.46"/>
    <n v="0.43"/>
    <x v="2"/>
    <x v="4"/>
    <n v="2021"/>
    <s v="October"/>
    <n v="4"/>
    <x v="1"/>
  </r>
  <r>
    <x v="3"/>
    <n v="1185732"/>
    <x v="409"/>
    <x v="3"/>
    <x v="39"/>
    <x v="42"/>
    <x v="3"/>
    <n v="32"/>
    <n v="33"/>
    <n v="1056"/>
    <n v="432.96"/>
    <n v="0.41"/>
    <x v="2"/>
    <x v="4"/>
    <n v="2021"/>
    <s v="October"/>
    <n v="4"/>
    <x v="1"/>
  </r>
  <r>
    <x v="3"/>
    <n v="1185732"/>
    <x v="409"/>
    <x v="3"/>
    <x v="39"/>
    <x v="42"/>
    <x v="4"/>
    <n v="44"/>
    <n v="33"/>
    <n v="1452"/>
    <n v="914.76"/>
    <n v="0.63"/>
    <x v="2"/>
    <x v="4"/>
    <n v="2021"/>
    <s v="October"/>
    <n v="4"/>
    <x v="1"/>
  </r>
  <r>
    <x v="3"/>
    <n v="1185732"/>
    <x v="409"/>
    <x v="3"/>
    <x v="39"/>
    <x v="42"/>
    <x v="5"/>
    <n v="46"/>
    <n v="65"/>
    <n v="2990"/>
    <n v="1524.9"/>
    <n v="0.51"/>
    <x v="2"/>
    <x v="4"/>
    <n v="2021"/>
    <s v="October"/>
    <n v="4"/>
    <x v="1"/>
  </r>
  <r>
    <x v="3"/>
    <n v="1185732"/>
    <x v="440"/>
    <x v="3"/>
    <x v="39"/>
    <x v="42"/>
    <x v="0"/>
    <n v="41"/>
    <n v="104"/>
    <n v="4264"/>
    <n v="1833.52"/>
    <n v="0.43"/>
    <x v="2"/>
    <x v="0"/>
    <n v="2021"/>
    <s v="November"/>
    <n v="4"/>
    <x v="0"/>
  </r>
  <r>
    <x v="3"/>
    <n v="1185732"/>
    <x v="440"/>
    <x v="3"/>
    <x v="39"/>
    <x v="42"/>
    <x v="1"/>
    <n v="32"/>
    <n v="78"/>
    <n v="2496"/>
    <n v="1173.1199999999999"/>
    <n v="0.47"/>
    <x v="2"/>
    <x v="0"/>
    <n v="2021"/>
    <s v="November"/>
    <n v="4"/>
    <x v="0"/>
  </r>
  <r>
    <x v="3"/>
    <n v="1185732"/>
    <x v="440"/>
    <x v="3"/>
    <x v="39"/>
    <x v="42"/>
    <x v="2"/>
    <n v="33"/>
    <n v="69"/>
    <n v="2277"/>
    <n v="956.34"/>
    <n v="0.42"/>
    <x v="2"/>
    <x v="0"/>
    <n v="2021"/>
    <s v="November"/>
    <n v="4"/>
    <x v="0"/>
  </r>
  <r>
    <x v="3"/>
    <n v="1185732"/>
    <x v="440"/>
    <x v="3"/>
    <x v="39"/>
    <x v="42"/>
    <x v="3"/>
    <n v="33"/>
    <n v="65"/>
    <n v="2145"/>
    <n v="965.25"/>
    <n v="0.45"/>
    <x v="2"/>
    <x v="0"/>
    <n v="2021"/>
    <s v="November"/>
    <n v="4"/>
    <x v="0"/>
  </r>
  <r>
    <x v="3"/>
    <n v="1185732"/>
    <x v="440"/>
    <x v="3"/>
    <x v="39"/>
    <x v="42"/>
    <x v="4"/>
    <n v="58"/>
    <n v="56"/>
    <n v="3248"/>
    <n v="2013.76"/>
    <n v="0.62"/>
    <x v="2"/>
    <x v="0"/>
    <n v="2021"/>
    <s v="November"/>
    <n v="4"/>
    <x v="0"/>
  </r>
  <r>
    <x v="3"/>
    <n v="1185732"/>
    <x v="440"/>
    <x v="3"/>
    <x v="39"/>
    <x v="42"/>
    <x v="5"/>
    <n v="61"/>
    <n v="75"/>
    <n v="4575"/>
    <n v="2333.25"/>
    <n v="0.51"/>
    <x v="2"/>
    <x v="0"/>
    <n v="2021"/>
    <s v="November"/>
    <n v="4"/>
    <x v="0"/>
  </r>
  <r>
    <x v="3"/>
    <n v="1185732"/>
    <x v="469"/>
    <x v="3"/>
    <x v="39"/>
    <x v="42"/>
    <x v="0"/>
    <n v="58"/>
    <n v="138"/>
    <n v="8004"/>
    <n v="3281.64"/>
    <n v="0.41"/>
    <x v="2"/>
    <x v="1"/>
    <n v="2021"/>
    <s v="December"/>
    <n v="4"/>
    <x v="0"/>
  </r>
  <r>
    <x v="3"/>
    <n v="1185732"/>
    <x v="469"/>
    <x v="3"/>
    <x v="39"/>
    <x v="42"/>
    <x v="1"/>
    <n v="49"/>
    <n v="102"/>
    <n v="4998"/>
    <n v="2349.06"/>
    <n v="0.47"/>
    <x v="2"/>
    <x v="1"/>
    <n v="2021"/>
    <s v="December"/>
    <n v="4"/>
    <x v="0"/>
  </r>
  <r>
    <x v="3"/>
    <n v="1185732"/>
    <x v="469"/>
    <x v="3"/>
    <x v="39"/>
    <x v="42"/>
    <x v="2"/>
    <n v="45"/>
    <n v="87"/>
    <n v="3915"/>
    <n v="1722.6"/>
    <n v="0.44"/>
    <x v="2"/>
    <x v="1"/>
    <n v="2021"/>
    <s v="December"/>
    <n v="4"/>
    <x v="0"/>
  </r>
  <r>
    <x v="3"/>
    <n v="1185732"/>
    <x v="469"/>
    <x v="3"/>
    <x v="39"/>
    <x v="42"/>
    <x v="3"/>
    <n v="48"/>
    <n v="73"/>
    <n v="3504"/>
    <n v="1576.8"/>
    <n v="0.45"/>
    <x v="2"/>
    <x v="1"/>
    <n v="2021"/>
    <s v="December"/>
    <n v="4"/>
    <x v="0"/>
  </r>
  <r>
    <x v="3"/>
    <n v="1185732"/>
    <x v="469"/>
    <x v="3"/>
    <x v="39"/>
    <x v="42"/>
    <x v="4"/>
    <n v="57"/>
    <n v="73"/>
    <n v="4161"/>
    <n v="2496.6"/>
    <n v="0.6"/>
    <x v="2"/>
    <x v="1"/>
    <n v="2021"/>
    <s v="December"/>
    <n v="4"/>
    <x v="0"/>
  </r>
  <r>
    <x v="3"/>
    <n v="1185732"/>
    <x v="469"/>
    <x v="3"/>
    <x v="39"/>
    <x v="42"/>
    <x v="5"/>
    <n v="59"/>
    <n v="88"/>
    <n v="5192"/>
    <n v="2699.84"/>
    <n v="0.52"/>
    <x v="2"/>
    <x v="1"/>
    <n v="2021"/>
    <s v="December"/>
    <n v="4"/>
    <x v="0"/>
  </r>
  <r>
    <x v="3"/>
    <n v="1185732"/>
    <x v="174"/>
    <x v="3"/>
    <x v="39"/>
    <x v="42"/>
    <x v="0"/>
    <n v="32"/>
    <n v="140"/>
    <n v="4480"/>
    <n v="2329.6"/>
    <n v="0.52"/>
    <x v="2"/>
    <x v="4"/>
    <n v="2021"/>
    <s v="January"/>
    <n v="1"/>
    <x v="1"/>
  </r>
  <r>
    <x v="3"/>
    <n v="1185732"/>
    <x v="174"/>
    <x v="3"/>
    <x v="39"/>
    <x v="42"/>
    <x v="1"/>
    <n v="32"/>
    <n v="78"/>
    <n v="2496"/>
    <n v="1272.96"/>
    <n v="0.51"/>
    <x v="2"/>
    <x v="4"/>
    <n v="2021"/>
    <s v="January"/>
    <n v="1"/>
    <x v="1"/>
  </r>
  <r>
    <x v="3"/>
    <n v="1185732"/>
    <x v="174"/>
    <x v="3"/>
    <x v="39"/>
    <x v="42"/>
    <x v="2"/>
    <n v="24"/>
    <n v="87"/>
    <n v="2088"/>
    <n v="939.6"/>
    <n v="0.45"/>
    <x v="2"/>
    <x v="4"/>
    <n v="2021"/>
    <s v="January"/>
    <n v="1"/>
    <x v="1"/>
  </r>
  <r>
    <x v="3"/>
    <n v="1185732"/>
    <x v="174"/>
    <x v="3"/>
    <x v="39"/>
    <x v="42"/>
    <x v="3"/>
    <n v="28"/>
    <n v="44"/>
    <n v="1232"/>
    <n v="591.36"/>
    <n v="0.48"/>
    <x v="2"/>
    <x v="4"/>
    <n v="2021"/>
    <s v="January"/>
    <n v="1"/>
    <x v="1"/>
  </r>
  <r>
    <x v="3"/>
    <n v="1185732"/>
    <x v="174"/>
    <x v="3"/>
    <x v="39"/>
    <x v="42"/>
    <x v="4"/>
    <n v="41"/>
    <n v="58"/>
    <n v="2378"/>
    <n v="1046.32"/>
    <n v="0.44"/>
    <x v="2"/>
    <x v="4"/>
    <n v="2021"/>
    <s v="January"/>
    <n v="1"/>
    <x v="1"/>
  </r>
  <r>
    <x v="3"/>
    <n v="1185732"/>
    <x v="174"/>
    <x v="3"/>
    <x v="39"/>
    <x v="42"/>
    <x v="5"/>
    <n v="32"/>
    <n v="84"/>
    <n v="2688"/>
    <n v="1344"/>
    <n v="0.5"/>
    <x v="2"/>
    <x v="4"/>
    <n v="2021"/>
    <s v="January"/>
    <n v="1"/>
    <x v="1"/>
  </r>
  <r>
    <x v="3"/>
    <n v="1185732"/>
    <x v="205"/>
    <x v="3"/>
    <x v="39"/>
    <x v="42"/>
    <x v="0"/>
    <n v="34"/>
    <n v="160"/>
    <n v="5440"/>
    <n v="2992"/>
    <n v="0.55000000000000004"/>
    <x v="2"/>
    <x v="0"/>
    <n v="2021"/>
    <s v="February"/>
    <n v="1"/>
    <x v="0"/>
  </r>
  <r>
    <x v="3"/>
    <n v="1185732"/>
    <x v="205"/>
    <x v="3"/>
    <x v="39"/>
    <x v="42"/>
    <x v="1"/>
    <n v="34"/>
    <n v="52"/>
    <n v="1768"/>
    <n v="901.68"/>
    <n v="0.51"/>
    <x v="2"/>
    <x v="0"/>
    <n v="2021"/>
    <s v="February"/>
    <n v="1"/>
    <x v="0"/>
  </r>
  <r>
    <x v="3"/>
    <n v="1185732"/>
    <x v="205"/>
    <x v="3"/>
    <x v="39"/>
    <x v="42"/>
    <x v="2"/>
    <n v="24"/>
    <n v="73"/>
    <n v="1752"/>
    <n v="876"/>
    <n v="0.5"/>
    <x v="2"/>
    <x v="0"/>
    <n v="2021"/>
    <s v="February"/>
    <n v="1"/>
    <x v="0"/>
  </r>
  <r>
    <x v="3"/>
    <n v="1185732"/>
    <x v="205"/>
    <x v="3"/>
    <x v="40"/>
    <x v="43"/>
    <x v="3"/>
    <n v="29"/>
    <n v="36"/>
    <n v="1044"/>
    <n v="490.68"/>
    <n v="0.47"/>
    <x v="2"/>
    <x v="0"/>
    <n v="2021"/>
    <s v="February"/>
    <n v="1"/>
    <x v="0"/>
  </r>
  <r>
    <x v="3"/>
    <n v="1185732"/>
    <x v="205"/>
    <x v="3"/>
    <x v="40"/>
    <x v="43"/>
    <x v="4"/>
    <n v="41"/>
    <n v="58"/>
    <n v="2378"/>
    <n v="1046.32"/>
    <n v="0.44"/>
    <x v="2"/>
    <x v="0"/>
    <n v="2021"/>
    <s v="February"/>
    <n v="1"/>
    <x v="0"/>
  </r>
  <r>
    <x v="3"/>
    <n v="1185732"/>
    <x v="205"/>
    <x v="3"/>
    <x v="40"/>
    <x v="43"/>
    <x v="5"/>
    <n v="19"/>
    <n v="75"/>
    <n v="1425"/>
    <n v="726.75"/>
    <n v="0.51"/>
    <x v="2"/>
    <x v="0"/>
    <n v="2021"/>
    <s v="February"/>
    <n v="1"/>
    <x v="0"/>
  </r>
  <r>
    <x v="3"/>
    <n v="1185732"/>
    <x v="214"/>
    <x v="3"/>
    <x v="40"/>
    <x v="43"/>
    <x v="0"/>
    <n v="23"/>
    <n v="151"/>
    <n v="3473"/>
    <n v="1771.23"/>
    <n v="0.51"/>
    <x v="2"/>
    <x v="6"/>
    <n v="2021"/>
    <s v="March"/>
    <n v="1"/>
    <x v="0"/>
  </r>
  <r>
    <x v="3"/>
    <n v="1185732"/>
    <x v="214"/>
    <x v="3"/>
    <x v="40"/>
    <x v="43"/>
    <x v="1"/>
    <n v="23"/>
    <n v="61"/>
    <n v="1403"/>
    <n v="771.65"/>
    <n v="0.55000000000000004"/>
    <x v="2"/>
    <x v="6"/>
    <n v="2021"/>
    <s v="March"/>
    <n v="1"/>
    <x v="0"/>
  </r>
  <r>
    <x v="3"/>
    <n v="1185732"/>
    <x v="214"/>
    <x v="3"/>
    <x v="40"/>
    <x v="43"/>
    <x v="2"/>
    <n v="14"/>
    <n v="72"/>
    <n v="1008"/>
    <n v="504"/>
    <n v="0.5"/>
    <x v="2"/>
    <x v="6"/>
    <n v="2021"/>
    <s v="March"/>
    <n v="1"/>
    <x v="0"/>
  </r>
  <r>
    <x v="3"/>
    <n v="1185732"/>
    <x v="214"/>
    <x v="3"/>
    <x v="40"/>
    <x v="43"/>
    <x v="3"/>
    <n v="19"/>
    <n v="31"/>
    <n v="589"/>
    <n v="265.05"/>
    <n v="0.45"/>
    <x v="2"/>
    <x v="6"/>
    <n v="2021"/>
    <s v="March"/>
    <n v="1"/>
    <x v="0"/>
  </r>
  <r>
    <x v="3"/>
    <n v="1185732"/>
    <x v="214"/>
    <x v="3"/>
    <x v="40"/>
    <x v="43"/>
    <x v="4"/>
    <n v="32"/>
    <n v="44"/>
    <n v="1408"/>
    <n v="605.44000000000005"/>
    <n v="0.43"/>
    <x v="2"/>
    <x v="6"/>
    <n v="2021"/>
    <s v="March"/>
    <n v="1"/>
    <x v="0"/>
  </r>
  <r>
    <x v="3"/>
    <n v="1185732"/>
    <x v="214"/>
    <x v="3"/>
    <x v="40"/>
    <x v="43"/>
    <x v="5"/>
    <n v="24"/>
    <n v="74"/>
    <n v="1776"/>
    <n v="923.52"/>
    <n v="0.52"/>
    <x v="2"/>
    <x v="6"/>
    <n v="2021"/>
    <s v="March"/>
    <n v="1"/>
    <x v="0"/>
  </r>
  <r>
    <x v="3"/>
    <n v="1185732"/>
    <x v="233"/>
    <x v="3"/>
    <x v="40"/>
    <x v="43"/>
    <x v="0"/>
    <n v="23"/>
    <n v="125"/>
    <n v="2875"/>
    <n v="1581.25"/>
    <n v="0.55000000000000004"/>
    <x v="2"/>
    <x v="3"/>
    <n v="2021"/>
    <s v="April"/>
    <n v="2"/>
    <x v="1"/>
  </r>
  <r>
    <x v="3"/>
    <n v="1185732"/>
    <x v="233"/>
    <x v="3"/>
    <x v="40"/>
    <x v="43"/>
    <x v="1"/>
    <n v="23"/>
    <n v="54"/>
    <n v="1242"/>
    <n v="645.84"/>
    <n v="0.52"/>
    <x v="2"/>
    <x v="3"/>
    <n v="2021"/>
    <s v="April"/>
    <n v="2"/>
    <x v="1"/>
  </r>
  <r>
    <x v="3"/>
    <n v="1185732"/>
    <x v="233"/>
    <x v="3"/>
    <x v="40"/>
    <x v="43"/>
    <x v="2"/>
    <n v="14"/>
    <n v="52"/>
    <n v="728"/>
    <n v="364"/>
    <n v="0.5"/>
    <x v="2"/>
    <x v="3"/>
    <n v="2021"/>
    <s v="April"/>
    <n v="2"/>
    <x v="1"/>
  </r>
  <r>
    <x v="3"/>
    <n v="1185732"/>
    <x v="233"/>
    <x v="3"/>
    <x v="40"/>
    <x v="43"/>
    <x v="3"/>
    <n v="19"/>
    <n v="36"/>
    <n v="684"/>
    <n v="328.32"/>
    <n v="0.48"/>
    <x v="2"/>
    <x v="3"/>
    <n v="2021"/>
    <s v="April"/>
    <n v="2"/>
    <x v="1"/>
  </r>
  <r>
    <x v="3"/>
    <n v="1185732"/>
    <x v="233"/>
    <x v="3"/>
    <x v="40"/>
    <x v="43"/>
    <x v="4"/>
    <n v="61"/>
    <n v="45"/>
    <n v="2745"/>
    <n v="1207.8"/>
    <n v="0.44"/>
    <x v="2"/>
    <x v="3"/>
    <n v="2021"/>
    <s v="April"/>
    <n v="2"/>
    <x v="1"/>
  </r>
  <r>
    <x v="3"/>
    <n v="1185732"/>
    <x v="233"/>
    <x v="3"/>
    <x v="40"/>
    <x v="43"/>
    <x v="5"/>
    <n v="47"/>
    <n v="72"/>
    <n v="3384"/>
    <n v="1861.2"/>
    <n v="0.55000000000000004"/>
    <x v="2"/>
    <x v="3"/>
    <n v="2021"/>
    <s v="April"/>
    <n v="2"/>
    <x v="1"/>
  </r>
  <r>
    <x v="3"/>
    <n v="1185732"/>
    <x v="264"/>
    <x v="3"/>
    <x v="40"/>
    <x v="43"/>
    <x v="0"/>
    <n v="54"/>
    <n v="164"/>
    <n v="8856"/>
    <n v="4428"/>
    <n v="0.5"/>
    <x v="2"/>
    <x v="6"/>
    <n v="2021"/>
    <s v="May"/>
    <n v="2"/>
    <x v="0"/>
  </r>
  <r>
    <x v="3"/>
    <n v="1185732"/>
    <x v="264"/>
    <x v="3"/>
    <x v="40"/>
    <x v="43"/>
    <x v="1"/>
    <n v="37"/>
    <n v="73"/>
    <n v="2701"/>
    <n v="1485.55"/>
    <n v="0.55000000000000004"/>
    <x v="2"/>
    <x v="6"/>
    <n v="2021"/>
    <s v="May"/>
    <n v="2"/>
    <x v="0"/>
  </r>
  <r>
    <x v="3"/>
    <n v="1185732"/>
    <x v="264"/>
    <x v="3"/>
    <x v="40"/>
    <x v="43"/>
    <x v="2"/>
    <n v="34"/>
    <n v="56"/>
    <n v="1904"/>
    <n v="894.88"/>
    <n v="0.47"/>
    <x v="2"/>
    <x v="6"/>
    <n v="2021"/>
    <s v="May"/>
    <n v="2"/>
    <x v="0"/>
  </r>
  <r>
    <x v="3"/>
    <n v="1185732"/>
    <x v="264"/>
    <x v="3"/>
    <x v="40"/>
    <x v="43"/>
    <x v="3"/>
    <n v="34"/>
    <n v="49"/>
    <n v="1666"/>
    <n v="816.34"/>
    <n v="0.49"/>
    <x v="2"/>
    <x v="6"/>
    <n v="2021"/>
    <s v="May"/>
    <n v="2"/>
    <x v="0"/>
  </r>
  <r>
    <x v="3"/>
    <n v="1185732"/>
    <x v="264"/>
    <x v="3"/>
    <x v="40"/>
    <x v="43"/>
    <x v="4"/>
    <n v="44"/>
    <n v="58"/>
    <n v="2552"/>
    <n v="1148.4000000000001"/>
    <n v="0.45"/>
    <x v="2"/>
    <x v="6"/>
    <n v="2021"/>
    <s v="May"/>
    <n v="2"/>
    <x v="0"/>
  </r>
  <r>
    <x v="3"/>
    <n v="1185732"/>
    <x v="264"/>
    <x v="3"/>
    <x v="40"/>
    <x v="43"/>
    <x v="5"/>
    <n v="53"/>
    <n v="91"/>
    <n v="4823"/>
    <n v="2507.96"/>
    <n v="0.52"/>
    <x v="2"/>
    <x v="6"/>
    <n v="2021"/>
    <s v="May"/>
    <n v="2"/>
    <x v="0"/>
  </r>
  <r>
    <x v="3"/>
    <n v="1185732"/>
    <x v="294"/>
    <x v="3"/>
    <x v="40"/>
    <x v="43"/>
    <x v="0"/>
    <n v="36"/>
    <n v="155"/>
    <n v="5580"/>
    <n v="3069"/>
    <n v="0.55000000000000004"/>
    <x v="2"/>
    <x v="1"/>
    <n v="2021"/>
    <s v="June"/>
    <n v="2"/>
    <x v="0"/>
  </r>
  <r>
    <x v="3"/>
    <n v="1185732"/>
    <x v="294"/>
    <x v="3"/>
    <x v="40"/>
    <x v="43"/>
    <x v="1"/>
    <n v="32"/>
    <n v="94"/>
    <n v="3008"/>
    <n v="1594.24"/>
    <n v="0.53"/>
    <x v="2"/>
    <x v="1"/>
    <n v="2021"/>
    <s v="June"/>
    <n v="2"/>
    <x v="0"/>
  </r>
  <r>
    <x v="3"/>
    <n v="1185732"/>
    <x v="294"/>
    <x v="3"/>
    <x v="40"/>
    <x v="43"/>
    <x v="2"/>
    <n v="27"/>
    <n v="50"/>
    <n v="1350"/>
    <n v="607.5"/>
    <n v="0.45"/>
    <x v="2"/>
    <x v="1"/>
    <n v="2021"/>
    <s v="June"/>
    <n v="2"/>
    <x v="0"/>
  </r>
  <r>
    <x v="3"/>
    <n v="1185732"/>
    <x v="294"/>
    <x v="3"/>
    <x v="40"/>
    <x v="43"/>
    <x v="3"/>
    <n v="29"/>
    <n v="46"/>
    <n v="1334"/>
    <n v="626.98"/>
    <n v="0.47"/>
    <x v="2"/>
    <x v="1"/>
    <n v="2021"/>
    <s v="June"/>
    <n v="2"/>
    <x v="0"/>
  </r>
  <r>
    <x v="3"/>
    <n v="1185732"/>
    <x v="294"/>
    <x v="3"/>
    <x v="40"/>
    <x v="43"/>
    <x v="4"/>
    <n v="36"/>
    <n v="53"/>
    <n v="1908"/>
    <n v="858.6"/>
    <n v="0.45"/>
    <x v="2"/>
    <x v="1"/>
    <n v="2021"/>
    <s v="June"/>
    <n v="2"/>
    <x v="0"/>
  </r>
  <r>
    <x v="3"/>
    <n v="1185732"/>
    <x v="294"/>
    <x v="3"/>
    <x v="40"/>
    <x v="43"/>
    <x v="5"/>
    <n v="56"/>
    <n v="91"/>
    <n v="5096"/>
    <n v="2598.96"/>
    <n v="0.51"/>
    <x v="2"/>
    <x v="1"/>
    <n v="2021"/>
    <s v="June"/>
    <n v="2"/>
    <x v="0"/>
  </r>
  <r>
    <x v="3"/>
    <n v="1185732"/>
    <x v="323"/>
    <x v="3"/>
    <x v="40"/>
    <x v="43"/>
    <x v="0"/>
    <n v="51"/>
    <n v="149"/>
    <n v="7599"/>
    <n v="4027.47"/>
    <n v="0.53"/>
    <x v="2"/>
    <x v="2"/>
    <n v="2021"/>
    <s v="July"/>
    <n v="3"/>
    <x v="0"/>
  </r>
  <r>
    <x v="3"/>
    <n v="1185732"/>
    <x v="323"/>
    <x v="3"/>
    <x v="40"/>
    <x v="43"/>
    <x v="1"/>
    <n v="49"/>
    <n v="84"/>
    <n v="4116"/>
    <n v="2058"/>
    <n v="0.5"/>
    <x v="2"/>
    <x v="2"/>
    <n v="2021"/>
    <s v="July"/>
    <n v="3"/>
    <x v="0"/>
  </r>
  <r>
    <x v="3"/>
    <n v="1185732"/>
    <x v="323"/>
    <x v="3"/>
    <x v="40"/>
    <x v="43"/>
    <x v="2"/>
    <n v="42"/>
    <n v="68"/>
    <n v="2856"/>
    <n v="1285.2"/>
    <n v="0.45"/>
    <x v="2"/>
    <x v="2"/>
    <n v="2021"/>
    <s v="July"/>
    <n v="3"/>
    <x v="0"/>
  </r>
  <r>
    <x v="3"/>
    <n v="1185732"/>
    <x v="323"/>
    <x v="3"/>
    <x v="40"/>
    <x v="43"/>
    <x v="3"/>
    <n v="42"/>
    <n v="49"/>
    <n v="2058"/>
    <n v="967.26"/>
    <n v="0.47"/>
    <x v="2"/>
    <x v="2"/>
    <n v="2021"/>
    <s v="July"/>
    <n v="3"/>
    <x v="0"/>
  </r>
  <r>
    <x v="3"/>
    <n v="1185732"/>
    <x v="323"/>
    <x v="3"/>
    <x v="40"/>
    <x v="43"/>
    <x v="4"/>
    <n v="51"/>
    <n v="50"/>
    <n v="2550"/>
    <n v="1071"/>
    <n v="0.42"/>
    <x v="2"/>
    <x v="2"/>
    <n v="2021"/>
    <s v="July"/>
    <n v="3"/>
    <x v="0"/>
  </r>
  <r>
    <x v="3"/>
    <n v="1185732"/>
    <x v="323"/>
    <x v="3"/>
    <x v="40"/>
    <x v="43"/>
    <x v="5"/>
    <n v="54"/>
    <n v="101"/>
    <n v="5454"/>
    <n v="2781.54"/>
    <n v="0.51"/>
    <x v="2"/>
    <x v="2"/>
    <n v="2021"/>
    <s v="July"/>
    <n v="3"/>
    <x v="0"/>
  </r>
  <r>
    <x v="3"/>
    <n v="1185732"/>
    <x v="355"/>
    <x v="3"/>
    <x v="40"/>
    <x v="43"/>
    <x v="0"/>
    <n v="47"/>
    <n v="152"/>
    <n v="7144"/>
    <n v="3929.2"/>
    <n v="0.55000000000000004"/>
    <x v="2"/>
    <x v="6"/>
    <n v="2021"/>
    <s v="August"/>
    <n v="3"/>
    <x v="0"/>
  </r>
  <r>
    <x v="3"/>
    <n v="1185732"/>
    <x v="355"/>
    <x v="3"/>
    <x v="40"/>
    <x v="43"/>
    <x v="1"/>
    <n v="41"/>
    <n v="87"/>
    <n v="3567"/>
    <n v="1926.18"/>
    <n v="0.54"/>
    <x v="2"/>
    <x v="6"/>
    <n v="2021"/>
    <s v="August"/>
    <n v="3"/>
    <x v="0"/>
  </r>
  <r>
    <x v="3"/>
    <n v="1185732"/>
    <x v="355"/>
    <x v="3"/>
    <x v="40"/>
    <x v="43"/>
    <x v="2"/>
    <n v="37"/>
    <n v="56"/>
    <n v="2072"/>
    <n v="973.84"/>
    <n v="0.47"/>
    <x v="2"/>
    <x v="6"/>
    <n v="2021"/>
    <s v="August"/>
    <n v="3"/>
    <x v="0"/>
  </r>
  <r>
    <x v="3"/>
    <n v="1185732"/>
    <x v="355"/>
    <x v="3"/>
    <x v="40"/>
    <x v="43"/>
    <x v="3"/>
    <n v="38"/>
    <n v="60"/>
    <n v="2280"/>
    <n v="1071.5999999999999"/>
    <n v="0.47"/>
    <x v="2"/>
    <x v="6"/>
    <n v="2021"/>
    <s v="August"/>
    <n v="3"/>
    <x v="0"/>
  </r>
  <r>
    <x v="3"/>
    <n v="1185732"/>
    <x v="355"/>
    <x v="3"/>
    <x v="40"/>
    <x v="43"/>
    <x v="4"/>
    <n v="47"/>
    <n v="53"/>
    <n v="2491"/>
    <n v="1120.95"/>
    <n v="0.45"/>
    <x v="2"/>
    <x v="6"/>
    <n v="2021"/>
    <s v="August"/>
    <n v="3"/>
    <x v="0"/>
  </r>
  <r>
    <x v="3"/>
    <n v="1185732"/>
    <x v="355"/>
    <x v="3"/>
    <x v="40"/>
    <x v="43"/>
    <x v="5"/>
    <n v="54"/>
    <n v="91"/>
    <n v="4914"/>
    <n v="2604.42"/>
    <n v="0.53"/>
    <x v="2"/>
    <x v="6"/>
    <n v="2021"/>
    <s v="August"/>
    <n v="3"/>
    <x v="0"/>
  </r>
  <r>
    <x v="3"/>
    <n v="1185732"/>
    <x v="387"/>
    <x v="3"/>
    <x v="40"/>
    <x v="43"/>
    <x v="0"/>
    <n v="33"/>
    <n v="133"/>
    <n v="4389"/>
    <n v="2370.06"/>
    <n v="0.54"/>
    <x v="2"/>
    <x v="3"/>
    <n v="2021"/>
    <s v="September"/>
    <n v="3"/>
    <x v="1"/>
  </r>
  <r>
    <x v="3"/>
    <n v="1185732"/>
    <x v="387"/>
    <x v="3"/>
    <x v="40"/>
    <x v="43"/>
    <x v="1"/>
    <n v="29"/>
    <n v="74"/>
    <n v="2146"/>
    <n v="1073"/>
    <n v="0.5"/>
    <x v="2"/>
    <x v="3"/>
    <n v="2021"/>
    <s v="September"/>
    <n v="3"/>
    <x v="1"/>
  </r>
  <r>
    <x v="3"/>
    <n v="1185732"/>
    <x v="387"/>
    <x v="3"/>
    <x v="40"/>
    <x v="43"/>
    <x v="2"/>
    <n v="23"/>
    <n v="49"/>
    <n v="1127"/>
    <n v="529.69000000000005"/>
    <n v="0.47"/>
    <x v="2"/>
    <x v="3"/>
    <n v="2021"/>
    <s v="September"/>
    <n v="3"/>
    <x v="1"/>
  </r>
  <r>
    <x v="3"/>
    <n v="1185732"/>
    <x v="387"/>
    <x v="3"/>
    <x v="40"/>
    <x v="43"/>
    <x v="3"/>
    <n v="24"/>
    <n v="41"/>
    <n v="984"/>
    <n v="462.48"/>
    <n v="0.47"/>
    <x v="2"/>
    <x v="3"/>
    <n v="2021"/>
    <s v="September"/>
    <n v="3"/>
    <x v="1"/>
  </r>
  <r>
    <x v="3"/>
    <n v="1185732"/>
    <x v="387"/>
    <x v="3"/>
    <x v="40"/>
    <x v="43"/>
    <x v="4"/>
    <n v="33"/>
    <n v="42"/>
    <n v="1386"/>
    <n v="554.4"/>
    <n v="0.4"/>
    <x v="2"/>
    <x v="3"/>
    <n v="2021"/>
    <s v="September"/>
    <n v="3"/>
    <x v="1"/>
  </r>
  <r>
    <x v="3"/>
    <n v="1185732"/>
    <x v="387"/>
    <x v="3"/>
    <x v="40"/>
    <x v="43"/>
    <x v="5"/>
    <n v="36"/>
    <n v="68"/>
    <n v="2448"/>
    <n v="1272.96"/>
    <n v="0.52"/>
    <x v="2"/>
    <x v="3"/>
    <n v="2021"/>
    <s v="September"/>
    <n v="3"/>
    <x v="1"/>
  </r>
  <r>
    <x v="3"/>
    <n v="1185732"/>
    <x v="416"/>
    <x v="3"/>
    <x v="40"/>
    <x v="43"/>
    <x v="0"/>
    <n v="41"/>
    <n v="116"/>
    <n v="4756"/>
    <n v="2520.6799999999998"/>
    <n v="0.53"/>
    <x v="2"/>
    <x v="4"/>
    <n v="2021"/>
    <s v="October"/>
    <n v="4"/>
    <x v="1"/>
  </r>
  <r>
    <x v="3"/>
    <n v="1185732"/>
    <x v="416"/>
    <x v="3"/>
    <x v="40"/>
    <x v="43"/>
    <x v="1"/>
    <n v="32"/>
    <n v="65"/>
    <n v="2080"/>
    <n v="1144"/>
    <n v="0.55000000000000004"/>
    <x v="2"/>
    <x v="4"/>
    <n v="2021"/>
    <s v="October"/>
    <n v="4"/>
    <x v="1"/>
  </r>
  <r>
    <x v="3"/>
    <n v="1185732"/>
    <x v="416"/>
    <x v="3"/>
    <x v="40"/>
    <x v="43"/>
    <x v="2"/>
    <n v="32"/>
    <n v="38"/>
    <n v="1216"/>
    <n v="571.52"/>
    <n v="0.47"/>
    <x v="2"/>
    <x v="4"/>
    <n v="2021"/>
    <s v="October"/>
    <n v="4"/>
    <x v="1"/>
  </r>
  <r>
    <x v="3"/>
    <n v="1185732"/>
    <x v="416"/>
    <x v="3"/>
    <x v="40"/>
    <x v="43"/>
    <x v="3"/>
    <n v="33"/>
    <n v="44"/>
    <n v="1452"/>
    <n v="667.92"/>
    <n v="0.46"/>
    <x v="2"/>
    <x v="4"/>
    <n v="2021"/>
    <s v="October"/>
    <n v="4"/>
    <x v="1"/>
  </r>
  <r>
    <x v="3"/>
    <n v="1185732"/>
    <x v="416"/>
    <x v="3"/>
    <x v="40"/>
    <x v="43"/>
    <x v="4"/>
    <n v="41"/>
    <n v="38"/>
    <n v="1558"/>
    <n v="685.52"/>
    <n v="0.44"/>
    <x v="2"/>
    <x v="4"/>
    <n v="2021"/>
    <s v="October"/>
    <n v="4"/>
    <x v="1"/>
  </r>
  <r>
    <x v="3"/>
    <n v="1185732"/>
    <x v="416"/>
    <x v="3"/>
    <x v="40"/>
    <x v="43"/>
    <x v="5"/>
    <n v="48"/>
    <n v="83"/>
    <n v="3984"/>
    <n v="2111.52"/>
    <n v="0.53"/>
    <x v="2"/>
    <x v="4"/>
    <n v="2021"/>
    <s v="October"/>
    <n v="4"/>
    <x v="1"/>
  </r>
  <r>
    <x v="3"/>
    <n v="1185732"/>
    <x v="447"/>
    <x v="3"/>
    <x v="40"/>
    <x v="43"/>
    <x v="0"/>
    <n v="41"/>
    <n v="123"/>
    <n v="5043"/>
    <n v="2571.9299999999998"/>
    <n v="0.51"/>
    <x v="2"/>
    <x v="0"/>
    <n v="2021"/>
    <s v="November"/>
    <n v="4"/>
    <x v="0"/>
  </r>
  <r>
    <x v="3"/>
    <n v="1185732"/>
    <x v="447"/>
    <x v="3"/>
    <x v="40"/>
    <x v="43"/>
    <x v="1"/>
    <n v="33"/>
    <n v="98"/>
    <n v="3234"/>
    <n v="1778.7"/>
    <n v="0.55000000000000004"/>
    <x v="2"/>
    <x v="0"/>
    <n v="2021"/>
    <s v="November"/>
    <n v="4"/>
    <x v="0"/>
  </r>
  <r>
    <x v="3"/>
    <n v="1185732"/>
    <x v="447"/>
    <x v="3"/>
    <x v="40"/>
    <x v="43"/>
    <x v="2"/>
    <n v="32"/>
    <n v="81"/>
    <n v="2592"/>
    <n v="1244.1600000000001"/>
    <n v="0.48"/>
    <x v="2"/>
    <x v="0"/>
    <n v="2021"/>
    <s v="November"/>
    <n v="4"/>
    <x v="0"/>
  </r>
  <r>
    <x v="3"/>
    <n v="1185732"/>
    <x v="447"/>
    <x v="3"/>
    <x v="40"/>
    <x v="43"/>
    <x v="3"/>
    <n v="34"/>
    <n v="83"/>
    <n v="2822"/>
    <n v="1411"/>
    <n v="0.5"/>
    <x v="2"/>
    <x v="0"/>
    <n v="2021"/>
    <s v="November"/>
    <n v="4"/>
    <x v="0"/>
  </r>
  <r>
    <x v="3"/>
    <n v="1185732"/>
    <x v="447"/>
    <x v="3"/>
    <x v="40"/>
    <x v="43"/>
    <x v="4"/>
    <n v="55"/>
    <n v="75"/>
    <n v="4125"/>
    <n v="1650"/>
    <n v="0.4"/>
    <x v="2"/>
    <x v="0"/>
    <n v="2021"/>
    <s v="November"/>
    <n v="4"/>
    <x v="0"/>
  </r>
  <r>
    <x v="3"/>
    <n v="1185732"/>
    <x v="447"/>
    <x v="3"/>
    <x v="40"/>
    <x v="43"/>
    <x v="5"/>
    <n v="61"/>
    <n v="91"/>
    <n v="5551"/>
    <n v="2997.54"/>
    <n v="0.54"/>
    <x v="2"/>
    <x v="0"/>
    <n v="2021"/>
    <s v="November"/>
    <n v="4"/>
    <x v="0"/>
  </r>
  <r>
    <x v="3"/>
    <n v="1185732"/>
    <x v="476"/>
    <x v="3"/>
    <x v="40"/>
    <x v="43"/>
    <x v="0"/>
    <n v="58"/>
    <n v="150"/>
    <n v="8700"/>
    <n v="4437"/>
    <n v="0.51"/>
    <x v="2"/>
    <x v="1"/>
    <n v="2021"/>
    <s v="December"/>
    <n v="4"/>
    <x v="0"/>
  </r>
  <r>
    <x v="3"/>
    <n v="1185732"/>
    <x v="476"/>
    <x v="3"/>
    <x v="40"/>
    <x v="43"/>
    <x v="1"/>
    <n v="49"/>
    <n v="108"/>
    <n v="5292"/>
    <n v="2910.6"/>
    <n v="0.55000000000000004"/>
    <x v="2"/>
    <x v="1"/>
    <n v="2021"/>
    <s v="December"/>
    <n v="4"/>
    <x v="0"/>
  </r>
  <r>
    <x v="3"/>
    <n v="1185732"/>
    <x v="476"/>
    <x v="3"/>
    <x v="40"/>
    <x v="43"/>
    <x v="2"/>
    <n v="49"/>
    <n v="105"/>
    <n v="5145"/>
    <n v="2366.6999999999998"/>
    <n v="0.46"/>
    <x v="2"/>
    <x v="1"/>
    <n v="2021"/>
    <s v="December"/>
    <n v="4"/>
    <x v="0"/>
  </r>
  <r>
    <x v="3"/>
    <n v="1185732"/>
    <x v="476"/>
    <x v="3"/>
    <x v="40"/>
    <x v="43"/>
    <x v="3"/>
    <n v="45"/>
    <n v="87"/>
    <n v="3915"/>
    <n v="1957.5"/>
    <n v="0.5"/>
    <x v="2"/>
    <x v="1"/>
    <n v="2021"/>
    <s v="December"/>
    <n v="4"/>
    <x v="0"/>
  </r>
  <r>
    <x v="3"/>
    <n v="1185732"/>
    <x v="476"/>
    <x v="3"/>
    <x v="40"/>
    <x v="43"/>
    <x v="4"/>
    <n v="54"/>
    <n v="84"/>
    <n v="4536"/>
    <n v="1950.48"/>
    <n v="0.43"/>
    <x v="2"/>
    <x v="1"/>
    <n v="2021"/>
    <s v="December"/>
    <n v="4"/>
    <x v="0"/>
  </r>
  <r>
    <x v="3"/>
    <n v="1185732"/>
    <x v="476"/>
    <x v="3"/>
    <x v="40"/>
    <x v="43"/>
    <x v="5"/>
    <n v="62"/>
    <n v="120"/>
    <n v="7440"/>
    <n v="3720"/>
    <n v="0.5"/>
    <x v="2"/>
    <x v="1"/>
    <n v="2021"/>
    <s v="December"/>
    <n v="4"/>
    <x v="0"/>
  </r>
  <r>
    <x v="3"/>
    <n v="1185732"/>
    <x v="181"/>
    <x v="3"/>
    <x v="40"/>
    <x v="43"/>
    <x v="0"/>
    <n v="32"/>
    <n v="125"/>
    <n v="4000"/>
    <n v="2080"/>
    <n v="0.52"/>
    <x v="2"/>
    <x v="4"/>
    <n v="2021"/>
    <s v="January"/>
    <n v="1"/>
    <x v="1"/>
  </r>
  <r>
    <x v="3"/>
    <n v="1185732"/>
    <x v="181"/>
    <x v="3"/>
    <x v="40"/>
    <x v="43"/>
    <x v="1"/>
    <n v="32"/>
    <n v="75"/>
    <n v="2400"/>
    <n v="1320"/>
    <n v="0.55000000000000004"/>
    <x v="2"/>
    <x v="4"/>
    <n v="2021"/>
    <s v="January"/>
    <n v="1"/>
    <x v="1"/>
  </r>
  <r>
    <x v="3"/>
    <n v="1185732"/>
    <x v="181"/>
    <x v="3"/>
    <x v="40"/>
    <x v="43"/>
    <x v="2"/>
    <n v="25"/>
    <n v="87"/>
    <n v="2175"/>
    <n v="1196.25"/>
    <n v="0.55000000000000004"/>
    <x v="2"/>
    <x v="4"/>
    <n v="2021"/>
    <s v="January"/>
    <n v="1"/>
    <x v="1"/>
  </r>
  <r>
    <x v="3"/>
    <n v="1185732"/>
    <x v="181"/>
    <x v="3"/>
    <x v="40"/>
    <x v="43"/>
    <x v="3"/>
    <n v="29"/>
    <n v="45"/>
    <n v="1305"/>
    <n v="704.7"/>
    <n v="0.54"/>
    <x v="2"/>
    <x v="4"/>
    <n v="2021"/>
    <s v="January"/>
    <n v="1"/>
    <x v="1"/>
  </r>
  <r>
    <x v="3"/>
    <n v="1185732"/>
    <x v="181"/>
    <x v="3"/>
    <x v="40"/>
    <x v="43"/>
    <x v="4"/>
    <n v="41"/>
    <n v="54"/>
    <n v="2214"/>
    <n v="1129.1400000000001"/>
    <n v="0.51"/>
    <x v="2"/>
    <x v="4"/>
    <n v="2021"/>
    <s v="January"/>
    <n v="1"/>
    <x v="1"/>
  </r>
  <r>
    <x v="3"/>
    <n v="1185732"/>
    <x v="181"/>
    <x v="3"/>
    <x v="40"/>
    <x v="43"/>
    <x v="5"/>
    <n v="34"/>
    <n v="75"/>
    <n v="2550"/>
    <n v="1275"/>
    <n v="0.5"/>
    <x v="2"/>
    <x v="4"/>
    <n v="2021"/>
    <s v="January"/>
    <n v="1"/>
    <x v="1"/>
  </r>
  <r>
    <x v="3"/>
    <n v="1185732"/>
    <x v="212"/>
    <x v="3"/>
    <x v="40"/>
    <x v="43"/>
    <x v="0"/>
    <n v="33"/>
    <n v="149"/>
    <n v="4917"/>
    <n v="2655.18"/>
    <n v="0.54"/>
    <x v="2"/>
    <x v="0"/>
    <n v="2021"/>
    <s v="February"/>
    <n v="1"/>
    <x v="0"/>
  </r>
  <r>
    <x v="3"/>
    <n v="1185732"/>
    <x v="212"/>
    <x v="3"/>
    <x v="40"/>
    <x v="43"/>
    <x v="1"/>
    <n v="38"/>
    <n v="50"/>
    <n v="1900"/>
    <n v="1045"/>
    <n v="0.55000000000000004"/>
    <x v="2"/>
    <x v="0"/>
    <n v="2021"/>
    <s v="February"/>
    <n v="1"/>
    <x v="0"/>
  </r>
  <r>
    <x v="3"/>
    <n v="1185732"/>
    <x v="212"/>
    <x v="3"/>
    <x v="40"/>
    <x v="43"/>
    <x v="2"/>
    <n v="27"/>
    <n v="75"/>
    <n v="2025"/>
    <n v="1032.75"/>
    <n v="0.51"/>
    <x v="2"/>
    <x v="0"/>
    <n v="2021"/>
    <s v="February"/>
    <n v="1"/>
    <x v="0"/>
  </r>
  <r>
    <x v="3"/>
    <n v="1185732"/>
    <x v="212"/>
    <x v="0"/>
    <x v="41"/>
    <x v="31"/>
    <x v="3"/>
    <n v="34"/>
    <n v="49"/>
    <n v="1666"/>
    <n v="882.98"/>
    <n v="0.53"/>
    <x v="2"/>
    <x v="0"/>
    <n v="2021"/>
    <s v="February"/>
    <n v="1"/>
    <x v="0"/>
  </r>
  <r>
    <x v="3"/>
    <n v="1185732"/>
    <x v="212"/>
    <x v="0"/>
    <x v="41"/>
    <x v="31"/>
    <x v="4"/>
    <n v="48"/>
    <n v="65"/>
    <n v="3120"/>
    <n v="1653.6"/>
    <n v="0.53"/>
    <x v="2"/>
    <x v="0"/>
    <n v="2021"/>
    <s v="February"/>
    <n v="1"/>
    <x v="0"/>
  </r>
  <r>
    <x v="3"/>
    <n v="1185732"/>
    <x v="212"/>
    <x v="0"/>
    <x v="41"/>
    <x v="31"/>
    <x v="5"/>
    <n v="24"/>
    <n v="105"/>
    <n v="2520"/>
    <n v="1360.8"/>
    <n v="0.54"/>
    <x v="2"/>
    <x v="0"/>
    <n v="2021"/>
    <s v="February"/>
    <n v="1"/>
    <x v="0"/>
  </r>
  <r>
    <x v="3"/>
    <n v="1185732"/>
    <x v="221"/>
    <x v="0"/>
    <x v="41"/>
    <x v="31"/>
    <x v="0"/>
    <n v="28"/>
    <n v="165"/>
    <n v="4620"/>
    <n v="2356.1999999999998"/>
    <n v="0.51"/>
    <x v="2"/>
    <x v="6"/>
    <n v="2021"/>
    <s v="March"/>
    <n v="1"/>
    <x v="0"/>
  </r>
  <r>
    <x v="3"/>
    <n v="1185732"/>
    <x v="221"/>
    <x v="0"/>
    <x v="41"/>
    <x v="31"/>
    <x v="1"/>
    <n v="27"/>
    <n v="69"/>
    <n v="1863"/>
    <n v="1006.02"/>
    <n v="0.54"/>
    <x v="2"/>
    <x v="6"/>
    <n v="2021"/>
    <s v="March"/>
    <n v="1"/>
    <x v="0"/>
  </r>
  <r>
    <x v="3"/>
    <n v="1185732"/>
    <x v="221"/>
    <x v="0"/>
    <x v="41"/>
    <x v="31"/>
    <x v="2"/>
    <n v="19"/>
    <n v="91"/>
    <n v="1729"/>
    <n v="933.66"/>
    <n v="0.54"/>
    <x v="2"/>
    <x v="6"/>
    <n v="2021"/>
    <s v="March"/>
    <n v="1"/>
    <x v="0"/>
  </r>
  <r>
    <x v="3"/>
    <n v="1185732"/>
    <x v="221"/>
    <x v="0"/>
    <x v="41"/>
    <x v="31"/>
    <x v="3"/>
    <n v="23"/>
    <n v="49"/>
    <n v="1127"/>
    <n v="597.30999999999995"/>
    <n v="0.53"/>
    <x v="2"/>
    <x v="6"/>
    <n v="2021"/>
    <s v="March"/>
    <n v="1"/>
    <x v="0"/>
  </r>
  <r>
    <x v="3"/>
    <n v="1185732"/>
    <x v="221"/>
    <x v="0"/>
    <x v="41"/>
    <x v="31"/>
    <x v="4"/>
    <n v="37"/>
    <n v="59"/>
    <n v="2183"/>
    <n v="1091.5"/>
    <n v="0.5"/>
    <x v="2"/>
    <x v="6"/>
    <n v="2021"/>
    <s v="March"/>
    <n v="1"/>
    <x v="0"/>
  </r>
  <r>
    <x v="3"/>
    <n v="1185732"/>
    <x v="221"/>
    <x v="0"/>
    <x v="41"/>
    <x v="31"/>
    <x v="5"/>
    <n v="29"/>
    <n v="81"/>
    <n v="2349"/>
    <n v="1268.46"/>
    <n v="0.54"/>
    <x v="2"/>
    <x v="6"/>
    <n v="2021"/>
    <s v="March"/>
    <n v="1"/>
    <x v="0"/>
  </r>
  <r>
    <x v="3"/>
    <n v="1185732"/>
    <x v="240"/>
    <x v="0"/>
    <x v="41"/>
    <x v="31"/>
    <x v="0"/>
    <n v="27"/>
    <n v="143"/>
    <n v="3861"/>
    <n v="1969.11"/>
    <n v="0.51"/>
    <x v="2"/>
    <x v="3"/>
    <n v="2021"/>
    <s v="April"/>
    <n v="2"/>
    <x v="1"/>
  </r>
  <r>
    <x v="3"/>
    <n v="1185732"/>
    <x v="240"/>
    <x v="0"/>
    <x v="41"/>
    <x v="31"/>
    <x v="1"/>
    <n v="28"/>
    <n v="75"/>
    <n v="2100"/>
    <n v="1155"/>
    <n v="0.55000000000000004"/>
    <x v="2"/>
    <x v="3"/>
    <n v="2021"/>
    <s v="April"/>
    <n v="2"/>
    <x v="1"/>
  </r>
  <r>
    <x v="3"/>
    <n v="1185732"/>
    <x v="240"/>
    <x v="0"/>
    <x v="41"/>
    <x v="31"/>
    <x v="2"/>
    <n v="19"/>
    <n v="68"/>
    <n v="1292"/>
    <n v="697.68"/>
    <n v="0.54"/>
    <x v="2"/>
    <x v="3"/>
    <n v="2021"/>
    <s v="April"/>
    <n v="2"/>
    <x v="1"/>
  </r>
  <r>
    <x v="3"/>
    <n v="1185732"/>
    <x v="240"/>
    <x v="0"/>
    <x v="41"/>
    <x v="31"/>
    <x v="3"/>
    <n v="25"/>
    <n v="47"/>
    <n v="1175"/>
    <n v="611"/>
    <n v="0.52"/>
    <x v="2"/>
    <x v="3"/>
    <n v="2021"/>
    <s v="April"/>
    <n v="2"/>
    <x v="1"/>
  </r>
  <r>
    <x v="3"/>
    <n v="1185732"/>
    <x v="240"/>
    <x v="0"/>
    <x v="41"/>
    <x v="31"/>
    <x v="4"/>
    <n v="60"/>
    <n v="56"/>
    <n v="3360"/>
    <n v="1848"/>
    <n v="0.55000000000000004"/>
    <x v="2"/>
    <x v="3"/>
    <n v="2021"/>
    <s v="April"/>
    <n v="2"/>
    <x v="1"/>
  </r>
  <r>
    <x v="3"/>
    <n v="1185732"/>
    <x v="240"/>
    <x v="0"/>
    <x v="41"/>
    <x v="31"/>
    <x v="5"/>
    <n v="47"/>
    <n v="94"/>
    <n v="4418"/>
    <n v="2253.1799999999998"/>
    <n v="0.51"/>
    <x v="2"/>
    <x v="3"/>
    <n v="2021"/>
    <s v="April"/>
    <n v="2"/>
    <x v="1"/>
  </r>
  <r>
    <x v="3"/>
    <n v="1185732"/>
    <x v="271"/>
    <x v="0"/>
    <x v="41"/>
    <x v="31"/>
    <x v="0"/>
    <n v="58"/>
    <n v="179"/>
    <n v="10382"/>
    <n v="5398.64"/>
    <n v="0.52"/>
    <x v="2"/>
    <x v="6"/>
    <n v="2021"/>
    <s v="May"/>
    <n v="2"/>
    <x v="0"/>
  </r>
  <r>
    <x v="3"/>
    <n v="1185732"/>
    <x v="271"/>
    <x v="0"/>
    <x v="41"/>
    <x v="31"/>
    <x v="1"/>
    <n v="37"/>
    <n v="87"/>
    <n v="3219"/>
    <n v="1641.69"/>
    <n v="0.51"/>
    <x v="2"/>
    <x v="6"/>
    <n v="2021"/>
    <s v="May"/>
    <n v="2"/>
    <x v="0"/>
  </r>
  <r>
    <x v="3"/>
    <n v="1185732"/>
    <x v="271"/>
    <x v="0"/>
    <x v="41"/>
    <x v="31"/>
    <x v="2"/>
    <n v="32"/>
    <n v="77"/>
    <n v="2464"/>
    <n v="1355.2"/>
    <n v="0.55000000000000004"/>
    <x v="2"/>
    <x v="6"/>
    <n v="2021"/>
    <s v="May"/>
    <n v="2"/>
    <x v="0"/>
  </r>
  <r>
    <x v="3"/>
    <n v="1185732"/>
    <x v="271"/>
    <x v="0"/>
    <x v="41"/>
    <x v="31"/>
    <x v="3"/>
    <n v="33"/>
    <n v="50"/>
    <n v="1650"/>
    <n v="907.5"/>
    <n v="0.55000000000000004"/>
    <x v="2"/>
    <x v="6"/>
    <n v="2021"/>
    <s v="May"/>
    <n v="2"/>
    <x v="0"/>
  </r>
  <r>
    <x v="3"/>
    <n v="1185732"/>
    <x v="271"/>
    <x v="0"/>
    <x v="41"/>
    <x v="31"/>
    <x v="4"/>
    <n v="42"/>
    <n v="68"/>
    <n v="2856"/>
    <n v="1542.24"/>
    <n v="0.54"/>
    <x v="2"/>
    <x v="6"/>
    <n v="2021"/>
    <s v="May"/>
    <n v="2"/>
    <x v="0"/>
  </r>
  <r>
    <x v="3"/>
    <n v="1185732"/>
    <x v="271"/>
    <x v="0"/>
    <x v="41"/>
    <x v="31"/>
    <x v="5"/>
    <n v="52"/>
    <n v="95"/>
    <n v="4940"/>
    <n v="2717"/>
    <n v="0.55000000000000004"/>
    <x v="2"/>
    <x v="6"/>
    <n v="2021"/>
    <s v="May"/>
    <n v="2"/>
    <x v="0"/>
  </r>
  <r>
    <x v="3"/>
    <n v="1185732"/>
    <x v="301"/>
    <x v="0"/>
    <x v="41"/>
    <x v="31"/>
    <x v="0"/>
    <n v="43"/>
    <n v="150"/>
    <n v="6450"/>
    <n v="3354"/>
    <n v="0.52"/>
    <x v="2"/>
    <x v="1"/>
    <n v="2021"/>
    <s v="June"/>
    <n v="2"/>
    <x v="0"/>
  </r>
  <r>
    <x v="3"/>
    <n v="1185732"/>
    <x v="301"/>
    <x v="0"/>
    <x v="41"/>
    <x v="31"/>
    <x v="1"/>
    <n v="37"/>
    <n v="119"/>
    <n v="4403"/>
    <n v="2201.5"/>
    <n v="0.5"/>
    <x v="2"/>
    <x v="1"/>
    <n v="2021"/>
    <s v="June"/>
    <n v="2"/>
    <x v="0"/>
  </r>
  <r>
    <x v="3"/>
    <n v="1185732"/>
    <x v="301"/>
    <x v="0"/>
    <x v="41"/>
    <x v="31"/>
    <x v="2"/>
    <n v="33"/>
    <n v="81"/>
    <n v="2673"/>
    <n v="1443.42"/>
    <n v="0.54"/>
    <x v="2"/>
    <x v="1"/>
    <n v="2021"/>
    <s v="June"/>
    <n v="2"/>
    <x v="0"/>
  </r>
  <r>
    <x v="3"/>
    <n v="1185732"/>
    <x v="301"/>
    <x v="0"/>
    <x v="41"/>
    <x v="31"/>
    <x v="3"/>
    <n v="33"/>
    <n v="69"/>
    <n v="2277"/>
    <n v="1184.04"/>
    <n v="0.52"/>
    <x v="2"/>
    <x v="1"/>
    <n v="2021"/>
    <s v="June"/>
    <n v="2"/>
    <x v="0"/>
  </r>
  <r>
    <x v="3"/>
    <n v="1185732"/>
    <x v="301"/>
    <x v="0"/>
    <x v="41"/>
    <x v="31"/>
    <x v="4"/>
    <n v="41"/>
    <n v="74"/>
    <n v="3034"/>
    <n v="1668.7"/>
    <n v="0.55000000000000004"/>
    <x v="2"/>
    <x v="1"/>
    <n v="2021"/>
    <s v="June"/>
    <n v="2"/>
    <x v="0"/>
  </r>
  <r>
    <x v="3"/>
    <n v="1185732"/>
    <x v="301"/>
    <x v="0"/>
    <x v="41"/>
    <x v="31"/>
    <x v="5"/>
    <n v="59"/>
    <n v="115"/>
    <n v="6785"/>
    <n v="3528.2"/>
    <n v="0.52"/>
    <x v="2"/>
    <x v="1"/>
    <n v="2021"/>
    <s v="June"/>
    <n v="2"/>
    <x v="0"/>
  </r>
  <r>
    <x v="3"/>
    <n v="1185732"/>
    <x v="330"/>
    <x v="0"/>
    <x v="41"/>
    <x v="31"/>
    <x v="0"/>
    <n v="55"/>
    <n v="182"/>
    <n v="10010"/>
    <n v="5205.2"/>
    <n v="0.52"/>
    <x v="2"/>
    <x v="2"/>
    <n v="2021"/>
    <s v="July"/>
    <n v="3"/>
    <x v="0"/>
  </r>
  <r>
    <x v="3"/>
    <n v="1185732"/>
    <x v="330"/>
    <x v="0"/>
    <x v="41"/>
    <x v="31"/>
    <x v="1"/>
    <n v="50"/>
    <n v="116"/>
    <n v="5800"/>
    <n v="3074"/>
    <n v="0.53"/>
    <x v="2"/>
    <x v="2"/>
    <n v="2021"/>
    <s v="July"/>
    <n v="3"/>
    <x v="0"/>
  </r>
  <r>
    <x v="3"/>
    <n v="1185732"/>
    <x v="330"/>
    <x v="0"/>
    <x v="41"/>
    <x v="31"/>
    <x v="2"/>
    <n v="49"/>
    <n v="98"/>
    <n v="4802"/>
    <n v="2545.06"/>
    <n v="0.53"/>
    <x v="2"/>
    <x v="2"/>
    <n v="2021"/>
    <s v="July"/>
    <n v="3"/>
    <x v="0"/>
  </r>
  <r>
    <x v="3"/>
    <n v="1185732"/>
    <x v="330"/>
    <x v="0"/>
    <x v="41"/>
    <x v="31"/>
    <x v="3"/>
    <n v="48"/>
    <n v="77"/>
    <n v="3696"/>
    <n v="1884.96"/>
    <n v="0.51"/>
    <x v="2"/>
    <x v="2"/>
    <n v="2021"/>
    <s v="July"/>
    <n v="3"/>
    <x v="0"/>
  </r>
  <r>
    <x v="3"/>
    <n v="1185732"/>
    <x v="330"/>
    <x v="0"/>
    <x v="41"/>
    <x v="31"/>
    <x v="4"/>
    <n v="54"/>
    <n v="87"/>
    <n v="4698"/>
    <n v="2536.92"/>
    <n v="0.54"/>
    <x v="2"/>
    <x v="2"/>
    <n v="2021"/>
    <s v="July"/>
    <n v="3"/>
    <x v="0"/>
  </r>
  <r>
    <x v="3"/>
    <n v="1185732"/>
    <x v="330"/>
    <x v="0"/>
    <x v="41"/>
    <x v="31"/>
    <x v="5"/>
    <n v="63"/>
    <n v="133"/>
    <n v="8379"/>
    <n v="4524.66"/>
    <n v="0.54"/>
    <x v="2"/>
    <x v="2"/>
    <n v="2021"/>
    <s v="July"/>
    <n v="3"/>
    <x v="0"/>
  </r>
  <r>
    <x v="3"/>
    <n v="1185732"/>
    <x v="362"/>
    <x v="0"/>
    <x v="41"/>
    <x v="31"/>
    <x v="0"/>
    <n v="46"/>
    <n v="131"/>
    <n v="6026"/>
    <n v="3133.52"/>
    <n v="0.52"/>
    <x v="2"/>
    <x v="6"/>
    <n v="2021"/>
    <s v="August"/>
    <n v="3"/>
    <x v="0"/>
  </r>
  <r>
    <x v="3"/>
    <n v="1185732"/>
    <x v="362"/>
    <x v="0"/>
    <x v="41"/>
    <x v="31"/>
    <x v="1"/>
    <n v="42"/>
    <n v="90"/>
    <n v="3780"/>
    <n v="2079"/>
    <n v="0.55000000000000004"/>
    <x v="2"/>
    <x v="6"/>
    <n v="2021"/>
    <s v="August"/>
    <n v="3"/>
    <x v="0"/>
  </r>
  <r>
    <x v="3"/>
    <n v="1185732"/>
    <x v="362"/>
    <x v="0"/>
    <x v="41"/>
    <x v="31"/>
    <x v="2"/>
    <n v="38"/>
    <n v="87"/>
    <n v="3306"/>
    <n v="1719.12"/>
    <n v="0.52"/>
    <x v="2"/>
    <x v="6"/>
    <n v="2021"/>
    <s v="August"/>
    <n v="3"/>
    <x v="0"/>
  </r>
  <r>
    <x v="3"/>
    <n v="1185732"/>
    <x v="362"/>
    <x v="0"/>
    <x v="41"/>
    <x v="31"/>
    <x v="3"/>
    <n v="36"/>
    <n v="72"/>
    <n v="2592"/>
    <n v="1321.92"/>
    <n v="0.51"/>
    <x v="2"/>
    <x v="6"/>
    <n v="2021"/>
    <s v="August"/>
    <n v="3"/>
    <x v="0"/>
  </r>
  <r>
    <x v="3"/>
    <n v="1185732"/>
    <x v="362"/>
    <x v="0"/>
    <x v="41"/>
    <x v="31"/>
    <x v="4"/>
    <n v="49"/>
    <n v="68"/>
    <n v="3332"/>
    <n v="1799.28"/>
    <n v="0.54"/>
    <x v="2"/>
    <x v="6"/>
    <n v="2021"/>
    <s v="August"/>
    <n v="3"/>
    <x v="0"/>
  </r>
  <r>
    <x v="3"/>
    <n v="1185732"/>
    <x v="362"/>
    <x v="0"/>
    <x v="41"/>
    <x v="31"/>
    <x v="5"/>
    <n v="54"/>
    <n v="115"/>
    <n v="6210"/>
    <n v="3353.4"/>
    <n v="0.54"/>
    <x v="2"/>
    <x v="6"/>
    <n v="2021"/>
    <s v="August"/>
    <n v="3"/>
    <x v="0"/>
  </r>
  <r>
    <x v="3"/>
    <n v="1185732"/>
    <x v="394"/>
    <x v="0"/>
    <x v="41"/>
    <x v="31"/>
    <x v="0"/>
    <n v="34"/>
    <n v="154"/>
    <n v="5236"/>
    <n v="2670.36"/>
    <n v="0.51"/>
    <x v="2"/>
    <x v="3"/>
    <n v="2021"/>
    <s v="September"/>
    <n v="3"/>
    <x v="1"/>
  </r>
  <r>
    <x v="3"/>
    <n v="1185732"/>
    <x v="394"/>
    <x v="0"/>
    <x v="41"/>
    <x v="31"/>
    <x v="1"/>
    <n v="29"/>
    <n v="91"/>
    <n v="2639"/>
    <n v="1398.67"/>
    <n v="0.53"/>
    <x v="2"/>
    <x v="3"/>
    <n v="2021"/>
    <s v="September"/>
    <n v="3"/>
    <x v="1"/>
  </r>
  <r>
    <x v="3"/>
    <n v="1185732"/>
    <x v="394"/>
    <x v="0"/>
    <x v="41"/>
    <x v="31"/>
    <x v="2"/>
    <n v="24"/>
    <n v="68"/>
    <n v="1632"/>
    <n v="881.28"/>
    <n v="0.54"/>
    <x v="2"/>
    <x v="3"/>
    <n v="2021"/>
    <s v="September"/>
    <n v="3"/>
    <x v="1"/>
  </r>
  <r>
    <x v="3"/>
    <n v="1185732"/>
    <x v="394"/>
    <x v="0"/>
    <x v="41"/>
    <x v="31"/>
    <x v="3"/>
    <n v="23"/>
    <n v="59"/>
    <n v="1357"/>
    <n v="678.5"/>
    <n v="0.5"/>
    <x v="2"/>
    <x v="3"/>
    <n v="2021"/>
    <s v="September"/>
    <n v="3"/>
    <x v="1"/>
  </r>
  <r>
    <x v="3"/>
    <n v="1185732"/>
    <x v="394"/>
    <x v="0"/>
    <x v="41"/>
    <x v="31"/>
    <x v="4"/>
    <n v="32"/>
    <n v="61"/>
    <n v="1952"/>
    <n v="1015.04"/>
    <n v="0.52"/>
    <x v="2"/>
    <x v="3"/>
    <n v="2021"/>
    <s v="September"/>
    <n v="3"/>
    <x v="1"/>
  </r>
  <r>
    <x v="3"/>
    <n v="1185732"/>
    <x v="394"/>
    <x v="0"/>
    <x v="41"/>
    <x v="31"/>
    <x v="5"/>
    <n v="36"/>
    <n v="75"/>
    <n v="2700"/>
    <n v="1377"/>
    <n v="0.51"/>
    <x v="2"/>
    <x v="3"/>
    <n v="2021"/>
    <s v="September"/>
    <n v="3"/>
    <x v="1"/>
  </r>
  <r>
    <x v="3"/>
    <n v="1185732"/>
    <x v="423"/>
    <x v="0"/>
    <x v="41"/>
    <x v="31"/>
    <x v="0"/>
    <n v="41"/>
    <n v="115"/>
    <n v="4715"/>
    <n v="2546.1"/>
    <n v="0.54"/>
    <x v="2"/>
    <x v="4"/>
    <n v="2021"/>
    <s v="October"/>
    <n v="4"/>
    <x v="1"/>
  </r>
  <r>
    <x v="3"/>
    <n v="1185732"/>
    <x v="423"/>
    <x v="0"/>
    <x v="41"/>
    <x v="31"/>
    <x v="1"/>
    <n v="32"/>
    <n v="80"/>
    <n v="2560"/>
    <n v="1331.2"/>
    <n v="0.52"/>
    <x v="2"/>
    <x v="4"/>
    <n v="2021"/>
    <s v="October"/>
    <n v="4"/>
    <x v="1"/>
  </r>
  <r>
    <x v="3"/>
    <n v="1185732"/>
    <x v="423"/>
    <x v="0"/>
    <x v="41"/>
    <x v="31"/>
    <x v="2"/>
    <n v="33"/>
    <n v="44"/>
    <n v="1452"/>
    <n v="769.56"/>
    <n v="0.53"/>
    <x v="2"/>
    <x v="4"/>
    <n v="2021"/>
    <s v="October"/>
    <n v="4"/>
    <x v="1"/>
  </r>
  <r>
    <x v="3"/>
    <n v="1185732"/>
    <x v="423"/>
    <x v="0"/>
    <x v="41"/>
    <x v="31"/>
    <x v="3"/>
    <n v="32"/>
    <n v="47"/>
    <n v="1504"/>
    <n v="797.12"/>
    <n v="0.53"/>
    <x v="2"/>
    <x v="4"/>
    <n v="2021"/>
    <s v="October"/>
    <n v="4"/>
    <x v="1"/>
  </r>
  <r>
    <x v="3"/>
    <n v="1185732"/>
    <x v="423"/>
    <x v="0"/>
    <x v="41"/>
    <x v="31"/>
    <x v="4"/>
    <n v="41"/>
    <n v="53"/>
    <n v="2173"/>
    <n v="1195.1500000000001"/>
    <n v="0.55000000000000004"/>
    <x v="2"/>
    <x v="4"/>
    <n v="2021"/>
    <s v="October"/>
    <n v="4"/>
    <x v="1"/>
  </r>
  <r>
    <x v="0"/>
    <n v="1185732"/>
    <x v="423"/>
    <x v="0"/>
    <x v="41"/>
    <x v="31"/>
    <x v="5"/>
    <n v="47"/>
    <n v="84"/>
    <n v="3948"/>
    <n v="1974"/>
    <n v="0.5"/>
    <x v="2"/>
    <x v="4"/>
    <n v="2021"/>
    <s v="October"/>
    <n v="4"/>
    <x v="1"/>
  </r>
  <r>
    <x v="0"/>
    <n v="1185732"/>
    <x v="454"/>
    <x v="0"/>
    <x v="41"/>
    <x v="31"/>
    <x v="0"/>
    <n v="44"/>
    <n v="117"/>
    <n v="5148"/>
    <n v="2676.96"/>
    <n v="0.52"/>
    <x v="2"/>
    <x v="0"/>
    <n v="2021"/>
    <s v="November"/>
    <n v="4"/>
    <x v="0"/>
  </r>
  <r>
    <x v="0"/>
    <n v="1185732"/>
    <x v="454"/>
    <x v="0"/>
    <x v="41"/>
    <x v="31"/>
    <x v="1"/>
    <n v="33"/>
    <n v="95"/>
    <n v="3135"/>
    <n v="1661.55"/>
    <n v="0.53"/>
    <x v="2"/>
    <x v="0"/>
    <n v="2021"/>
    <s v="November"/>
    <n v="4"/>
    <x v="0"/>
  </r>
  <r>
    <x v="0"/>
    <n v="1185732"/>
    <x v="454"/>
    <x v="0"/>
    <x v="41"/>
    <x v="31"/>
    <x v="2"/>
    <n v="32"/>
    <n v="77"/>
    <n v="2464"/>
    <n v="1232"/>
    <n v="0.5"/>
    <x v="2"/>
    <x v="0"/>
    <n v="2021"/>
    <s v="November"/>
    <n v="4"/>
    <x v="0"/>
  </r>
  <r>
    <x v="0"/>
    <n v="1185732"/>
    <x v="454"/>
    <x v="0"/>
    <x v="41"/>
    <x v="31"/>
    <x v="3"/>
    <n v="38"/>
    <n v="91"/>
    <n v="3458"/>
    <n v="1901.9"/>
    <n v="0.55000000000000004"/>
    <x v="2"/>
    <x v="0"/>
    <n v="2021"/>
    <s v="November"/>
    <n v="4"/>
    <x v="0"/>
  </r>
  <r>
    <x v="0"/>
    <n v="1185732"/>
    <x v="454"/>
    <x v="0"/>
    <x v="41"/>
    <x v="31"/>
    <x v="4"/>
    <n v="62"/>
    <n v="78"/>
    <n v="4836"/>
    <n v="2563.08"/>
    <n v="0.53"/>
    <x v="2"/>
    <x v="0"/>
    <n v="2021"/>
    <s v="November"/>
    <n v="4"/>
    <x v="0"/>
  </r>
  <r>
    <x v="0"/>
    <n v="1185732"/>
    <x v="454"/>
    <x v="0"/>
    <x v="41"/>
    <x v="31"/>
    <x v="5"/>
    <n v="64"/>
    <n v="100"/>
    <n v="6400"/>
    <n v="3264"/>
    <n v="0.51"/>
    <x v="2"/>
    <x v="0"/>
    <n v="2021"/>
    <s v="November"/>
    <n v="4"/>
    <x v="0"/>
  </r>
  <r>
    <x v="0"/>
    <n v="1185732"/>
    <x v="483"/>
    <x v="0"/>
    <x v="41"/>
    <x v="31"/>
    <x v="0"/>
    <n v="60"/>
    <n v="176"/>
    <n v="10560"/>
    <n v="5491.2"/>
    <n v="0.52"/>
    <x v="2"/>
    <x v="1"/>
    <n v="2021"/>
    <s v="December"/>
    <n v="4"/>
    <x v="0"/>
  </r>
  <r>
    <x v="0"/>
    <n v="1185732"/>
    <x v="483"/>
    <x v="0"/>
    <x v="41"/>
    <x v="31"/>
    <x v="1"/>
    <n v="52"/>
    <n v="135"/>
    <n v="7020"/>
    <n v="3650.4"/>
    <n v="0.52"/>
    <x v="2"/>
    <x v="1"/>
    <n v="2021"/>
    <s v="December"/>
    <n v="4"/>
    <x v="0"/>
  </r>
  <r>
    <x v="3"/>
    <n v="1185732"/>
    <x v="483"/>
    <x v="0"/>
    <x v="41"/>
    <x v="31"/>
    <x v="2"/>
    <n v="50"/>
    <n v="112"/>
    <n v="5600"/>
    <n v="2968"/>
    <n v="0.53"/>
    <x v="2"/>
    <x v="1"/>
    <n v="2021"/>
    <s v="December"/>
    <n v="4"/>
    <x v="0"/>
  </r>
  <r>
    <x v="0"/>
    <n v="1185732"/>
    <x v="483"/>
    <x v="0"/>
    <x v="41"/>
    <x v="31"/>
    <x v="3"/>
    <n v="53"/>
    <n v="102"/>
    <n v="5406"/>
    <n v="2757.06"/>
    <n v="0.51"/>
    <x v="2"/>
    <x v="1"/>
    <n v="2021"/>
    <s v="December"/>
    <n v="4"/>
    <x v="0"/>
  </r>
  <r>
    <x v="0"/>
    <n v="1185732"/>
    <x v="483"/>
    <x v="0"/>
    <x v="41"/>
    <x v="31"/>
    <x v="4"/>
    <n v="61"/>
    <n v="95"/>
    <n v="5795"/>
    <n v="2897.5"/>
    <n v="0.5"/>
    <x v="2"/>
    <x v="1"/>
    <n v="2021"/>
    <s v="December"/>
    <n v="4"/>
    <x v="0"/>
  </r>
  <r>
    <x v="0"/>
    <n v="1185732"/>
    <x v="483"/>
    <x v="0"/>
    <x v="41"/>
    <x v="31"/>
    <x v="5"/>
    <n v="68"/>
    <n v="122"/>
    <n v="8296"/>
    <n v="4562.8"/>
    <n v="0.55000000000000004"/>
    <x v="2"/>
    <x v="1"/>
    <n v="2021"/>
    <s v="December"/>
    <n v="4"/>
    <x v="0"/>
  </r>
  <r>
    <x v="0"/>
    <n v="1185732"/>
    <x v="188"/>
    <x v="0"/>
    <x v="41"/>
    <x v="31"/>
    <x v="0"/>
    <n v="33"/>
    <n v="106"/>
    <n v="3498"/>
    <n v="1749"/>
    <n v="0.5"/>
    <x v="2"/>
    <x v="4"/>
    <n v="2021"/>
    <s v="January"/>
    <n v="1"/>
    <x v="1"/>
  </r>
  <r>
    <x v="0"/>
    <n v="1185732"/>
    <x v="188"/>
    <x v="0"/>
    <x v="41"/>
    <x v="31"/>
    <x v="1"/>
    <n v="34"/>
    <n v="68"/>
    <n v="2312"/>
    <n v="1086.6400000000001"/>
    <n v="0.47"/>
    <x v="2"/>
    <x v="4"/>
    <n v="2021"/>
    <s v="January"/>
    <n v="1"/>
    <x v="1"/>
  </r>
  <r>
    <x v="0"/>
    <n v="1185732"/>
    <x v="188"/>
    <x v="0"/>
    <x v="41"/>
    <x v="31"/>
    <x v="2"/>
    <n v="24"/>
    <n v="63"/>
    <n v="1512"/>
    <n v="695.52"/>
    <n v="0.46"/>
    <x v="2"/>
    <x v="4"/>
    <n v="2021"/>
    <s v="January"/>
    <n v="1"/>
    <x v="1"/>
  </r>
  <r>
    <x v="0"/>
    <n v="1185732"/>
    <x v="188"/>
    <x v="0"/>
    <x v="41"/>
    <x v="31"/>
    <x v="3"/>
    <n v="28"/>
    <n v="20"/>
    <n v="560"/>
    <n v="280"/>
    <n v="0.5"/>
    <x v="2"/>
    <x v="4"/>
    <n v="2021"/>
    <s v="January"/>
    <n v="1"/>
    <x v="1"/>
  </r>
  <r>
    <x v="0"/>
    <n v="1185732"/>
    <x v="188"/>
    <x v="0"/>
    <x v="41"/>
    <x v="31"/>
    <x v="4"/>
    <n v="42"/>
    <n v="33"/>
    <n v="1386"/>
    <n v="595.98"/>
    <n v="0.43"/>
    <x v="2"/>
    <x v="4"/>
    <n v="2021"/>
    <s v="January"/>
    <n v="1"/>
    <x v="1"/>
  </r>
  <r>
    <x v="0"/>
    <n v="1185732"/>
    <x v="188"/>
    <x v="0"/>
    <x v="41"/>
    <x v="31"/>
    <x v="5"/>
    <n v="33"/>
    <n v="59"/>
    <n v="1947"/>
    <n v="778.8"/>
    <n v="0.4"/>
    <x v="2"/>
    <x v="4"/>
    <n v="2021"/>
    <s v="January"/>
    <n v="1"/>
    <x v="1"/>
  </r>
  <r>
    <x v="0"/>
    <n v="1185732"/>
    <x v="696"/>
    <x v="0"/>
    <x v="41"/>
    <x v="31"/>
    <x v="0"/>
    <n v="32"/>
    <n v="138"/>
    <n v="4416"/>
    <n v="2340.48"/>
    <n v="0.53"/>
    <x v="2"/>
    <x v="5"/>
    <n v="2021"/>
    <s v="February"/>
    <n v="1"/>
    <x v="0"/>
  </r>
  <r>
    <x v="3"/>
    <n v="1185732"/>
    <x v="696"/>
    <x v="0"/>
    <x v="41"/>
    <x v="31"/>
    <x v="1"/>
    <n v="34"/>
    <n v="38"/>
    <n v="1292"/>
    <n v="594.32000000000005"/>
    <n v="0.46"/>
    <x v="2"/>
    <x v="5"/>
    <n v="2021"/>
    <s v="February"/>
    <n v="1"/>
    <x v="0"/>
  </r>
  <r>
    <x v="3"/>
    <n v="1185732"/>
    <x v="696"/>
    <x v="0"/>
    <x v="41"/>
    <x v="31"/>
    <x v="2"/>
    <n v="24"/>
    <n v="46"/>
    <n v="1104"/>
    <n v="518.88"/>
    <n v="0.47"/>
    <x v="2"/>
    <x v="5"/>
    <n v="2021"/>
    <s v="February"/>
    <n v="1"/>
    <x v="0"/>
  </r>
  <r>
    <x v="3"/>
    <n v="1185732"/>
    <x v="696"/>
    <x v="0"/>
    <x v="42"/>
    <x v="44"/>
    <x v="3"/>
    <n v="28"/>
    <n v="14"/>
    <n v="392"/>
    <n v="196"/>
    <n v="0.5"/>
    <x v="2"/>
    <x v="5"/>
    <n v="2021"/>
    <s v="February"/>
    <n v="1"/>
    <x v="0"/>
  </r>
  <r>
    <x v="3"/>
    <n v="1185732"/>
    <x v="696"/>
    <x v="0"/>
    <x v="42"/>
    <x v="44"/>
    <x v="4"/>
    <n v="41"/>
    <n v="31"/>
    <n v="1271"/>
    <n v="571.95000000000005"/>
    <n v="0.45"/>
    <x v="2"/>
    <x v="5"/>
    <n v="2021"/>
    <s v="February"/>
    <n v="1"/>
    <x v="0"/>
  </r>
  <r>
    <x v="3"/>
    <n v="1185732"/>
    <x v="696"/>
    <x v="0"/>
    <x v="42"/>
    <x v="44"/>
    <x v="5"/>
    <n v="34"/>
    <n v="63"/>
    <n v="2142"/>
    <n v="921.06"/>
    <n v="0.43"/>
    <x v="2"/>
    <x v="5"/>
    <n v="2021"/>
    <s v="February"/>
    <n v="1"/>
    <x v="0"/>
  </r>
  <r>
    <x v="3"/>
    <n v="1185732"/>
    <x v="225"/>
    <x v="0"/>
    <x v="42"/>
    <x v="44"/>
    <x v="0"/>
    <n v="32"/>
    <n v="125"/>
    <n v="4000"/>
    <n v="2120"/>
    <n v="0.53"/>
    <x v="2"/>
    <x v="3"/>
    <n v="2021"/>
    <s v="March"/>
    <n v="1"/>
    <x v="1"/>
  </r>
  <r>
    <x v="3"/>
    <n v="1185732"/>
    <x v="225"/>
    <x v="0"/>
    <x v="42"/>
    <x v="44"/>
    <x v="1"/>
    <n v="34"/>
    <n v="39"/>
    <n v="1326"/>
    <n v="623.22"/>
    <n v="0.47"/>
    <x v="2"/>
    <x v="3"/>
    <n v="2021"/>
    <s v="March"/>
    <n v="1"/>
    <x v="1"/>
  </r>
  <r>
    <x v="3"/>
    <n v="1185732"/>
    <x v="225"/>
    <x v="0"/>
    <x v="42"/>
    <x v="44"/>
    <x v="2"/>
    <n v="24"/>
    <n v="53"/>
    <n v="1272"/>
    <n v="623.28"/>
    <n v="0.49"/>
    <x v="2"/>
    <x v="3"/>
    <n v="2021"/>
    <s v="March"/>
    <n v="1"/>
    <x v="1"/>
  </r>
  <r>
    <x v="3"/>
    <n v="1185732"/>
    <x v="225"/>
    <x v="0"/>
    <x v="42"/>
    <x v="44"/>
    <x v="3"/>
    <n v="29"/>
    <n v="7"/>
    <n v="203"/>
    <n v="93.38"/>
    <n v="0.46"/>
    <x v="2"/>
    <x v="3"/>
    <n v="2021"/>
    <s v="March"/>
    <n v="1"/>
    <x v="1"/>
  </r>
  <r>
    <x v="3"/>
    <n v="1185732"/>
    <x v="225"/>
    <x v="0"/>
    <x v="42"/>
    <x v="44"/>
    <x v="4"/>
    <n v="43"/>
    <n v="22"/>
    <n v="946"/>
    <n v="406.78"/>
    <n v="0.43"/>
    <x v="2"/>
    <x v="3"/>
    <n v="2021"/>
    <s v="March"/>
    <n v="1"/>
    <x v="1"/>
  </r>
  <r>
    <x v="3"/>
    <n v="1185732"/>
    <x v="225"/>
    <x v="0"/>
    <x v="42"/>
    <x v="44"/>
    <x v="5"/>
    <n v="33"/>
    <n v="49"/>
    <n v="1617"/>
    <n v="727.65"/>
    <n v="0.45"/>
    <x v="2"/>
    <x v="3"/>
    <n v="2021"/>
    <s v="March"/>
    <n v="1"/>
    <x v="1"/>
  </r>
  <r>
    <x v="3"/>
    <n v="1185732"/>
    <x v="244"/>
    <x v="0"/>
    <x v="42"/>
    <x v="44"/>
    <x v="0"/>
    <n v="33"/>
    <n v="128"/>
    <n v="4224"/>
    <n v="2154.2399999999998"/>
    <n v="0.51"/>
    <x v="2"/>
    <x v="0"/>
    <n v="2021"/>
    <s v="April"/>
    <n v="2"/>
    <x v="0"/>
  </r>
  <r>
    <x v="3"/>
    <n v="1185732"/>
    <x v="244"/>
    <x v="0"/>
    <x v="42"/>
    <x v="44"/>
    <x v="1"/>
    <n v="32"/>
    <n v="31"/>
    <n v="992"/>
    <n v="466.24"/>
    <n v="0.47"/>
    <x v="2"/>
    <x v="0"/>
    <n v="2021"/>
    <s v="April"/>
    <n v="2"/>
    <x v="0"/>
  </r>
  <r>
    <x v="3"/>
    <n v="1185732"/>
    <x v="244"/>
    <x v="0"/>
    <x v="42"/>
    <x v="44"/>
    <x v="2"/>
    <n v="24"/>
    <n v="33"/>
    <n v="792"/>
    <n v="388.08"/>
    <n v="0.49"/>
    <x v="2"/>
    <x v="0"/>
    <n v="2021"/>
    <s v="April"/>
    <n v="2"/>
    <x v="0"/>
  </r>
  <r>
    <x v="3"/>
    <n v="1185732"/>
    <x v="244"/>
    <x v="0"/>
    <x v="42"/>
    <x v="44"/>
    <x v="3"/>
    <n v="27"/>
    <n v="13"/>
    <n v="351"/>
    <n v="164.97"/>
    <n v="0.47"/>
    <x v="2"/>
    <x v="0"/>
    <n v="2021"/>
    <s v="April"/>
    <n v="2"/>
    <x v="0"/>
  </r>
  <r>
    <x v="3"/>
    <n v="1185732"/>
    <x v="244"/>
    <x v="0"/>
    <x v="42"/>
    <x v="44"/>
    <x v="4"/>
    <n v="41"/>
    <n v="15"/>
    <n v="615"/>
    <n v="276.75"/>
    <n v="0.45"/>
    <x v="2"/>
    <x v="0"/>
    <n v="2021"/>
    <s v="April"/>
    <n v="2"/>
    <x v="0"/>
  </r>
  <r>
    <x v="3"/>
    <n v="1185732"/>
    <x v="244"/>
    <x v="0"/>
    <x v="42"/>
    <x v="44"/>
    <x v="5"/>
    <n v="32"/>
    <n v="52"/>
    <n v="1664"/>
    <n v="732.16"/>
    <n v="0.44"/>
    <x v="2"/>
    <x v="0"/>
    <n v="2021"/>
    <s v="April"/>
    <n v="2"/>
    <x v="0"/>
  </r>
  <r>
    <x v="3"/>
    <n v="1185732"/>
    <x v="273"/>
    <x v="0"/>
    <x v="42"/>
    <x v="44"/>
    <x v="0"/>
    <n v="49"/>
    <n v="118"/>
    <n v="5782"/>
    <n v="3006.64"/>
    <n v="0.52"/>
    <x v="2"/>
    <x v="1"/>
    <n v="2021"/>
    <s v="May"/>
    <n v="2"/>
    <x v="0"/>
  </r>
  <r>
    <x v="3"/>
    <n v="1185732"/>
    <x v="273"/>
    <x v="0"/>
    <x v="42"/>
    <x v="44"/>
    <x v="1"/>
    <n v="42"/>
    <n v="47"/>
    <n v="1974"/>
    <n v="908.04"/>
    <n v="0.46"/>
    <x v="2"/>
    <x v="1"/>
    <n v="2021"/>
    <s v="May"/>
    <n v="2"/>
    <x v="0"/>
  </r>
  <r>
    <x v="3"/>
    <n v="1185732"/>
    <x v="273"/>
    <x v="0"/>
    <x v="42"/>
    <x v="44"/>
    <x v="2"/>
    <n v="36"/>
    <n v="38"/>
    <n v="1368"/>
    <n v="656.64"/>
    <n v="0.48"/>
    <x v="2"/>
    <x v="1"/>
    <n v="2021"/>
    <s v="May"/>
    <n v="2"/>
    <x v="0"/>
  </r>
  <r>
    <x v="3"/>
    <n v="1185732"/>
    <x v="273"/>
    <x v="0"/>
    <x v="42"/>
    <x v="44"/>
    <x v="3"/>
    <n v="37"/>
    <n v="30"/>
    <n v="1110"/>
    <n v="532.79999999999995"/>
    <n v="0.48"/>
    <x v="2"/>
    <x v="1"/>
    <n v="2021"/>
    <s v="May"/>
    <n v="2"/>
    <x v="0"/>
  </r>
  <r>
    <x v="3"/>
    <n v="1185732"/>
    <x v="273"/>
    <x v="0"/>
    <x v="42"/>
    <x v="44"/>
    <x v="4"/>
    <n v="49"/>
    <n v="36"/>
    <n v="1764"/>
    <n v="740.88"/>
    <n v="0.42"/>
    <x v="2"/>
    <x v="1"/>
    <n v="2021"/>
    <s v="May"/>
    <n v="2"/>
    <x v="0"/>
  </r>
  <r>
    <x v="3"/>
    <n v="1185732"/>
    <x v="273"/>
    <x v="0"/>
    <x v="42"/>
    <x v="44"/>
    <x v="5"/>
    <n v="52"/>
    <n v="63"/>
    <n v="3276"/>
    <n v="1343.16"/>
    <n v="0.41"/>
    <x v="2"/>
    <x v="1"/>
    <n v="2021"/>
    <s v="May"/>
    <n v="2"/>
    <x v="0"/>
  </r>
  <r>
    <x v="3"/>
    <n v="1185732"/>
    <x v="306"/>
    <x v="0"/>
    <x v="42"/>
    <x v="44"/>
    <x v="0"/>
    <n v="47"/>
    <n v="125"/>
    <n v="5875"/>
    <n v="2937.5"/>
    <n v="0.5"/>
    <x v="2"/>
    <x v="6"/>
    <n v="2021"/>
    <s v="June"/>
    <n v="2"/>
    <x v="0"/>
  </r>
  <r>
    <x v="3"/>
    <n v="1185732"/>
    <x v="306"/>
    <x v="0"/>
    <x v="42"/>
    <x v="44"/>
    <x v="1"/>
    <n v="41"/>
    <n v="75"/>
    <n v="3075"/>
    <n v="1445.25"/>
    <n v="0.47"/>
    <x v="2"/>
    <x v="6"/>
    <n v="2021"/>
    <s v="June"/>
    <n v="2"/>
    <x v="0"/>
  </r>
  <r>
    <x v="0"/>
    <n v="1185732"/>
    <x v="306"/>
    <x v="0"/>
    <x v="42"/>
    <x v="44"/>
    <x v="2"/>
    <n v="37"/>
    <n v="47"/>
    <n v="1739"/>
    <n v="869.5"/>
    <n v="0.5"/>
    <x v="2"/>
    <x v="6"/>
    <n v="2021"/>
    <s v="June"/>
    <n v="2"/>
    <x v="0"/>
  </r>
  <r>
    <x v="0"/>
    <n v="1185732"/>
    <x v="306"/>
    <x v="0"/>
    <x v="42"/>
    <x v="44"/>
    <x v="3"/>
    <n v="37"/>
    <n v="44"/>
    <n v="1628"/>
    <n v="814"/>
    <n v="0.5"/>
    <x v="2"/>
    <x v="6"/>
    <n v="2021"/>
    <s v="June"/>
    <n v="2"/>
    <x v="0"/>
  </r>
  <r>
    <x v="0"/>
    <n v="1185732"/>
    <x v="306"/>
    <x v="0"/>
    <x v="42"/>
    <x v="44"/>
    <x v="4"/>
    <n v="49"/>
    <n v="42"/>
    <n v="2058"/>
    <n v="905.52"/>
    <n v="0.44"/>
    <x v="2"/>
    <x v="6"/>
    <n v="2021"/>
    <s v="June"/>
    <n v="2"/>
    <x v="0"/>
  </r>
  <r>
    <x v="0"/>
    <n v="1185732"/>
    <x v="306"/>
    <x v="0"/>
    <x v="42"/>
    <x v="44"/>
    <x v="5"/>
    <n v="53"/>
    <n v="84"/>
    <n v="4452"/>
    <n v="2003.4"/>
    <n v="0.45"/>
    <x v="2"/>
    <x v="6"/>
    <n v="2021"/>
    <s v="June"/>
    <n v="2"/>
    <x v="0"/>
  </r>
  <r>
    <x v="0"/>
    <n v="1185732"/>
    <x v="334"/>
    <x v="0"/>
    <x v="42"/>
    <x v="44"/>
    <x v="0"/>
    <n v="49"/>
    <n v="131"/>
    <n v="6419"/>
    <n v="3337.88"/>
    <n v="0.52"/>
    <x v="2"/>
    <x v="6"/>
    <n v="2021"/>
    <s v="July"/>
    <n v="3"/>
    <x v="0"/>
  </r>
  <r>
    <x v="2"/>
    <n v="1185732"/>
    <x v="334"/>
    <x v="0"/>
    <x v="42"/>
    <x v="44"/>
    <x v="1"/>
    <n v="42"/>
    <n v="72"/>
    <n v="3024"/>
    <n v="1451.52"/>
    <n v="0.48"/>
    <x v="2"/>
    <x v="6"/>
    <n v="2021"/>
    <s v="July"/>
    <n v="3"/>
    <x v="0"/>
  </r>
  <r>
    <x v="2"/>
    <n v="1185732"/>
    <x v="334"/>
    <x v="0"/>
    <x v="42"/>
    <x v="44"/>
    <x v="2"/>
    <n v="37"/>
    <n v="60"/>
    <n v="2220"/>
    <n v="1087.8"/>
    <n v="0.49"/>
    <x v="2"/>
    <x v="6"/>
    <n v="2021"/>
    <s v="July"/>
    <n v="3"/>
    <x v="0"/>
  </r>
  <r>
    <x v="2"/>
    <n v="1185732"/>
    <x v="334"/>
    <x v="0"/>
    <x v="42"/>
    <x v="44"/>
    <x v="3"/>
    <n v="36"/>
    <n v="45"/>
    <n v="1620"/>
    <n v="761.4"/>
    <n v="0.47"/>
    <x v="2"/>
    <x v="6"/>
    <n v="2021"/>
    <s v="July"/>
    <n v="3"/>
    <x v="0"/>
  </r>
  <r>
    <x v="2"/>
    <n v="1185732"/>
    <x v="334"/>
    <x v="0"/>
    <x v="42"/>
    <x v="44"/>
    <x v="4"/>
    <n v="46"/>
    <n v="51"/>
    <n v="2346"/>
    <n v="1055.7"/>
    <n v="0.45"/>
    <x v="2"/>
    <x v="6"/>
    <n v="2021"/>
    <s v="July"/>
    <n v="3"/>
    <x v="0"/>
  </r>
  <r>
    <x v="2"/>
    <n v="1185732"/>
    <x v="334"/>
    <x v="0"/>
    <x v="42"/>
    <x v="44"/>
    <x v="5"/>
    <n v="54"/>
    <n v="102"/>
    <n v="5508"/>
    <n v="2313.36"/>
    <n v="0.42"/>
    <x v="2"/>
    <x v="6"/>
    <n v="2021"/>
    <s v="July"/>
    <n v="3"/>
    <x v="0"/>
  </r>
  <r>
    <x v="2"/>
    <n v="1185732"/>
    <x v="366"/>
    <x v="0"/>
    <x v="42"/>
    <x v="44"/>
    <x v="0"/>
    <n v="48"/>
    <n v="135"/>
    <n v="6480"/>
    <n v="3434.4"/>
    <n v="0.53"/>
    <x v="2"/>
    <x v="3"/>
    <n v="2021"/>
    <s v="August"/>
    <n v="3"/>
    <x v="1"/>
  </r>
  <r>
    <x v="2"/>
    <n v="1185732"/>
    <x v="366"/>
    <x v="0"/>
    <x v="42"/>
    <x v="44"/>
    <x v="1"/>
    <n v="41"/>
    <n v="83"/>
    <n v="3403"/>
    <n v="1701.5"/>
    <n v="0.5"/>
    <x v="2"/>
    <x v="3"/>
    <n v="2021"/>
    <s v="August"/>
    <n v="3"/>
    <x v="1"/>
  </r>
  <r>
    <x v="2"/>
    <n v="1185732"/>
    <x v="366"/>
    <x v="0"/>
    <x v="42"/>
    <x v="44"/>
    <x v="2"/>
    <n v="39"/>
    <n v="60"/>
    <n v="2340"/>
    <n v="1170"/>
    <n v="0.5"/>
    <x v="2"/>
    <x v="3"/>
    <n v="2021"/>
    <s v="August"/>
    <n v="3"/>
    <x v="1"/>
  </r>
  <r>
    <x v="2"/>
    <n v="1185732"/>
    <x v="366"/>
    <x v="0"/>
    <x v="42"/>
    <x v="44"/>
    <x v="3"/>
    <n v="37"/>
    <n v="44"/>
    <n v="1628"/>
    <n v="748.88"/>
    <n v="0.46"/>
    <x v="2"/>
    <x v="3"/>
    <n v="2021"/>
    <s v="August"/>
    <n v="3"/>
    <x v="1"/>
  </r>
  <r>
    <x v="2"/>
    <n v="1185732"/>
    <x v="366"/>
    <x v="0"/>
    <x v="42"/>
    <x v="44"/>
    <x v="4"/>
    <n v="47"/>
    <n v="38"/>
    <n v="1786"/>
    <n v="803.7"/>
    <n v="0.45"/>
    <x v="2"/>
    <x v="3"/>
    <n v="2021"/>
    <s v="August"/>
    <n v="3"/>
    <x v="1"/>
  </r>
  <r>
    <x v="2"/>
    <n v="1185732"/>
    <x v="366"/>
    <x v="0"/>
    <x v="42"/>
    <x v="44"/>
    <x v="5"/>
    <n v="53"/>
    <n v="81"/>
    <n v="4293"/>
    <n v="1845.99"/>
    <n v="0.43"/>
    <x v="2"/>
    <x v="3"/>
    <n v="2021"/>
    <s v="August"/>
    <n v="3"/>
    <x v="1"/>
  </r>
  <r>
    <x v="2"/>
    <n v="1185732"/>
    <x v="396"/>
    <x v="0"/>
    <x v="42"/>
    <x v="44"/>
    <x v="0"/>
    <n v="49"/>
    <n v="128"/>
    <n v="6272"/>
    <n v="3198.72"/>
    <n v="0.51"/>
    <x v="2"/>
    <x v="5"/>
    <n v="2021"/>
    <s v="September"/>
    <n v="3"/>
    <x v="0"/>
  </r>
  <r>
    <x v="2"/>
    <n v="1185732"/>
    <x v="396"/>
    <x v="0"/>
    <x v="42"/>
    <x v="44"/>
    <x v="1"/>
    <n v="44"/>
    <n v="63"/>
    <n v="2772"/>
    <n v="1247.4000000000001"/>
    <n v="0.45"/>
    <x v="2"/>
    <x v="5"/>
    <n v="2021"/>
    <s v="September"/>
    <n v="3"/>
    <x v="0"/>
  </r>
  <r>
    <x v="2"/>
    <n v="1185732"/>
    <x v="396"/>
    <x v="0"/>
    <x v="42"/>
    <x v="44"/>
    <x v="2"/>
    <n v="38"/>
    <n v="36"/>
    <n v="1368"/>
    <n v="684"/>
    <n v="0.5"/>
    <x v="2"/>
    <x v="5"/>
    <n v="2021"/>
    <s v="September"/>
    <n v="3"/>
    <x v="0"/>
  </r>
  <r>
    <x v="2"/>
    <n v="1185732"/>
    <x v="396"/>
    <x v="0"/>
    <x v="42"/>
    <x v="44"/>
    <x v="3"/>
    <n v="36"/>
    <n v="25"/>
    <n v="900"/>
    <n v="405"/>
    <n v="0.45"/>
    <x v="2"/>
    <x v="5"/>
    <n v="2021"/>
    <s v="September"/>
    <n v="3"/>
    <x v="0"/>
  </r>
  <r>
    <x v="2"/>
    <n v="1185732"/>
    <x v="396"/>
    <x v="0"/>
    <x v="42"/>
    <x v="44"/>
    <x v="4"/>
    <n v="48"/>
    <n v="30"/>
    <n v="1440"/>
    <n v="619.20000000000005"/>
    <n v="0.43"/>
    <x v="2"/>
    <x v="5"/>
    <n v="2021"/>
    <s v="September"/>
    <n v="3"/>
    <x v="0"/>
  </r>
  <r>
    <x v="2"/>
    <n v="1185732"/>
    <x v="396"/>
    <x v="0"/>
    <x v="42"/>
    <x v="44"/>
    <x v="5"/>
    <n v="54"/>
    <n v="50"/>
    <n v="2700"/>
    <n v="1080"/>
    <n v="0.4"/>
    <x v="2"/>
    <x v="5"/>
    <n v="2021"/>
    <s v="September"/>
    <n v="3"/>
    <x v="0"/>
  </r>
  <r>
    <x v="2"/>
    <n v="1185732"/>
    <x v="428"/>
    <x v="0"/>
    <x v="42"/>
    <x v="44"/>
    <x v="0"/>
    <n v="52"/>
    <n v="113"/>
    <n v="5876"/>
    <n v="3173.04"/>
    <n v="0.54"/>
    <x v="2"/>
    <x v="2"/>
    <n v="2021"/>
    <s v="October"/>
    <n v="4"/>
    <x v="0"/>
  </r>
  <r>
    <x v="2"/>
    <n v="1185732"/>
    <x v="428"/>
    <x v="0"/>
    <x v="42"/>
    <x v="44"/>
    <x v="1"/>
    <n v="48"/>
    <n v="58"/>
    <n v="2784"/>
    <n v="1280.6400000000001"/>
    <n v="0.46"/>
    <x v="2"/>
    <x v="2"/>
    <n v="2021"/>
    <s v="October"/>
    <n v="4"/>
    <x v="0"/>
  </r>
  <r>
    <x v="2"/>
    <n v="1185732"/>
    <x v="428"/>
    <x v="0"/>
    <x v="42"/>
    <x v="44"/>
    <x v="2"/>
    <n v="49"/>
    <n v="25"/>
    <n v="1225"/>
    <n v="563.5"/>
    <n v="0.46"/>
    <x v="2"/>
    <x v="2"/>
    <n v="2021"/>
    <s v="October"/>
    <n v="4"/>
    <x v="0"/>
  </r>
  <r>
    <x v="0"/>
    <n v="1185732"/>
    <x v="428"/>
    <x v="0"/>
    <x v="42"/>
    <x v="44"/>
    <x v="3"/>
    <n v="49"/>
    <n v="21"/>
    <n v="1029"/>
    <n v="514.5"/>
    <n v="0.5"/>
    <x v="2"/>
    <x v="2"/>
    <n v="2021"/>
    <s v="October"/>
    <n v="4"/>
    <x v="0"/>
  </r>
  <r>
    <x v="0"/>
    <n v="1185732"/>
    <x v="428"/>
    <x v="0"/>
    <x v="42"/>
    <x v="44"/>
    <x v="4"/>
    <n v="56"/>
    <n v="20"/>
    <n v="1120"/>
    <n v="448"/>
    <n v="0.4"/>
    <x v="2"/>
    <x v="2"/>
    <n v="2021"/>
    <s v="October"/>
    <n v="4"/>
    <x v="0"/>
  </r>
  <r>
    <x v="0"/>
    <n v="1185732"/>
    <x v="428"/>
    <x v="0"/>
    <x v="42"/>
    <x v="44"/>
    <x v="5"/>
    <n v="60"/>
    <n v="52"/>
    <n v="3120"/>
    <n v="1248"/>
    <n v="0.4"/>
    <x v="2"/>
    <x v="2"/>
    <n v="2021"/>
    <s v="October"/>
    <n v="4"/>
    <x v="0"/>
  </r>
  <r>
    <x v="0"/>
    <n v="1185732"/>
    <x v="458"/>
    <x v="0"/>
    <x v="42"/>
    <x v="44"/>
    <x v="0"/>
    <n v="58"/>
    <n v="88"/>
    <n v="5104"/>
    <n v="2807.2"/>
    <n v="0.55000000000000004"/>
    <x v="2"/>
    <x v="4"/>
    <n v="2021"/>
    <s v="November"/>
    <n v="4"/>
    <x v="1"/>
  </r>
  <r>
    <x v="0"/>
    <n v="1185732"/>
    <x v="458"/>
    <x v="0"/>
    <x v="42"/>
    <x v="44"/>
    <x v="1"/>
    <n v="45"/>
    <n v="51"/>
    <n v="2295"/>
    <n v="1078.6500000000001"/>
    <n v="0.47"/>
    <x v="2"/>
    <x v="4"/>
    <n v="2021"/>
    <s v="November"/>
    <n v="4"/>
    <x v="1"/>
  </r>
  <r>
    <x v="0"/>
    <n v="1185732"/>
    <x v="458"/>
    <x v="0"/>
    <x v="42"/>
    <x v="44"/>
    <x v="2"/>
    <n v="49"/>
    <n v="48"/>
    <n v="2352"/>
    <n v="1176"/>
    <n v="0.5"/>
    <x v="2"/>
    <x v="4"/>
    <n v="2021"/>
    <s v="November"/>
    <n v="4"/>
    <x v="1"/>
  </r>
  <r>
    <x v="0"/>
    <n v="1185732"/>
    <x v="458"/>
    <x v="0"/>
    <x v="42"/>
    <x v="44"/>
    <x v="3"/>
    <n v="48"/>
    <n v="41"/>
    <n v="1968"/>
    <n v="905.28"/>
    <n v="0.46"/>
    <x v="2"/>
    <x v="4"/>
    <n v="2021"/>
    <s v="November"/>
    <n v="4"/>
    <x v="1"/>
  </r>
  <r>
    <x v="0"/>
    <n v="1185732"/>
    <x v="458"/>
    <x v="0"/>
    <x v="42"/>
    <x v="44"/>
    <x v="4"/>
    <n v="56"/>
    <n v="31"/>
    <n v="1736"/>
    <n v="763.84"/>
    <n v="0.44"/>
    <x v="2"/>
    <x v="4"/>
    <n v="2021"/>
    <s v="November"/>
    <n v="4"/>
    <x v="1"/>
  </r>
  <r>
    <x v="0"/>
    <n v="1185732"/>
    <x v="458"/>
    <x v="0"/>
    <x v="42"/>
    <x v="44"/>
    <x v="5"/>
    <n v="62"/>
    <n v="63"/>
    <n v="3906"/>
    <n v="1679.58"/>
    <n v="0.43"/>
    <x v="2"/>
    <x v="4"/>
    <n v="2021"/>
    <s v="November"/>
    <n v="4"/>
    <x v="1"/>
  </r>
  <r>
    <x v="0"/>
    <n v="1185732"/>
    <x v="487"/>
    <x v="0"/>
    <x v="42"/>
    <x v="44"/>
    <x v="0"/>
    <n v="57"/>
    <n v="122"/>
    <n v="6954"/>
    <n v="3477"/>
    <n v="0.5"/>
    <x v="2"/>
    <x v="5"/>
    <n v="2021"/>
    <s v="December"/>
    <n v="4"/>
    <x v="0"/>
  </r>
  <r>
    <x v="0"/>
    <n v="1185732"/>
    <x v="487"/>
    <x v="0"/>
    <x v="42"/>
    <x v="44"/>
    <x v="1"/>
    <n v="46"/>
    <n v="65"/>
    <n v="2990"/>
    <n v="1495"/>
    <n v="0.5"/>
    <x v="2"/>
    <x v="5"/>
    <n v="2021"/>
    <s v="December"/>
    <n v="4"/>
    <x v="0"/>
  </r>
  <r>
    <x v="0"/>
    <n v="1185732"/>
    <x v="487"/>
    <x v="0"/>
    <x v="42"/>
    <x v="44"/>
    <x v="2"/>
    <n v="45"/>
    <n v="65"/>
    <n v="2925"/>
    <n v="1374.75"/>
    <n v="0.47"/>
    <x v="2"/>
    <x v="5"/>
    <n v="2021"/>
    <s v="December"/>
    <n v="4"/>
    <x v="0"/>
  </r>
  <r>
    <x v="0"/>
    <n v="1185732"/>
    <x v="487"/>
    <x v="0"/>
    <x v="42"/>
    <x v="44"/>
    <x v="3"/>
    <n v="49"/>
    <n v="44"/>
    <n v="2156"/>
    <n v="1013.32"/>
    <n v="0.47"/>
    <x v="2"/>
    <x v="5"/>
    <n v="2021"/>
    <s v="December"/>
    <n v="4"/>
    <x v="0"/>
  </r>
  <r>
    <x v="0"/>
    <n v="1185732"/>
    <x v="487"/>
    <x v="0"/>
    <x v="42"/>
    <x v="44"/>
    <x v="4"/>
    <n v="54"/>
    <n v="51"/>
    <n v="2754"/>
    <n v="1129.1400000000001"/>
    <n v="0.41"/>
    <x v="2"/>
    <x v="5"/>
    <n v="2021"/>
    <s v="December"/>
    <n v="4"/>
    <x v="0"/>
  </r>
  <r>
    <x v="0"/>
    <n v="1185732"/>
    <x v="487"/>
    <x v="0"/>
    <x v="42"/>
    <x v="44"/>
    <x v="5"/>
    <n v="61"/>
    <n v="72"/>
    <n v="4392"/>
    <n v="1844.64"/>
    <n v="0.42"/>
    <x v="2"/>
    <x v="5"/>
    <n v="2021"/>
    <s v="December"/>
    <n v="4"/>
    <x v="0"/>
  </r>
  <r>
    <x v="0"/>
    <n v="1185732"/>
    <x v="181"/>
    <x v="0"/>
    <x v="42"/>
    <x v="44"/>
    <x v="0"/>
    <n v="36"/>
    <n v="137"/>
    <n v="4932"/>
    <n v="2219.4"/>
    <n v="0.45"/>
    <x v="2"/>
    <x v="4"/>
    <n v="2021"/>
    <s v="January"/>
    <n v="1"/>
    <x v="1"/>
  </r>
  <r>
    <x v="0"/>
    <n v="1185732"/>
    <x v="181"/>
    <x v="0"/>
    <x v="42"/>
    <x v="44"/>
    <x v="1"/>
    <n v="38"/>
    <n v="81"/>
    <n v="3078"/>
    <n v="1539"/>
    <n v="0.5"/>
    <x v="2"/>
    <x v="4"/>
    <n v="2021"/>
    <s v="January"/>
    <n v="1"/>
    <x v="1"/>
  </r>
  <r>
    <x v="0"/>
    <n v="1185732"/>
    <x v="181"/>
    <x v="0"/>
    <x v="42"/>
    <x v="44"/>
    <x v="2"/>
    <n v="29"/>
    <n v="91"/>
    <n v="2639"/>
    <n v="1398.67"/>
    <n v="0.53"/>
    <x v="2"/>
    <x v="4"/>
    <n v="2021"/>
    <s v="January"/>
    <n v="1"/>
    <x v="1"/>
  </r>
  <r>
    <x v="0"/>
    <n v="1185732"/>
    <x v="181"/>
    <x v="0"/>
    <x v="42"/>
    <x v="44"/>
    <x v="3"/>
    <n v="32"/>
    <n v="47"/>
    <n v="1504"/>
    <n v="827.2"/>
    <n v="0.55000000000000004"/>
    <x v="2"/>
    <x v="4"/>
    <n v="2021"/>
    <s v="January"/>
    <n v="1"/>
    <x v="1"/>
  </r>
  <r>
    <x v="0"/>
    <n v="1185732"/>
    <x v="181"/>
    <x v="0"/>
    <x v="42"/>
    <x v="44"/>
    <x v="4"/>
    <n v="49"/>
    <n v="59"/>
    <n v="2891"/>
    <n v="1214.22"/>
    <n v="0.42"/>
    <x v="2"/>
    <x v="4"/>
    <n v="2021"/>
    <s v="January"/>
    <n v="1"/>
    <x v="1"/>
  </r>
  <r>
    <x v="0"/>
    <n v="1185732"/>
    <x v="181"/>
    <x v="0"/>
    <x v="42"/>
    <x v="44"/>
    <x v="5"/>
    <n v="36"/>
    <n v="81"/>
    <n v="2916"/>
    <n v="1487.16"/>
    <n v="0.51"/>
    <x v="2"/>
    <x v="4"/>
    <n v="2021"/>
    <s v="January"/>
    <n v="1"/>
    <x v="1"/>
  </r>
  <r>
    <x v="0"/>
    <n v="1185732"/>
    <x v="210"/>
    <x v="0"/>
    <x v="42"/>
    <x v="44"/>
    <x v="0"/>
    <n v="39"/>
    <n v="144"/>
    <n v="5616"/>
    <n v="2808"/>
    <n v="0.5"/>
    <x v="2"/>
    <x v="5"/>
    <n v="2021"/>
    <s v="February"/>
    <n v="1"/>
    <x v="0"/>
  </r>
  <r>
    <x v="0"/>
    <n v="1185732"/>
    <x v="210"/>
    <x v="0"/>
    <x v="42"/>
    <x v="44"/>
    <x v="1"/>
    <n v="37"/>
    <n v="61"/>
    <n v="2257"/>
    <n v="1038.22"/>
    <n v="0.46"/>
    <x v="2"/>
    <x v="5"/>
    <n v="2021"/>
    <s v="February"/>
    <n v="1"/>
    <x v="0"/>
  </r>
  <r>
    <x v="0"/>
    <n v="1185732"/>
    <x v="210"/>
    <x v="0"/>
    <x v="42"/>
    <x v="44"/>
    <x v="2"/>
    <n v="27"/>
    <n v="69"/>
    <n v="1863"/>
    <n v="950.13"/>
    <n v="0.51"/>
    <x v="2"/>
    <x v="5"/>
    <n v="2021"/>
    <s v="February"/>
    <n v="1"/>
    <x v="0"/>
  </r>
  <r>
    <x v="0"/>
    <n v="1185732"/>
    <x v="210"/>
    <x v="0"/>
    <x v="43"/>
    <x v="45"/>
    <x v="3"/>
    <n v="33"/>
    <n v="45"/>
    <n v="1485"/>
    <n v="816.75"/>
    <n v="0.55000000000000004"/>
    <x v="2"/>
    <x v="5"/>
    <n v="2021"/>
    <s v="February"/>
    <n v="1"/>
    <x v="0"/>
  </r>
  <r>
    <x v="0"/>
    <n v="1185732"/>
    <x v="210"/>
    <x v="0"/>
    <x v="43"/>
    <x v="45"/>
    <x v="4"/>
    <n v="45"/>
    <n v="65"/>
    <n v="2925"/>
    <n v="1199.25"/>
    <n v="0.41"/>
    <x v="2"/>
    <x v="5"/>
    <n v="2021"/>
    <s v="February"/>
    <n v="1"/>
    <x v="0"/>
  </r>
  <r>
    <x v="0"/>
    <n v="1185732"/>
    <x v="210"/>
    <x v="0"/>
    <x v="43"/>
    <x v="45"/>
    <x v="5"/>
    <n v="39"/>
    <n v="98"/>
    <n v="3822"/>
    <n v="2025.66"/>
    <n v="0.53"/>
    <x v="2"/>
    <x v="5"/>
    <n v="2021"/>
    <s v="February"/>
    <n v="1"/>
    <x v="0"/>
  </r>
  <r>
    <x v="0"/>
    <n v="1185732"/>
    <x v="218"/>
    <x v="0"/>
    <x v="43"/>
    <x v="45"/>
    <x v="0"/>
    <n v="36"/>
    <n v="158"/>
    <n v="5688"/>
    <n v="2616.48"/>
    <n v="0.46"/>
    <x v="2"/>
    <x v="3"/>
    <n v="2021"/>
    <s v="March"/>
    <n v="1"/>
    <x v="1"/>
  </r>
  <r>
    <x v="0"/>
    <n v="1185732"/>
    <x v="218"/>
    <x v="0"/>
    <x v="43"/>
    <x v="45"/>
    <x v="1"/>
    <n v="39"/>
    <n v="68"/>
    <n v="2652"/>
    <n v="1193.4000000000001"/>
    <n v="0.45"/>
    <x v="2"/>
    <x v="3"/>
    <n v="2021"/>
    <s v="March"/>
    <n v="1"/>
    <x v="1"/>
  </r>
  <r>
    <x v="0"/>
    <n v="1185732"/>
    <x v="218"/>
    <x v="0"/>
    <x v="43"/>
    <x v="45"/>
    <x v="2"/>
    <n v="29"/>
    <n v="69"/>
    <n v="2001"/>
    <n v="1080.54"/>
    <n v="0.54"/>
    <x v="2"/>
    <x v="3"/>
    <n v="2021"/>
    <s v="March"/>
    <n v="1"/>
    <x v="1"/>
  </r>
  <r>
    <x v="0"/>
    <n v="1185732"/>
    <x v="218"/>
    <x v="0"/>
    <x v="43"/>
    <x v="45"/>
    <x v="3"/>
    <n v="32"/>
    <n v="31"/>
    <n v="992"/>
    <n v="525.76"/>
    <n v="0.53"/>
    <x v="2"/>
    <x v="3"/>
    <n v="2021"/>
    <s v="March"/>
    <n v="1"/>
    <x v="1"/>
  </r>
  <r>
    <x v="0"/>
    <n v="1185732"/>
    <x v="218"/>
    <x v="0"/>
    <x v="43"/>
    <x v="45"/>
    <x v="4"/>
    <n v="46"/>
    <n v="49"/>
    <n v="2254"/>
    <n v="924.14"/>
    <n v="0.41"/>
    <x v="2"/>
    <x v="3"/>
    <n v="2021"/>
    <s v="March"/>
    <n v="1"/>
    <x v="1"/>
  </r>
  <r>
    <x v="0"/>
    <n v="1185732"/>
    <x v="218"/>
    <x v="0"/>
    <x v="43"/>
    <x v="45"/>
    <x v="5"/>
    <n v="39"/>
    <n v="72"/>
    <n v="2808"/>
    <n v="1404"/>
    <n v="0.5"/>
    <x v="2"/>
    <x v="3"/>
    <n v="2021"/>
    <s v="March"/>
    <n v="1"/>
    <x v="1"/>
  </r>
  <r>
    <x v="0"/>
    <n v="1185732"/>
    <x v="237"/>
    <x v="0"/>
    <x v="43"/>
    <x v="45"/>
    <x v="0"/>
    <n v="36"/>
    <n v="131"/>
    <n v="4716"/>
    <n v="2358"/>
    <n v="0.5"/>
    <x v="2"/>
    <x v="0"/>
    <n v="2021"/>
    <s v="April"/>
    <n v="2"/>
    <x v="0"/>
  </r>
  <r>
    <x v="0"/>
    <n v="1185732"/>
    <x v="237"/>
    <x v="0"/>
    <x v="43"/>
    <x v="45"/>
    <x v="1"/>
    <n v="38"/>
    <n v="61"/>
    <n v="2318"/>
    <n v="1089.46"/>
    <n v="0.47"/>
    <x v="2"/>
    <x v="0"/>
    <n v="2021"/>
    <s v="April"/>
    <n v="2"/>
    <x v="0"/>
  </r>
  <r>
    <x v="0"/>
    <n v="1185732"/>
    <x v="237"/>
    <x v="0"/>
    <x v="43"/>
    <x v="45"/>
    <x v="2"/>
    <n v="27"/>
    <n v="59"/>
    <n v="1593"/>
    <n v="876.15"/>
    <n v="0.55000000000000004"/>
    <x v="2"/>
    <x v="0"/>
    <n v="2021"/>
    <s v="April"/>
    <n v="2"/>
    <x v="0"/>
  </r>
  <r>
    <x v="0"/>
    <n v="1185732"/>
    <x v="237"/>
    <x v="0"/>
    <x v="43"/>
    <x v="45"/>
    <x v="3"/>
    <n v="32"/>
    <n v="44"/>
    <n v="1408"/>
    <n v="718.08"/>
    <n v="0.51"/>
    <x v="2"/>
    <x v="0"/>
    <n v="2021"/>
    <s v="April"/>
    <n v="2"/>
    <x v="0"/>
  </r>
  <r>
    <x v="0"/>
    <n v="1185732"/>
    <x v="237"/>
    <x v="0"/>
    <x v="43"/>
    <x v="45"/>
    <x v="4"/>
    <n v="47"/>
    <n v="45"/>
    <n v="2115"/>
    <n v="951.75"/>
    <n v="0.45"/>
    <x v="2"/>
    <x v="0"/>
    <n v="2021"/>
    <s v="April"/>
    <n v="2"/>
    <x v="0"/>
  </r>
  <r>
    <x v="0"/>
    <n v="1185732"/>
    <x v="237"/>
    <x v="0"/>
    <x v="43"/>
    <x v="45"/>
    <x v="5"/>
    <n v="38"/>
    <n v="78"/>
    <n v="2964"/>
    <n v="1600.56"/>
    <n v="0.54"/>
    <x v="2"/>
    <x v="0"/>
    <n v="2021"/>
    <s v="April"/>
    <n v="2"/>
    <x v="0"/>
  </r>
  <r>
    <x v="0"/>
    <n v="1185732"/>
    <x v="266"/>
    <x v="0"/>
    <x v="43"/>
    <x v="45"/>
    <x v="0"/>
    <n v="51"/>
    <n v="160"/>
    <n v="8160"/>
    <n v="3916.8"/>
    <n v="0.48"/>
    <x v="2"/>
    <x v="1"/>
    <n v="2021"/>
    <s v="May"/>
    <n v="2"/>
    <x v="0"/>
  </r>
  <r>
    <x v="0"/>
    <n v="1185732"/>
    <x v="266"/>
    <x v="0"/>
    <x v="43"/>
    <x v="45"/>
    <x v="1"/>
    <n v="47"/>
    <n v="69"/>
    <n v="3243"/>
    <n v="1459.35"/>
    <n v="0.45"/>
    <x v="2"/>
    <x v="1"/>
    <n v="2021"/>
    <s v="May"/>
    <n v="2"/>
    <x v="0"/>
  </r>
  <r>
    <x v="0"/>
    <n v="1185732"/>
    <x v="266"/>
    <x v="0"/>
    <x v="43"/>
    <x v="45"/>
    <x v="2"/>
    <n v="41"/>
    <n v="81"/>
    <n v="3321"/>
    <n v="1726.92"/>
    <n v="0.52"/>
    <x v="2"/>
    <x v="1"/>
    <n v="2021"/>
    <s v="May"/>
    <n v="2"/>
    <x v="0"/>
  </r>
  <r>
    <x v="0"/>
    <n v="1185732"/>
    <x v="266"/>
    <x v="0"/>
    <x v="43"/>
    <x v="45"/>
    <x v="3"/>
    <n v="41"/>
    <n v="65"/>
    <n v="2665"/>
    <n v="1385.8"/>
    <n v="0.52"/>
    <x v="2"/>
    <x v="1"/>
    <n v="2021"/>
    <s v="May"/>
    <n v="2"/>
    <x v="0"/>
  </r>
  <r>
    <x v="0"/>
    <n v="1185732"/>
    <x v="266"/>
    <x v="0"/>
    <x v="43"/>
    <x v="45"/>
    <x v="4"/>
    <n v="50"/>
    <n v="74"/>
    <n v="3700"/>
    <n v="1554"/>
    <n v="0.42"/>
    <x v="2"/>
    <x v="1"/>
    <n v="2021"/>
    <s v="May"/>
    <n v="2"/>
    <x v="0"/>
  </r>
  <r>
    <x v="0"/>
    <n v="1185732"/>
    <x v="266"/>
    <x v="0"/>
    <x v="43"/>
    <x v="45"/>
    <x v="5"/>
    <n v="54"/>
    <n v="104"/>
    <n v="5616"/>
    <n v="3088.8"/>
    <n v="0.55000000000000004"/>
    <x v="2"/>
    <x v="1"/>
    <n v="2021"/>
    <s v="May"/>
    <n v="2"/>
    <x v="0"/>
  </r>
  <r>
    <x v="0"/>
    <n v="1185732"/>
    <x v="299"/>
    <x v="0"/>
    <x v="43"/>
    <x v="45"/>
    <x v="0"/>
    <n v="51"/>
    <n v="189"/>
    <n v="9639"/>
    <n v="4433.9399999999996"/>
    <n v="0.46"/>
    <x v="2"/>
    <x v="6"/>
    <n v="2021"/>
    <s v="June"/>
    <n v="2"/>
    <x v="0"/>
  </r>
  <r>
    <x v="0"/>
    <n v="1185732"/>
    <x v="299"/>
    <x v="0"/>
    <x v="43"/>
    <x v="45"/>
    <x v="1"/>
    <n v="48"/>
    <n v="120"/>
    <n v="5760"/>
    <n v="2592"/>
    <n v="0.45"/>
    <x v="2"/>
    <x v="6"/>
    <n v="2021"/>
    <s v="June"/>
    <n v="2"/>
    <x v="0"/>
  </r>
  <r>
    <x v="0"/>
    <n v="1185732"/>
    <x v="299"/>
    <x v="0"/>
    <x v="43"/>
    <x v="45"/>
    <x v="2"/>
    <n v="43"/>
    <n v="85"/>
    <n v="3655"/>
    <n v="1937.15"/>
    <n v="0.53"/>
    <x v="2"/>
    <x v="6"/>
    <n v="2021"/>
    <s v="June"/>
    <n v="2"/>
    <x v="0"/>
  </r>
  <r>
    <x v="0"/>
    <n v="1185732"/>
    <x v="299"/>
    <x v="0"/>
    <x v="43"/>
    <x v="45"/>
    <x v="3"/>
    <n v="41"/>
    <n v="75"/>
    <n v="3075"/>
    <n v="1691.25"/>
    <n v="0.55000000000000004"/>
    <x v="2"/>
    <x v="6"/>
    <n v="2021"/>
    <s v="June"/>
    <n v="2"/>
    <x v="0"/>
  </r>
  <r>
    <x v="0"/>
    <n v="1185732"/>
    <x v="299"/>
    <x v="0"/>
    <x v="43"/>
    <x v="45"/>
    <x v="4"/>
    <n v="50"/>
    <n v="75"/>
    <n v="3750"/>
    <n v="1500"/>
    <n v="0.4"/>
    <x v="2"/>
    <x v="6"/>
    <n v="2021"/>
    <s v="June"/>
    <n v="2"/>
    <x v="0"/>
  </r>
  <r>
    <x v="0"/>
    <n v="1185732"/>
    <x v="299"/>
    <x v="0"/>
    <x v="43"/>
    <x v="45"/>
    <x v="5"/>
    <n v="56"/>
    <n v="135"/>
    <n v="7560"/>
    <n v="4006.8"/>
    <n v="0.53"/>
    <x v="2"/>
    <x v="6"/>
    <n v="2021"/>
    <s v="June"/>
    <n v="2"/>
    <x v="0"/>
  </r>
  <r>
    <x v="0"/>
    <n v="1185732"/>
    <x v="327"/>
    <x v="0"/>
    <x v="43"/>
    <x v="45"/>
    <x v="0"/>
    <n v="53"/>
    <n v="182"/>
    <n v="9646"/>
    <n v="4823"/>
    <n v="0.5"/>
    <x v="2"/>
    <x v="6"/>
    <n v="2021"/>
    <s v="July"/>
    <n v="3"/>
    <x v="0"/>
  </r>
  <r>
    <x v="0"/>
    <n v="1185732"/>
    <x v="327"/>
    <x v="0"/>
    <x v="43"/>
    <x v="45"/>
    <x v="1"/>
    <n v="47"/>
    <n v="119"/>
    <n v="5593"/>
    <n v="2516.85"/>
    <n v="0.45"/>
    <x v="2"/>
    <x v="6"/>
    <n v="2021"/>
    <s v="July"/>
    <n v="3"/>
    <x v="0"/>
  </r>
  <r>
    <x v="0"/>
    <n v="1185732"/>
    <x v="327"/>
    <x v="0"/>
    <x v="43"/>
    <x v="45"/>
    <x v="2"/>
    <n v="41"/>
    <n v="102"/>
    <n v="4182"/>
    <n v="2258.2800000000002"/>
    <n v="0.54"/>
    <x v="2"/>
    <x v="6"/>
    <n v="2021"/>
    <s v="July"/>
    <n v="3"/>
    <x v="0"/>
  </r>
  <r>
    <x v="0"/>
    <n v="1185732"/>
    <x v="327"/>
    <x v="0"/>
    <x v="43"/>
    <x v="45"/>
    <x v="3"/>
    <n v="43"/>
    <n v="90"/>
    <n v="3870"/>
    <n v="2051.1"/>
    <n v="0.53"/>
    <x v="2"/>
    <x v="6"/>
    <n v="2021"/>
    <s v="July"/>
    <n v="3"/>
    <x v="0"/>
  </r>
  <r>
    <x v="0"/>
    <n v="1185732"/>
    <x v="327"/>
    <x v="0"/>
    <x v="43"/>
    <x v="45"/>
    <x v="4"/>
    <n v="51"/>
    <n v="94"/>
    <n v="4794"/>
    <n v="1965.54"/>
    <n v="0.41"/>
    <x v="2"/>
    <x v="6"/>
    <n v="2021"/>
    <s v="July"/>
    <n v="3"/>
    <x v="0"/>
  </r>
  <r>
    <x v="0"/>
    <n v="1185732"/>
    <x v="327"/>
    <x v="0"/>
    <x v="43"/>
    <x v="45"/>
    <x v="5"/>
    <n v="55"/>
    <n v="145"/>
    <n v="7975"/>
    <n v="3987.5"/>
    <n v="0.5"/>
    <x v="2"/>
    <x v="6"/>
    <n v="2021"/>
    <s v="July"/>
    <n v="3"/>
    <x v="0"/>
  </r>
  <r>
    <x v="0"/>
    <n v="1185732"/>
    <x v="359"/>
    <x v="0"/>
    <x v="43"/>
    <x v="45"/>
    <x v="0"/>
    <n v="50"/>
    <n v="163"/>
    <n v="8150"/>
    <n v="3993.5"/>
    <n v="0.49"/>
    <x v="2"/>
    <x v="3"/>
    <n v="2021"/>
    <s v="August"/>
    <n v="3"/>
    <x v="1"/>
  </r>
  <r>
    <x v="0"/>
    <n v="1185732"/>
    <x v="359"/>
    <x v="0"/>
    <x v="43"/>
    <x v="45"/>
    <x v="1"/>
    <n v="47"/>
    <n v="128"/>
    <n v="6016"/>
    <n v="2767.36"/>
    <n v="0.46"/>
    <x v="2"/>
    <x v="3"/>
    <n v="2021"/>
    <s v="August"/>
    <n v="3"/>
    <x v="1"/>
  </r>
  <r>
    <x v="0"/>
    <n v="1185732"/>
    <x v="359"/>
    <x v="0"/>
    <x v="43"/>
    <x v="45"/>
    <x v="2"/>
    <n v="42"/>
    <n v="105"/>
    <n v="4410"/>
    <n v="2205"/>
    <n v="0.5"/>
    <x v="2"/>
    <x v="3"/>
    <n v="2021"/>
    <s v="August"/>
    <n v="3"/>
    <x v="1"/>
  </r>
  <r>
    <x v="0"/>
    <n v="1185732"/>
    <x v="359"/>
    <x v="0"/>
    <x v="43"/>
    <x v="45"/>
    <x v="3"/>
    <n v="41"/>
    <n v="63"/>
    <n v="2583"/>
    <n v="1291.5"/>
    <n v="0.5"/>
    <x v="2"/>
    <x v="3"/>
    <n v="2021"/>
    <s v="August"/>
    <n v="3"/>
    <x v="1"/>
  </r>
  <r>
    <x v="0"/>
    <n v="1185732"/>
    <x v="359"/>
    <x v="0"/>
    <x v="43"/>
    <x v="45"/>
    <x v="4"/>
    <n v="50"/>
    <n v="63"/>
    <n v="3150"/>
    <n v="1417.5"/>
    <n v="0.45"/>
    <x v="2"/>
    <x v="3"/>
    <n v="2021"/>
    <s v="August"/>
    <n v="3"/>
    <x v="1"/>
  </r>
  <r>
    <x v="0"/>
    <n v="1185732"/>
    <x v="359"/>
    <x v="0"/>
    <x v="43"/>
    <x v="45"/>
    <x v="5"/>
    <n v="59"/>
    <n v="120"/>
    <n v="7080"/>
    <n v="3681.6"/>
    <n v="0.52"/>
    <x v="2"/>
    <x v="3"/>
    <n v="2021"/>
    <s v="August"/>
    <n v="3"/>
    <x v="1"/>
  </r>
  <r>
    <x v="0"/>
    <n v="1185732"/>
    <x v="389"/>
    <x v="0"/>
    <x v="43"/>
    <x v="45"/>
    <x v="0"/>
    <n v="50"/>
    <n v="142"/>
    <n v="7100"/>
    <n v="3479"/>
    <n v="0.49"/>
    <x v="2"/>
    <x v="5"/>
    <n v="2021"/>
    <s v="September"/>
    <n v="3"/>
    <x v="0"/>
  </r>
  <r>
    <x v="0"/>
    <n v="1185732"/>
    <x v="389"/>
    <x v="0"/>
    <x v="43"/>
    <x v="45"/>
    <x v="1"/>
    <n v="47"/>
    <n v="85"/>
    <n v="3995"/>
    <n v="1797.75"/>
    <n v="0.45"/>
    <x v="2"/>
    <x v="5"/>
    <n v="2021"/>
    <s v="September"/>
    <n v="3"/>
    <x v="0"/>
  </r>
  <r>
    <x v="0"/>
    <n v="1185732"/>
    <x v="389"/>
    <x v="0"/>
    <x v="43"/>
    <x v="45"/>
    <x v="2"/>
    <n v="43"/>
    <n v="61"/>
    <n v="2623"/>
    <n v="1337.73"/>
    <n v="0.51"/>
    <x v="2"/>
    <x v="5"/>
    <n v="2021"/>
    <s v="September"/>
    <n v="3"/>
    <x v="0"/>
  </r>
  <r>
    <x v="0"/>
    <n v="1185732"/>
    <x v="389"/>
    <x v="0"/>
    <x v="43"/>
    <x v="45"/>
    <x v="3"/>
    <n v="41"/>
    <n v="60"/>
    <n v="2460"/>
    <n v="1254.5999999999999"/>
    <n v="0.51"/>
    <x v="2"/>
    <x v="5"/>
    <n v="2021"/>
    <s v="September"/>
    <n v="3"/>
    <x v="0"/>
  </r>
  <r>
    <x v="0"/>
    <n v="1185732"/>
    <x v="389"/>
    <x v="0"/>
    <x v="43"/>
    <x v="45"/>
    <x v="4"/>
    <n v="50"/>
    <n v="60"/>
    <n v="3000"/>
    <n v="1320"/>
    <n v="0.44"/>
    <x v="2"/>
    <x v="5"/>
    <n v="2021"/>
    <s v="September"/>
    <n v="3"/>
    <x v="0"/>
  </r>
  <r>
    <x v="0"/>
    <n v="1185732"/>
    <x v="389"/>
    <x v="0"/>
    <x v="43"/>
    <x v="45"/>
    <x v="5"/>
    <n v="58"/>
    <n v="84"/>
    <n v="4872"/>
    <n v="2630.88"/>
    <n v="0.54"/>
    <x v="2"/>
    <x v="5"/>
    <n v="2021"/>
    <s v="September"/>
    <n v="3"/>
    <x v="0"/>
  </r>
  <r>
    <x v="0"/>
    <n v="1185732"/>
    <x v="421"/>
    <x v="0"/>
    <x v="43"/>
    <x v="45"/>
    <x v="0"/>
    <n v="56"/>
    <n v="128"/>
    <n v="7168"/>
    <n v="3225.6"/>
    <n v="0.45"/>
    <x v="2"/>
    <x v="2"/>
    <n v="2021"/>
    <s v="October"/>
    <n v="4"/>
    <x v="0"/>
  </r>
  <r>
    <x v="0"/>
    <n v="1185732"/>
    <x v="421"/>
    <x v="0"/>
    <x v="43"/>
    <x v="45"/>
    <x v="1"/>
    <n v="51"/>
    <n v="90"/>
    <n v="4590"/>
    <n v="2111.4"/>
    <n v="0.46"/>
    <x v="2"/>
    <x v="2"/>
    <n v="2021"/>
    <s v="October"/>
    <n v="4"/>
    <x v="0"/>
  </r>
  <r>
    <x v="0"/>
    <n v="1185732"/>
    <x v="421"/>
    <x v="0"/>
    <x v="43"/>
    <x v="45"/>
    <x v="2"/>
    <n v="50"/>
    <n v="52"/>
    <n v="2600"/>
    <n v="1430"/>
    <n v="0.55000000000000004"/>
    <x v="2"/>
    <x v="2"/>
    <n v="2021"/>
    <s v="October"/>
    <n v="4"/>
    <x v="0"/>
  </r>
  <r>
    <x v="0"/>
    <n v="1185732"/>
    <x v="421"/>
    <x v="0"/>
    <x v="43"/>
    <x v="45"/>
    <x v="3"/>
    <n v="52"/>
    <n v="44"/>
    <n v="2288"/>
    <n v="1144"/>
    <n v="0.5"/>
    <x v="2"/>
    <x v="2"/>
    <n v="2021"/>
    <s v="October"/>
    <n v="4"/>
    <x v="0"/>
  </r>
  <r>
    <x v="0"/>
    <n v="1185732"/>
    <x v="421"/>
    <x v="0"/>
    <x v="43"/>
    <x v="45"/>
    <x v="4"/>
    <n v="62"/>
    <n v="49"/>
    <n v="3038"/>
    <n v="1215.2"/>
    <n v="0.4"/>
    <x v="2"/>
    <x v="2"/>
    <n v="2021"/>
    <s v="October"/>
    <n v="4"/>
    <x v="0"/>
  </r>
  <r>
    <x v="4"/>
    <n v="1185732"/>
    <x v="421"/>
    <x v="0"/>
    <x v="43"/>
    <x v="45"/>
    <x v="5"/>
    <n v="63"/>
    <n v="78"/>
    <n v="4914"/>
    <n v="2702.7"/>
    <n v="0.55000000000000004"/>
    <x v="2"/>
    <x v="2"/>
    <n v="2021"/>
    <s v="October"/>
    <n v="4"/>
    <x v="0"/>
  </r>
  <r>
    <x v="4"/>
    <n v="1185732"/>
    <x v="451"/>
    <x v="0"/>
    <x v="43"/>
    <x v="45"/>
    <x v="0"/>
    <n v="60"/>
    <n v="135"/>
    <n v="8100"/>
    <n v="3807"/>
    <n v="0.47"/>
    <x v="2"/>
    <x v="4"/>
    <n v="2021"/>
    <s v="November"/>
    <n v="4"/>
    <x v="1"/>
  </r>
  <r>
    <x v="4"/>
    <n v="1185732"/>
    <x v="451"/>
    <x v="0"/>
    <x v="43"/>
    <x v="45"/>
    <x v="1"/>
    <n v="53"/>
    <n v="85"/>
    <n v="4505"/>
    <n v="2072.3000000000002"/>
    <n v="0.46"/>
    <x v="2"/>
    <x v="4"/>
    <n v="2021"/>
    <s v="November"/>
    <n v="4"/>
    <x v="1"/>
  </r>
  <r>
    <x v="4"/>
    <n v="1185732"/>
    <x v="451"/>
    <x v="0"/>
    <x v="43"/>
    <x v="45"/>
    <x v="2"/>
    <n v="52"/>
    <n v="86"/>
    <n v="4472"/>
    <n v="2280.7199999999998"/>
    <n v="0.51"/>
    <x v="2"/>
    <x v="4"/>
    <n v="2021"/>
    <s v="November"/>
    <n v="4"/>
    <x v="1"/>
  </r>
  <r>
    <x v="4"/>
    <n v="1185732"/>
    <x v="451"/>
    <x v="0"/>
    <x v="43"/>
    <x v="45"/>
    <x v="3"/>
    <n v="51"/>
    <n v="84"/>
    <n v="4284"/>
    <n v="2270.52"/>
    <n v="0.53"/>
    <x v="2"/>
    <x v="4"/>
    <n v="2021"/>
    <s v="November"/>
    <n v="4"/>
    <x v="1"/>
  </r>
  <r>
    <x v="4"/>
    <n v="1185732"/>
    <x v="451"/>
    <x v="0"/>
    <x v="43"/>
    <x v="45"/>
    <x v="4"/>
    <n v="60"/>
    <n v="72"/>
    <n v="4320"/>
    <n v="1728"/>
    <n v="0.4"/>
    <x v="2"/>
    <x v="4"/>
    <n v="2021"/>
    <s v="November"/>
    <n v="4"/>
    <x v="1"/>
  </r>
  <r>
    <x v="4"/>
    <n v="1185732"/>
    <x v="451"/>
    <x v="0"/>
    <x v="43"/>
    <x v="45"/>
    <x v="5"/>
    <n v="64"/>
    <n v="98"/>
    <n v="6272"/>
    <n v="3449.6"/>
    <n v="0.55000000000000004"/>
    <x v="2"/>
    <x v="4"/>
    <n v="2021"/>
    <s v="November"/>
    <n v="4"/>
    <x v="1"/>
  </r>
  <r>
    <x v="4"/>
    <n v="1185732"/>
    <x v="480"/>
    <x v="0"/>
    <x v="43"/>
    <x v="45"/>
    <x v="0"/>
    <n v="62"/>
    <n v="168"/>
    <n v="10416"/>
    <n v="4895.5200000000004"/>
    <n v="0.47"/>
    <x v="2"/>
    <x v="5"/>
    <n v="2021"/>
    <s v="December"/>
    <n v="4"/>
    <x v="0"/>
  </r>
  <r>
    <x v="4"/>
    <n v="1185732"/>
    <x v="480"/>
    <x v="0"/>
    <x v="43"/>
    <x v="45"/>
    <x v="1"/>
    <n v="50"/>
    <n v="100"/>
    <n v="5000"/>
    <n v="2400"/>
    <n v="0.48"/>
    <x v="2"/>
    <x v="5"/>
    <n v="2021"/>
    <s v="December"/>
    <n v="4"/>
    <x v="0"/>
  </r>
  <r>
    <x v="4"/>
    <n v="1185732"/>
    <x v="480"/>
    <x v="0"/>
    <x v="43"/>
    <x v="45"/>
    <x v="2"/>
    <n v="50"/>
    <n v="109"/>
    <n v="5450"/>
    <n v="2943"/>
    <n v="0.54"/>
    <x v="2"/>
    <x v="5"/>
    <n v="2021"/>
    <s v="December"/>
    <n v="4"/>
    <x v="0"/>
  </r>
  <r>
    <x v="4"/>
    <n v="1185732"/>
    <x v="480"/>
    <x v="0"/>
    <x v="43"/>
    <x v="45"/>
    <x v="3"/>
    <n v="53"/>
    <n v="98"/>
    <n v="5194"/>
    <n v="2804.76"/>
    <n v="0.54"/>
    <x v="2"/>
    <x v="5"/>
    <n v="2021"/>
    <s v="December"/>
    <n v="4"/>
    <x v="0"/>
  </r>
  <r>
    <x v="4"/>
    <n v="1185732"/>
    <x v="480"/>
    <x v="0"/>
    <x v="43"/>
    <x v="45"/>
    <x v="4"/>
    <n v="61"/>
    <n v="91"/>
    <n v="5551"/>
    <n v="2220.4"/>
    <n v="0.4"/>
    <x v="2"/>
    <x v="5"/>
    <n v="2021"/>
    <s v="December"/>
    <n v="4"/>
    <x v="0"/>
  </r>
  <r>
    <x v="4"/>
    <n v="1185732"/>
    <x v="480"/>
    <x v="0"/>
    <x v="43"/>
    <x v="45"/>
    <x v="5"/>
    <n v="65"/>
    <n v="123"/>
    <n v="7995"/>
    <n v="3997.5"/>
    <n v="0.5"/>
    <x v="2"/>
    <x v="5"/>
    <n v="2021"/>
    <s v="December"/>
    <n v="4"/>
    <x v="0"/>
  </r>
  <r>
    <x v="4"/>
    <n v="1185732"/>
    <x v="174"/>
    <x v="0"/>
    <x v="43"/>
    <x v="45"/>
    <x v="0"/>
    <n v="32"/>
    <n v="138"/>
    <n v="4416"/>
    <n v="2208"/>
    <n v="0.5"/>
    <x v="2"/>
    <x v="4"/>
    <n v="2021"/>
    <s v="January"/>
    <n v="1"/>
    <x v="1"/>
  </r>
  <r>
    <x v="4"/>
    <n v="1185732"/>
    <x v="174"/>
    <x v="0"/>
    <x v="43"/>
    <x v="45"/>
    <x v="1"/>
    <n v="33"/>
    <n v="77"/>
    <n v="2541"/>
    <n v="1194.27"/>
    <n v="0.47"/>
    <x v="2"/>
    <x v="4"/>
    <n v="2021"/>
    <s v="January"/>
    <n v="1"/>
    <x v="1"/>
  </r>
  <r>
    <x v="4"/>
    <n v="1185732"/>
    <x v="174"/>
    <x v="0"/>
    <x v="43"/>
    <x v="45"/>
    <x v="2"/>
    <n v="24"/>
    <n v="72"/>
    <n v="1728"/>
    <n v="881.28"/>
    <n v="0.51"/>
    <x v="2"/>
    <x v="4"/>
    <n v="2021"/>
    <s v="January"/>
    <n v="1"/>
    <x v="1"/>
  </r>
  <r>
    <x v="4"/>
    <n v="1185732"/>
    <x v="174"/>
    <x v="0"/>
    <x v="43"/>
    <x v="45"/>
    <x v="3"/>
    <n v="27"/>
    <n v="38"/>
    <n v="1026"/>
    <n v="513"/>
    <n v="0.5"/>
    <x v="2"/>
    <x v="4"/>
    <n v="2021"/>
    <s v="January"/>
    <n v="1"/>
    <x v="1"/>
  </r>
  <r>
    <x v="4"/>
    <n v="1185732"/>
    <x v="174"/>
    <x v="0"/>
    <x v="43"/>
    <x v="45"/>
    <x v="4"/>
    <n v="41"/>
    <n v="47"/>
    <n v="1927"/>
    <n v="770.8"/>
    <n v="0.4"/>
    <x v="2"/>
    <x v="4"/>
    <n v="2021"/>
    <s v="January"/>
    <n v="1"/>
    <x v="1"/>
  </r>
  <r>
    <x v="4"/>
    <n v="1185732"/>
    <x v="174"/>
    <x v="0"/>
    <x v="43"/>
    <x v="45"/>
    <x v="5"/>
    <n v="33"/>
    <n v="69"/>
    <n v="2277"/>
    <n v="1252.3499999999999"/>
    <n v="0.55000000000000004"/>
    <x v="2"/>
    <x v="4"/>
    <n v="2021"/>
    <s v="January"/>
    <n v="1"/>
    <x v="1"/>
  </r>
  <r>
    <x v="4"/>
    <n v="1185732"/>
    <x v="203"/>
    <x v="0"/>
    <x v="43"/>
    <x v="45"/>
    <x v="0"/>
    <n v="34"/>
    <n v="147"/>
    <n v="4998"/>
    <n v="2399.04"/>
    <n v="0.48"/>
    <x v="2"/>
    <x v="5"/>
    <n v="2021"/>
    <s v="February"/>
    <n v="1"/>
    <x v="0"/>
  </r>
  <r>
    <x v="4"/>
    <n v="1185732"/>
    <x v="203"/>
    <x v="0"/>
    <x v="43"/>
    <x v="45"/>
    <x v="1"/>
    <n v="32"/>
    <n v="53"/>
    <n v="1696"/>
    <n v="848"/>
    <n v="0.5"/>
    <x v="2"/>
    <x v="5"/>
    <n v="2021"/>
    <s v="February"/>
    <n v="1"/>
    <x v="0"/>
  </r>
  <r>
    <x v="4"/>
    <n v="1185732"/>
    <x v="203"/>
    <x v="0"/>
    <x v="43"/>
    <x v="45"/>
    <x v="2"/>
    <n v="24"/>
    <n v="63"/>
    <n v="1512"/>
    <n v="771.12"/>
    <n v="0.51"/>
    <x v="2"/>
    <x v="5"/>
    <n v="2021"/>
    <s v="February"/>
    <n v="1"/>
    <x v="0"/>
  </r>
  <r>
    <x v="4"/>
    <n v="1185732"/>
    <x v="203"/>
    <x v="0"/>
    <x v="44"/>
    <x v="46"/>
    <x v="3"/>
    <n v="29"/>
    <n v="30"/>
    <n v="870"/>
    <n v="461.1"/>
    <n v="0.53"/>
    <x v="2"/>
    <x v="5"/>
    <n v="2021"/>
    <s v="February"/>
    <n v="1"/>
    <x v="0"/>
  </r>
  <r>
    <x v="4"/>
    <n v="1185732"/>
    <x v="203"/>
    <x v="0"/>
    <x v="44"/>
    <x v="46"/>
    <x v="4"/>
    <n v="41"/>
    <n v="47"/>
    <n v="1927"/>
    <n v="770.8"/>
    <n v="0.4"/>
    <x v="2"/>
    <x v="5"/>
    <n v="2021"/>
    <s v="February"/>
    <n v="1"/>
    <x v="0"/>
  </r>
  <r>
    <x v="4"/>
    <n v="1185732"/>
    <x v="203"/>
    <x v="0"/>
    <x v="44"/>
    <x v="46"/>
    <x v="5"/>
    <n v="32"/>
    <n v="74"/>
    <n v="2368"/>
    <n v="1255.04"/>
    <n v="0.53"/>
    <x v="2"/>
    <x v="5"/>
    <n v="2021"/>
    <s v="February"/>
    <n v="1"/>
    <x v="0"/>
  </r>
  <r>
    <x v="4"/>
    <n v="1185732"/>
    <x v="708"/>
    <x v="0"/>
    <x v="44"/>
    <x v="46"/>
    <x v="0"/>
    <n v="32"/>
    <n v="144"/>
    <n v="4608"/>
    <n v="2119.6799999999998"/>
    <n v="0.46"/>
    <x v="2"/>
    <x v="3"/>
    <n v="2021"/>
    <s v="March"/>
    <n v="1"/>
    <x v="1"/>
  </r>
  <r>
    <x v="4"/>
    <n v="1185732"/>
    <x v="708"/>
    <x v="0"/>
    <x v="44"/>
    <x v="46"/>
    <x v="1"/>
    <n v="32"/>
    <n v="58"/>
    <n v="1856"/>
    <n v="909.44"/>
    <n v="0.49"/>
    <x v="2"/>
    <x v="3"/>
    <n v="2021"/>
    <s v="March"/>
    <n v="1"/>
    <x v="1"/>
  </r>
  <r>
    <x v="4"/>
    <n v="1185732"/>
    <x v="708"/>
    <x v="0"/>
    <x v="44"/>
    <x v="46"/>
    <x v="2"/>
    <n v="24"/>
    <n v="59"/>
    <n v="1416"/>
    <n v="750.48"/>
    <n v="0.53"/>
    <x v="2"/>
    <x v="3"/>
    <n v="2021"/>
    <s v="March"/>
    <n v="1"/>
    <x v="1"/>
  </r>
  <r>
    <x v="4"/>
    <n v="1185732"/>
    <x v="708"/>
    <x v="0"/>
    <x v="44"/>
    <x v="46"/>
    <x v="3"/>
    <n v="27"/>
    <n v="22"/>
    <n v="594"/>
    <n v="308.88"/>
    <n v="0.52"/>
    <x v="2"/>
    <x v="3"/>
    <n v="2021"/>
    <s v="March"/>
    <n v="1"/>
    <x v="1"/>
  </r>
  <r>
    <x v="4"/>
    <n v="1185732"/>
    <x v="708"/>
    <x v="0"/>
    <x v="44"/>
    <x v="46"/>
    <x v="4"/>
    <n v="43"/>
    <n v="34"/>
    <n v="1462"/>
    <n v="657.9"/>
    <n v="0.45"/>
    <x v="2"/>
    <x v="3"/>
    <n v="2021"/>
    <s v="March"/>
    <n v="1"/>
    <x v="1"/>
  </r>
  <r>
    <x v="4"/>
    <n v="1185732"/>
    <x v="708"/>
    <x v="0"/>
    <x v="44"/>
    <x v="46"/>
    <x v="5"/>
    <n v="32"/>
    <n v="61"/>
    <n v="1952"/>
    <n v="976"/>
    <n v="0.5"/>
    <x v="2"/>
    <x v="3"/>
    <n v="2021"/>
    <s v="March"/>
    <n v="1"/>
    <x v="1"/>
  </r>
  <r>
    <x v="4"/>
    <n v="1185732"/>
    <x v="230"/>
    <x v="0"/>
    <x v="44"/>
    <x v="46"/>
    <x v="0"/>
    <n v="34"/>
    <n v="133"/>
    <n v="4522"/>
    <n v="2261"/>
    <n v="0.5"/>
    <x v="2"/>
    <x v="0"/>
    <n v="2021"/>
    <s v="April"/>
    <n v="2"/>
    <x v="0"/>
  </r>
  <r>
    <x v="4"/>
    <n v="1185732"/>
    <x v="230"/>
    <x v="0"/>
    <x v="44"/>
    <x v="46"/>
    <x v="1"/>
    <n v="33"/>
    <n v="51"/>
    <n v="1683"/>
    <n v="774.18"/>
    <n v="0.46"/>
    <x v="2"/>
    <x v="0"/>
    <n v="2021"/>
    <s v="April"/>
    <n v="2"/>
    <x v="0"/>
  </r>
  <r>
    <x v="4"/>
    <n v="1185732"/>
    <x v="230"/>
    <x v="0"/>
    <x v="44"/>
    <x v="46"/>
    <x v="2"/>
    <n v="24"/>
    <n v="51"/>
    <n v="1224"/>
    <n v="612"/>
    <n v="0.5"/>
    <x v="2"/>
    <x v="0"/>
    <n v="2021"/>
    <s v="April"/>
    <n v="2"/>
    <x v="0"/>
  </r>
  <r>
    <x v="4"/>
    <n v="1185732"/>
    <x v="230"/>
    <x v="0"/>
    <x v="44"/>
    <x v="46"/>
    <x v="3"/>
    <n v="27"/>
    <n v="27"/>
    <n v="729"/>
    <n v="371.79"/>
    <n v="0.51"/>
    <x v="2"/>
    <x v="0"/>
    <n v="2021"/>
    <s v="April"/>
    <n v="2"/>
    <x v="0"/>
  </r>
  <r>
    <x v="4"/>
    <n v="1185732"/>
    <x v="230"/>
    <x v="0"/>
    <x v="44"/>
    <x v="46"/>
    <x v="4"/>
    <n v="44"/>
    <n v="27"/>
    <n v="1188"/>
    <n v="522.72"/>
    <n v="0.44"/>
    <x v="2"/>
    <x v="0"/>
    <n v="2021"/>
    <s v="April"/>
    <n v="2"/>
    <x v="0"/>
  </r>
  <r>
    <x v="4"/>
    <n v="1185732"/>
    <x v="230"/>
    <x v="0"/>
    <x v="44"/>
    <x v="46"/>
    <x v="5"/>
    <n v="33"/>
    <n v="68"/>
    <n v="2244"/>
    <n v="1211.76"/>
    <n v="0.54"/>
    <x v="2"/>
    <x v="0"/>
    <n v="2021"/>
    <s v="April"/>
    <n v="2"/>
    <x v="0"/>
  </r>
  <r>
    <x v="4"/>
    <n v="1185732"/>
    <x v="259"/>
    <x v="0"/>
    <x v="44"/>
    <x v="46"/>
    <x v="0"/>
    <n v="48"/>
    <n v="130"/>
    <n v="6240"/>
    <n v="2932.8"/>
    <n v="0.47"/>
    <x v="2"/>
    <x v="1"/>
    <n v="2021"/>
    <s v="May"/>
    <n v="2"/>
    <x v="0"/>
  </r>
  <r>
    <x v="4"/>
    <n v="1185732"/>
    <x v="259"/>
    <x v="0"/>
    <x v="44"/>
    <x v="46"/>
    <x v="1"/>
    <n v="41"/>
    <n v="68"/>
    <n v="2788"/>
    <n v="1394"/>
    <n v="0.5"/>
    <x v="2"/>
    <x v="1"/>
    <n v="2021"/>
    <s v="May"/>
    <n v="2"/>
    <x v="0"/>
  </r>
  <r>
    <x v="4"/>
    <n v="1185732"/>
    <x v="259"/>
    <x v="0"/>
    <x v="44"/>
    <x v="46"/>
    <x v="2"/>
    <n v="38"/>
    <n v="75"/>
    <n v="2850"/>
    <n v="1425"/>
    <n v="0.5"/>
    <x v="2"/>
    <x v="1"/>
    <n v="2021"/>
    <s v="May"/>
    <n v="2"/>
    <x v="0"/>
  </r>
  <r>
    <x v="4"/>
    <n v="1185732"/>
    <x v="259"/>
    <x v="0"/>
    <x v="44"/>
    <x v="46"/>
    <x v="3"/>
    <n v="38"/>
    <n v="56"/>
    <n v="2128"/>
    <n v="1064"/>
    <n v="0.5"/>
    <x v="2"/>
    <x v="1"/>
    <n v="2021"/>
    <s v="May"/>
    <n v="2"/>
    <x v="0"/>
  </r>
  <r>
    <x v="4"/>
    <n v="1185732"/>
    <x v="259"/>
    <x v="0"/>
    <x v="44"/>
    <x v="46"/>
    <x v="4"/>
    <n v="47"/>
    <n v="68"/>
    <n v="3196"/>
    <n v="1310.3599999999999"/>
    <n v="0.41"/>
    <x v="2"/>
    <x v="1"/>
    <n v="2021"/>
    <s v="May"/>
    <n v="2"/>
    <x v="0"/>
  </r>
  <r>
    <x v="4"/>
    <n v="1185732"/>
    <x v="259"/>
    <x v="0"/>
    <x v="44"/>
    <x v="46"/>
    <x v="5"/>
    <n v="51"/>
    <n v="102"/>
    <n v="5202"/>
    <n v="2705.04"/>
    <n v="0.52"/>
    <x v="2"/>
    <x v="1"/>
    <n v="2021"/>
    <s v="May"/>
    <n v="2"/>
    <x v="0"/>
  </r>
  <r>
    <x v="4"/>
    <n v="1185732"/>
    <x v="292"/>
    <x v="0"/>
    <x v="44"/>
    <x v="46"/>
    <x v="0"/>
    <n v="45"/>
    <n v="156"/>
    <n v="7020"/>
    <n v="3229.2"/>
    <n v="0.46"/>
    <x v="2"/>
    <x v="6"/>
    <n v="2021"/>
    <s v="June"/>
    <n v="2"/>
    <x v="0"/>
  </r>
  <r>
    <x v="4"/>
    <n v="1185732"/>
    <x v="292"/>
    <x v="0"/>
    <x v="44"/>
    <x v="46"/>
    <x v="1"/>
    <n v="44"/>
    <n v="105"/>
    <n v="4620"/>
    <n v="2125.1999999999998"/>
    <n v="0.46"/>
    <x v="2"/>
    <x v="6"/>
    <n v="2021"/>
    <s v="June"/>
    <n v="2"/>
    <x v="0"/>
  </r>
  <r>
    <x v="4"/>
    <n v="1185732"/>
    <x v="292"/>
    <x v="0"/>
    <x v="44"/>
    <x v="46"/>
    <x v="2"/>
    <n v="38"/>
    <n v="69"/>
    <n v="2622"/>
    <n v="1389.66"/>
    <n v="0.53"/>
    <x v="2"/>
    <x v="6"/>
    <n v="2021"/>
    <s v="June"/>
    <n v="2"/>
    <x v="0"/>
  </r>
  <r>
    <x v="4"/>
    <n v="1185732"/>
    <x v="292"/>
    <x v="0"/>
    <x v="44"/>
    <x v="46"/>
    <x v="3"/>
    <n v="39"/>
    <n v="65"/>
    <n v="2535"/>
    <n v="1368.9"/>
    <n v="0.54"/>
    <x v="2"/>
    <x v="6"/>
    <n v="2021"/>
    <s v="June"/>
    <n v="2"/>
    <x v="0"/>
  </r>
  <r>
    <x v="4"/>
    <n v="1185732"/>
    <x v="292"/>
    <x v="0"/>
    <x v="44"/>
    <x v="46"/>
    <x v="4"/>
    <n v="46"/>
    <n v="65"/>
    <n v="2990"/>
    <n v="1345.5"/>
    <n v="0.45"/>
    <x v="2"/>
    <x v="6"/>
    <n v="2021"/>
    <s v="June"/>
    <n v="2"/>
    <x v="0"/>
  </r>
  <r>
    <x v="4"/>
    <n v="1185732"/>
    <x v="292"/>
    <x v="0"/>
    <x v="44"/>
    <x v="46"/>
    <x v="5"/>
    <n v="50"/>
    <n v="120"/>
    <n v="6000"/>
    <n v="3000"/>
    <n v="0.5"/>
    <x v="2"/>
    <x v="6"/>
    <n v="2021"/>
    <s v="June"/>
    <n v="2"/>
    <x v="0"/>
  </r>
  <r>
    <x v="4"/>
    <n v="1185732"/>
    <x v="320"/>
    <x v="0"/>
    <x v="44"/>
    <x v="46"/>
    <x v="0"/>
    <n v="47"/>
    <n v="188"/>
    <n v="8836"/>
    <n v="4152.92"/>
    <n v="0.47"/>
    <x v="2"/>
    <x v="6"/>
    <n v="2021"/>
    <s v="July"/>
    <n v="3"/>
    <x v="0"/>
  </r>
  <r>
    <x v="4"/>
    <n v="1185732"/>
    <x v="320"/>
    <x v="0"/>
    <x v="44"/>
    <x v="46"/>
    <x v="1"/>
    <n v="42"/>
    <n v="98"/>
    <n v="4116"/>
    <n v="2058"/>
    <n v="0.5"/>
    <x v="2"/>
    <x v="6"/>
    <n v="2021"/>
    <s v="July"/>
    <n v="3"/>
    <x v="0"/>
  </r>
  <r>
    <x v="4"/>
    <n v="1185732"/>
    <x v="320"/>
    <x v="0"/>
    <x v="44"/>
    <x v="46"/>
    <x v="2"/>
    <n v="37"/>
    <n v="81"/>
    <n v="2997"/>
    <n v="1558.44"/>
    <n v="0.52"/>
    <x v="2"/>
    <x v="6"/>
    <n v="2021"/>
    <s v="July"/>
    <n v="3"/>
    <x v="0"/>
  </r>
  <r>
    <x v="4"/>
    <n v="1185732"/>
    <x v="320"/>
    <x v="0"/>
    <x v="44"/>
    <x v="46"/>
    <x v="3"/>
    <n v="36"/>
    <n v="63"/>
    <n v="2268"/>
    <n v="1224.72"/>
    <n v="0.54"/>
    <x v="2"/>
    <x v="6"/>
    <n v="2021"/>
    <s v="July"/>
    <n v="3"/>
    <x v="0"/>
  </r>
  <r>
    <x v="4"/>
    <n v="1185732"/>
    <x v="320"/>
    <x v="0"/>
    <x v="44"/>
    <x v="46"/>
    <x v="4"/>
    <n v="48"/>
    <n v="74"/>
    <n v="3552"/>
    <n v="1527.36"/>
    <n v="0.43"/>
    <x v="2"/>
    <x v="6"/>
    <n v="2021"/>
    <s v="July"/>
    <n v="3"/>
    <x v="0"/>
  </r>
  <r>
    <x v="4"/>
    <n v="1185732"/>
    <x v="320"/>
    <x v="0"/>
    <x v="44"/>
    <x v="46"/>
    <x v="5"/>
    <n v="54"/>
    <n v="131"/>
    <n v="7074"/>
    <n v="3749.22"/>
    <n v="0.53"/>
    <x v="2"/>
    <x v="6"/>
    <n v="2021"/>
    <s v="July"/>
    <n v="3"/>
    <x v="0"/>
  </r>
  <r>
    <x v="4"/>
    <n v="1185732"/>
    <x v="352"/>
    <x v="0"/>
    <x v="44"/>
    <x v="46"/>
    <x v="0"/>
    <n v="47"/>
    <n v="180"/>
    <n v="8460"/>
    <n v="4060.8"/>
    <n v="0.48"/>
    <x v="2"/>
    <x v="3"/>
    <n v="2021"/>
    <s v="August"/>
    <n v="3"/>
    <x v="1"/>
  </r>
  <r>
    <x v="4"/>
    <n v="1185732"/>
    <x v="352"/>
    <x v="0"/>
    <x v="44"/>
    <x v="46"/>
    <x v="1"/>
    <n v="42"/>
    <n v="101"/>
    <n v="4242"/>
    <n v="1993.74"/>
    <n v="0.47"/>
    <x v="2"/>
    <x v="3"/>
    <n v="2021"/>
    <s v="August"/>
    <n v="3"/>
    <x v="1"/>
  </r>
  <r>
    <x v="4"/>
    <n v="1185732"/>
    <x v="352"/>
    <x v="0"/>
    <x v="44"/>
    <x v="46"/>
    <x v="2"/>
    <n v="37"/>
    <n v="75"/>
    <n v="2775"/>
    <n v="1498.5"/>
    <n v="0.54"/>
    <x v="2"/>
    <x v="3"/>
    <n v="2021"/>
    <s v="August"/>
    <n v="3"/>
    <x v="1"/>
  </r>
  <r>
    <x v="4"/>
    <n v="1185732"/>
    <x v="352"/>
    <x v="0"/>
    <x v="44"/>
    <x v="46"/>
    <x v="3"/>
    <n v="36"/>
    <n v="52"/>
    <n v="1872"/>
    <n v="954.72"/>
    <n v="0.51"/>
    <x v="2"/>
    <x v="3"/>
    <n v="2021"/>
    <s v="August"/>
    <n v="3"/>
    <x v="1"/>
  </r>
  <r>
    <x v="4"/>
    <n v="1185732"/>
    <x v="352"/>
    <x v="0"/>
    <x v="44"/>
    <x v="46"/>
    <x v="4"/>
    <n v="46"/>
    <n v="46"/>
    <n v="2116"/>
    <n v="909.88"/>
    <n v="0.43"/>
    <x v="2"/>
    <x v="3"/>
    <n v="2021"/>
    <s v="August"/>
    <n v="3"/>
    <x v="1"/>
  </r>
  <r>
    <x v="4"/>
    <n v="1185732"/>
    <x v="352"/>
    <x v="0"/>
    <x v="44"/>
    <x v="46"/>
    <x v="5"/>
    <n v="52"/>
    <n v="105"/>
    <n v="5460"/>
    <n v="2893.8"/>
    <n v="0.53"/>
    <x v="2"/>
    <x v="3"/>
    <n v="2021"/>
    <s v="August"/>
    <n v="3"/>
    <x v="1"/>
  </r>
  <r>
    <x v="4"/>
    <n v="1185732"/>
    <x v="382"/>
    <x v="0"/>
    <x v="44"/>
    <x v="46"/>
    <x v="0"/>
    <n v="46"/>
    <n v="124"/>
    <n v="5704"/>
    <n v="2794.96"/>
    <n v="0.49"/>
    <x v="2"/>
    <x v="5"/>
    <n v="2021"/>
    <s v="September"/>
    <n v="3"/>
    <x v="0"/>
  </r>
  <r>
    <x v="4"/>
    <n v="1185732"/>
    <x v="382"/>
    <x v="0"/>
    <x v="44"/>
    <x v="46"/>
    <x v="1"/>
    <n v="41"/>
    <n v="72"/>
    <n v="2952"/>
    <n v="1476"/>
    <n v="0.5"/>
    <x v="2"/>
    <x v="5"/>
    <n v="2021"/>
    <s v="September"/>
    <n v="3"/>
    <x v="0"/>
  </r>
  <r>
    <x v="4"/>
    <n v="1185732"/>
    <x v="382"/>
    <x v="0"/>
    <x v="44"/>
    <x v="46"/>
    <x v="2"/>
    <n v="39"/>
    <n v="51"/>
    <n v="1989"/>
    <n v="1054.17"/>
    <n v="0.53"/>
    <x v="2"/>
    <x v="5"/>
    <n v="2021"/>
    <s v="September"/>
    <n v="3"/>
    <x v="0"/>
  </r>
  <r>
    <x v="4"/>
    <n v="1185732"/>
    <x v="382"/>
    <x v="0"/>
    <x v="44"/>
    <x v="46"/>
    <x v="3"/>
    <n v="37"/>
    <n v="38"/>
    <n v="1406"/>
    <n v="745.18"/>
    <n v="0.53"/>
    <x v="2"/>
    <x v="5"/>
    <n v="2021"/>
    <s v="September"/>
    <n v="3"/>
    <x v="0"/>
  </r>
  <r>
    <x v="4"/>
    <n v="1185732"/>
    <x v="382"/>
    <x v="0"/>
    <x v="44"/>
    <x v="46"/>
    <x v="4"/>
    <n v="47"/>
    <n v="41"/>
    <n v="1927"/>
    <n v="790.07"/>
    <n v="0.41"/>
    <x v="2"/>
    <x v="5"/>
    <n v="2021"/>
    <s v="September"/>
    <n v="3"/>
    <x v="0"/>
  </r>
  <r>
    <x v="4"/>
    <n v="1185732"/>
    <x v="382"/>
    <x v="0"/>
    <x v="44"/>
    <x v="46"/>
    <x v="5"/>
    <n v="50"/>
    <n v="73"/>
    <n v="3650"/>
    <n v="1934.5"/>
    <n v="0.53"/>
    <x v="2"/>
    <x v="5"/>
    <n v="2021"/>
    <s v="September"/>
    <n v="3"/>
    <x v="0"/>
  </r>
  <r>
    <x v="4"/>
    <n v="1185732"/>
    <x v="414"/>
    <x v="0"/>
    <x v="44"/>
    <x v="46"/>
    <x v="0"/>
    <n v="53"/>
    <n v="119"/>
    <n v="6307"/>
    <n v="2901.22"/>
    <n v="0.46"/>
    <x v="2"/>
    <x v="2"/>
    <n v="2021"/>
    <s v="October"/>
    <n v="4"/>
    <x v="0"/>
  </r>
  <r>
    <x v="4"/>
    <n v="1185732"/>
    <x v="414"/>
    <x v="0"/>
    <x v="44"/>
    <x v="46"/>
    <x v="1"/>
    <n v="48"/>
    <n v="63"/>
    <n v="3024"/>
    <n v="1512"/>
    <n v="0.5"/>
    <x v="2"/>
    <x v="2"/>
    <n v="2021"/>
    <s v="October"/>
    <n v="4"/>
    <x v="0"/>
  </r>
  <r>
    <x v="4"/>
    <n v="1185732"/>
    <x v="414"/>
    <x v="0"/>
    <x v="44"/>
    <x v="46"/>
    <x v="2"/>
    <n v="46"/>
    <n v="42"/>
    <n v="1932"/>
    <n v="966"/>
    <n v="0.5"/>
    <x v="2"/>
    <x v="2"/>
    <n v="2021"/>
    <s v="October"/>
    <n v="4"/>
    <x v="0"/>
  </r>
  <r>
    <x v="4"/>
    <n v="1185732"/>
    <x v="414"/>
    <x v="0"/>
    <x v="44"/>
    <x v="46"/>
    <x v="3"/>
    <n v="48"/>
    <n v="31"/>
    <n v="1488"/>
    <n v="773.76"/>
    <n v="0.52"/>
    <x v="2"/>
    <x v="2"/>
    <n v="2021"/>
    <s v="October"/>
    <n v="4"/>
    <x v="0"/>
  </r>
  <r>
    <x v="4"/>
    <n v="1185732"/>
    <x v="414"/>
    <x v="0"/>
    <x v="44"/>
    <x v="46"/>
    <x v="4"/>
    <n v="58"/>
    <n v="38"/>
    <n v="2204"/>
    <n v="903.64"/>
    <n v="0.41"/>
    <x v="2"/>
    <x v="2"/>
    <n v="2021"/>
    <s v="October"/>
    <n v="4"/>
    <x v="0"/>
  </r>
  <r>
    <x v="2"/>
    <n v="1185732"/>
    <x v="414"/>
    <x v="0"/>
    <x v="44"/>
    <x v="46"/>
    <x v="5"/>
    <n v="62"/>
    <n v="68"/>
    <n v="4216"/>
    <n v="2234.48"/>
    <n v="0.53"/>
    <x v="2"/>
    <x v="2"/>
    <n v="2021"/>
    <s v="October"/>
    <n v="4"/>
    <x v="0"/>
  </r>
  <r>
    <x v="2"/>
    <n v="1185732"/>
    <x v="444"/>
    <x v="0"/>
    <x v="44"/>
    <x v="46"/>
    <x v="0"/>
    <n v="59"/>
    <n v="108"/>
    <n v="6372"/>
    <n v="3058.56"/>
    <n v="0.48"/>
    <x v="2"/>
    <x v="4"/>
    <n v="2021"/>
    <s v="November"/>
    <n v="4"/>
    <x v="1"/>
  </r>
  <r>
    <x v="2"/>
    <n v="1185732"/>
    <x v="444"/>
    <x v="0"/>
    <x v="44"/>
    <x v="46"/>
    <x v="1"/>
    <n v="46"/>
    <n v="80"/>
    <n v="3680"/>
    <n v="1803.2"/>
    <n v="0.49"/>
    <x v="2"/>
    <x v="4"/>
    <n v="2021"/>
    <s v="November"/>
    <n v="4"/>
    <x v="1"/>
  </r>
  <r>
    <x v="2"/>
    <n v="1185732"/>
    <x v="444"/>
    <x v="0"/>
    <x v="44"/>
    <x v="46"/>
    <x v="2"/>
    <n v="48"/>
    <n v="68"/>
    <n v="3264"/>
    <n v="1664.64"/>
    <n v="0.51"/>
    <x v="2"/>
    <x v="4"/>
    <n v="2021"/>
    <s v="November"/>
    <n v="4"/>
    <x v="1"/>
  </r>
  <r>
    <x v="2"/>
    <n v="1185732"/>
    <x v="444"/>
    <x v="0"/>
    <x v="44"/>
    <x v="46"/>
    <x v="3"/>
    <n v="49"/>
    <n v="65"/>
    <n v="3185"/>
    <n v="1751.75"/>
    <n v="0.55000000000000004"/>
    <x v="2"/>
    <x v="4"/>
    <n v="2021"/>
    <s v="November"/>
    <n v="4"/>
    <x v="1"/>
  </r>
  <r>
    <x v="2"/>
    <n v="1185732"/>
    <x v="444"/>
    <x v="0"/>
    <x v="44"/>
    <x v="46"/>
    <x v="4"/>
    <n v="55"/>
    <n v="59"/>
    <n v="3245"/>
    <n v="1427.8"/>
    <n v="0.44"/>
    <x v="2"/>
    <x v="4"/>
    <n v="2021"/>
    <s v="November"/>
    <n v="4"/>
    <x v="1"/>
  </r>
  <r>
    <x v="2"/>
    <n v="1185732"/>
    <x v="444"/>
    <x v="0"/>
    <x v="44"/>
    <x v="46"/>
    <x v="5"/>
    <n v="59"/>
    <n v="91"/>
    <n v="5369"/>
    <n v="2845.57"/>
    <n v="0.53"/>
    <x v="2"/>
    <x v="4"/>
    <n v="2021"/>
    <s v="November"/>
    <n v="4"/>
    <x v="1"/>
  </r>
  <r>
    <x v="2"/>
    <n v="1185732"/>
    <x v="473"/>
    <x v="0"/>
    <x v="44"/>
    <x v="46"/>
    <x v="0"/>
    <n v="55"/>
    <n v="149"/>
    <n v="8195"/>
    <n v="3933.6"/>
    <n v="0.48"/>
    <x v="2"/>
    <x v="5"/>
    <n v="2021"/>
    <s v="December"/>
    <n v="4"/>
    <x v="0"/>
  </r>
  <r>
    <x v="2"/>
    <n v="1185732"/>
    <x v="473"/>
    <x v="0"/>
    <x v="44"/>
    <x v="46"/>
    <x v="1"/>
    <n v="49"/>
    <n v="105"/>
    <n v="5145"/>
    <n v="2469.6"/>
    <n v="0.48"/>
    <x v="2"/>
    <x v="5"/>
    <n v="2021"/>
    <s v="December"/>
    <n v="4"/>
    <x v="0"/>
  </r>
  <r>
    <x v="2"/>
    <n v="1185732"/>
    <x v="473"/>
    <x v="0"/>
    <x v="44"/>
    <x v="46"/>
    <x v="2"/>
    <n v="49"/>
    <n v="91"/>
    <n v="4459"/>
    <n v="2229.5"/>
    <n v="0.5"/>
    <x v="2"/>
    <x v="5"/>
    <n v="2021"/>
    <s v="December"/>
    <n v="4"/>
    <x v="0"/>
  </r>
  <r>
    <x v="2"/>
    <n v="1185732"/>
    <x v="473"/>
    <x v="0"/>
    <x v="44"/>
    <x v="46"/>
    <x v="3"/>
    <n v="47"/>
    <n v="83"/>
    <n v="3901"/>
    <n v="1989.51"/>
    <n v="0.51"/>
    <x v="2"/>
    <x v="5"/>
    <n v="2021"/>
    <s v="December"/>
    <n v="4"/>
    <x v="0"/>
  </r>
  <r>
    <x v="2"/>
    <n v="1185732"/>
    <x v="473"/>
    <x v="0"/>
    <x v="44"/>
    <x v="46"/>
    <x v="4"/>
    <n v="55"/>
    <n v="83"/>
    <n v="4565"/>
    <n v="2054.25"/>
    <n v="0.45"/>
    <x v="2"/>
    <x v="5"/>
    <n v="2021"/>
    <s v="December"/>
    <n v="4"/>
    <x v="0"/>
  </r>
  <r>
    <x v="2"/>
    <n v="1185732"/>
    <x v="473"/>
    <x v="0"/>
    <x v="44"/>
    <x v="46"/>
    <x v="5"/>
    <n v="59"/>
    <n v="101"/>
    <n v="5959"/>
    <n v="3217.86"/>
    <n v="0.54"/>
    <x v="2"/>
    <x v="5"/>
    <n v="2021"/>
    <s v="December"/>
    <n v="4"/>
    <x v="0"/>
  </r>
  <r>
    <x v="2"/>
    <n v="1185732"/>
    <x v="171"/>
    <x v="0"/>
    <x v="44"/>
    <x v="46"/>
    <x v="0"/>
    <n v="38"/>
    <n v="125"/>
    <n v="4750"/>
    <n v="2422.5"/>
    <n v="0.51"/>
    <x v="2"/>
    <x v="1"/>
    <n v="2021"/>
    <s v="January"/>
    <n v="1"/>
    <x v="0"/>
  </r>
  <r>
    <x v="2"/>
    <n v="1185732"/>
    <x v="171"/>
    <x v="0"/>
    <x v="44"/>
    <x v="46"/>
    <x v="1"/>
    <n v="37"/>
    <n v="87"/>
    <n v="3219"/>
    <n v="1673.88"/>
    <n v="0.52"/>
    <x v="2"/>
    <x v="1"/>
    <n v="2021"/>
    <s v="January"/>
    <n v="1"/>
    <x v="0"/>
  </r>
  <r>
    <x v="2"/>
    <n v="1185732"/>
    <x v="171"/>
    <x v="0"/>
    <x v="44"/>
    <x v="46"/>
    <x v="2"/>
    <n v="28"/>
    <n v="90"/>
    <n v="2520"/>
    <n v="1008"/>
    <n v="0.4"/>
    <x v="2"/>
    <x v="1"/>
    <n v="2021"/>
    <s v="January"/>
    <n v="1"/>
    <x v="0"/>
  </r>
  <r>
    <x v="2"/>
    <n v="1185732"/>
    <x v="171"/>
    <x v="0"/>
    <x v="44"/>
    <x v="46"/>
    <x v="3"/>
    <n v="33"/>
    <n v="42"/>
    <n v="1386"/>
    <n v="609.84"/>
    <n v="0.44"/>
    <x v="2"/>
    <x v="1"/>
    <n v="2021"/>
    <s v="January"/>
    <n v="1"/>
    <x v="0"/>
  </r>
  <r>
    <x v="2"/>
    <n v="1185732"/>
    <x v="171"/>
    <x v="0"/>
    <x v="44"/>
    <x v="46"/>
    <x v="4"/>
    <n v="49"/>
    <n v="60"/>
    <n v="2940"/>
    <n v="1205.4000000000001"/>
    <n v="0.41"/>
    <x v="2"/>
    <x v="1"/>
    <n v="2021"/>
    <s v="January"/>
    <n v="1"/>
    <x v="0"/>
  </r>
  <r>
    <x v="2"/>
    <n v="1185732"/>
    <x v="171"/>
    <x v="0"/>
    <x v="44"/>
    <x v="46"/>
    <x v="5"/>
    <n v="37"/>
    <n v="81"/>
    <n v="2997"/>
    <n v="1498.5"/>
    <n v="0.5"/>
    <x v="2"/>
    <x v="1"/>
    <n v="2021"/>
    <s v="January"/>
    <n v="1"/>
    <x v="0"/>
  </r>
  <r>
    <x v="2"/>
    <n v="1185732"/>
    <x v="200"/>
    <x v="0"/>
    <x v="44"/>
    <x v="46"/>
    <x v="0"/>
    <n v="39"/>
    <n v="149"/>
    <n v="5811"/>
    <n v="2905.5"/>
    <n v="0.5"/>
    <x v="2"/>
    <x v="2"/>
    <n v="2021"/>
    <s v="February"/>
    <n v="1"/>
    <x v="0"/>
  </r>
  <r>
    <x v="2"/>
    <n v="1185732"/>
    <x v="200"/>
    <x v="0"/>
    <x v="44"/>
    <x v="46"/>
    <x v="1"/>
    <n v="37"/>
    <n v="54"/>
    <n v="1998"/>
    <n v="999"/>
    <n v="0.5"/>
    <x v="2"/>
    <x v="2"/>
    <n v="2021"/>
    <s v="February"/>
    <n v="1"/>
    <x v="0"/>
  </r>
  <r>
    <x v="2"/>
    <n v="1185732"/>
    <x v="200"/>
    <x v="0"/>
    <x v="44"/>
    <x v="46"/>
    <x v="2"/>
    <n v="29"/>
    <n v="65"/>
    <n v="1885"/>
    <n v="848.25"/>
    <n v="0.45"/>
    <x v="2"/>
    <x v="2"/>
    <n v="2021"/>
    <s v="February"/>
    <n v="1"/>
    <x v="0"/>
  </r>
  <r>
    <x v="2"/>
    <n v="1185732"/>
    <x v="200"/>
    <x v="0"/>
    <x v="45"/>
    <x v="47"/>
    <x v="3"/>
    <n v="32"/>
    <n v="34"/>
    <n v="1088"/>
    <n v="478.72"/>
    <n v="0.44"/>
    <x v="2"/>
    <x v="2"/>
    <n v="2021"/>
    <s v="February"/>
    <n v="1"/>
    <x v="0"/>
  </r>
  <r>
    <x v="2"/>
    <n v="1185732"/>
    <x v="200"/>
    <x v="0"/>
    <x v="45"/>
    <x v="47"/>
    <x v="4"/>
    <n v="49"/>
    <n v="60"/>
    <n v="2940"/>
    <n v="1293.5999999999999"/>
    <n v="0.44"/>
    <x v="2"/>
    <x v="2"/>
    <n v="2021"/>
    <s v="February"/>
    <n v="1"/>
    <x v="0"/>
  </r>
  <r>
    <x v="2"/>
    <n v="1185732"/>
    <x v="200"/>
    <x v="0"/>
    <x v="45"/>
    <x v="47"/>
    <x v="5"/>
    <n v="39"/>
    <n v="84"/>
    <n v="3276"/>
    <n v="1474.2"/>
    <n v="0.45"/>
    <x v="2"/>
    <x v="2"/>
    <n v="2021"/>
    <s v="February"/>
    <n v="1"/>
    <x v="0"/>
  </r>
  <r>
    <x v="2"/>
    <n v="1185732"/>
    <x v="705"/>
    <x v="0"/>
    <x v="45"/>
    <x v="47"/>
    <x v="0"/>
    <n v="39"/>
    <n v="130"/>
    <n v="5070"/>
    <n v="2535"/>
    <n v="0.5"/>
    <x v="2"/>
    <x v="0"/>
    <n v="2021"/>
    <s v="March"/>
    <n v="1"/>
    <x v="0"/>
  </r>
  <r>
    <x v="2"/>
    <n v="1185732"/>
    <x v="705"/>
    <x v="0"/>
    <x v="45"/>
    <x v="47"/>
    <x v="1"/>
    <n v="38"/>
    <n v="56"/>
    <n v="2128"/>
    <n v="1149.1199999999999"/>
    <n v="0.54"/>
    <x v="2"/>
    <x v="0"/>
    <n v="2021"/>
    <s v="March"/>
    <n v="1"/>
    <x v="0"/>
  </r>
  <r>
    <x v="2"/>
    <n v="1185732"/>
    <x v="705"/>
    <x v="0"/>
    <x v="45"/>
    <x v="47"/>
    <x v="2"/>
    <n v="29"/>
    <n v="68"/>
    <n v="1972"/>
    <n v="887.4"/>
    <n v="0.45"/>
    <x v="2"/>
    <x v="0"/>
    <n v="2021"/>
    <s v="March"/>
    <n v="1"/>
    <x v="0"/>
  </r>
  <r>
    <x v="2"/>
    <n v="1185732"/>
    <x v="705"/>
    <x v="0"/>
    <x v="45"/>
    <x v="47"/>
    <x v="3"/>
    <n v="32"/>
    <n v="30"/>
    <n v="960"/>
    <n v="403.2"/>
    <n v="0.42"/>
    <x v="2"/>
    <x v="0"/>
    <n v="2021"/>
    <s v="March"/>
    <n v="1"/>
    <x v="0"/>
  </r>
  <r>
    <x v="2"/>
    <n v="1185732"/>
    <x v="705"/>
    <x v="0"/>
    <x v="45"/>
    <x v="47"/>
    <x v="4"/>
    <n v="48"/>
    <n v="39"/>
    <n v="1872"/>
    <n v="748.8"/>
    <n v="0.4"/>
    <x v="2"/>
    <x v="0"/>
    <n v="2021"/>
    <s v="March"/>
    <n v="1"/>
    <x v="0"/>
  </r>
  <r>
    <x v="2"/>
    <n v="1185732"/>
    <x v="705"/>
    <x v="0"/>
    <x v="45"/>
    <x v="47"/>
    <x v="5"/>
    <n v="38"/>
    <n v="73"/>
    <n v="2774"/>
    <n v="1359.26"/>
    <n v="0.49"/>
    <x v="2"/>
    <x v="0"/>
    <n v="2021"/>
    <s v="March"/>
    <n v="1"/>
    <x v="0"/>
  </r>
  <r>
    <x v="2"/>
    <n v="1185732"/>
    <x v="722"/>
    <x v="0"/>
    <x v="45"/>
    <x v="47"/>
    <x v="0"/>
    <n v="36"/>
    <n v="150"/>
    <n v="5400"/>
    <n v="2700"/>
    <n v="0.5"/>
    <x v="2"/>
    <x v="4"/>
    <n v="2021"/>
    <s v="April"/>
    <n v="2"/>
    <x v="1"/>
  </r>
  <r>
    <x v="2"/>
    <n v="1185732"/>
    <x v="722"/>
    <x v="0"/>
    <x v="45"/>
    <x v="47"/>
    <x v="1"/>
    <n v="38"/>
    <n v="58"/>
    <n v="2204"/>
    <n v="1212.2"/>
    <n v="0.55000000000000004"/>
    <x v="2"/>
    <x v="4"/>
    <n v="2021"/>
    <s v="April"/>
    <n v="2"/>
    <x v="1"/>
  </r>
  <r>
    <x v="2"/>
    <n v="1185732"/>
    <x v="722"/>
    <x v="0"/>
    <x v="45"/>
    <x v="47"/>
    <x v="2"/>
    <n v="29"/>
    <n v="56"/>
    <n v="1624"/>
    <n v="698.32"/>
    <n v="0.43"/>
    <x v="2"/>
    <x v="4"/>
    <n v="2021"/>
    <s v="April"/>
    <n v="2"/>
    <x v="1"/>
  </r>
  <r>
    <x v="2"/>
    <n v="1185732"/>
    <x v="722"/>
    <x v="0"/>
    <x v="45"/>
    <x v="47"/>
    <x v="3"/>
    <n v="32"/>
    <n v="38"/>
    <n v="1216"/>
    <n v="547.20000000000005"/>
    <n v="0.45"/>
    <x v="2"/>
    <x v="4"/>
    <n v="2021"/>
    <s v="April"/>
    <n v="2"/>
    <x v="1"/>
  </r>
  <r>
    <x v="2"/>
    <n v="1185732"/>
    <x v="722"/>
    <x v="0"/>
    <x v="45"/>
    <x v="47"/>
    <x v="4"/>
    <n v="46"/>
    <n v="35"/>
    <n v="1610"/>
    <n v="724.5"/>
    <n v="0.45"/>
    <x v="2"/>
    <x v="4"/>
    <n v="2021"/>
    <s v="April"/>
    <n v="2"/>
    <x v="1"/>
  </r>
  <r>
    <x v="2"/>
    <n v="1185732"/>
    <x v="722"/>
    <x v="0"/>
    <x v="45"/>
    <x v="47"/>
    <x v="5"/>
    <n v="36"/>
    <n v="69"/>
    <n v="2484"/>
    <n v="1242"/>
    <n v="0.5"/>
    <x v="2"/>
    <x v="4"/>
    <n v="2021"/>
    <s v="April"/>
    <n v="2"/>
    <x v="1"/>
  </r>
  <r>
    <x v="2"/>
    <n v="1185732"/>
    <x v="256"/>
    <x v="0"/>
    <x v="45"/>
    <x v="47"/>
    <x v="0"/>
    <n v="54"/>
    <n v="142"/>
    <n v="7668"/>
    <n v="3910.68"/>
    <n v="0.51"/>
    <x v="2"/>
    <x v="5"/>
    <n v="2021"/>
    <s v="May"/>
    <n v="2"/>
    <x v="0"/>
  </r>
  <r>
    <x v="2"/>
    <n v="1185732"/>
    <x v="256"/>
    <x v="0"/>
    <x v="45"/>
    <x v="47"/>
    <x v="1"/>
    <n v="48"/>
    <n v="73"/>
    <n v="3504"/>
    <n v="1857.12"/>
    <n v="0.53"/>
    <x v="2"/>
    <x v="5"/>
    <n v="2021"/>
    <s v="May"/>
    <n v="2"/>
    <x v="0"/>
  </r>
  <r>
    <x v="2"/>
    <n v="1185732"/>
    <x v="256"/>
    <x v="0"/>
    <x v="45"/>
    <x v="47"/>
    <x v="2"/>
    <n v="43"/>
    <n v="74"/>
    <n v="3182"/>
    <n v="1272.8"/>
    <n v="0.4"/>
    <x v="2"/>
    <x v="5"/>
    <n v="2021"/>
    <s v="May"/>
    <n v="2"/>
    <x v="0"/>
  </r>
  <r>
    <x v="2"/>
    <n v="1185732"/>
    <x v="256"/>
    <x v="0"/>
    <x v="45"/>
    <x v="47"/>
    <x v="3"/>
    <n v="44"/>
    <n v="63"/>
    <n v="2772"/>
    <n v="1136.52"/>
    <n v="0.41"/>
    <x v="2"/>
    <x v="5"/>
    <n v="2021"/>
    <s v="May"/>
    <n v="2"/>
    <x v="0"/>
  </r>
  <r>
    <x v="2"/>
    <n v="1185732"/>
    <x v="256"/>
    <x v="0"/>
    <x v="45"/>
    <x v="47"/>
    <x v="4"/>
    <n v="50"/>
    <n v="70"/>
    <n v="3500"/>
    <n v="1540"/>
    <n v="0.44"/>
    <x v="2"/>
    <x v="5"/>
    <n v="2021"/>
    <s v="May"/>
    <n v="2"/>
    <x v="0"/>
  </r>
  <r>
    <x v="2"/>
    <n v="1185732"/>
    <x v="256"/>
    <x v="0"/>
    <x v="45"/>
    <x v="47"/>
    <x v="5"/>
    <n v="55"/>
    <n v="113"/>
    <n v="6215"/>
    <n v="3045.35"/>
    <n v="0.49"/>
    <x v="2"/>
    <x v="5"/>
    <n v="2021"/>
    <s v="May"/>
    <n v="2"/>
    <x v="0"/>
  </r>
  <r>
    <x v="2"/>
    <n v="1185732"/>
    <x v="289"/>
    <x v="0"/>
    <x v="45"/>
    <x v="47"/>
    <x v="0"/>
    <n v="50"/>
    <n v="175"/>
    <n v="8750"/>
    <n v="4812.5"/>
    <n v="0.55000000000000004"/>
    <x v="2"/>
    <x v="3"/>
    <n v="2021"/>
    <s v="June"/>
    <n v="2"/>
    <x v="1"/>
  </r>
  <r>
    <x v="2"/>
    <n v="1185732"/>
    <x v="289"/>
    <x v="0"/>
    <x v="45"/>
    <x v="47"/>
    <x v="1"/>
    <n v="48"/>
    <n v="94"/>
    <n v="4512"/>
    <n v="2256"/>
    <n v="0.5"/>
    <x v="2"/>
    <x v="3"/>
    <n v="2021"/>
    <s v="June"/>
    <n v="2"/>
    <x v="1"/>
  </r>
  <r>
    <x v="2"/>
    <n v="1185732"/>
    <x v="289"/>
    <x v="0"/>
    <x v="45"/>
    <x v="47"/>
    <x v="2"/>
    <n v="42"/>
    <n v="87"/>
    <n v="3654"/>
    <n v="1644.3"/>
    <n v="0.45"/>
    <x v="2"/>
    <x v="3"/>
    <n v="2021"/>
    <s v="June"/>
    <n v="2"/>
    <x v="1"/>
  </r>
  <r>
    <x v="2"/>
    <n v="1185732"/>
    <x v="289"/>
    <x v="0"/>
    <x v="45"/>
    <x v="47"/>
    <x v="3"/>
    <n v="42"/>
    <n v="80"/>
    <n v="3360"/>
    <n v="1411.2"/>
    <n v="0.42"/>
    <x v="2"/>
    <x v="3"/>
    <n v="2021"/>
    <s v="June"/>
    <n v="2"/>
    <x v="1"/>
  </r>
  <r>
    <x v="2"/>
    <n v="1185732"/>
    <x v="289"/>
    <x v="0"/>
    <x v="45"/>
    <x v="47"/>
    <x v="4"/>
    <n v="53"/>
    <n v="74"/>
    <n v="3922"/>
    <n v="1725.68"/>
    <n v="0.44"/>
    <x v="2"/>
    <x v="3"/>
    <n v="2021"/>
    <s v="June"/>
    <n v="2"/>
    <x v="1"/>
  </r>
  <r>
    <x v="2"/>
    <n v="1185732"/>
    <x v="289"/>
    <x v="0"/>
    <x v="45"/>
    <x v="47"/>
    <x v="5"/>
    <n v="56"/>
    <n v="123"/>
    <n v="6888"/>
    <n v="3375.12"/>
    <n v="0.49"/>
    <x v="2"/>
    <x v="3"/>
    <n v="2021"/>
    <s v="June"/>
    <n v="2"/>
    <x v="1"/>
  </r>
  <r>
    <x v="2"/>
    <n v="1185732"/>
    <x v="317"/>
    <x v="0"/>
    <x v="45"/>
    <x v="47"/>
    <x v="0"/>
    <n v="54"/>
    <n v="189"/>
    <n v="10206"/>
    <n v="5511.24"/>
    <n v="0.54"/>
    <x v="2"/>
    <x v="3"/>
    <n v="2021"/>
    <s v="July"/>
    <n v="3"/>
    <x v="1"/>
  </r>
  <r>
    <x v="2"/>
    <n v="1185732"/>
    <x v="317"/>
    <x v="0"/>
    <x v="45"/>
    <x v="47"/>
    <x v="1"/>
    <n v="48"/>
    <n v="112"/>
    <n v="5376"/>
    <n v="2849.28"/>
    <n v="0.53"/>
    <x v="2"/>
    <x v="3"/>
    <n v="2021"/>
    <s v="July"/>
    <n v="3"/>
    <x v="1"/>
  </r>
  <r>
    <x v="2"/>
    <n v="1185732"/>
    <x v="317"/>
    <x v="0"/>
    <x v="45"/>
    <x v="47"/>
    <x v="2"/>
    <n v="44"/>
    <n v="81"/>
    <n v="3564"/>
    <n v="1568.16"/>
    <n v="0.44"/>
    <x v="2"/>
    <x v="3"/>
    <n v="2021"/>
    <s v="July"/>
    <n v="3"/>
    <x v="1"/>
  </r>
  <r>
    <x v="2"/>
    <n v="1185732"/>
    <x v="317"/>
    <x v="0"/>
    <x v="45"/>
    <x v="47"/>
    <x v="3"/>
    <n v="42"/>
    <n v="80"/>
    <n v="3360"/>
    <n v="1478.4"/>
    <n v="0.44"/>
    <x v="2"/>
    <x v="3"/>
    <n v="2021"/>
    <s v="July"/>
    <n v="3"/>
    <x v="1"/>
  </r>
  <r>
    <x v="2"/>
    <n v="1185732"/>
    <x v="317"/>
    <x v="0"/>
    <x v="45"/>
    <x v="47"/>
    <x v="4"/>
    <n v="53"/>
    <n v="81"/>
    <n v="4293"/>
    <n v="1888.92"/>
    <n v="0.44"/>
    <x v="2"/>
    <x v="3"/>
    <n v="2021"/>
    <s v="July"/>
    <n v="3"/>
    <x v="1"/>
  </r>
  <r>
    <x v="2"/>
    <n v="1185732"/>
    <x v="317"/>
    <x v="0"/>
    <x v="45"/>
    <x v="47"/>
    <x v="5"/>
    <n v="56"/>
    <n v="143"/>
    <n v="8008"/>
    <n v="3843.84"/>
    <n v="0.48"/>
    <x v="2"/>
    <x v="3"/>
    <n v="2021"/>
    <s v="July"/>
    <n v="3"/>
    <x v="1"/>
  </r>
  <r>
    <x v="2"/>
    <n v="1185732"/>
    <x v="349"/>
    <x v="0"/>
    <x v="45"/>
    <x v="47"/>
    <x v="0"/>
    <n v="51"/>
    <n v="163"/>
    <n v="8313"/>
    <n v="4572.1499999999996"/>
    <n v="0.55000000000000004"/>
    <x v="2"/>
    <x v="0"/>
    <n v="2021"/>
    <s v="August"/>
    <n v="3"/>
    <x v="0"/>
  </r>
  <r>
    <x v="2"/>
    <n v="1185732"/>
    <x v="349"/>
    <x v="0"/>
    <x v="45"/>
    <x v="47"/>
    <x v="1"/>
    <n v="48"/>
    <n v="108"/>
    <n v="5184"/>
    <n v="2851.2"/>
    <n v="0.55000000000000004"/>
    <x v="2"/>
    <x v="0"/>
    <n v="2021"/>
    <s v="August"/>
    <n v="3"/>
    <x v="0"/>
  </r>
  <r>
    <x v="2"/>
    <n v="1185732"/>
    <x v="349"/>
    <x v="0"/>
    <x v="45"/>
    <x v="47"/>
    <x v="2"/>
    <n v="41"/>
    <n v="85"/>
    <n v="3485"/>
    <n v="1463.7"/>
    <n v="0.42"/>
    <x v="2"/>
    <x v="0"/>
    <n v="2021"/>
    <s v="August"/>
    <n v="3"/>
    <x v="0"/>
  </r>
  <r>
    <x v="2"/>
    <n v="1185732"/>
    <x v="349"/>
    <x v="0"/>
    <x v="45"/>
    <x v="47"/>
    <x v="3"/>
    <n v="41"/>
    <n v="68"/>
    <n v="2788"/>
    <n v="1143.08"/>
    <n v="0.41"/>
    <x v="2"/>
    <x v="0"/>
    <n v="2021"/>
    <s v="August"/>
    <n v="3"/>
    <x v="0"/>
  </r>
  <r>
    <x v="2"/>
    <n v="1185732"/>
    <x v="349"/>
    <x v="0"/>
    <x v="45"/>
    <x v="47"/>
    <x v="4"/>
    <n v="51"/>
    <n v="52"/>
    <n v="2652"/>
    <n v="1166.8800000000001"/>
    <n v="0.44"/>
    <x v="2"/>
    <x v="0"/>
    <n v="2021"/>
    <s v="August"/>
    <n v="3"/>
    <x v="0"/>
  </r>
  <r>
    <x v="2"/>
    <n v="1185732"/>
    <x v="349"/>
    <x v="0"/>
    <x v="45"/>
    <x v="47"/>
    <x v="5"/>
    <n v="55"/>
    <n v="105"/>
    <n v="5775"/>
    <n v="2887.5"/>
    <n v="0.5"/>
    <x v="2"/>
    <x v="0"/>
    <n v="2021"/>
    <s v="August"/>
    <n v="3"/>
    <x v="0"/>
  </r>
  <r>
    <x v="2"/>
    <n v="1185732"/>
    <x v="379"/>
    <x v="0"/>
    <x v="45"/>
    <x v="47"/>
    <x v="0"/>
    <n v="52"/>
    <n v="125"/>
    <n v="6500"/>
    <n v="3510"/>
    <n v="0.54"/>
    <x v="2"/>
    <x v="2"/>
    <n v="2021"/>
    <s v="September"/>
    <n v="3"/>
    <x v="0"/>
  </r>
  <r>
    <x v="2"/>
    <n v="1185732"/>
    <x v="379"/>
    <x v="0"/>
    <x v="45"/>
    <x v="47"/>
    <x v="1"/>
    <n v="47"/>
    <n v="75"/>
    <n v="3525"/>
    <n v="1833"/>
    <n v="0.52"/>
    <x v="2"/>
    <x v="2"/>
    <n v="2021"/>
    <s v="September"/>
    <n v="3"/>
    <x v="0"/>
  </r>
  <r>
    <x v="2"/>
    <n v="1185732"/>
    <x v="379"/>
    <x v="0"/>
    <x v="45"/>
    <x v="47"/>
    <x v="2"/>
    <n v="41"/>
    <n v="60"/>
    <n v="2460"/>
    <n v="1082.4000000000001"/>
    <n v="0.44"/>
    <x v="2"/>
    <x v="2"/>
    <n v="2021"/>
    <s v="September"/>
    <n v="3"/>
    <x v="0"/>
  </r>
  <r>
    <x v="2"/>
    <n v="1185732"/>
    <x v="379"/>
    <x v="0"/>
    <x v="45"/>
    <x v="47"/>
    <x v="3"/>
    <n v="41"/>
    <n v="46"/>
    <n v="1886"/>
    <n v="848.7"/>
    <n v="0.45"/>
    <x v="2"/>
    <x v="2"/>
    <n v="2021"/>
    <s v="September"/>
    <n v="3"/>
    <x v="0"/>
  </r>
  <r>
    <x v="2"/>
    <n v="1185732"/>
    <x v="379"/>
    <x v="0"/>
    <x v="45"/>
    <x v="47"/>
    <x v="4"/>
    <n v="50"/>
    <n v="51"/>
    <n v="2550"/>
    <n v="1071"/>
    <n v="0.42"/>
    <x v="2"/>
    <x v="2"/>
    <n v="2021"/>
    <s v="September"/>
    <n v="3"/>
    <x v="0"/>
  </r>
  <r>
    <x v="2"/>
    <n v="1185732"/>
    <x v="379"/>
    <x v="0"/>
    <x v="45"/>
    <x v="47"/>
    <x v="5"/>
    <n v="54"/>
    <n v="83"/>
    <n v="4482"/>
    <n v="2196.1799999999998"/>
    <n v="0.49"/>
    <x v="2"/>
    <x v="2"/>
    <n v="2021"/>
    <s v="September"/>
    <n v="3"/>
    <x v="0"/>
  </r>
  <r>
    <x v="2"/>
    <n v="1185732"/>
    <x v="411"/>
    <x v="0"/>
    <x v="45"/>
    <x v="47"/>
    <x v="0"/>
    <n v="59"/>
    <n v="113"/>
    <n v="6667"/>
    <n v="3666.85"/>
    <n v="0.55000000000000004"/>
    <x v="2"/>
    <x v="6"/>
    <n v="2021"/>
    <s v="October"/>
    <n v="4"/>
    <x v="0"/>
  </r>
  <r>
    <x v="2"/>
    <n v="1185732"/>
    <x v="411"/>
    <x v="0"/>
    <x v="45"/>
    <x v="47"/>
    <x v="1"/>
    <n v="52"/>
    <n v="72"/>
    <n v="3744"/>
    <n v="1872"/>
    <n v="0.5"/>
    <x v="2"/>
    <x v="6"/>
    <n v="2021"/>
    <s v="October"/>
    <n v="4"/>
    <x v="0"/>
  </r>
  <r>
    <x v="2"/>
    <n v="1185732"/>
    <x v="411"/>
    <x v="0"/>
    <x v="45"/>
    <x v="47"/>
    <x v="2"/>
    <n v="53"/>
    <n v="49"/>
    <n v="2597"/>
    <n v="1116.71"/>
    <n v="0.43"/>
    <x v="2"/>
    <x v="6"/>
    <n v="2021"/>
    <s v="October"/>
    <n v="4"/>
    <x v="0"/>
  </r>
  <r>
    <x v="2"/>
    <n v="1185732"/>
    <x v="411"/>
    <x v="0"/>
    <x v="45"/>
    <x v="47"/>
    <x v="3"/>
    <n v="50"/>
    <n v="38"/>
    <n v="1900"/>
    <n v="760"/>
    <n v="0.4"/>
    <x v="2"/>
    <x v="6"/>
    <n v="2021"/>
    <s v="October"/>
    <n v="4"/>
    <x v="0"/>
  </r>
  <r>
    <x v="2"/>
    <n v="1185732"/>
    <x v="411"/>
    <x v="0"/>
    <x v="45"/>
    <x v="47"/>
    <x v="4"/>
    <n v="64"/>
    <n v="42"/>
    <n v="2688"/>
    <n v="1128.96"/>
    <n v="0.42"/>
    <x v="2"/>
    <x v="6"/>
    <n v="2021"/>
    <s v="October"/>
    <n v="4"/>
    <x v="0"/>
  </r>
  <r>
    <x v="0"/>
    <n v="1185732"/>
    <x v="411"/>
    <x v="0"/>
    <x v="45"/>
    <x v="47"/>
    <x v="5"/>
    <n v="63"/>
    <n v="74"/>
    <n v="4662"/>
    <n v="2331"/>
    <n v="0.5"/>
    <x v="2"/>
    <x v="6"/>
    <n v="2021"/>
    <s v="October"/>
    <n v="4"/>
    <x v="0"/>
  </r>
  <r>
    <x v="0"/>
    <n v="1185732"/>
    <x v="441"/>
    <x v="0"/>
    <x v="45"/>
    <x v="47"/>
    <x v="0"/>
    <n v="60"/>
    <n v="111"/>
    <n v="6660"/>
    <n v="3330"/>
    <n v="0.5"/>
    <x v="2"/>
    <x v="1"/>
    <n v="2021"/>
    <s v="November"/>
    <n v="4"/>
    <x v="0"/>
  </r>
  <r>
    <x v="0"/>
    <n v="1185732"/>
    <x v="441"/>
    <x v="0"/>
    <x v="45"/>
    <x v="47"/>
    <x v="1"/>
    <n v="51"/>
    <n v="84"/>
    <n v="4284"/>
    <n v="2227.6799999999998"/>
    <n v="0.52"/>
    <x v="2"/>
    <x v="1"/>
    <n v="2021"/>
    <s v="November"/>
    <n v="4"/>
    <x v="0"/>
  </r>
  <r>
    <x v="0"/>
    <n v="1185732"/>
    <x v="441"/>
    <x v="0"/>
    <x v="45"/>
    <x v="47"/>
    <x v="2"/>
    <n v="51"/>
    <n v="80"/>
    <n v="4080"/>
    <n v="1836"/>
    <n v="0.45"/>
    <x v="2"/>
    <x v="1"/>
    <n v="2021"/>
    <s v="November"/>
    <n v="4"/>
    <x v="0"/>
  </r>
  <r>
    <x v="0"/>
    <n v="1185732"/>
    <x v="441"/>
    <x v="0"/>
    <x v="45"/>
    <x v="47"/>
    <x v="3"/>
    <n v="50"/>
    <n v="80"/>
    <n v="4000"/>
    <n v="1680"/>
    <n v="0.42"/>
    <x v="2"/>
    <x v="1"/>
    <n v="2021"/>
    <s v="November"/>
    <n v="4"/>
    <x v="0"/>
  </r>
  <r>
    <x v="0"/>
    <n v="1185732"/>
    <x v="441"/>
    <x v="0"/>
    <x v="45"/>
    <x v="47"/>
    <x v="4"/>
    <n v="60"/>
    <n v="68"/>
    <n v="4080"/>
    <n v="1795.2"/>
    <n v="0.44"/>
    <x v="2"/>
    <x v="1"/>
    <n v="2021"/>
    <s v="November"/>
    <n v="4"/>
    <x v="0"/>
  </r>
  <r>
    <x v="0"/>
    <n v="1185732"/>
    <x v="441"/>
    <x v="0"/>
    <x v="45"/>
    <x v="47"/>
    <x v="5"/>
    <n v="67"/>
    <n v="95"/>
    <n v="6365"/>
    <n v="2991.55"/>
    <n v="0.47"/>
    <x v="2"/>
    <x v="1"/>
    <n v="2021"/>
    <s v="November"/>
    <n v="4"/>
    <x v="0"/>
  </r>
  <r>
    <x v="0"/>
    <n v="1185732"/>
    <x v="470"/>
    <x v="0"/>
    <x v="45"/>
    <x v="47"/>
    <x v="0"/>
    <n v="59"/>
    <n v="150"/>
    <n v="8850"/>
    <n v="4513.5"/>
    <n v="0.51"/>
    <x v="2"/>
    <x v="2"/>
    <n v="2021"/>
    <s v="December"/>
    <n v="4"/>
    <x v="0"/>
  </r>
  <r>
    <x v="0"/>
    <n v="1185732"/>
    <x v="470"/>
    <x v="0"/>
    <x v="45"/>
    <x v="47"/>
    <x v="1"/>
    <n v="51"/>
    <n v="101"/>
    <n v="5151"/>
    <n v="2627.01"/>
    <n v="0.51"/>
    <x v="2"/>
    <x v="2"/>
    <n v="2021"/>
    <s v="December"/>
    <n v="4"/>
    <x v="0"/>
  </r>
  <r>
    <x v="0"/>
    <n v="1185732"/>
    <x v="470"/>
    <x v="0"/>
    <x v="45"/>
    <x v="47"/>
    <x v="2"/>
    <n v="50"/>
    <n v="88"/>
    <n v="4400"/>
    <n v="1980"/>
    <n v="0.45"/>
    <x v="2"/>
    <x v="2"/>
    <n v="2021"/>
    <s v="December"/>
    <n v="4"/>
    <x v="0"/>
  </r>
  <r>
    <x v="0"/>
    <n v="1185732"/>
    <x v="470"/>
    <x v="0"/>
    <x v="45"/>
    <x v="47"/>
    <x v="3"/>
    <n v="53"/>
    <n v="87"/>
    <n v="4611"/>
    <n v="1936.62"/>
    <n v="0.42"/>
    <x v="2"/>
    <x v="2"/>
    <n v="2021"/>
    <s v="December"/>
    <n v="4"/>
    <x v="0"/>
  </r>
  <r>
    <x v="0"/>
    <n v="1185732"/>
    <x v="470"/>
    <x v="0"/>
    <x v="45"/>
    <x v="47"/>
    <x v="4"/>
    <n v="60"/>
    <n v="78"/>
    <n v="4680"/>
    <n v="2106"/>
    <n v="0.45"/>
    <x v="2"/>
    <x v="2"/>
    <n v="2021"/>
    <s v="December"/>
    <n v="4"/>
    <x v="0"/>
  </r>
  <r>
    <x v="0"/>
    <n v="1185732"/>
    <x v="470"/>
    <x v="0"/>
    <x v="45"/>
    <x v="47"/>
    <x v="5"/>
    <n v="67"/>
    <n v="112"/>
    <n v="7504"/>
    <n v="3451.84"/>
    <n v="0.46"/>
    <x v="2"/>
    <x v="2"/>
    <n v="2021"/>
    <s v="December"/>
    <n v="4"/>
    <x v="0"/>
  </r>
  <r>
    <x v="0"/>
    <n v="1185732"/>
    <x v="174"/>
    <x v="0"/>
    <x v="45"/>
    <x v="47"/>
    <x v="0"/>
    <n v="34"/>
    <n v="115"/>
    <n v="3910"/>
    <n v="1798.6"/>
    <n v="0.46"/>
    <x v="2"/>
    <x v="4"/>
    <n v="2021"/>
    <s v="January"/>
    <n v="1"/>
    <x v="1"/>
  </r>
  <r>
    <x v="0"/>
    <n v="1185732"/>
    <x v="174"/>
    <x v="0"/>
    <x v="45"/>
    <x v="47"/>
    <x v="1"/>
    <n v="34"/>
    <n v="63"/>
    <n v="2142"/>
    <n v="963.9"/>
    <n v="0.45"/>
    <x v="2"/>
    <x v="4"/>
    <n v="2021"/>
    <s v="January"/>
    <n v="1"/>
    <x v="1"/>
  </r>
  <r>
    <x v="0"/>
    <n v="1185732"/>
    <x v="174"/>
    <x v="0"/>
    <x v="45"/>
    <x v="47"/>
    <x v="2"/>
    <n v="24"/>
    <n v="63"/>
    <n v="1512"/>
    <n v="831.6"/>
    <n v="0.55000000000000004"/>
    <x v="2"/>
    <x v="4"/>
    <n v="2021"/>
    <s v="January"/>
    <n v="1"/>
    <x v="1"/>
  </r>
  <r>
    <x v="0"/>
    <n v="1185732"/>
    <x v="174"/>
    <x v="0"/>
    <x v="45"/>
    <x v="47"/>
    <x v="3"/>
    <n v="29"/>
    <n v="20"/>
    <n v="580"/>
    <n v="307.39999999999998"/>
    <n v="0.53"/>
    <x v="2"/>
    <x v="4"/>
    <n v="2021"/>
    <s v="January"/>
    <n v="1"/>
    <x v="1"/>
  </r>
  <r>
    <x v="0"/>
    <n v="1185732"/>
    <x v="174"/>
    <x v="0"/>
    <x v="45"/>
    <x v="47"/>
    <x v="4"/>
    <n v="44"/>
    <n v="33"/>
    <n v="1452"/>
    <n v="580.79999999999995"/>
    <n v="0.4"/>
    <x v="2"/>
    <x v="4"/>
    <n v="2021"/>
    <s v="January"/>
    <n v="1"/>
    <x v="1"/>
  </r>
  <r>
    <x v="0"/>
    <n v="1185732"/>
    <x v="174"/>
    <x v="0"/>
    <x v="45"/>
    <x v="47"/>
    <x v="5"/>
    <n v="33"/>
    <n v="63"/>
    <n v="2079"/>
    <n v="1122.6600000000001"/>
    <n v="0.54"/>
    <x v="2"/>
    <x v="4"/>
    <n v="2021"/>
    <s v="January"/>
    <n v="1"/>
    <x v="1"/>
  </r>
  <r>
    <x v="0"/>
    <n v="1185732"/>
    <x v="203"/>
    <x v="0"/>
    <x v="45"/>
    <x v="47"/>
    <x v="0"/>
    <n v="34"/>
    <n v="119"/>
    <n v="4046"/>
    <n v="1982.54"/>
    <n v="0.49"/>
    <x v="2"/>
    <x v="5"/>
    <n v="2021"/>
    <s v="February"/>
    <n v="1"/>
    <x v="0"/>
  </r>
  <r>
    <x v="0"/>
    <n v="1185732"/>
    <x v="203"/>
    <x v="0"/>
    <x v="45"/>
    <x v="47"/>
    <x v="1"/>
    <n v="34"/>
    <n v="36"/>
    <n v="1224"/>
    <n v="575.28"/>
    <n v="0.47"/>
    <x v="2"/>
    <x v="5"/>
    <n v="2021"/>
    <s v="February"/>
    <n v="1"/>
    <x v="0"/>
  </r>
  <r>
    <x v="0"/>
    <n v="1185732"/>
    <x v="203"/>
    <x v="0"/>
    <x v="45"/>
    <x v="47"/>
    <x v="2"/>
    <n v="24"/>
    <n v="49"/>
    <n v="1176"/>
    <n v="588"/>
    <n v="0.5"/>
    <x v="2"/>
    <x v="5"/>
    <n v="2021"/>
    <s v="February"/>
    <n v="1"/>
    <x v="0"/>
  </r>
  <r>
    <x v="0"/>
    <n v="1185732"/>
    <x v="203"/>
    <x v="0"/>
    <x v="46"/>
    <x v="48"/>
    <x v="3"/>
    <n v="29"/>
    <n v="13"/>
    <n v="377"/>
    <n v="203.58"/>
    <n v="0.54"/>
    <x v="2"/>
    <x v="5"/>
    <n v="2021"/>
    <s v="February"/>
    <n v="1"/>
    <x v="0"/>
  </r>
  <r>
    <x v="0"/>
    <n v="1185732"/>
    <x v="203"/>
    <x v="0"/>
    <x v="46"/>
    <x v="48"/>
    <x v="4"/>
    <n v="41"/>
    <n v="35"/>
    <n v="1435"/>
    <n v="588.35"/>
    <n v="0.41"/>
    <x v="2"/>
    <x v="5"/>
    <n v="2021"/>
    <s v="February"/>
    <n v="1"/>
    <x v="0"/>
  </r>
  <r>
    <x v="0"/>
    <n v="1185732"/>
    <x v="203"/>
    <x v="0"/>
    <x v="46"/>
    <x v="48"/>
    <x v="5"/>
    <n v="33"/>
    <n v="65"/>
    <n v="2145"/>
    <n v="1136.8499999999999"/>
    <n v="0.53"/>
    <x v="2"/>
    <x v="5"/>
    <n v="2021"/>
    <s v="February"/>
    <n v="1"/>
    <x v="0"/>
  </r>
  <r>
    <x v="0"/>
    <n v="1185732"/>
    <x v="708"/>
    <x v="0"/>
    <x v="46"/>
    <x v="48"/>
    <x v="0"/>
    <n v="34"/>
    <n v="111"/>
    <n v="3774"/>
    <n v="1887"/>
    <n v="0.5"/>
    <x v="2"/>
    <x v="3"/>
    <n v="2021"/>
    <s v="March"/>
    <n v="1"/>
    <x v="1"/>
  </r>
  <r>
    <x v="0"/>
    <n v="1185732"/>
    <x v="708"/>
    <x v="0"/>
    <x v="46"/>
    <x v="48"/>
    <x v="1"/>
    <n v="34"/>
    <n v="44"/>
    <n v="1496"/>
    <n v="673.2"/>
    <n v="0.45"/>
    <x v="2"/>
    <x v="3"/>
    <n v="2021"/>
    <s v="March"/>
    <n v="1"/>
    <x v="1"/>
  </r>
  <r>
    <x v="0"/>
    <n v="1185732"/>
    <x v="708"/>
    <x v="0"/>
    <x v="46"/>
    <x v="48"/>
    <x v="2"/>
    <n v="23"/>
    <n v="51"/>
    <n v="1173"/>
    <n v="609.96"/>
    <n v="0.52"/>
    <x v="2"/>
    <x v="3"/>
    <n v="2021"/>
    <s v="March"/>
    <n v="1"/>
    <x v="1"/>
  </r>
  <r>
    <x v="0"/>
    <n v="1185732"/>
    <x v="708"/>
    <x v="0"/>
    <x v="46"/>
    <x v="48"/>
    <x v="3"/>
    <n v="29"/>
    <n v="8"/>
    <n v="232"/>
    <n v="116"/>
    <n v="0.5"/>
    <x v="2"/>
    <x v="3"/>
    <n v="2021"/>
    <s v="March"/>
    <n v="1"/>
    <x v="1"/>
  </r>
  <r>
    <x v="0"/>
    <n v="1185732"/>
    <x v="708"/>
    <x v="0"/>
    <x v="46"/>
    <x v="48"/>
    <x v="4"/>
    <n v="44"/>
    <n v="20"/>
    <n v="880"/>
    <n v="396"/>
    <n v="0.45"/>
    <x v="2"/>
    <x v="3"/>
    <n v="2021"/>
    <s v="March"/>
    <n v="1"/>
    <x v="1"/>
  </r>
  <r>
    <x v="0"/>
    <n v="1185732"/>
    <x v="708"/>
    <x v="0"/>
    <x v="46"/>
    <x v="48"/>
    <x v="5"/>
    <n v="32"/>
    <n v="51"/>
    <n v="1632"/>
    <n v="881.28"/>
    <n v="0.54"/>
    <x v="2"/>
    <x v="3"/>
    <n v="2021"/>
    <s v="March"/>
    <n v="1"/>
    <x v="1"/>
  </r>
  <r>
    <x v="0"/>
    <n v="1185732"/>
    <x v="230"/>
    <x v="0"/>
    <x v="46"/>
    <x v="48"/>
    <x v="0"/>
    <n v="32"/>
    <n v="111"/>
    <n v="3552"/>
    <n v="1740.48"/>
    <n v="0.49"/>
    <x v="2"/>
    <x v="0"/>
    <n v="2021"/>
    <s v="April"/>
    <n v="2"/>
    <x v="0"/>
  </r>
  <r>
    <x v="0"/>
    <n v="1185732"/>
    <x v="230"/>
    <x v="0"/>
    <x v="46"/>
    <x v="48"/>
    <x v="1"/>
    <n v="32"/>
    <n v="33"/>
    <n v="1056"/>
    <n v="528"/>
    <n v="0.5"/>
    <x v="2"/>
    <x v="0"/>
    <n v="2021"/>
    <s v="April"/>
    <n v="2"/>
    <x v="0"/>
  </r>
  <r>
    <x v="0"/>
    <n v="1185732"/>
    <x v="230"/>
    <x v="0"/>
    <x v="46"/>
    <x v="48"/>
    <x v="2"/>
    <n v="24"/>
    <n v="36"/>
    <n v="864"/>
    <n v="449.28"/>
    <n v="0.52"/>
    <x v="2"/>
    <x v="0"/>
    <n v="2021"/>
    <s v="April"/>
    <n v="2"/>
    <x v="0"/>
  </r>
  <r>
    <x v="0"/>
    <n v="1185732"/>
    <x v="230"/>
    <x v="0"/>
    <x v="46"/>
    <x v="48"/>
    <x v="3"/>
    <n v="29"/>
    <n v="13"/>
    <n v="377"/>
    <n v="199.81"/>
    <n v="0.53"/>
    <x v="2"/>
    <x v="0"/>
    <n v="2021"/>
    <s v="April"/>
    <n v="2"/>
    <x v="0"/>
  </r>
  <r>
    <x v="0"/>
    <n v="1185732"/>
    <x v="230"/>
    <x v="0"/>
    <x v="46"/>
    <x v="48"/>
    <x v="4"/>
    <n v="44"/>
    <n v="15"/>
    <n v="660"/>
    <n v="264"/>
    <n v="0.4"/>
    <x v="2"/>
    <x v="0"/>
    <n v="2021"/>
    <s v="April"/>
    <n v="2"/>
    <x v="0"/>
  </r>
  <r>
    <x v="0"/>
    <n v="1185732"/>
    <x v="230"/>
    <x v="0"/>
    <x v="46"/>
    <x v="48"/>
    <x v="5"/>
    <n v="33"/>
    <n v="50"/>
    <n v="1650"/>
    <n v="858"/>
    <n v="0.52"/>
    <x v="2"/>
    <x v="0"/>
    <n v="2021"/>
    <s v="April"/>
    <n v="2"/>
    <x v="0"/>
  </r>
  <r>
    <x v="0"/>
    <n v="1185732"/>
    <x v="259"/>
    <x v="0"/>
    <x v="46"/>
    <x v="48"/>
    <x v="0"/>
    <n v="49"/>
    <n v="122"/>
    <n v="5978"/>
    <n v="2989"/>
    <n v="0.5"/>
    <x v="2"/>
    <x v="1"/>
    <n v="2021"/>
    <s v="May"/>
    <n v="2"/>
    <x v="0"/>
  </r>
  <r>
    <x v="0"/>
    <n v="1185732"/>
    <x v="259"/>
    <x v="0"/>
    <x v="46"/>
    <x v="48"/>
    <x v="1"/>
    <n v="43"/>
    <n v="49"/>
    <n v="2107"/>
    <n v="948.15"/>
    <n v="0.45"/>
    <x v="2"/>
    <x v="1"/>
    <n v="2021"/>
    <s v="May"/>
    <n v="2"/>
    <x v="0"/>
  </r>
  <r>
    <x v="0"/>
    <n v="1185732"/>
    <x v="259"/>
    <x v="0"/>
    <x v="46"/>
    <x v="48"/>
    <x v="2"/>
    <n v="39"/>
    <n v="60"/>
    <n v="2340"/>
    <n v="1263.5999999999999"/>
    <n v="0.54"/>
    <x v="2"/>
    <x v="1"/>
    <n v="2021"/>
    <s v="May"/>
    <n v="2"/>
    <x v="0"/>
  </r>
  <r>
    <x v="0"/>
    <n v="1185732"/>
    <x v="259"/>
    <x v="0"/>
    <x v="46"/>
    <x v="48"/>
    <x v="3"/>
    <n v="39"/>
    <n v="44"/>
    <n v="1716"/>
    <n v="892.32"/>
    <n v="0.52"/>
    <x v="2"/>
    <x v="1"/>
    <n v="2021"/>
    <s v="May"/>
    <n v="2"/>
    <x v="0"/>
  </r>
  <r>
    <x v="0"/>
    <n v="1185732"/>
    <x v="259"/>
    <x v="0"/>
    <x v="46"/>
    <x v="48"/>
    <x v="4"/>
    <n v="49"/>
    <n v="46"/>
    <n v="2254"/>
    <n v="901.6"/>
    <n v="0.4"/>
    <x v="2"/>
    <x v="1"/>
    <n v="2021"/>
    <s v="May"/>
    <n v="2"/>
    <x v="0"/>
  </r>
  <r>
    <x v="0"/>
    <n v="1185732"/>
    <x v="259"/>
    <x v="0"/>
    <x v="46"/>
    <x v="48"/>
    <x v="5"/>
    <n v="52"/>
    <n v="81"/>
    <n v="4212"/>
    <n v="2232.36"/>
    <n v="0.53"/>
    <x v="2"/>
    <x v="1"/>
    <n v="2021"/>
    <s v="May"/>
    <n v="2"/>
    <x v="0"/>
  </r>
  <r>
    <x v="0"/>
    <n v="1185732"/>
    <x v="292"/>
    <x v="0"/>
    <x v="46"/>
    <x v="48"/>
    <x v="0"/>
    <n v="47"/>
    <n v="138"/>
    <n v="6486"/>
    <n v="2918.7"/>
    <n v="0.45"/>
    <x v="2"/>
    <x v="6"/>
    <n v="2021"/>
    <s v="June"/>
    <n v="2"/>
    <x v="0"/>
  </r>
  <r>
    <x v="0"/>
    <n v="1185732"/>
    <x v="292"/>
    <x v="0"/>
    <x v="46"/>
    <x v="48"/>
    <x v="1"/>
    <n v="41"/>
    <n v="90"/>
    <n v="3690"/>
    <n v="1808.1"/>
    <n v="0.49"/>
    <x v="2"/>
    <x v="6"/>
    <n v="2021"/>
    <s v="June"/>
    <n v="2"/>
    <x v="0"/>
  </r>
  <r>
    <x v="0"/>
    <n v="1185732"/>
    <x v="292"/>
    <x v="0"/>
    <x v="46"/>
    <x v="48"/>
    <x v="2"/>
    <n v="39"/>
    <n v="65"/>
    <n v="2535"/>
    <n v="1394.25"/>
    <n v="0.55000000000000004"/>
    <x v="2"/>
    <x v="6"/>
    <n v="2021"/>
    <s v="June"/>
    <n v="2"/>
    <x v="0"/>
  </r>
  <r>
    <x v="0"/>
    <n v="1185732"/>
    <x v="292"/>
    <x v="0"/>
    <x v="46"/>
    <x v="48"/>
    <x v="3"/>
    <n v="39"/>
    <n v="60"/>
    <n v="2340"/>
    <n v="1263.5999999999999"/>
    <n v="0.54"/>
    <x v="2"/>
    <x v="6"/>
    <n v="2021"/>
    <s v="June"/>
    <n v="2"/>
    <x v="0"/>
  </r>
  <r>
    <x v="0"/>
    <n v="1185732"/>
    <x v="292"/>
    <x v="0"/>
    <x v="46"/>
    <x v="48"/>
    <x v="4"/>
    <n v="48"/>
    <n v="58"/>
    <n v="2784"/>
    <n v="1141.44"/>
    <n v="0.41"/>
    <x v="2"/>
    <x v="6"/>
    <n v="2021"/>
    <s v="June"/>
    <n v="2"/>
    <x v="0"/>
  </r>
  <r>
    <x v="0"/>
    <n v="1185732"/>
    <x v="292"/>
    <x v="0"/>
    <x v="46"/>
    <x v="48"/>
    <x v="5"/>
    <n v="51"/>
    <n v="88"/>
    <n v="4488"/>
    <n v="2288.88"/>
    <n v="0.51"/>
    <x v="2"/>
    <x v="6"/>
    <n v="2021"/>
    <s v="June"/>
    <n v="2"/>
    <x v="0"/>
  </r>
  <r>
    <x v="0"/>
    <n v="1185732"/>
    <x v="320"/>
    <x v="0"/>
    <x v="46"/>
    <x v="48"/>
    <x v="0"/>
    <n v="46"/>
    <n v="167"/>
    <n v="7682"/>
    <n v="3456.9"/>
    <n v="0.45"/>
    <x v="2"/>
    <x v="6"/>
    <n v="2021"/>
    <s v="July"/>
    <n v="3"/>
    <x v="0"/>
  </r>
  <r>
    <x v="0"/>
    <n v="1185732"/>
    <x v="320"/>
    <x v="0"/>
    <x v="46"/>
    <x v="48"/>
    <x v="1"/>
    <n v="41"/>
    <n v="81"/>
    <n v="3321"/>
    <n v="1660.5"/>
    <n v="0.5"/>
    <x v="2"/>
    <x v="6"/>
    <n v="2021"/>
    <s v="July"/>
    <n v="3"/>
    <x v="0"/>
  </r>
  <r>
    <x v="0"/>
    <n v="1185732"/>
    <x v="320"/>
    <x v="0"/>
    <x v="46"/>
    <x v="48"/>
    <x v="2"/>
    <n v="37"/>
    <n v="65"/>
    <n v="2405"/>
    <n v="1250.5999999999999"/>
    <n v="0.52"/>
    <x v="2"/>
    <x v="6"/>
    <n v="2021"/>
    <s v="July"/>
    <n v="3"/>
    <x v="0"/>
  </r>
  <r>
    <x v="0"/>
    <n v="1185732"/>
    <x v="320"/>
    <x v="0"/>
    <x v="46"/>
    <x v="48"/>
    <x v="3"/>
    <n v="37"/>
    <n v="58"/>
    <n v="2146"/>
    <n v="1115.92"/>
    <n v="0.52"/>
    <x v="2"/>
    <x v="6"/>
    <n v="2021"/>
    <s v="July"/>
    <n v="3"/>
    <x v="0"/>
  </r>
  <r>
    <x v="0"/>
    <n v="1185732"/>
    <x v="320"/>
    <x v="0"/>
    <x v="46"/>
    <x v="48"/>
    <x v="4"/>
    <n v="47"/>
    <n v="63"/>
    <n v="2961"/>
    <n v="1184.4000000000001"/>
    <n v="0.4"/>
    <x v="2"/>
    <x v="6"/>
    <n v="2021"/>
    <s v="July"/>
    <n v="3"/>
    <x v="0"/>
  </r>
  <r>
    <x v="0"/>
    <n v="1185732"/>
    <x v="320"/>
    <x v="0"/>
    <x v="46"/>
    <x v="48"/>
    <x v="5"/>
    <n v="50"/>
    <n v="116"/>
    <n v="5800"/>
    <n v="2900"/>
    <n v="0.5"/>
    <x v="2"/>
    <x v="6"/>
    <n v="2021"/>
    <s v="July"/>
    <n v="3"/>
    <x v="0"/>
  </r>
  <r>
    <x v="0"/>
    <n v="1185732"/>
    <x v="352"/>
    <x v="0"/>
    <x v="46"/>
    <x v="48"/>
    <x v="0"/>
    <n v="46"/>
    <n v="143"/>
    <n v="6578"/>
    <n v="3157.44"/>
    <n v="0.48"/>
    <x v="2"/>
    <x v="3"/>
    <n v="2021"/>
    <s v="August"/>
    <n v="3"/>
    <x v="1"/>
  </r>
  <r>
    <x v="0"/>
    <n v="1185732"/>
    <x v="352"/>
    <x v="0"/>
    <x v="46"/>
    <x v="48"/>
    <x v="1"/>
    <n v="42"/>
    <n v="91"/>
    <n v="3822"/>
    <n v="1796.34"/>
    <n v="0.47"/>
    <x v="2"/>
    <x v="3"/>
    <n v="2021"/>
    <s v="August"/>
    <n v="3"/>
    <x v="1"/>
  </r>
  <r>
    <x v="0"/>
    <n v="1185732"/>
    <x v="352"/>
    <x v="0"/>
    <x v="46"/>
    <x v="48"/>
    <x v="2"/>
    <n v="38"/>
    <n v="75"/>
    <n v="2850"/>
    <n v="1567.5"/>
    <n v="0.55000000000000004"/>
    <x v="2"/>
    <x v="3"/>
    <n v="2021"/>
    <s v="August"/>
    <n v="3"/>
    <x v="1"/>
  </r>
  <r>
    <x v="0"/>
    <n v="1185732"/>
    <x v="352"/>
    <x v="0"/>
    <x v="46"/>
    <x v="48"/>
    <x v="3"/>
    <n v="37"/>
    <n v="39"/>
    <n v="1443"/>
    <n v="764.79"/>
    <n v="0.53"/>
    <x v="2"/>
    <x v="3"/>
    <n v="2021"/>
    <s v="August"/>
    <n v="3"/>
    <x v="1"/>
  </r>
  <r>
    <x v="0"/>
    <n v="1185732"/>
    <x v="352"/>
    <x v="0"/>
    <x v="46"/>
    <x v="48"/>
    <x v="4"/>
    <n v="45"/>
    <n v="31"/>
    <n v="1395"/>
    <n v="558"/>
    <n v="0.4"/>
    <x v="2"/>
    <x v="3"/>
    <n v="2021"/>
    <s v="August"/>
    <n v="3"/>
    <x v="1"/>
  </r>
  <r>
    <x v="0"/>
    <n v="1185732"/>
    <x v="352"/>
    <x v="0"/>
    <x v="46"/>
    <x v="48"/>
    <x v="5"/>
    <n v="52"/>
    <n v="87"/>
    <n v="4524"/>
    <n v="2442.96"/>
    <n v="0.54"/>
    <x v="2"/>
    <x v="3"/>
    <n v="2021"/>
    <s v="August"/>
    <n v="3"/>
    <x v="1"/>
  </r>
  <r>
    <x v="0"/>
    <n v="1185732"/>
    <x v="382"/>
    <x v="0"/>
    <x v="46"/>
    <x v="48"/>
    <x v="0"/>
    <n v="45"/>
    <n v="111"/>
    <n v="4995"/>
    <n v="2247.75"/>
    <n v="0.45"/>
    <x v="2"/>
    <x v="5"/>
    <n v="2021"/>
    <s v="September"/>
    <n v="3"/>
    <x v="0"/>
  </r>
  <r>
    <x v="0"/>
    <n v="1185732"/>
    <x v="382"/>
    <x v="0"/>
    <x v="46"/>
    <x v="48"/>
    <x v="1"/>
    <n v="43"/>
    <n v="56"/>
    <n v="2408"/>
    <n v="1155.8399999999999"/>
    <n v="0.48"/>
    <x v="2"/>
    <x v="5"/>
    <n v="2021"/>
    <s v="September"/>
    <n v="3"/>
    <x v="0"/>
  </r>
  <r>
    <x v="0"/>
    <n v="1185732"/>
    <x v="382"/>
    <x v="0"/>
    <x v="46"/>
    <x v="48"/>
    <x v="2"/>
    <n v="36"/>
    <n v="38"/>
    <n v="1368"/>
    <n v="697.68"/>
    <n v="0.51"/>
    <x v="2"/>
    <x v="5"/>
    <n v="2021"/>
    <s v="September"/>
    <n v="3"/>
    <x v="0"/>
  </r>
  <r>
    <x v="0"/>
    <n v="1185732"/>
    <x v="382"/>
    <x v="0"/>
    <x v="46"/>
    <x v="48"/>
    <x v="3"/>
    <n v="39"/>
    <n v="27"/>
    <n v="1053"/>
    <n v="568.62"/>
    <n v="0.54"/>
    <x v="2"/>
    <x v="5"/>
    <n v="2021"/>
    <s v="September"/>
    <n v="3"/>
    <x v="0"/>
  </r>
  <r>
    <x v="0"/>
    <n v="1185732"/>
    <x v="382"/>
    <x v="0"/>
    <x v="46"/>
    <x v="48"/>
    <x v="4"/>
    <n v="47"/>
    <n v="27"/>
    <n v="1269"/>
    <n v="520.29"/>
    <n v="0.41"/>
    <x v="2"/>
    <x v="5"/>
    <n v="2021"/>
    <s v="September"/>
    <n v="3"/>
    <x v="0"/>
  </r>
  <r>
    <x v="0"/>
    <n v="1185732"/>
    <x v="382"/>
    <x v="0"/>
    <x v="46"/>
    <x v="48"/>
    <x v="5"/>
    <n v="52"/>
    <n v="58"/>
    <n v="3016"/>
    <n v="1538.16"/>
    <n v="0.51"/>
    <x v="2"/>
    <x v="5"/>
    <n v="2021"/>
    <s v="September"/>
    <n v="3"/>
    <x v="0"/>
  </r>
  <r>
    <x v="0"/>
    <n v="1185732"/>
    <x v="414"/>
    <x v="0"/>
    <x v="46"/>
    <x v="48"/>
    <x v="0"/>
    <n v="53"/>
    <n v="94"/>
    <n v="4982"/>
    <n v="2491"/>
    <n v="0.5"/>
    <x v="2"/>
    <x v="2"/>
    <n v="2021"/>
    <s v="October"/>
    <n v="4"/>
    <x v="0"/>
  </r>
  <r>
    <x v="0"/>
    <n v="1185732"/>
    <x v="414"/>
    <x v="0"/>
    <x v="46"/>
    <x v="48"/>
    <x v="1"/>
    <n v="46"/>
    <n v="56"/>
    <n v="2576"/>
    <n v="1262.24"/>
    <n v="0.49"/>
    <x v="2"/>
    <x v="2"/>
    <n v="2021"/>
    <s v="October"/>
    <n v="4"/>
    <x v="0"/>
  </r>
  <r>
    <x v="0"/>
    <n v="1185732"/>
    <x v="414"/>
    <x v="0"/>
    <x v="46"/>
    <x v="48"/>
    <x v="2"/>
    <n v="45"/>
    <n v="29"/>
    <n v="1305"/>
    <n v="678.6"/>
    <n v="0.52"/>
    <x v="2"/>
    <x v="2"/>
    <n v="2021"/>
    <s v="October"/>
    <n v="4"/>
    <x v="0"/>
  </r>
  <r>
    <x v="0"/>
    <n v="1185732"/>
    <x v="414"/>
    <x v="0"/>
    <x v="46"/>
    <x v="48"/>
    <x v="3"/>
    <n v="47"/>
    <n v="23"/>
    <n v="1081"/>
    <n v="540.5"/>
    <n v="0.5"/>
    <x v="2"/>
    <x v="2"/>
    <n v="2021"/>
    <s v="October"/>
    <n v="4"/>
    <x v="0"/>
  </r>
  <r>
    <x v="0"/>
    <n v="1185732"/>
    <x v="414"/>
    <x v="0"/>
    <x v="46"/>
    <x v="48"/>
    <x v="4"/>
    <n v="55"/>
    <n v="19"/>
    <n v="1045"/>
    <n v="418"/>
    <n v="0.4"/>
    <x v="2"/>
    <x v="2"/>
    <n v="2021"/>
    <s v="October"/>
    <n v="4"/>
    <x v="0"/>
  </r>
  <r>
    <x v="2"/>
    <n v="1185732"/>
    <x v="414"/>
    <x v="0"/>
    <x v="46"/>
    <x v="48"/>
    <x v="5"/>
    <n v="64"/>
    <n v="58"/>
    <n v="3712"/>
    <n v="1893.12"/>
    <n v="0.51"/>
    <x v="2"/>
    <x v="2"/>
    <n v="2021"/>
    <s v="October"/>
    <n v="4"/>
    <x v="0"/>
  </r>
  <r>
    <x v="2"/>
    <n v="1185732"/>
    <x v="444"/>
    <x v="0"/>
    <x v="46"/>
    <x v="48"/>
    <x v="0"/>
    <n v="55"/>
    <n v="95"/>
    <n v="5225"/>
    <n v="2560.25"/>
    <n v="0.49"/>
    <x v="2"/>
    <x v="4"/>
    <n v="2021"/>
    <s v="November"/>
    <n v="4"/>
    <x v="1"/>
  </r>
  <r>
    <x v="2"/>
    <n v="1185732"/>
    <x v="444"/>
    <x v="0"/>
    <x v="46"/>
    <x v="48"/>
    <x v="1"/>
    <n v="46"/>
    <n v="63"/>
    <n v="2898"/>
    <n v="1304.0999999999999"/>
    <n v="0.45"/>
    <x v="2"/>
    <x v="4"/>
    <n v="2021"/>
    <s v="November"/>
    <n v="4"/>
    <x v="1"/>
  </r>
  <r>
    <x v="2"/>
    <n v="1185732"/>
    <x v="444"/>
    <x v="0"/>
    <x v="46"/>
    <x v="48"/>
    <x v="2"/>
    <n v="48"/>
    <n v="64"/>
    <n v="3072"/>
    <n v="1658.88"/>
    <n v="0.54"/>
    <x v="2"/>
    <x v="4"/>
    <n v="2021"/>
    <s v="November"/>
    <n v="4"/>
    <x v="1"/>
  </r>
  <r>
    <x v="2"/>
    <n v="1185732"/>
    <x v="444"/>
    <x v="0"/>
    <x v="46"/>
    <x v="48"/>
    <x v="3"/>
    <n v="48"/>
    <n v="58"/>
    <n v="2784"/>
    <n v="1531.2"/>
    <n v="0.55000000000000004"/>
    <x v="2"/>
    <x v="4"/>
    <n v="2021"/>
    <s v="November"/>
    <n v="4"/>
    <x v="1"/>
  </r>
  <r>
    <x v="2"/>
    <n v="1185732"/>
    <x v="444"/>
    <x v="0"/>
    <x v="46"/>
    <x v="48"/>
    <x v="4"/>
    <n v="58"/>
    <n v="44"/>
    <n v="2552"/>
    <n v="1122.8800000000001"/>
    <n v="0.44"/>
    <x v="2"/>
    <x v="4"/>
    <n v="2021"/>
    <s v="November"/>
    <n v="4"/>
    <x v="1"/>
  </r>
  <r>
    <x v="2"/>
    <n v="1185732"/>
    <x v="444"/>
    <x v="0"/>
    <x v="46"/>
    <x v="48"/>
    <x v="5"/>
    <n v="60"/>
    <n v="77"/>
    <n v="4620"/>
    <n v="2402.4"/>
    <n v="0.52"/>
    <x v="2"/>
    <x v="4"/>
    <n v="2021"/>
    <s v="November"/>
    <n v="4"/>
    <x v="1"/>
  </r>
  <r>
    <x v="2"/>
    <n v="1185732"/>
    <x v="473"/>
    <x v="0"/>
    <x v="46"/>
    <x v="48"/>
    <x v="0"/>
    <n v="54"/>
    <n v="135"/>
    <n v="7290"/>
    <n v="3645"/>
    <n v="0.5"/>
    <x v="2"/>
    <x v="5"/>
    <n v="2021"/>
    <s v="December"/>
    <n v="4"/>
    <x v="0"/>
  </r>
  <r>
    <x v="2"/>
    <n v="1185732"/>
    <x v="473"/>
    <x v="0"/>
    <x v="46"/>
    <x v="48"/>
    <x v="1"/>
    <n v="45"/>
    <n v="78"/>
    <n v="3510"/>
    <n v="1684.8"/>
    <n v="0.48"/>
    <x v="2"/>
    <x v="5"/>
    <n v="2021"/>
    <s v="December"/>
    <n v="4"/>
    <x v="0"/>
  </r>
  <r>
    <x v="2"/>
    <n v="1185732"/>
    <x v="473"/>
    <x v="0"/>
    <x v="46"/>
    <x v="48"/>
    <x v="2"/>
    <n v="47"/>
    <n v="74"/>
    <n v="3478"/>
    <n v="1773.78"/>
    <n v="0.51"/>
    <x v="2"/>
    <x v="5"/>
    <n v="2021"/>
    <s v="December"/>
    <n v="4"/>
    <x v="0"/>
  </r>
  <r>
    <x v="2"/>
    <n v="1185732"/>
    <x v="473"/>
    <x v="0"/>
    <x v="46"/>
    <x v="48"/>
    <x v="3"/>
    <n v="48"/>
    <n v="65"/>
    <n v="3120"/>
    <n v="1560"/>
    <n v="0.5"/>
    <x v="2"/>
    <x v="5"/>
    <n v="2021"/>
    <s v="December"/>
    <n v="4"/>
    <x v="0"/>
  </r>
  <r>
    <x v="2"/>
    <n v="1185732"/>
    <x v="473"/>
    <x v="0"/>
    <x v="46"/>
    <x v="48"/>
    <x v="4"/>
    <n v="56"/>
    <n v="68"/>
    <n v="3808"/>
    <n v="1637.44"/>
    <n v="0.43"/>
    <x v="2"/>
    <x v="5"/>
    <n v="2021"/>
    <s v="December"/>
    <n v="4"/>
    <x v="0"/>
  </r>
  <r>
    <x v="2"/>
    <n v="1185732"/>
    <x v="473"/>
    <x v="0"/>
    <x v="46"/>
    <x v="48"/>
    <x v="5"/>
    <n v="60"/>
    <n v="85"/>
    <n v="5100"/>
    <n v="2805"/>
    <n v="0.55000000000000004"/>
    <x v="2"/>
    <x v="5"/>
    <n v="2021"/>
    <s v="December"/>
    <n v="4"/>
    <x v="0"/>
  </r>
  <r>
    <x v="2"/>
    <n v="1185732"/>
    <x v="181"/>
    <x v="0"/>
    <x v="46"/>
    <x v="48"/>
    <x v="0"/>
    <n v="38"/>
    <n v="126"/>
    <n v="4788"/>
    <n v="2058.84"/>
    <n v="0.43"/>
    <x v="2"/>
    <x v="4"/>
    <n v="2021"/>
    <s v="January"/>
    <n v="1"/>
    <x v="1"/>
  </r>
  <r>
    <x v="2"/>
    <n v="1185732"/>
    <x v="181"/>
    <x v="0"/>
    <x v="46"/>
    <x v="48"/>
    <x v="1"/>
    <n v="38"/>
    <n v="68"/>
    <n v="2584"/>
    <n v="1136.96"/>
    <n v="0.44"/>
    <x v="2"/>
    <x v="4"/>
    <n v="2021"/>
    <s v="January"/>
    <n v="1"/>
    <x v="1"/>
  </r>
  <r>
    <x v="2"/>
    <n v="1185732"/>
    <x v="181"/>
    <x v="0"/>
    <x v="46"/>
    <x v="48"/>
    <x v="2"/>
    <n v="27"/>
    <n v="73"/>
    <n v="1971"/>
    <n v="709.56"/>
    <n v="0.36"/>
    <x v="2"/>
    <x v="4"/>
    <n v="2021"/>
    <s v="January"/>
    <n v="1"/>
    <x v="1"/>
  </r>
  <r>
    <x v="2"/>
    <n v="1185732"/>
    <x v="181"/>
    <x v="0"/>
    <x v="46"/>
    <x v="48"/>
    <x v="3"/>
    <n v="34"/>
    <n v="26"/>
    <n v="884"/>
    <n v="335.92"/>
    <n v="0.38"/>
    <x v="2"/>
    <x v="4"/>
    <n v="2021"/>
    <s v="January"/>
    <n v="1"/>
    <x v="1"/>
  </r>
  <r>
    <x v="2"/>
    <n v="1185732"/>
    <x v="181"/>
    <x v="0"/>
    <x v="46"/>
    <x v="48"/>
    <x v="4"/>
    <n v="48"/>
    <n v="41"/>
    <n v="1968"/>
    <n v="767.52"/>
    <n v="0.39"/>
    <x v="2"/>
    <x v="4"/>
    <n v="2021"/>
    <s v="January"/>
    <n v="1"/>
    <x v="1"/>
  </r>
  <r>
    <x v="2"/>
    <n v="1185732"/>
    <x v="181"/>
    <x v="0"/>
    <x v="46"/>
    <x v="48"/>
    <x v="5"/>
    <n v="38"/>
    <n v="70"/>
    <n v="2660"/>
    <n v="1090.5999999999999"/>
    <n v="0.41"/>
    <x v="2"/>
    <x v="4"/>
    <n v="2021"/>
    <s v="January"/>
    <n v="1"/>
    <x v="1"/>
  </r>
  <r>
    <x v="2"/>
    <n v="1185732"/>
    <x v="210"/>
    <x v="0"/>
    <x v="46"/>
    <x v="48"/>
    <x v="0"/>
    <n v="36"/>
    <n v="140"/>
    <n v="5040"/>
    <n v="2066.4"/>
    <n v="0.41"/>
    <x v="2"/>
    <x v="5"/>
    <n v="2021"/>
    <s v="February"/>
    <n v="1"/>
    <x v="0"/>
  </r>
  <r>
    <x v="2"/>
    <n v="1185732"/>
    <x v="210"/>
    <x v="0"/>
    <x v="46"/>
    <x v="48"/>
    <x v="1"/>
    <n v="38"/>
    <n v="41"/>
    <n v="1558"/>
    <n v="654.36"/>
    <n v="0.42"/>
    <x v="2"/>
    <x v="5"/>
    <n v="2021"/>
    <s v="February"/>
    <n v="1"/>
    <x v="0"/>
  </r>
  <r>
    <x v="2"/>
    <n v="1185732"/>
    <x v="210"/>
    <x v="0"/>
    <x v="46"/>
    <x v="48"/>
    <x v="2"/>
    <n v="29"/>
    <n v="60"/>
    <n v="1740"/>
    <n v="661.2"/>
    <n v="0.38"/>
    <x v="2"/>
    <x v="5"/>
    <n v="2021"/>
    <s v="February"/>
    <n v="1"/>
    <x v="0"/>
  </r>
  <r>
    <x v="2"/>
    <n v="1185732"/>
    <x v="210"/>
    <x v="0"/>
    <x v="47"/>
    <x v="49"/>
    <x v="3"/>
    <n v="32"/>
    <n v="68"/>
    <n v="2176"/>
    <n v="826.88"/>
    <n v="0.38"/>
    <x v="2"/>
    <x v="5"/>
    <n v="2021"/>
    <s v="February"/>
    <n v="1"/>
    <x v="0"/>
  </r>
  <r>
    <x v="2"/>
    <n v="1185732"/>
    <x v="210"/>
    <x v="0"/>
    <x v="47"/>
    <x v="49"/>
    <x v="4"/>
    <n v="48"/>
    <n v="41"/>
    <n v="1968"/>
    <n v="747.84"/>
    <n v="0.38"/>
    <x v="2"/>
    <x v="5"/>
    <n v="2021"/>
    <s v="February"/>
    <n v="1"/>
    <x v="0"/>
  </r>
  <r>
    <x v="2"/>
    <n v="1185732"/>
    <x v="210"/>
    <x v="0"/>
    <x v="47"/>
    <x v="49"/>
    <x v="5"/>
    <n v="38"/>
    <n v="75"/>
    <n v="2850"/>
    <n v="1254"/>
    <n v="0.44"/>
    <x v="2"/>
    <x v="5"/>
    <n v="2021"/>
    <s v="February"/>
    <n v="1"/>
    <x v="0"/>
  </r>
  <r>
    <x v="2"/>
    <n v="1185732"/>
    <x v="218"/>
    <x v="0"/>
    <x v="47"/>
    <x v="49"/>
    <x v="0"/>
    <n v="38"/>
    <n v="127"/>
    <n v="4826"/>
    <n v="2123.44"/>
    <n v="0.44"/>
    <x v="2"/>
    <x v="3"/>
    <n v="2021"/>
    <s v="March"/>
    <n v="1"/>
    <x v="1"/>
  </r>
  <r>
    <x v="2"/>
    <n v="1185732"/>
    <x v="218"/>
    <x v="0"/>
    <x v="47"/>
    <x v="49"/>
    <x v="1"/>
    <n v="38"/>
    <n v="47"/>
    <n v="1786"/>
    <n v="803.7"/>
    <n v="0.45"/>
    <x v="2"/>
    <x v="3"/>
    <n v="2021"/>
    <s v="March"/>
    <n v="1"/>
    <x v="1"/>
  </r>
  <r>
    <x v="2"/>
    <n v="1185732"/>
    <x v="218"/>
    <x v="0"/>
    <x v="47"/>
    <x v="49"/>
    <x v="2"/>
    <n v="28"/>
    <n v="50"/>
    <n v="1400"/>
    <n v="546"/>
    <n v="0.39"/>
    <x v="2"/>
    <x v="3"/>
    <n v="2021"/>
    <s v="March"/>
    <n v="1"/>
    <x v="1"/>
  </r>
  <r>
    <x v="2"/>
    <n v="1185732"/>
    <x v="218"/>
    <x v="0"/>
    <x v="47"/>
    <x v="49"/>
    <x v="3"/>
    <n v="34"/>
    <n v="87"/>
    <n v="2958"/>
    <n v="1064.8800000000001"/>
    <n v="0.36"/>
    <x v="2"/>
    <x v="3"/>
    <n v="2021"/>
    <s v="March"/>
    <n v="1"/>
    <x v="1"/>
  </r>
  <r>
    <x v="2"/>
    <n v="1185732"/>
    <x v="218"/>
    <x v="0"/>
    <x v="47"/>
    <x v="49"/>
    <x v="4"/>
    <n v="46"/>
    <n v="29"/>
    <n v="1334"/>
    <n v="520.26"/>
    <n v="0.39"/>
    <x v="2"/>
    <x v="3"/>
    <n v="2021"/>
    <s v="March"/>
    <n v="1"/>
    <x v="1"/>
  </r>
  <r>
    <x v="2"/>
    <n v="1185732"/>
    <x v="218"/>
    <x v="0"/>
    <x v="47"/>
    <x v="49"/>
    <x v="5"/>
    <n v="39"/>
    <n v="54"/>
    <n v="2106"/>
    <n v="863.46"/>
    <n v="0.41"/>
    <x v="2"/>
    <x v="3"/>
    <n v="2021"/>
    <s v="March"/>
    <n v="1"/>
    <x v="1"/>
  </r>
  <r>
    <x v="2"/>
    <n v="1185732"/>
    <x v="237"/>
    <x v="0"/>
    <x v="47"/>
    <x v="49"/>
    <x v="0"/>
    <n v="38"/>
    <n v="117"/>
    <n v="4446"/>
    <n v="2000.7"/>
    <n v="0.45"/>
    <x v="2"/>
    <x v="0"/>
    <n v="2021"/>
    <s v="April"/>
    <n v="2"/>
    <x v="0"/>
  </r>
  <r>
    <x v="2"/>
    <n v="1185732"/>
    <x v="237"/>
    <x v="0"/>
    <x v="47"/>
    <x v="49"/>
    <x v="1"/>
    <n v="37"/>
    <n v="45"/>
    <n v="1665"/>
    <n v="732.6"/>
    <n v="0.44"/>
    <x v="2"/>
    <x v="0"/>
    <n v="2021"/>
    <s v="April"/>
    <n v="2"/>
    <x v="0"/>
  </r>
  <r>
    <x v="2"/>
    <n v="1185732"/>
    <x v="237"/>
    <x v="0"/>
    <x v="47"/>
    <x v="49"/>
    <x v="2"/>
    <n v="29"/>
    <n v="41"/>
    <n v="1189"/>
    <n v="416.15"/>
    <n v="0.35"/>
    <x v="2"/>
    <x v="0"/>
    <n v="2021"/>
    <s v="April"/>
    <n v="2"/>
    <x v="0"/>
  </r>
  <r>
    <x v="2"/>
    <n v="1185732"/>
    <x v="237"/>
    <x v="0"/>
    <x v="47"/>
    <x v="49"/>
    <x v="3"/>
    <n v="32"/>
    <n v="35"/>
    <n v="1120"/>
    <n v="436.8"/>
    <n v="0.39"/>
    <x v="2"/>
    <x v="0"/>
    <n v="2021"/>
    <s v="April"/>
    <n v="2"/>
    <x v="0"/>
  </r>
  <r>
    <x v="2"/>
    <n v="1185732"/>
    <x v="237"/>
    <x v="0"/>
    <x v="47"/>
    <x v="49"/>
    <x v="4"/>
    <n v="49"/>
    <n v="33"/>
    <n v="1617"/>
    <n v="614.46"/>
    <n v="0.38"/>
    <x v="2"/>
    <x v="0"/>
    <n v="2021"/>
    <s v="April"/>
    <n v="2"/>
    <x v="0"/>
  </r>
  <r>
    <x v="2"/>
    <n v="1185732"/>
    <x v="237"/>
    <x v="0"/>
    <x v="47"/>
    <x v="49"/>
    <x v="5"/>
    <n v="39"/>
    <n v="83"/>
    <n v="3237"/>
    <n v="1424.28"/>
    <n v="0.44"/>
    <x v="2"/>
    <x v="0"/>
    <n v="2021"/>
    <s v="April"/>
    <n v="2"/>
    <x v="0"/>
  </r>
  <r>
    <x v="2"/>
    <n v="1185732"/>
    <x v="266"/>
    <x v="0"/>
    <x v="47"/>
    <x v="49"/>
    <x v="0"/>
    <n v="53"/>
    <n v="129"/>
    <n v="6837"/>
    <n v="2939.91"/>
    <n v="0.43"/>
    <x v="2"/>
    <x v="1"/>
    <n v="2021"/>
    <s v="May"/>
    <n v="2"/>
    <x v="0"/>
  </r>
  <r>
    <x v="2"/>
    <n v="1185732"/>
    <x v="266"/>
    <x v="0"/>
    <x v="47"/>
    <x v="49"/>
    <x v="1"/>
    <n v="47"/>
    <n v="54"/>
    <n v="2538"/>
    <n v="1091.3399999999999"/>
    <n v="0.43"/>
    <x v="2"/>
    <x v="1"/>
    <n v="2021"/>
    <s v="May"/>
    <n v="2"/>
    <x v="0"/>
  </r>
  <r>
    <x v="2"/>
    <n v="1185732"/>
    <x v="266"/>
    <x v="0"/>
    <x v="47"/>
    <x v="49"/>
    <x v="2"/>
    <n v="41"/>
    <n v="56"/>
    <n v="2296"/>
    <n v="918.4"/>
    <n v="0.4"/>
    <x v="2"/>
    <x v="1"/>
    <n v="2021"/>
    <s v="May"/>
    <n v="2"/>
    <x v="0"/>
  </r>
  <r>
    <x v="2"/>
    <n v="1185732"/>
    <x v="266"/>
    <x v="0"/>
    <x v="47"/>
    <x v="49"/>
    <x v="3"/>
    <n v="44"/>
    <n v="47"/>
    <n v="2068"/>
    <n v="806.52"/>
    <n v="0.39"/>
    <x v="2"/>
    <x v="1"/>
    <n v="2021"/>
    <s v="May"/>
    <n v="2"/>
    <x v="0"/>
  </r>
  <r>
    <x v="2"/>
    <n v="1185732"/>
    <x v="266"/>
    <x v="0"/>
    <x v="47"/>
    <x v="49"/>
    <x v="4"/>
    <n v="50"/>
    <n v="54"/>
    <n v="2700"/>
    <n v="1026"/>
    <n v="0.38"/>
    <x v="2"/>
    <x v="1"/>
    <n v="2021"/>
    <s v="May"/>
    <n v="2"/>
    <x v="0"/>
  </r>
  <r>
    <x v="2"/>
    <n v="1185732"/>
    <x v="266"/>
    <x v="0"/>
    <x v="47"/>
    <x v="49"/>
    <x v="5"/>
    <n v="55"/>
    <n v="88"/>
    <n v="4840"/>
    <n v="1984.4"/>
    <n v="0.41"/>
    <x v="2"/>
    <x v="1"/>
    <n v="2021"/>
    <s v="May"/>
    <n v="2"/>
    <x v="0"/>
  </r>
  <r>
    <x v="2"/>
    <n v="1185732"/>
    <x v="299"/>
    <x v="0"/>
    <x v="47"/>
    <x v="49"/>
    <x v="0"/>
    <n v="51"/>
    <n v="155"/>
    <n v="7905"/>
    <n v="3320.1"/>
    <n v="0.42"/>
    <x v="2"/>
    <x v="6"/>
    <n v="2021"/>
    <s v="June"/>
    <n v="2"/>
    <x v="0"/>
  </r>
  <r>
    <x v="2"/>
    <n v="1185732"/>
    <x v="299"/>
    <x v="0"/>
    <x v="47"/>
    <x v="49"/>
    <x v="1"/>
    <n v="47"/>
    <n v="94"/>
    <n v="4418"/>
    <n v="1855.56"/>
    <n v="0.42"/>
    <x v="2"/>
    <x v="6"/>
    <n v="2021"/>
    <s v="June"/>
    <n v="2"/>
    <x v="0"/>
  </r>
  <r>
    <x v="2"/>
    <n v="1185732"/>
    <x v="299"/>
    <x v="0"/>
    <x v="47"/>
    <x v="49"/>
    <x v="2"/>
    <n v="42"/>
    <n v="68"/>
    <n v="2856"/>
    <n v="1028.1600000000001"/>
    <n v="0.36"/>
    <x v="2"/>
    <x v="6"/>
    <n v="2021"/>
    <s v="June"/>
    <n v="2"/>
    <x v="0"/>
  </r>
  <r>
    <x v="2"/>
    <n v="1185732"/>
    <x v="299"/>
    <x v="0"/>
    <x v="47"/>
    <x v="49"/>
    <x v="3"/>
    <n v="41"/>
    <n v="65"/>
    <n v="2665"/>
    <n v="932.75"/>
    <n v="0.35"/>
    <x v="2"/>
    <x v="6"/>
    <n v="2021"/>
    <s v="June"/>
    <n v="2"/>
    <x v="0"/>
  </r>
  <r>
    <x v="2"/>
    <n v="1185732"/>
    <x v="299"/>
    <x v="0"/>
    <x v="47"/>
    <x v="49"/>
    <x v="4"/>
    <n v="51"/>
    <n v="59"/>
    <n v="3009"/>
    <n v="1143.42"/>
    <n v="0.38"/>
    <x v="2"/>
    <x v="6"/>
    <n v="2021"/>
    <s v="June"/>
    <n v="2"/>
    <x v="0"/>
  </r>
  <r>
    <x v="2"/>
    <n v="1185732"/>
    <x v="299"/>
    <x v="0"/>
    <x v="47"/>
    <x v="49"/>
    <x v="5"/>
    <n v="54"/>
    <n v="101"/>
    <n v="5454"/>
    <n v="2181.6"/>
    <n v="0.4"/>
    <x v="2"/>
    <x v="6"/>
    <n v="2021"/>
    <s v="June"/>
    <n v="2"/>
    <x v="0"/>
  </r>
  <r>
    <x v="2"/>
    <n v="1185732"/>
    <x v="327"/>
    <x v="0"/>
    <x v="47"/>
    <x v="49"/>
    <x v="0"/>
    <n v="52"/>
    <n v="150"/>
    <n v="7800"/>
    <n v="3276"/>
    <n v="0.42"/>
    <x v="2"/>
    <x v="6"/>
    <n v="2021"/>
    <s v="July"/>
    <n v="3"/>
    <x v="0"/>
  </r>
  <r>
    <x v="2"/>
    <n v="1185732"/>
    <x v="327"/>
    <x v="0"/>
    <x v="47"/>
    <x v="49"/>
    <x v="1"/>
    <n v="49"/>
    <n v="105"/>
    <n v="5145"/>
    <n v="2212.35"/>
    <n v="0.43"/>
    <x v="2"/>
    <x v="6"/>
    <n v="2021"/>
    <s v="July"/>
    <n v="3"/>
    <x v="0"/>
  </r>
  <r>
    <x v="2"/>
    <n v="1185732"/>
    <x v="327"/>
    <x v="0"/>
    <x v="47"/>
    <x v="49"/>
    <x v="2"/>
    <n v="41"/>
    <n v="77"/>
    <n v="3157"/>
    <n v="1168.0899999999999"/>
    <n v="0.37"/>
    <x v="2"/>
    <x v="6"/>
    <n v="2021"/>
    <s v="July"/>
    <n v="3"/>
    <x v="0"/>
  </r>
  <r>
    <x v="2"/>
    <n v="1185732"/>
    <x v="327"/>
    <x v="0"/>
    <x v="47"/>
    <x v="49"/>
    <x v="3"/>
    <n v="44"/>
    <n v="56"/>
    <n v="2464"/>
    <n v="887.04"/>
    <n v="0.36"/>
    <x v="2"/>
    <x v="6"/>
    <n v="2021"/>
    <s v="July"/>
    <n v="3"/>
    <x v="0"/>
  </r>
  <r>
    <x v="2"/>
    <n v="1185732"/>
    <x v="327"/>
    <x v="0"/>
    <x v="47"/>
    <x v="49"/>
    <x v="4"/>
    <n v="53"/>
    <n v="68"/>
    <n v="3604"/>
    <n v="1405.56"/>
    <n v="0.39"/>
    <x v="2"/>
    <x v="6"/>
    <n v="2021"/>
    <s v="July"/>
    <n v="3"/>
    <x v="0"/>
  </r>
  <r>
    <x v="2"/>
    <n v="1185732"/>
    <x v="327"/>
    <x v="0"/>
    <x v="47"/>
    <x v="49"/>
    <x v="5"/>
    <n v="55"/>
    <n v="128"/>
    <n v="7040"/>
    <n v="2956.8"/>
    <n v="0.42"/>
    <x v="2"/>
    <x v="6"/>
    <n v="2021"/>
    <s v="July"/>
    <n v="3"/>
    <x v="0"/>
  </r>
  <r>
    <x v="2"/>
    <n v="1185732"/>
    <x v="359"/>
    <x v="0"/>
    <x v="47"/>
    <x v="49"/>
    <x v="0"/>
    <n v="50"/>
    <n v="161"/>
    <n v="8050"/>
    <n v="3542"/>
    <n v="0.44"/>
    <x v="2"/>
    <x v="3"/>
    <n v="2021"/>
    <s v="August"/>
    <n v="3"/>
    <x v="1"/>
  </r>
  <r>
    <x v="2"/>
    <n v="1185732"/>
    <x v="359"/>
    <x v="0"/>
    <x v="47"/>
    <x v="49"/>
    <x v="1"/>
    <n v="47"/>
    <n v="88"/>
    <n v="4136"/>
    <n v="1695.76"/>
    <n v="0.41"/>
    <x v="2"/>
    <x v="3"/>
    <n v="2021"/>
    <s v="August"/>
    <n v="3"/>
    <x v="1"/>
  </r>
  <r>
    <x v="2"/>
    <n v="1185732"/>
    <x v="359"/>
    <x v="0"/>
    <x v="47"/>
    <x v="49"/>
    <x v="2"/>
    <n v="42"/>
    <n v="69"/>
    <n v="2898"/>
    <n v="1014.3"/>
    <n v="0.35"/>
    <x v="2"/>
    <x v="3"/>
    <n v="2021"/>
    <s v="August"/>
    <n v="3"/>
    <x v="1"/>
  </r>
  <r>
    <x v="2"/>
    <n v="1185732"/>
    <x v="359"/>
    <x v="0"/>
    <x v="47"/>
    <x v="49"/>
    <x v="3"/>
    <n v="42"/>
    <n v="51"/>
    <n v="2142"/>
    <n v="771.12"/>
    <n v="0.36"/>
    <x v="2"/>
    <x v="3"/>
    <n v="2021"/>
    <s v="August"/>
    <n v="3"/>
    <x v="1"/>
  </r>
  <r>
    <x v="2"/>
    <n v="1185732"/>
    <x v="359"/>
    <x v="0"/>
    <x v="47"/>
    <x v="49"/>
    <x v="4"/>
    <n v="50"/>
    <n v="44"/>
    <n v="2200"/>
    <n v="814"/>
    <n v="0.37"/>
    <x v="2"/>
    <x v="3"/>
    <n v="2021"/>
    <s v="August"/>
    <n v="3"/>
    <x v="1"/>
  </r>
  <r>
    <x v="2"/>
    <n v="1185732"/>
    <x v="359"/>
    <x v="0"/>
    <x v="47"/>
    <x v="49"/>
    <x v="5"/>
    <n v="58"/>
    <n v="91"/>
    <n v="5278"/>
    <n v="2375.1"/>
    <n v="0.45"/>
    <x v="2"/>
    <x v="3"/>
    <n v="2021"/>
    <s v="August"/>
    <n v="3"/>
    <x v="1"/>
  </r>
  <r>
    <x v="2"/>
    <n v="1185732"/>
    <x v="389"/>
    <x v="0"/>
    <x v="47"/>
    <x v="49"/>
    <x v="0"/>
    <n v="53"/>
    <n v="135"/>
    <n v="7155"/>
    <n v="3005.1"/>
    <n v="0.42"/>
    <x v="2"/>
    <x v="5"/>
    <n v="2021"/>
    <s v="September"/>
    <n v="3"/>
    <x v="0"/>
  </r>
  <r>
    <x v="2"/>
    <n v="1185732"/>
    <x v="389"/>
    <x v="0"/>
    <x v="47"/>
    <x v="49"/>
    <x v="1"/>
    <n v="49"/>
    <n v="63"/>
    <n v="3087"/>
    <n v="1234.8"/>
    <n v="0.4"/>
    <x v="2"/>
    <x v="5"/>
    <n v="2021"/>
    <s v="September"/>
    <n v="3"/>
    <x v="0"/>
  </r>
  <r>
    <x v="2"/>
    <n v="1185732"/>
    <x v="389"/>
    <x v="0"/>
    <x v="47"/>
    <x v="49"/>
    <x v="2"/>
    <n v="41"/>
    <n v="39"/>
    <n v="1599"/>
    <n v="591.63"/>
    <n v="0.37"/>
    <x v="2"/>
    <x v="5"/>
    <n v="2021"/>
    <s v="September"/>
    <n v="3"/>
    <x v="0"/>
  </r>
  <r>
    <x v="2"/>
    <n v="1185732"/>
    <x v="389"/>
    <x v="0"/>
    <x v="47"/>
    <x v="49"/>
    <x v="3"/>
    <n v="42"/>
    <n v="36"/>
    <n v="1512"/>
    <n v="604.79999999999995"/>
    <n v="0.4"/>
    <x v="2"/>
    <x v="5"/>
    <n v="2021"/>
    <s v="September"/>
    <n v="3"/>
    <x v="0"/>
  </r>
  <r>
    <x v="2"/>
    <n v="1185732"/>
    <x v="389"/>
    <x v="0"/>
    <x v="47"/>
    <x v="49"/>
    <x v="4"/>
    <n v="52"/>
    <n v="34"/>
    <n v="1768"/>
    <n v="636.48"/>
    <n v="0.36"/>
    <x v="2"/>
    <x v="5"/>
    <n v="2021"/>
    <s v="September"/>
    <n v="3"/>
    <x v="0"/>
  </r>
  <r>
    <x v="2"/>
    <n v="1185732"/>
    <x v="389"/>
    <x v="0"/>
    <x v="47"/>
    <x v="49"/>
    <x v="5"/>
    <n v="57"/>
    <n v="63"/>
    <n v="3591"/>
    <n v="1615.95"/>
    <n v="0.45"/>
    <x v="2"/>
    <x v="5"/>
    <n v="2021"/>
    <s v="September"/>
    <n v="3"/>
    <x v="0"/>
  </r>
  <r>
    <x v="2"/>
    <n v="1185732"/>
    <x v="421"/>
    <x v="0"/>
    <x v="47"/>
    <x v="49"/>
    <x v="0"/>
    <n v="57"/>
    <n v="120"/>
    <n v="6840"/>
    <n v="3078"/>
    <n v="0.45"/>
    <x v="2"/>
    <x v="2"/>
    <n v="2021"/>
    <s v="October"/>
    <n v="4"/>
    <x v="0"/>
  </r>
  <r>
    <x v="2"/>
    <n v="1185732"/>
    <x v="421"/>
    <x v="0"/>
    <x v="47"/>
    <x v="49"/>
    <x v="1"/>
    <n v="53"/>
    <n v="56"/>
    <n v="2968"/>
    <n v="1335.6"/>
    <n v="0.45"/>
    <x v="2"/>
    <x v="2"/>
    <n v="2021"/>
    <s v="October"/>
    <n v="4"/>
    <x v="0"/>
  </r>
  <r>
    <x v="2"/>
    <n v="1185732"/>
    <x v="421"/>
    <x v="0"/>
    <x v="47"/>
    <x v="49"/>
    <x v="2"/>
    <n v="53"/>
    <n v="34"/>
    <n v="1802"/>
    <n v="630.70000000000005"/>
    <n v="0.35"/>
    <x v="2"/>
    <x v="2"/>
    <n v="2021"/>
    <s v="October"/>
    <n v="4"/>
    <x v="0"/>
  </r>
  <r>
    <x v="2"/>
    <n v="1185732"/>
    <x v="421"/>
    <x v="0"/>
    <x v="47"/>
    <x v="49"/>
    <x v="3"/>
    <n v="54"/>
    <n v="27"/>
    <n v="1458"/>
    <n v="554.04"/>
    <n v="0.38"/>
    <x v="2"/>
    <x v="2"/>
    <n v="2021"/>
    <s v="October"/>
    <n v="4"/>
    <x v="0"/>
  </r>
  <r>
    <x v="2"/>
    <n v="1185732"/>
    <x v="421"/>
    <x v="0"/>
    <x v="47"/>
    <x v="49"/>
    <x v="4"/>
    <n v="62"/>
    <n v="27"/>
    <n v="1674"/>
    <n v="585.9"/>
    <n v="0.35"/>
    <x v="2"/>
    <x v="2"/>
    <n v="2021"/>
    <s v="October"/>
    <n v="4"/>
    <x v="0"/>
  </r>
  <r>
    <x v="5"/>
    <n v="1185732"/>
    <x v="421"/>
    <x v="0"/>
    <x v="47"/>
    <x v="49"/>
    <x v="5"/>
    <n v="66"/>
    <n v="65"/>
    <n v="4290"/>
    <n v="1887.6"/>
    <n v="0.44"/>
    <x v="2"/>
    <x v="2"/>
    <n v="2021"/>
    <s v="October"/>
    <n v="4"/>
    <x v="0"/>
  </r>
  <r>
    <x v="5"/>
    <n v="1185732"/>
    <x v="451"/>
    <x v="0"/>
    <x v="47"/>
    <x v="49"/>
    <x v="0"/>
    <n v="62"/>
    <n v="113"/>
    <n v="7006"/>
    <n v="3012.58"/>
    <n v="0.43"/>
    <x v="2"/>
    <x v="4"/>
    <n v="2021"/>
    <s v="November"/>
    <n v="4"/>
    <x v="1"/>
  </r>
  <r>
    <x v="5"/>
    <n v="1185732"/>
    <x v="451"/>
    <x v="0"/>
    <x v="47"/>
    <x v="49"/>
    <x v="1"/>
    <n v="52"/>
    <n v="90"/>
    <n v="4680"/>
    <n v="2059.1999999999998"/>
    <n v="0.44"/>
    <x v="2"/>
    <x v="4"/>
    <n v="2021"/>
    <s v="November"/>
    <n v="4"/>
    <x v="1"/>
  </r>
  <r>
    <x v="5"/>
    <n v="1185732"/>
    <x v="451"/>
    <x v="0"/>
    <x v="47"/>
    <x v="49"/>
    <x v="2"/>
    <n v="50"/>
    <n v="83"/>
    <n v="4150"/>
    <n v="1494"/>
    <n v="0.36"/>
    <x v="2"/>
    <x v="4"/>
    <n v="2021"/>
    <s v="November"/>
    <n v="4"/>
    <x v="1"/>
  </r>
  <r>
    <x v="5"/>
    <n v="1185732"/>
    <x v="451"/>
    <x v="0"/>
    <x v="47"/>
    <x v="49"/>
    <x v="3"/>
    <n v="51"/>
    <n v="80"/>
    <n v="4080"/>
    <n v="1591.2"/>
    <n v="0.39"/>
    <x v="2"/>
    <x v="4"/>
    <n v="2021"/>
    <s v="November"/>
    <n v="4"/>
    <x v="1"/>
  </r>
  <r>
    <x v="5"/>
    <n v="1185732"/>
    <x v="451"/>
    <x v="0"/>
    <x v="47"/>
    <x v="49"/>
    <x v="4"/>
    <n v="63"/>
    <n v="70"/>
    <n v="4410"/>
    <n v="1675.8"/>
    <n v="0.38"/>
    <x v="2"/>
    <x v="4"/>
    <n v="2021"/>
    <s v="November"/>
    <n v="4"/>
    <x v="1"/>
  </r>
  <r>
    <x v="5"/>
    <n v="1185732"/>
    <x v="451"/>
    <x v="0"/>
    <x v="47"/>
    <x v="49"/>
    <x v="5"/>
    <n v="64"/>
    <n v="98"/>
    <n v="6272"/>
    <n v="2822.4"/>
    <n v="0.45"/>
    <x v="2"/>
    <x v="4"/>
    <n v="2021"/>
    <s v="November"/>
    <n v="4"/>
    <x v="1"/>
  </r>
  <r>
    <x v="5"/>
    <n v="1185732"/>
    <x v="480"/>
    <x v="0"/>
    <x v="47"/>
    <x v="49"/>
    <x v="0"/>
    <n v="64"/>
    <n v="150"/>
    <n v="9600"/>
    <n v="3936"/>
    <n v="0.41"/>
    <x v="2"/>
    <x v="5"/>
    <n v="2021"/>
    <s v="December"/>
    <n v="4"/>
    <x v="0"/>
  </r>
  <r>
    <x v="5"/>
    <n v="1185732"/>
    <x v="480"/>
    <x v="0"/>
    <x v="47"/>
    <x v="49"/>
    <x v="1"/>
    <n v="53"/>
    <n v="105"/>
    <n v="5565"/>
    <n v="2226"/>
    <n v="0.4"/>
    <x v="2"/>
    <x v="5"/>
    <n v="2021"/>
    <s v="December"/>
    <n v="4"/>
    <x v="0"/>
  </r>
  <r>
    <x v="5"/>
    <n v="1185732"/>
    <x v="480"/>
    <x v="0"/>
    <x v="47"/>
    <x v="49"/>
    <x v="2"/>
    <n v="51"/>
    <n v="98"/>
    <n v="4998"/>
    <n v="1949.22"/>
    <n v="0.39"/>
    <x v="2"/>
    <x v="5"/>
    <n v="2021"/>
    <s v="December"/>
    <n v="4"/>
    <x v="0"/>
  </r>
  <r>
    <x v="5"/>
    <n v="1185732"/>
    <x v="480"/>
    <x v="0"/>
    <x v="47"/>
    <x v="49"/>
    <x v="3"/>
    <n v="52"/>
    <n v="75"/>
    <n v="3900"/>
    <n v="1482"/>
    <n v="0.38"/>
    <x v="2"/>
    <x v="5"/>
    <n v="2021"/>
    <s v="December"/>
    <n v="4"/>
    <x v="0"/>
  </r>
  <r>
    <x v="5"/>
    <n v="1185732"/>
    <x v="480"/>
    <x v="0"/>
    <x v="47"/>
    <x v="49"/>
    <x v="4"/>
    <n v="62"/>
    <n v="84"/>
    <n v="5208"/>
    <n v="2031.12"/>
    <n v="0.39"/>
    <x v="2"/>
    <x v="5"/>
    <n v="2021"/>
    <s v="December"/>
    <n v="4"/>
    <x v="0"/>
  </r>
  <r>
    <x v="5"/>
    <n v="1185732"/>
    <x v="480"/>
    <x v="0"/>
    <x v="47"/>
    <x v="49"/>
    <x v="5"/>
    <n v="65"/>
    <n v="112"/>
    <n v="7280"/>
    <n v="3203.2"/>
    <n v="0.44"/>
    <x v="2"/>
    <x v="5"/>
    <n v="2021"/>
    <s v="December"/>
    <n v="4"/>
    <x v="0"/>
  </r>
  <r>
    <x v="5"/>
    <n v="1185732"/>
    <x v="178"/>
    <x v="0"/>
    <x v="47"/>
    <x v="49"/>
    <x v="0"/>
    <n v="44"/>
    <n v="152"/>
    <n v="6688"/>
    <n v="3678.4"/>
    <n v="0.55000000000000004"/>
    <x v="2"/>
    <x v="1"/>
    <n v="2021"/>
    <s v="January"/>
    <n v="1"/>
    <x v="0"/>
  </r>
  <r>
    <x v="5"/>
    <n v="1185732"/>
    <x v="178"/>
    <x v="0"/>
    <x v="47"/>
    <x v="49"/>
    <x v="1"/>
    <n v="42"/>
    <n v="94"/>
    <n v="3948"/>
    <n v="2368.8000000000002"/>
    <n v="0.6"/>
    <x v="2"/>
    <x v="1"/>
    <n v="2021"/>
    <s v="January"/>
    <n v="1"/>
    <x v="0"/>
  </r>
  <r>
    <x v="5"/>
    <n v="1185732"/>
    <x v="178"/>
    <x v="0"/>
    <x v="47"/>
    <x v="49"/>
    <x v="2"/>
    <n v="32"/>
    <n v="91"/>
    <n v="2912"/>
    <n v="1310.4000000000001"/>
    <n v="0.45"/>
    <x v="2"/>
    <x v="1"/>
    <n v="2021"/>
    <s v="January"/>
    <n v="1"/>
    <x v="0"/>
  </r>
  <r>
    <x v="5"/>
    <n v="1185732"/>
    <x v="178"/>
    <x v="0"/>
    <x v="47"/>
    <x v="49"/>
    <x v="3"/>
    <n v="39"/>
    <n v="44"/>
    <n v="1716"/>
    <n v="840.84"/>
    <n v="0.49"/>
    <x v="2"/>
    <x v="1"/>
    <n v="2021"/>
    <s v="January"/>
    <n v="1"/>
    <x v="0"/>
  </r>
  <r>
    <x v="5"/>
    <n v="1185732"/>
    <x v="178"/>
    <x v="0"/>
    <x v="47"/>
    <x v="49"/>
    <x v="4"/>
    <n v="52"/>
    <n v="68"/>
    <n v="3536"/>
    <n v="1661.92"/>
    <n v="0.47"/>
    <x v="2"/>
    <x v="1"/>
    <n v="2021"/>
    <s v="January"/>
    <n v="1"/>
    <x v="0"/>
  </r>
  <r>
    <x v="5"/>
    <n v="1185732"/>
    <x v="178"/>
    <x v="0"/>
    <x v="47"/>
    <x v="49"/>
    <x v="5"/>
    <n v="44"/>
    <n v="98"/>
    <n v="4312"/>
    <n v="2199.12"/>
    <n v="0.51"/>
    <x v="2"/>
    <x v="1"/>
    <n v="2021"/>
    <s v="January"/>
    <n v="1"/>
    <x v="0"/>
  </r>
  <r>
    <x v="5"/>
    <n v="1185732"/>
    <x v="207"/>
    <x v="0"/>
    <x v="47"/>
    <x v="49"/>
    <x v="0"/>
    <n v="41"/>
    <n v="167"/>
    <n v="6847"/>
    <n v="3834.32"/>
    <n v="0.56000000000000005"/>
    <x v="2"/>
    <x v="2"/>
    <n v="2021"/>
    <s v="February"/>
    <n v="1"/>
    <x v="0"/>
  </r>
  <r>
    <x v="5"/>
    <n v="1185732"/>
    <x v="207"/>
    <x v="0"/>
    <x v="47"/>
    <x v="49"/>
    <x v="1"/>
    <n v="44"/>
    <n v="61"/>
    <n v="2684"/>
    <n v="1610.4"/>
    <n v="0.6"/>
    <x v="2"/>
    <x v="2"/>
    <n v="2021"/>
    <s v="February"/>
    <n v="1"/>
    <x v="0"/>
  </r>
  <r>
    <x v="5"/>
    <n v="1185732"/>
    <x v="207"/>
    <x v="0"/>
    <x v="47"/>
    <x v="49"/>
    <x v="2"/>
    <n v="33"/>
    <n v="74"/>
    <n v="2442"/>
    <n v="1221"/>
    <n v="0.5"/>
    <x v="2"/>
    <x v="2"/>
    <n v="2021"/>
    <s v="February"/>
    <n v="1"/>
    <x v="0"/>
  </r>
  <r>
    <x v="5"/>
    <n v="1185732"/>
    <x v="207"/>
    <x v="0"/>
    <x v="48"/>
    <x v="50"/>
    <x v="3"/>
    <n v="36"/>
    <n v="45"/>
    <n v="1620"/>
    <n v="745.2"/>
    <n v="0.46"/>
    <x v="2"/>
    <x v="2"/>
    <n v="2021"/>
    <s v="February"/>
    <n v="1"/>
    <x v="0"/>
  </r>
  <r>
    <x v="5"/>
    <n v="1185732"/>
    <x v="207"/>
    <x v="0"/>
    <x v="48"/>
    <x v="50"/>
    <x v="4"/>
    <n v="54"/>
    <n v="63"/>
    <n v="3402"/>
    <n v="1701"/>
    <n v="0.5"/>
    <x v="2"/>
    <x v="2"/>
    <n v="2021"/>
    <s v="February"/>
    <n v="1"/>
    <x v="0"/>
  </r>
  <r>
    <x v="5"/>
    <n v="1185732"/>
    <x v="207"/>
    <x v="0"/>
    <x v="48"/>
    <x v="50"/>
    <x v="5"/>
    <n v="43"/>
    <n v="85"/>
    <n v="3655"/>
    <n v="1973.7"/>
    <n v="0.54"/>
    <x v="2"/>
    <x v="2"/>
    <n v="2021"/>
    <s v="February"/>
    <n v="1"/>
    <x v="0"/>
  </r>
  <r>
    <x v="5"/>
    <n v="1185732"/>
    <x v="215"/>
    <x v="0"/>
    <x v="48"/>
    <x v="50"/>
    <x v="0"/>
    <n v="44"/>
    <n v="142"/>
    <n v="6248"/>
    <n v="3748.8"/>
    <n v="0.6"/>
    <x v="2"/>
    <x v="0"/>
    <n v="2021"/>
    <s v="March"/>
    <n v="1"/>
    <x v="0"/>
  </r>
  <r>
    <x v="5"/>
    <n v="1185732"/>
    <x v="215"/>
    <x v="0"/>
    <x v="48"/>
    <x v="50"/>
    <x v="1"/>
    <n v="42"/>
    <n v="70"/>
    <n v="2940"/>
    <n v="1675.8"/>
    <n v="0.57000000000000006"/>
    <x v="2"/>
    <x v="0"/>
    <n v="2021"/>
    <s v="March"/>
    <n v="1"/>
    <x v="0"/>
  </r>
  <r>
    <x v="5"/>
    <n v="1185732"/>
    <x v="215"/>
    <x v="0"/>
    <x v="48"/>
    <x v="50"/>
    <x v="2"/>
    <n v="34"/>
    <n v="77"/>
    <n v="2618"/>
    <n v="1282.82"/>
    <n v="0.49"/>
    <x v="2"/>
    <x v="0"/>
    <n v="2021"/>
    <s v="March"/>
    <n v="1"/>
    <x v="0"/>
  </r>
  <r>
    <x v="5"/>
    <n v="1185732"/>
    <x v="215"/>
    <x v="0"/>
    <x v="48"/>
    <x v="50"/>
    <x v="3"/>
    <n v="36"/>
    <n v="38"/>
    <n v="1368"/>
    <n v="670.32"/>
    <n v="0.49"/>
    <x v="2"/>
    <x v="0"/>
    <n v="2021"/>
    <s v="March"/>
    <n v="1"/>
    <x v="0"/>
  </r>
  <r>
    <x v="5"/>
    <n v="1185732"/>
    <x v="215"/>
    <x v="0"/>
    <x v="48"/>
    <x v="50"/>
    <x v="4"/>
    <n v="51"/>
    <n v="47"/>
    <n v="2397"/>
    <n v="1174.53"/>
    <n v="0.49"/>
    <x v="2"/>
    <x v="0"/>
    <n v="2021"/>
    <s v="March"/>
    <n v="1"/>
    <x v="0"/>
  </r>
  <r>
    <x v="5"/>
    <n v="1185732"/>
    <x v="215"/>
    <x v="0"/>
    <x v="48"/>
    <x v="50"/>
    <x v="5"/>
    <n v="41"/>
    <n v="80"/>
    <n v="3280"/>
    <n v="1804"/>
    <n v="0.54999999999999993"/>
    <x v="2"/>
    <x v="0"/>
    <n v="2021"/>
    <s v="March"/>
    <n v="1"/>
    <x v="0"/>
  </r>
  <r>
    <x v="5"/>
    <n v="1185732"/>
    <x v="234"/>
    <x v="0"/>
    <x v="48"/>
    <x v="50"/>
    <x v="0"/>
    <n v="41"/>
    <n v="137"/>
    <n v="5617"/>
    <n v="3145.52"/>
    <n v="0.56000000000000005"/>
    <x v="2"/>
    <x v="4"/>
    <n v="2021"/>
    <s v="April"/>
    <n v="2"/>
    <x v="1"/>
  </r>
  <r>
    <x v="5"/>
    <n v="1185732"/>
    <x v="234"/>
    <x v="0"/>
    <x v="48"/>
    <x v="50"/>
    <x v="1"/>
    <n v="43"/>
    <n v="56"/>
    <n v="2408"/>
    <n v="1396.64"/>
    <n v="0.58000000000000007"/>
    <x v="2"/>
    <x v="4"/>
    <n v="2021"/>
    <s v="April"/>
    <n v="2"/>
    <x v="1"/>
  </r>
  <r>
    <x v="5"/>
    <n v="1185732"/>
    <x v="234"/>
    <x v="0"/>
    <x v="48"/>
    <x v="50"/>
    <x v="2"/>
    <n v="32"/>
    <n v="65"/>
    <n v="2080"/>
    <n v="1040"/>
    <n v="0.5"/>
    <x v="2"/>
    <x v="4"/>
    <n v="2021"/>
    <s v="April"/>
    <n v="2"/>
    <x v="1"/>
  </r>
  <r>
    <x v="5"/>
    <n v="1185732"/>
    <x v="234"/>
    <x v="0"/>
    <x v="48"/>
    <x v="50"/>
    <x v="3"/>
    <n v="36"/>
    <n v="44"/>
    <n v="1584"/>
    <n v="792"/>
    <n v="0.5"/>
    <x v="2"/>
    <x v="4"/>
    <n v="2021"/>
    <s v="April"/>
    <n v="2"/>
    <x v="1"/>
  </r>
  <r>
    <x v="5"/>
    <n v="1185732"/>
    <x v="234"/>
    <x v="0"/>
    <x v="48"/>
    <x v="50"/>
    <x v="4"/>
    <n v="51"/>
    <n v="38"/>
    <n v="1938"/>
    <n v="891.48"/>
    <n v="0.46"/>
    <x v="2"/>
    <x v="4"/>
    <n v="2021"/>
    <s v="April"/>
    <n v="2"/>
    <x v="1"/>
  </r>
  <r>
    <x v="5"/>
    <n v="1185732"/>
    <x v="234"/>
    <x v="0"/>
    <x v="48"/>
    <x v="50"/>
    <x v="5"/>
    <n v="44"/>
    <n v="90"/>
    <n v="3960"/>
    <n v="2019.6"/>
    <n v="0.51"/>
    <x v="2"/>
    <x v="4"/>
    <n v="2021"/>
    <s v="April"/>
    <n v="2"/>
    <x v="1"/>
  </r>
  <r>
    <x v="5"/>
    <n v="1185732"/>
    <x v="263"/>
    <x v="0"/>
    <x v="48"/>
    <x v="50"/>
    <x v="0"/>
    <n v="55"/>
    <n v="154"/>
    <n v="8470"/>
    <n v="4827.8999999999996"/>
    <n v="0.57000000000000006"/>
    <x v="2"/>
    <x v="5"/>
    <n v="2021"/>
    <s v="May"/>
    <n v="2"/>
    <x v="0"/>
  </r>
  <r>
    <x v="5"/>
    <n v="1185732"/>
    <x v="263"/>
    <x v="0"/>
    <x v="48"/>
    <x v="50"/>
    <x v="1"/>
    <n v="54"/>
    <n v="80"/>
    <n v="4320"/>
    <n v="2419.1999999999998"/>
    <n v="0.56000000000000005"/>
    <x v="2"/>
    <x v="5"/>
    <n v="2021"/>
    <s v="May"/>
    <n v="2"/>
    <x v="0"/>
  </r>
  <r>
    <x v="5"/>
    <n v="1185732"/>
    <x v="263"/>
    <x v="0"/>
    <x v="48"/>
    <x v="50"/>
    <x v="2"/>
    <n v="49"/>
    <n v="75"/>
    <n v="3675"/>
    <n v="1690.5"/>
    <n v="0.46"/>
    <x v="2"/>
    <x v="5"/>
    <n v="2021"/>
    <s v="May"/>
    <n v="2"/>
    <x v="0"/>
  </r>
  <r>
    <x v="5"/>
    <n v="1185732"/>
    <x v="263"/>
    <x v="0"/>
    <x v="48"/>
    <x v="50"/>
    <x v="3"/>
    <n v="46"/>
    <n v="65"/>
    <n v="2990"/>
    <n v="1405.3"/>
    <n v="0.47"/>
    <x v="2"/>
    <x v="5"/>
    <n v="2021"/>
    <s v="May"/>
    <n v="2"/>
    <x v="0"/>
  </r>
  <r>
    <x v="5"/>
    <n v="1185732"/>
    <x v="263"/>
    <x v="0"/>
    <x v="48"/>
    <x v="50"/>
    <x v="4"/>
    <n v="55"/>
    <n v="72"/>
    <n v="3960"/>
    <n v="1861.2"/>
    <n v="0.47"/>
    <x v="2"/>
    <x v="5"/>
    <n v="2021"/>
    <s v="May"/>
    <n v="2"/>
    <x v="0"/>
  </r>
  <r>
    <x v="5"/>
    <n v="1185732"/>
    <x v="263"/>
    <x v="0"/>
    <x v="48"/>
    <x v="50"/>
    <x v="5"/>
    <n v="60"/>
    <n v="120"/>
    <n v="7200"/>
    <n v="3744"/>
    <n v="0.52"/>
    <x v="2"/>
    <x v="5"/>
    <n v="2021"/>
    <s v="May"/>
    <n v="2"/>
    <x v="0"/>
  </r>
  <r>
    <x v="5"/>
    <n v="1185732"/>
    <x v="296"/>
    <x v="0"/>
    <x v="48"/>
    <x v="50"/>
    <x v="0"/>
    <n v="58"/>
    <n v="163"/>
    <n v="9454"/>
    <n v="5483.32"/>
    <n v="0.58000000000000007"/>
    <x v="2"/>
    <x v="3"/>
    <n v="2021"/>
    <s v="June"/>
    <n v="2"/>
    <x v="1"/>
  </r>
  <r>
    <x v="5"/>
    <n v="1185732"/>
    <x v="296"/>
    <x v="0"/>
    <x v="48"/>
    <x v="50"/>
    <x v="1"/>
    <n v="53"/>
    <n v="116"/>
    <n v="6148"/>
    <n v="3627.32"/>
    <n v="0.59000000000000008"/>
    <x v="2"/>
    <x v="3"/>
    <n v="2021"/>
    <s v="June"/>
    <n v="2"/>
    <x v="1"/>
  </r>
  <r>
    <x v="5"/>
    <n v="1185732"/>
    <x v="296"/>
    <x v="0"/>
    <x v="48"/>
    <x v="50"/>
    <x v="2"/>
    <n v="45"/>
    <n v="81"/>
    <n v="3645"/>
    <n v="1713.15"/>
    <n v="0.47"/>
    <x v="2"/>
    <x v="3"/>
    <n v="2021"/>
    <s v="June"/>
    <n v="2"/>
    <x v="1"/>
  </r>
  <r>
    <x v="5"/>
    <n v="1185732"/>
    <x v="296"/>
    <x v="0"/>
    <x v="48"/>
    <x v="50"/>
    <x v="3"/>
    <n v="47"/>
    <n v="90"/>
    <n v="4230"/>
    <n v="1903.5"/>
    <n v="0.45"/>
    <x v="2"/>
    <x v="3"/>
    <n v="2021"/>
    <s v="June"/>
    <n v="2"/>
    <x v="1"/>
  </r>
  <r>
    <x v="5"/>
    <n v="1185732"/>
    <x v="296"/>
    <x v="0"/>
    <x v="48"/>
    <x v="50"/>
    <x v="4"/>
    <n v="58"/>
    <n v="81"/>
    <n v="4698"/>
    <n v="2349"/>
    <n v="0.5"/>
    <x v="2"/>
    <x v="3"/>
    <n v="2021"/>
    <s v="June"/>
    <n v="2"/>
    <x v="1"/>
  </r>
  <r>
    <x v="5"/>
    <n v="1185732"/>
    <x v="296"/>
    <x v="0"/>
    <x v="48"/>
    <x v="50"/>
    <x v="5"/>
    <n v="62"/>
    <n v="117"/>
    <n v="7254"/>
    <n v="3772.08"/>
    <n v="0.52"/>
    <x v="2"/>
    <x v="3"/>
    <n v="2021"/>
    <s v="June"/>
    <n v="2"/>
    <x v="1"/>
  </r>
  <r>
    <x v="5"/>
    <n v="1185732"/>
    <x v="324"/>
    <x v="0"/>
    <x v="48"/>
    <x v="50"/>
    <x v="0"/>
    <n v="54"/>
    <n v="182"/>
    <n v="9828"/>
    <n v="5601.96"/>
    <n v="0.57000000000000006"/>
    <x v="2"/>
    <x v="3"/>
    <n v="2021"/>
    <s v="July"/>
    <n v="3"/>
    <x v="1"/>
  </r>
  <r>
    <x v="5"/>
    <n v="1185732"/>
    <x v="324"/>
    <x v="0"/>
    <x v="48"/>
    <x v="50"/>
    <x v="1"/>
    <n v="51"/>
    <n v="115"/>
    <n v="5865"/>
    <n v="3284.4"/>
    <n v="0.56000000000000005"/>
    <x v="2"/>
    <x v="3"/>
    <n v="2021"/>
    <s v="July"/>
    <n v="3"/>
    <x v="1"/>
  </r>
  <r>
    <x v="5"/>
    <n v="1185732"/>
    <x v="324"/>
    <x v="0"/>
    <x v="48"/>
    <x v="50"/>
    <x v="2"/>
    <n v="46"/>
    <n v="98"/>
    <n v="4508"/>
    <n v="2163.84"/>
    <n v="0.48"/>
    <x v="2"/>
    <x v="3"/>
    <n v="2021"/>
    <s v="July"/>
    <n v="3"/>
    <x v="1"/>
  </r>
  <r>
    <x v="5"/>
    <n v="1185732"/>
    <x v="324"/>
    <x v="0"/>
    <x v="48"/>
    <x v="50"/>
    <x v="3"/>
    <n v="46"/>
    <n v="90"/>
    <n v="4140"/>
    <n v="2028.6"/>
    <n v="0.49"/>
    <x v="2"/>
    <x v="3"/>
    <n v="2021"/>
    <s v="July"/>
    <n v="3"/>
    <x v="1"/>
  </r>
  <r>
    <x v="5"/>
    <n v="1185732"/>
    <x v="324"/>
    <x v="0"/>
    <x v="48"/>
    <x v="50"/>
    <x v="4"/>
    <n v="54"/>
    <n v="94"/>
    <n v="5076"/>
    <n v="2385.7199999999998"/>
    <n v="0.47"/>
    <x v="2"/>
    <x v="3"/>
    <n v="2021"/>
    <s v="July"/>
    <n v="3"/>
    <x v="1"/>
  </r>
  <r>
    <x v="5"/>
    <n v="1185732"/>
    <x v="324"/>
    <x v="0"/>
    <x v="48"/>
    <x v="50"/>
    <x v="5"/>
    <n v="61"/>
    <n v="125"/>
    <n v="7625"/>
    <n v="3965"/>
    <n v="0.52"/>
    <x v="2"/>
    <x v="3"/>
    <n v="2021"/>
    <s v="July"/>
    <n v="3"/>
    <x v="1"/>
  </r>
  <r>
    <x v="5"/>
    <n v="1185732"/>
    <x v="356"/>
    <x v="0"/>
    <x v="48"/>
    <x v="50"/>
    <x v="0"/>
    <n v="58"/>
    <n v="176"/>
    <n v="10208"/>
    <n v="6124.8"/>
    <n v="0.6"/>
    <x v="2"/>
    <x v="0"/>
    <n v="2021"/>
    <s v="August"/>
    <n v="3"/>
    <x v="0"/>
  </r>
  <r>
    <x v="5"/>
    <n v="1185732"/>
    <x v="356"/>
    <x v="0"/>
    <x v="48"/>
    <x v="50"/>
    <x v="1"/>
    <n v="53"/>
    <n v="106"/>
    <n v="5618"/>
    <n v="3314.62"/>
    <n v="0.59000000000000008"/>
    <x v="2"/>
    <x v="0"/>
    <n v="2021"/>
    <s v="August"/>
    <n v="3"/>
    <x v="0"/>
  </r>
  <r>
    <x v="5"/>
    <n v="1185732"/>
    <x v="356"/>
    <x v="0"/>
    <x v="48"/>
    <x v="50"/>
    <x v="2"/>
    <n v="48"/>
    <n v="105"/>
    <n v="5040"/>
    <n v="2318.4"/>
    <n v="0.46"/>
    <x v="2"/>
    <x v="0"/>
    <n v="2021"/>
    <s v="August"/>
    <n v="3"/>
    <x v="0"/>
  </r>
  <r>
    <x v="5"/>
    <n v="1185732"/>
    <x v="356"/>
    <x v="0"/>
    <x v="48"/>
    <x v="50"/>
    <x v="3"/>
    <n v="49"/>
    <n v="68"/>
    <n v="3332"/>
    <n v="1566.04"/>
    <n v="0.47"/>
    <x v="2"/>
    <x v="0"/>
    <n v="2021"/>
    <s v="August"/>
    <n v="3"/>
    <x v="0"/>
  </r>
  <r>
    <x v="5"/>
    <n v="1185732"/>
    <x v="356"/>
    <x v="0"/>
    <x v="48"/>
    <x v="50"/>
    <x v="4"/>
    <n v="57"/>
    <n v="65"/>
    <n v="3705"/>
    <n v="1815.45"/>
    <n v="0.49"/>
    <x v="2"/>
    <x v="0"/>
    <n v="2021"/>
    <s v="August"/>
    <n v="3"/>
    <x v="0"/>
  </r>
  <r>
    <x v="5"/>
    <n v="1185732"/>
    <x v="356"/>
    <x v="0"/>
    <x v="48"/>
    <x v="50"/>
    <x v="5"/>
    <n v="61"/>
    <n v="104"/>
    <n v="6344"/>
    <n v="3235.44"/>
    <n v="0.51"/>
    <x v="2"/>
    <x v="0"/>
    <n v="2021"/>
    <s v="August"/>
    <n v="3"/>
    <x v="0"/>
  </r>
  <r>
    <x v="5"/>
    <n v="1185732"/>
    <x v="386"/>
    <x v="0"/>
    <x v="48"/>
    <x v="50"/>
    <x v="0"/>
    <n v="56"/>
    <n v="137"/>
    <n v="7672"/>
    <n v="4373.04"/>
    <n v="0.57000000000000006"/>
    <x v="2"/>
    <x v="2"/>
    <n v="2021"/>
    <s v="September"/>
    <n v="3"/>
    <x v="0"/>
  </r>
  <r>
    <x v="5"/>
    <n v="1185732"/>
    <x v="386"/>
    <x v="0"/>
    <x v="48"/>
    <x v="50"/>
    <x v="1"/>
    <n v="50"/>
    <n v="85"/>
    <n v="4250"/>
    <n v="2550"/>
    <n v="0.6"/>
    <x v="2"/>
    <x v="2"/>
    <n v="2021"/>
    <s v="September"/>
    <n v="3"/>
    <x v="0"/>
  </r>
  <r>
    <x v="5"/>
    <n v="1185732"/>
    <x v="386"/>
    <x v="0"/>
    <x v="48"/>
    <x v="50"/>
    <x v="2"/>
    <n v="46"/>
    <n v="56"/>
    <n v="2576"/>
    <n v="1288"/>
    <n v="0.5"/>
    <x v="2"/>
    <x v="2"/>
    <n v="2021"/>
    <s v="September"/>
    <n v="3"/>
    <x v="0"/>
  </r>
  <r>
    <x v="5"/>
    <n v="1185732"/>
    <x v="386"/>
    <x v="0"/>
    <x v="48"/>
    <x v="50"/>
    <x v="3"/>
    <n v="45"/>
    <n v="52"/>
    <n v="2340"/>
    <n v="1146.5999999999999"/>
    <n v="0.49"/>
    <x v="2"/>
    <x v="2"/>
    <n v="2021"/>
    <s v="September"/>
    <n v="3"/>
    <x v="0"/>
  </r>
  <r>
    <x v="5"/>
    <n v="1185732"/>
    <x v="386"/>
    <x v="0"/>
    <x v="48"/>
    <x v="50"/>
    <x v="4"/>
    <n v="58"/>
    <n v="50"/>
    <n v="2900"/>
    <n v="1363"/>
    <n v="0.47"/>
    <x v="2"/>
    <x v="2"/>
    <n v="2021"/>
    <s v="September"/>
    <n v="3"/>
    <x v="0"/>
  </r>
  <r>
    <x v="5"/>
    <n v="1185732"/>
    <x v="386"/>
    <x v="0"/>
    <x v="48"/>
    <x v="50"/>
    <x v="5"/>
    <n v="59"/>
    <n v="78"/>
    <n v="4602"/>
    <n v="2531.1"/>
    <n v="0.54999999999999993"/>
    <x v="2"/>
    <x v="2"/>
    <n v="2021"/>
    <s v="September"/>
    <n v="3"/>
    <x v="0"/>
  </r>
  <r>
    <x v="5"/>
    <n v="1185732"/>
    <x v="418"/>
    <x v="0"/>
    <x v="48"/>
    <x v="50"/>
    <x v="0"/>
    <n v="62"/>
    <n v="133"/>
    <n v="8246"/>
    <n v="4947.6000000000004"/>
    <n v="0.6"/>
    <x v="2"/>
    <x v="6"/>
    <n v="2021"/>
    <s v="October"/>
    <n v="4"/>
    <x v="0"/>
  </r>
  <r>
    <x v="5"/>
    <n v="1185732"/>
    <x v="418"/>
    <x v="0"/>
    <x v="48"/>
    <x v="50"/>
    <x v="1"/>
    <n v="54"/>
    <n v="75"/>
    <n v="4050"/>
    <n v="2389.5"/>
    <n v="0.59000000000000008"/>
    <x v="2"/>
    <x v="6"/>
    <n v="2021"/>
    <s v="October"/>
    <n v="4"/>
    <x v="0"/>
  </r>
  <r>
    <x v="5"/>
    <n v="1185732"/>
    <x v="418"/>
    <x v="0"/>
    <x v="48"/>
    <x v="50"/>
    <x v="2"/>
    <n v="59"/>
    <n v="54"/>
    <n v="3186"/>
    <n v="1593"/>
    <n v="0.5"/>
    <x v="2"/>
    <x v="6"/>
    <n v="2021"/>
    <s v="October"/>
    <n v="4"/>
    <x v="0"/>
  </r>
  <r>
    <x v="5"/>
    <n v="1185732"/>
    <x v="418"/>
    <x v="0"/>
    <x v="48"/>
    <x v="50"/>
    <x v="3"/>
    <n v="55"/>
    <n v="46"/>
    <n v="2530"/>
    <n v="1214.4000000000001"/>
    <n v="0.48"/>
    <x v="2"/>
    <x v="6"/>
    <n v="2021"/>
    <s v="October"/>
    <n v="4"/>
    <x v="0"/>
  </r>
  <r>
    <x v="5"/>
    <n v="1185732"/>
    <x v="418"/>
    <x v="0"/>
    <x v="48"/>
    <x v="50"/>
    <x v="4"/>
    <n v="66"/>
    <n v="51"/>
    <n v="3366"/>
    <n v="1615.68"/>
    <n v="0.48"/>
    <x v="2"/>
    <x v="6"/>
    <n v="2021"/>
    <s v="October"/>
    <n v="4"/>
    <x v="0"/>
  </r>
  <r>
    <x v="3"/>
    <n v="1185732"/>
    <x v="418"/>
    <x v="0"/>
    <x v="48"/>
    <x v="50"/>
    <x v="5"/>
    <n v="71"/>
    <n v="81"/>
    <n v="5751"/>
    <n v="3048.03"/>
    <n v="0.53"/>
    <x v="2"/>
    <x v="6"/>
    <n v="2021"/>
    <s v="October"/>
    <n v="4"/>
    <x v="0"/>
  </r>
  <r>
    <x v="3"/>
    <n v="1185732"/>
    <x v="448"/>
    <x v="0"/>
    <x v="48"/>
    <x v="50"/>
    <x v="0"/>
    <n v="64"/>
    <n v="126"/>
    <n v="8064"/>
    <n v="4838.3999999999996"/>
    <n v="0.6"/>
    <x v="2"/>
    <x v="1"/>
    <n v="2021"/>
    <s v="November"/>
    <n v="4"/>
    <x v="0"/>
  </r>
  <r>
    <x v="3"/>
    <n v="1185732"/>
    <x v="448"/>
    <x v="0"/>
    <x v="48"/>
    <x v="50"/>
    <x v="1"/>
    <n v="55"/>
    <n v="81"/>
    <n v="4455"/>
    <n v="2583.9"/>
    <n v="0.58000000000000007"/>
    <x v="2"/>
    <x v="1"/>
    <n v="2021"/>
    <s v="November"/>
    <n v="4"/>
    <x v="0"/>
  </r>
  <r>
    <x v="3"/>
    <n v="1185732"/>
    <x v="448"/>
    <x v="0"/>
    <x v="48"/>
    <x v="50"/>
    <x v="2"/>
    <n v="57"/>
    <n v="96"/>
    <n v="5472"/>
    <n v="2626.56"/>
    <n v="0.48"/>
    <x v="2"/>
    <x v="1"/>
    <n v="2021"/>
    <s v="November"/>
    <n v="4"/>
    <x v="0"/>
  </r>
  <r>
    <x v="5"/>
    <n v="1185732"/>
    <x v="448"/>
    <x v="0"/>
    <x v="48"/>
    <x v="50"/>
    <x v="3"/>
    <n v="55"/>
    <n v="75"/>
    <n v="4125"/>
    <n v="2062.5"/>
    <n v="0.5"/>
    <x v="2"/>
    <x v="1"/>
    <n v="2021"/>
    <s v="November"/>
    <n v="4"/>
    <x v="0"/>
  </r>
  <r>
    <x v="5"/>
    <n v="1185732"/>
    <x v="448"/>
    <x v="0"/>
    <x v="48"/>
    <x v="50"/>
    <x v="4"/>
    <n v="67"/>
    <n v="80"/>
    <n v="5360"/>
    <n v="2680"/>
    <n v="0.5"/>
    <x v="2"/>
    <x v="1"/>
    <n v="2021"/>
    <s v="November"/>
    <n v="4"/>
    <x v="0"/>
  </r>
  <r>
    <x v="5"/>
    <n v="1185732"/>
    <x v="448"/>
    <x v="0"/>
    <x v="48"/>
    <x v="50"/>
    <x v="5"/>
    <n v="70"/>
    <n v="94"/>
    <n v="6580"/>
    <n v="3487.4"/>
    <n v="0.53"/>
    <x v="2"/>
    <x v="1"/>
    <n v="2021"/>
    <s v="November"/>
    <n v="4"/>
    <x v="0"/>
  </r>
  <r>
    <x v="5"/>
    <n v="1185732"/>
    <x v="477"/>
    <x v="0"/>
    <x v="48"/>
    <x v="50"/>
    <x v="0"/>
    <n v="64"/>
    <n v="168"/>
    <n v="10752"/>
    <n v="6451.2"/>
    <n v="0.6"/>
    <x v="2"/>
    <x v="2"/>
    <n v="2021"/>
    <s v="December"/>
    <n v="4"/>
    <x v="0"/>
  </r>
  <r>
    <x v="5"/>
    <n v="1185732"/>
    <x v="477"/>
    <x v="0"/>
    <x v="48"/>
    <x v="50"/>
    <x v="1"/>
    <n v="55"/>
    <n v="100"/>
    <n v="5500"/>
    <n v="3025"/>
    <n v="0.55000000000000004"/>
    <x v="2"/>
    <x v="2"/>
    <n v="2021"/>
    <s v="December"/>
    <n v="4"/>
    <x v="0"/>
  </r>
  <r>
    <x v="5"/>
    <n v="1185732"/>
    <x v="477"/>
    <x v="0"/>
    <x v="48"/>
    <x v="50"/>
    <x v="2"/>
    <n v="55"/>
    <n v="113"/>
    <n v="6215"/>
    <n v="2921.05"/>
    <n v="0.47"/>
    <x v="2"/>
    <x v="2"/>
    <n v="2021"/>
    <s v="December"/>
    <n v="4"/>
    <x v="0"/>
  </r>
  <r>
    <x v="5"/>
    <n v="1185732"/>
    <x v="477"/>
    <x v="0"/>
    <x v="48"/>
    <x v="50"/>
    <x v="3"/>
    <n v="56"/>
    <n v="81"/>
    <n v="4536"/>
    <n v="2041.2"/>
    <n v="0.45"/>
    <x v="2"/>
    <x v="2"/>
    <n v="2021"/>
    <s v="December"/>
    <n v="4"/>
    <x v="0"/>
  </r>
  <r>
    <x v="5"/>
    <n v="1185732"/>
    <x v="477"/>
    <x v="0"/>
    <x v="48"/>
    <x v="50"/>
    <x v="4"/>
    <n v="67"/>
    <n v="81"/>
    <n v="5427"/>
    <n v="2604.96"/>
    <n v="0.48"/>
    <x v="2"/>
    <x v="2"/>
    <n v="2021"/>
    <s v="December"/>
    <n v="4"/>
    <x v="0"/>
  </r>
  <r>
    <x v="5"/>
    <n v="1185732"/>
    <x v="477"/>
    <x v="0"/>
    <x v="48"/>
    <x v="50"/>
    <x v="5"/>
    <n v="68"/>
    <n v="106"/>
    <n v="7208"/>
    <n v="3748.16"/>
    <n v="0.52"/>
    <x v="2"/>
    <x v="2"/>
    <n v="2021"/>
    <s v="December"/>
    <n v="4"/>
    <x v="0"/>
  </r>
  <r>
    <x v="5"/>
    <n v="1185732"/>
    <x v="185"/>
    <x v="0"/>
    <x v="48"/>
    <x v="50"/>
    <x v="0"/>
    <n v="49"/>
    <n v="131"/>
    <n v="6419"/>
    <n v="3530.45"/>
    <n v="0.55000000000000004"/>
    <x v="2"/>
    <x v="1"/>
    <n v="2021"/>
    <s v="January"/>
    <n v="1"/>
    <x v="0"/>
  </r>
  <r>
    <x v="5"/>
    <n v="1185732"/>
    <x v="185"/>
    <x v="0"/>
    <x v="48"/>
    <x v="50"/>
    <x v="1"/>
    <n v="45"/>
    <n v="91"/>
    <n v="4095"/>
    <n v="2170.35"/>
    <n v="0.53"/>
    <x v="2"/>
    <x v="1"/>
    <n v="2021"/>
    <s v="January"/>
    <n v="1"/>
    <x v="0"/>
  </r>
  <r>
    <x v="5"/>
    <n v="1185732"/>
    <x v="185"/>
    <x v="0"/>
    <x v="48"/>
    <x v="50"/>
    <x v="2"/>
    <n v="38"/>
    <n v="81"/>
    <n v="3078"/>
    <n v="1385.1"/>
    <n v="0.45"/>
    <x v="2"/>
    <x v="1"/>
    <n v="2021"/>
    <s v="January"/>
    <n v="1"/>
    <x v="0"/>
  </r>
  <r>
    <x v="5"/>
    <n v="1185732"/>
    <x v="185"/>
    <x v="0"/>
    <x v="48"/>
    <x v="50"/>
    <x v="3"/>
    <n v="43"/>
    <n v="46"/>
    <n v="1978"/>
    <n v="791.2"/>
    <n v="0.4"/>
    <x v="2"/>
    <x v="1"/>
    <n v="2021"/>
    <s v="January"/>
    <n v="1"/>
    <x v="0"/>
  </r>
  <r>
    <x v="5"/>
    <n v="1185732"/>
    <x v="185"/>
    <x v="0"/>
    <x v="48"/>
    <x v="50"/>
    <x v="4"/>
    <n v="59"/>
    <n v="56"/>
    <n v="3304"/>
    <n v="1453.76"/>
    <n v="0.44"/>
    <x v="2"/>
    <x v="1"/>
    <n v="2021"/>
    <s v="January"/>
    <n v="1"/>
    <x v="0"/>
  </r>
  <r>
    <x v="5"/>
    <n v="1185732"/>
    <x v="185"/>
    <x v="0"/>
    <x v="48"/>
    <x v="50"/>
    <x v="5"/>
    <n v="49"/>
    <n v="88"/>
    <n v="4312"/>
    <n v="1940.4"/>
    <n v="0.45"/>
    <x v="2"/>
    <x v="1"/>
    <n v="2021"/>
    <s v="January"/>
    <n v="1"/>
    <x v="0"/>
  </r>
  <r>
    <x v="5"/>
    <n v="1185732"/>
    <x v="693"/>
    <x v="0"/>
    <x v="48"/>
    <x v="50"/>
    <x v="0"/>
    <n v="49"/>
    <n v="180"/>
    <n v="8820"/>
    <n v="4674.6000000000004"/>
    <n v="0.53"/>
    <x v="2"/>
    <x v="2"/>
    <n v="2021"/>
    <s v="February"/>
    <n v="1"/>
    <x v="0"/>
  </r>
  <r>
    <x v="5"/>
    <n v="1185732"/>
    <x v="693"/>
    <x v="0"/>
    <x v="48"/>
    <x v="50"/>
    <x v="1"/>
    <n v="45"/>
    <n v="75"/>
    <n v="3375"/>
    <n v="1721.25"/>
    <n v="0.51"/>
    <x v="2"/>
    <x v="2"/>
    <n v="2021"/>
    <s v="February"/>
    <n v="1"/>
    <x v="0"/>
  </r>
  <r>
    <x v="5"/>
    <n v="1185732"/>
    <x v="693"/>
    <x v="0"/>
    <x v="48"/>
    <x v="50"/>
    <x v="2"/>
    <n v="39"/>
    <n v="90"/>
    <n v="3510"/>
    <n v="1544.4"/>
    <n v="0.44"/>
    <x v="2"/>
    <x v="2"/>
    <n v="2021"/>
    <s v="February"/>
    <n v="1"/>
    <x v="0"/>
  </r>
  <r>
    <x v="5"/>
    <n v="1185732"/>
    <x v="693"/>
    <x v="0"/>
    <x v="49"/>
    <x v="51"/>
    <x v="3"/>
    <n v="42"/>
    <n v="58"/>
    <n v="2436"/>
    <n v="1047.48"/>
    <n v="0.43"/>
    <x v="2"/>
    <x v="2"/>
    <n v="2021"/>
    <s v="February"/>
    <n v="1"/>
    <x v="0"/>
  </r>
  <r>
    <x v="5"/>
    <n v="1185732"/>
    <x v="693"/>
    <x v="0"/>
    <x v="49"/>
    <x v="51"/>
    <x v="4"/>
    <n v="56"/>
    <n v="83"/>
    <n v="4648"/>
    <n v="1998.64"/>
    <n v="0.43"/>
    <x v="2"/>
    <x v="2"/>
    <n v="2021"/>
    <s v="February"/>
    <n v="1"/>
    <x v="0"/>
  </r>
  <r>
    <x v="5"/>
    <n v="1185732"/>
    <x v="693"/>
    <x v="0"/>
    <x v="49"/>
    <x v="51"/>
    <x v="5"/>
    <n v="46"/>
    <n v="98"/>
    <n v="4508"/>
    <n v="2163.84"/>
    <n v="0.48"/>
    <x v="2"/>
    <x v="2"/>
    <n v="2021"/>
    <s v="February"/>
    <n v="1"/>
    <x v="0"/>
  </r>
  <r>
    <x v="5"/>
    <n v="1185732"/>
    <x v="222"/>
    <x v="0"/>
    <x v="49"/>
    <x v="51"/>
    <x v="0"/>
    <n v="49"/>
    <n v="165"/>
    <n v="8085"/>
    <n v="4042.5"/>
    <n v="0.5"/>
    <x v="2"/>
    <x v="0"/>
    <n v="2021"/>
    <s v="March"/>
    <n v="1"/>
    <x v="0"/>
  </r>
  <r>
    <x v="5"/>
    <n v="1185732"/>
    <x v="222"/>
    <x v="0"/>
    <x v="49"/>
    <x v="51"/>
    <x v="1"/>
    <n v="49"/>
    <n v="69"/>
    <n v="3381"/>
    <n v="1724.31"/>
    <n v="0.51"/>
    <x v="2"/>
    <x v="0"/>
    <n v="2021"/>
    <s v="March"/>
    <n v="1"/>
    <x v="0"/>
  </r>
  <r>
    <x v="5"/>
    <n v="1185732"/>
    <x v="222"/>
    <x v="0"/>
    <x v="49"/>
    <x v="51"/>
    <x v="2"/>
    <n v="38"/>
    <n v="75"/>
    <n v="2850"/>
    <n v="1168.5"/>
    <n v="0.41"/>
    <x v="2"/>
    <x v="0"/>
    <n v="2021"/>
    <s v="March"/>
    <n v="1"/>
    <x v="0"/>
  </r>
  <r>
    <x v="5"/>
    <n v="1185732"/>
    <x v="222"/>
    <x v="0"/>
    <x v="49"/>
    <x v="51"/>
    <x v="3"/>
    <n v="44"/>
    <n v="38"/>
    <n v="1672"/>
    <n v="702.24"/>
    <n v="0.42"/>
    <x v="2"/>
    <x v="0"/>
    <n v="2021"/>
    <s v="March"/>
    <n v="1"/>
    <x v="0"/>
  </r>
  <r>
    <x v="5"/>
    <n v="1185732"/>
    <x v="222"/>
    <x v="0"/>
    <x v="49"/>
    <x v="51"/>
    <x v="4"/>
    <n v="58"/>
    <n v="60"/>
    <n v="3480"/>
    <n v="1566"/>
    <n v="0.45"/>
    <x v="2"/>
    <x v="0"/>
    <n v="2021"/>
    <s v="March"/>
    <n v="1"/>
    <x v="0"/>
  </r>
  <r>
    <x v="5"/>
    <n v="1185732"/>
    <x v="222"/>
    <x v="0"/>
    <x v="49"/>
    <x v="51"/>
    <x v="5"/>
    <n v="45"/>
    <n v="75"/>
    <n v="3375"/>
    <n v="1586.25"/>
    <n v="0.47"/>
    <x v="2"/>
    <x v="0"/>
    <n v="2021"/>
    <s v="March"/>
    <n v="1"/>
    <x v="0"/>
  </r>
  <r>
    <x v="5"/>
    <n v="1185732"/>
    <x v="241"/>
    <x v="0"/>
    <x v="49"/>
    <x v="51"/>
    <x v="0"/>
    <n v="48"/>
    <n v="154"/>
    <n v="7392"/>
    <n v="3917.76"/>
    <n v="0.53"/>
    <x v="2"/>
    <x v="4"/>
    <n v="2021"/>
    <s v="April"/>
    <n v="2"/>
    <x v="1"/>
  </r>
  <r>
    <x v="5"/>
    <n v="1185732"/>
    <x v="241"/>
    <x v="0"/>
    <x v="49"/>
    <x v="51"/>
    <x v="1"/>
    <n v="49"/>
    <n v="68"/>
    <n v="3332"/>
    <n v="1832.6"/>
    <n v="0.55000000000000004"/>
    <x v="2"/>
    <x v="4"/>
    <n v="2021"/>
    <s v="April"/>
    <n v="2"/>
    <x v="1"/>
  </r>
  <r>
    <x v="5"/>
    <n v="1185732"/>
    <x v="241"/>
    <x v="0"/>
    <x v="49"/>
    <x v="51"/>
    <x v="2"/>
    <n v="38"/>
    <n v="73"/>
    <n v="2774"/>
    <n v="1220.56"/>
    <n v="0.44"/>
    <x v="2"/>
    <x v="4"/>
    <n v="2021"/>
    <s v="April"/>
    <n v="2"/>
    <x v="1"/>
  </r>
  <r>
    <x v="5"/>
    <n v="1185732"/>
    <x v="241"/>
    <x v="0"/>
    <x v="49"/>
    <x v="51"/>
    <x v="3"/>
    <n v="44"/>
    <n v="49"/>
    <n v="2156"/>
    <n v="883.96"/>
    <n v="0.41"/>
    <x v="2"/>
    <x v="4"/>
    <n v="2021"/>
    <s v="April"/>
    <n v="2"/>
    <x v="1"/>
  </r>
  <r>
    <x v="5"/>
    <n v="1185732"/>
    <x v="241"/>
    <x v="0"/>
    <x v="49"/>
    <x v="51"/>
    <x v="4"/>
    <n v="57"/>
    <n v="53"/>
    <n v="3021"/>
    <n v="1359.45"/>
    <n v="0.45"/>
    <x v="2"/>
    <x v="4"/>
    <n v="2021"/>
    <s v="April"/>
    <n v="2"/>
    <x v="1"/>
  </r>
  <r>
    <x v="5"/>
    <n v="1185732"/>
    <x v="241"/>
    <x v="0"/>
    <x v="49"/>
    <x v="51"/>
    <x v="5"/>
    <n v="46"/>
    <n v="98"/>
    <n v="4508"/>
    <n v="2073.6799999999998"/>
    <n v="0.46"/>
    <x v="2"/>
    <x v="4"/>
    <n v="2021"/>
    <s v="April"/>
    <n v="2"/>
    <x v="1"/>
  </r>
  <r>
    <x v="5"/>
    <n v="1185732"/>
    <x v="270"/>
    <x v="0"/>
    <x v="49"/>
    <x v="51"/>
    <x v="0"/>
    <n v="64"/>
    <n v="173"/>
    <n v="11072"/>
    <n v="5868.16"/>
    <n v="0.53"/>
    <x v="2"/>
    <x v="5"/>
    <n v="2021"/>
    <s v="May"/>
    <n v="2"/>
    <x v="0"/>
  </r>
  <r>
    <x v="5"/>
    <n v="1185732"/>
    <x v="270"/>
    <x v="0"/>
    <x v="49"/>
    <x v="51"/>
    <x v="1"/>
    <n v="54"/>
    <n v="87"/>
    <n v="4698"/>
    <n v="2536.92"/>
    <n v="0.54"/>
    <x v="2"/>
    <x v="5"/>
    <n v="2021"/>
    <s v="May"/>
    <n v="2"/>
    <x v="0"/>
  </r>
  <r>
    <x v="5"/>
    <n v="1185732"/>
    <x v="270"/>
    <x v="0"/>
    <x v="49"/>
    <x v="51"/>
    <x v="2"/>
    <n v="51"/>
    <n v="98"/>
    <n v="4998"/>
    <n v="2099.16"/>
    <n v="0.42"/>
    <x v="2"/>
    <x v="5"/>
    <n v="2021"/>
    <s v="May"/>
    <n v="2"/>
    <x v="0"/>
  </r>
  <r>
    <x v="5"/>
    <n v="1185732"/>
    <x v="270"/>
    <x v="0"/>
    <x v="49"/>
    <x v="51"/>
    <x v="3"/>
    <n v="52"/>
    <n v="80"/>
    <n v="4160"/>
    <n v="1664"/>
    <n v="0.4"/>
    <x v="2"/>
    <x v="5"/>
    <n v="2021"/>
    <s v="May"/>
    <n v="2"/>
    <x v="0"/>
  </r>
  <r>
    <x v="5"/>
    <n v="1185732"/>
    <x v="270"/>
    <x v="0"/>
    <x v="49"/>
    <x v="51"/>
    <x v="4"/>
    <n v="63"/>
    <n v="78"/>
    <n v="4914"/>
    <n v="2211.3000000000002"/>
    <n v="0.45"/>
    <x v="2"/>
    <x v="5"/>
    <n v="2021"/>
    <s v="May"/>
    <n v="2"/>
    <x v="0"/>
  </r>
  <r>
    <x v="5"/>
    <n v="1185732"/>
    <x v="270"/>
    <x v="0"/>
    <x v="49"/>
    <x v="51"/>
    <x v="5"/>
    <n v="65"/>
    <n v="115"/>
    <n v="7475"/>
    <n v="3438.5"/>
    <n v="0.46"/>
    <x v="2"/>
    <x v="5"/>
    <n v="2021"/>
    <s v="May"/>
    <n v="2"/>
    <x v="0"/>
  </r>
  <r>
    <x v="5"/>
    <n v="1185732"/>
    <x v="303"/>
    <x v="0"/>
    <x v="49"/>
    <x v="51"/>
    <x v="0"/>
    <n v="59"/>
    <n v="169"/>
    <n v="9971"/>
    <n v="5284.63"/>
    <n v="0.53"/>
    <x v="2"/>
    <x v="3"/>
    <n v="2021"/>
    <s v="June"/>
    <n v="2"/>
    <x v="1"/>
  </r>
  <r>
    <x v="5"/>
    <n v="1185732"/>
    <x v="303"/>
    <x v="0"/>
    <x v="49"/>
    <x v="51"/>
    <x v="1"/>
    <n v="56"/>
    <n v="123"/>
    <n v="6888"/>
    <n v="3512.88"/>
    <n v="0.51"/>
    <x v="2"/>
    <x v="3"/>
    <n v="2021"/>
    <s v="June"/>
    <n v="2"/>
    <x v="1"/>
  </r>
  <r>
    <x v="5"/>
    <n v="1185732"/>
    <x v="303"/>
    <x v="0"/>
    <x v="49"/>
    <x v="51"/>
    <x v="2"/>
    <n v="53"/>
    <n v="88"/>
    <n v="4664"/>
    <n v="2052.16"/>
    <n v="0.44"/>
    <x v="2"/>
    <x v="3"/>
    <n v="2021"/>
    <s v="June"/>
    <n v="2"/>
    <x v="1"/>
  </r>
  <r>
    <x v="5"/>
    <n v="1185732"/>
    <x v="303"/>
    <x v="0"/>
    <x v="49"/>
    <x v="51"/>
    <x v="3"/>
    <n v="52"/>
    <n v="91"/>
    <n v="4732"/>
    <n v="1987.44"/>
    <n v="0.42"/>
    <x v="2"/>
    <x v="3"/>
    <n v="2021"/>
    <s v="June"/>
    <n v="2"/>
    <x v="1"/>
  </r>
  <r>
    <x v="5"/>
    <n v="1185732"/>
    <x v="303"/>
    <x v="0"/>
    <x v="49"/>
    <x v="51"/>
    <x v="4"/>
    <n v="60"/>
    <n v="94"/>
    <n v="5640"/>
    <n v="2425.1999999999998"/>
    <n v="0.43"/>
    <x v="2"/>
    <x v="3"/>
    <n v="2021"/>
    <s v="June"/>
    <n v="2"/>
    <x v="1"/>
  </r>
  <r>
    <x v="5"/>
    <n v="1185732"/>
    <x v="303"/>
    <x v="0"/>
    <x v="49"/>
    <x v="51"/>
    <x v="5"/>
    <n v="66"/>
    <n v="138"/>
    <n v="9108"/>
    <n v="4280.76"/>
    <n v="0.47"/>
    <x v="2"/>
    <x v="3"/>
    <n v="2021"/>
    <s v="June"/>
    <n v="2"/>
    <x v="1"/>
  </r>
  <r>
    <x v="5"/>
    <n v="1185732"/>
    <x v="331"/>
    <x v="0"/>
    <x v="49"/>
    <x v="51"/>
    <x v="0"/>
    <n v="64"/>
    <n v="196"/>
    <n v="12544"/>
    <n v="6648.32"/>
    <n v="0.53"/>
    <x v="2"/>
    <x v="3"/>
    <n v="2021"/>
    <s v="July"/>
    <n v="3"/>
    <x v="1"/>
  </r>
  <r>
    <x v="5"/>
    <n v="1185732"/>
    <x v="331"/>
    <x v="0"/>
    <x v="49"/>
    <x v="51"/>
    <x v="1"/>
    <n v="55"/>
    <n v="131"/>
    <n v="7205"/>
    <n v="3602.5"/>
    <n v="0.5"/>
    <x v="2"/>
    <x v="3"/>
    <n v="2021"/>
    <s v="July"/>
    <n v="3"/>
    <x v="1"/>
  </r>
  <r>
    <x v="5"/>
    <n v="1185732"/>
    <x v="331"/>
    <x v="0"/>
    <x v="49"/>
    <x v="51"/>
    <x v="2"/>
    <n v="54"/>
    <n v="109"/>
    <n v="5886"/>
    <n v="2413.2600000000002"/>
    <n v="0.41"/>
    <x v="2"/>
    <x v="3"/>
    <n v="2021"/>
    <s v="July"/>
    <n v="3"/>
    <x v="1"/>
  </r>
  <r>
    <x v="5"/>
    <n v="1185732"/>
    <x v="331"/>
    <x v="0"/>
    <x v="49"/>
    <x v="51"/>
    <x v="3"/>
    <n v="53"/>
    <n v="85"/>
    <n v="4505"/>
    <n v="1982.2"/>
    <n v="0.44"/>
    <x v="2"/>
    <x v="3"/>
    <n v="2021"/>
    <s v="July"/>
    <n v="3"/>
    <x v="1"/>
  </r>
  <r>
    <x v="5"/>
    <n v="1185732"/>
    <x v="331"/>
    <x v="0"/>
    <x v="49"/>
    <x v="51"/>
    <x v="4"/>
    <n v="60"/>
    <n v="102"/>
    <n v="6120"/>
    <n v="2509.1999999999998"/>
    <n v="0.41"/>
    <x v="2"/>
    <x v="3"/>
    <n v="2021"/>
    <s v="July"/>
    <n v="3"/>
    <x v="1"/>
  </r>
  <r>
    <x v="5"/>
    <n v="1185732"/>
    <x v="331"/>
    <x v="0"/>
    <x v="49"/>
    <x v="51"/>
    <x v="5"/>
    <n v="64"/>
    <n v="137"/>
    <n v="8768"/>
    <n v="4296.32"/>
    <n v="0.49"/>
    <x v="2"/>
    <x v="3"/>
    <n v="2021"/>
    <s v="July"/>
    <n v="3"/>
    <x v="1"/>
  </r>
  <r>
    <x v="5"/>
    <n v="1185732"/>
    <x v="363"/>
    <x v="0"/>
    <x v="49"/>
    <x v="51"/>
    <x v="0"/>
    <n v="60"/>
    <n v="196"/>
    <n v="11760"/>
    <n v="5997.6"/>
    <n v="0.51"/>
    <x v="2"/>
    <x v="0"/>
    <n v="2021"/>
    <s v="August"/>
    <n v="3"/>
    <x v="0"/>
  </r>
  <r>
    <x v="5"/>
    <n v="1185732"/>
    <x v="363"/>
    <x v="0"/>
    <x v="49"/>
    <x v="51"/>
    <x v="1"/>
    <n v="58"/>
    <n v="135"/>
    <n v="7830"/>
    <n v="4228.2"/>
    <n v="0.54"/>
    <x v="2"/>
    <x v="0"/>
    <n v="2021"/>
    <s v="August"/>
    <n v="3"/>
    <x v="0"/>
  </r>
  <r>
    <x v="5"/>
    <n v="1185732"/>
    <x v="363"/>
    <x v="0"/>
    <x v="49"/>
    <x v="51"/>
    <x v="2"/>
    <n v="52"/>
    <n v="105"/>
    <n v="5460"/>
    <n v="2457"/>
    <n v="0.45"/>
    <x v="2"/>
    <x v="0"/>
    <n v="2021"/>
    <s v="August"/>
    <n v="3"/>
    <x v="0"/>
  </r>
  <r>
    <x v="5"/>
    <n v="1185732"/>
    <x v="363"/>
    <x v="0"/>
    <x v="49"/>
    <x v="51"/>
    <x v="3"/>
    <n v="51"/>
    <n v="72"/>
    <n v="3672"/>
    <n v="1542.24"/>
    <n v="0.42"/>
    <x v="2"/>
    <x v="0"/>
    <n v="2021"/>
    <s v="August"/>
    <n v="3"/>
    <x v="0"/>
  </r>
  <r>
    <x v="5"/>
    <n v="1185732"/>
    <x v="363"/>
    <x v="0"/>
    <x v="49"/>
    <x v="51"/>
    <x v="4"/>
    <n v="59"/>
    <n v="73"/>
    <n v="4307"/>
    <n v="1938.15"/>
    <n v="0.45"/>
    <x v="2"/>
    <x v="0"/>
    <n v="2021"/>
    <s v="August"/>
    <n v="3"/>
    <x v="0"/>
  </r>
  <r>
    <x v="5"/>
    <n v="1185732"/>
    <x v="363"/>
    <x v="0"/>
    <x v="49"/>
    <x v="51"/>
    <x v="5"/>
    <n v="64"/>
    <n v="106"/>
    <n v="6784"/>
    <n v="3188.48"/>
    <n v="0.47"/>
    <x v="2"/>
    <x v="0"/>
    <n v="2021"/>
    <s v="August"/>
    <n v="3"/>
    <x v="0"/>
  </r>
  <r>
    <x v="5"/>
    <n v="1185732"/>
    <x v="393"/>
    <x v="0"/>
    <x v="49"/>
    <x v="51"/>
    <x v="0"/>
    <n v="59"/>
    <n v="154"/>
    <n v="9086"/>
    <n v="4724.72"/>
    <n v="0.52"/>
    <x v="2"/>
    <x v="2"/>
    <n v="2021"/>
    <s v="September"/>
    <n v="3"/>
    <x v="0"/>
  </r>
  <r>
    <x v="5"/>
    <n v="1185732"/>
    <x v="393"/>
    <x v="0"/>
    <x v="49"/>
    <x v="51"/>
    <x v="1"/>
    <n v="54"/>
    <n v="95"/>
    <n v="5130"/>
    <n v="2667.6"/>
    <n v="0.52"/>
    <x v="2"/>
    <x v="2"/>
    <n v="2021"/>
    <s v="September"/>
    <n v="3"/>
    <x v="0"/>
  </r>
  <r>
    <x v="5"/>
    <n v="1185732"/>
    <x v="393"/>
    <x v="0"/>
    <x v="49"/>
    <x v="51"/>
    <x v="2"/>
    <n v="52"/>
    <n v="75"/>
    <n v="3900"/>
    <n v="1677"/>
    <n v="0.43"/>
    <x v="2"/>
    <x v="2"/>
    <n v="2021"/>
    <s v="September"/>
    <n v="3"/>
    <x v="0"/>
  </r>
  <r>
    <x v="5"/>
    <n v="1185732"/>
    <x v="393"/>
    <x v="0"/>
    <x v="49"/>
    <x v="51"/>
    <x v="3"/>
    <n v="53"/>
    <n v="56"/>
    <n v="2968"/>
    <n v="1246.56"/>
    <n v="0.42"/>
    <x v="2"/>
    <x v="2"/>
    <n v="2021"/>
    <s v="September"/>
    <n v="3"/>
    <x v="0"/>
  </r>
  <r>
    <x v="5"/>
    <n v="1185732"/>
    <x v="393"/>
    <x v="0"/>
    <x v="49"/>
    <x v="51"/>
    <x v="4"/>
    <n v="64"/>
    <n v="63"/>
    <n v="4032"/>
    <n v="1733.76"/>
    <n v="0.43"/>
    <x v="2"/>
    <x v="2"/>
    <n v="2021"/>
    <s v="September"/>
    <n v="3"/>
    <x v="0"/>
  </r>
  <r>
    <x v="5"/>
    <n v="1185732"/>
    <x v="393"/>
    <x v="0"/>
    <x v="49"/>
    <x v="51"/>
    <x v="5"/>
    <n v="68"/>
    <n v="98"/>
    <n v="6664"/>
    <n v="3065.44"/>
    <n v="0.46"/>
    <x v="2"/>
    <x v="2"/>
    <n v="2021"/>
    <s v="September"/>
    <n v="3"/>
    <x v="0"/>
  </r>
  <r>
    <x v="0"/>
    <n v="1185732"/>
    <x v="425"/>
    <x v="0"/>
    <x v="49"/>
    <x v="51"/>
    <x v="0"/>
    <n v="64"/>
    <n v="119"/>
    <n v="7616"/>
    <n v="4036.48"/>
    <n v="0.53"/>
    <x v="2"/>
    <x v="6"/>
    <n v="2021"/>
    <s v="October"/>
    <n v="4"/>
    <x v="0"/>
  </r>
  <r>
    <x v="0"/>
    <n v="1185732"/>
    <x v="425"/>
    <x v="0"/>
    <x v="49"/>
    <x v="51"/>
    <x v="1"/>
    <n v="62"/>
    <n v="84"/>
    <n v="5208"/>
    <n v="2760.24"/>
    <n v="0.53"/>
    <x v="2"/>
    <x v="6"/>
    <n v="2021"/>
    <s v="October"/>
    <n v="4"/>
    <x v="0"/>
  </r>
  <r>
    <x v="0"/>
    <n v="1185732"/>
    <x v="425"/>
    <x v="0"/>
    <x v="49"/>
    <x v="51"/>
    <x v="2"/>
    <n v="59"/>
    <n v="54"/>
    <n v="3186"/>
    <n v="1401.84"/>
    <n v="0.44"/>
    <x v="2"/>
    <x v="6"/>
    <n v="2021"/>
    <s v="October"/>
    <n v="4"/>
    <x v="0"/>
  </r>
  <r>
    <x v="0"/>
    <n v="1185732"/>
    <x v="425"/>
    <x v="0"/>
    <x v="49"/>
    <x v="51"/>
    <x v="3"/>
    <n v="62"/>
    <n v="47"/>
    <n v="2914"/>
    <n v="1253.02"/>
    <n v="0.43"/>
    <x v="2"/>
    <x v="6"/>
    <n v="2021"/>
    <s v="October"/>
    <n v="4"/>
    <x v="0"/>
  </r>
  <r>
    <x v="0"/>
    <n v="1185732"/>
    <x v="425"/>
    <x v="0"/>
    <x v="49"/>
    <x v="51"/>
    <x v="4"/>
    <n v="71"/>
    <n v="46"/>
    <n v="3266"/>
    <n v="1404.38"/>
    <n v="0.43"/>
    <x v="2"/>
    <x v="6"/>
    <n v="2021"/>
    <s v="October"/>
    <n v="4"/>
    <x v="0"/>
  </r>
  <r>
    <x v="0"/>
    <n v="1185732"/>
    <x v="425"/>
    <x v="0"/>
    <x v="49"/>
    <x v="51"/>
    <x v="5"/>
    <n v="72"/>
    <n v="81"/>
    <n v="5832"/>
    <n v="2799.36"/>
    <n v="0.48"/>
    <x v="2"/>
    <x v="6"/>
    <n v="2021"/>
    <s v="October"/>
    <n v="4"/>
    <x v="0"/>
  </r>
  <r>
    <x v="0"/>
    <n v="1185732"/>
    <x v="455"/>
    <x v="0"/>
    <x v="49"/>
    <x v="51"/>
    <x v="0"/>
    <n v="68"/>
    <n v="117"/>
    <n v="7956"/>
    <n v="4216.68"/>
    <n v="0.53"/>
    <x v="2"/>
    <x v="1"/>
    <n v="2021"/>
    <s v="November"/>
    <n v="4"/>
    <x v="0"/>
  </r>
  <r>
    <x v="0"/>
    <n v="1185732"/>
    <x v="455"/>
    <x v="0"/>
    <x v="49"/>
    <x v="51"/>
    <x v="1"/>
    <n v="62"/>
    <n v="98"/>
    <n v="6076"/>
    <n v="3159.52"/>
    <n v="0.52"/>
    <x v="2"/>
    <x v="1"/>
    <n v="2021"/>
    <s v="November"/>
    <n v="4"/>
    <x v="0"/>
  </r>
  <r>
    <x v="0"/>
    <n v="1185732"/>
    <x v="455"/>
    <x v="0"/>
    <x v="49"/>
    <x v="51"/>
    <x v="2"/>
    <n v="63"/>
    <n v="104"/>
    <n v="6552"/>
    <n v="2948.4"/>
    <n v="0.45"/>
    <x v="2"/>
    <x v="1"/>
    <n v="2021"/>
    <s v="November"/>
    <n v="4"/>
    <x v="0"/>
  </r>
  <r>
    <x v="0"/>
    <n v="1185732"/>
    <x v="455"/>
    <x v="0"/>
    <x v="49"/>
    <x v="51"/>
    <x v="3"/>
    <n v="64"/>
    <n v="85"/>
    <n v="5440"/>
    <n v="2176"/>
    <n v="0.4"/>
    <x v="2"/>
    <x v="1"/>
    <n v="2021"/>
    <s v="November"/>
    <n v="4"/>
    <x v="0"/>
  </r>
  <r>
    <x v="0"/>
    <n v="1185732"/>
    <x v="455"/>
    <x v="0"/>
    <x v="49"/>
    <x v="51"/>
    <x v="4"/>
    <n v="71"/>
    <n v="81"/>
    <n v="5751"/>
    <n v="2415.42"/>
    <n v="0.42"/>
    <x v="2"/>
    <x v="1"/>
    <n v="2021"/>
    <s v="November"/>
    <n v="4"/>
    <x v="0"/>
  </r>
  <r>
    <x v="0"/>
    <n v="1185732"/>
    <x v="455"/>
    <x v="0"/>
    <x v="49"/>
    <x v="51"/>
    <x v="5"/>
    <n v="78"/>
    <n v="116"/>
    <n v="9048"/>
    <n v="4252.5600000000004"/>
    <n v="0.47"/>
    <x v="2"/>
    <x v="1"/>
    <n v="2021"/>
    <s v="November"/>
    <n v="4"/>
    <x v="0"/>
  </r>
  <r>
    <x v="0"/>
    <n v="1185732"/>
    <x v="484"/>
    <x v="0"/>
    <x v="49"/>
    <x v="51"/>
    <x v="0"/>
    <n v="71"/>
    <n v="169"/>
    <n v="11999"/>
    <n v="6599.45"/>
    <n v="0.55000000000000004"/>
    <x v="2"/>
    <x v="2"/>
    <n v="2021"/>
    <s v="December"/>
    <n v="4"/>
    <x v="0"/>
  </r>
  <r>
    <x v="0"/>
    <n v="1185732"/>
    <x v="484"/>
    <x v="0"/>
    <x v="49"/>
    <x v="51"/>
    <x v="1"/>
    <n v="59"/>
    <n v="115"/>
    <n v="6785"/>
    <n v="3731.75"/>
    <n v="0.55000000000000004"/>
    <x v="2"/>
    <x v="2"/>
    <n v="2021"/>
    <s v="December"/>
    <n v="4"/>
    <x v="0"/>
  </r>
  <r>
    <x v="0"/>
    <n v="1185732"/>
    <x v="484"/>
    <x v="0"/>
    <x v="49"/>
    <x v="51"/>
    <x v="2"/>
    <n v="62"/>
    <n v="108"/>
    <n v="6696"/>
    <n v="2812.32"/>
    <n v="0.42"/>
    <x v="2"/>
    <x v="2"/>
    <n v="2021"/>
    <s v="December"/>
    <n v="4"/>
    <x v="0"/>
  </r>
  <r>
    <x v="0"/>
    <n v="1185732"/>
    <x v="484"/>
    <x v="0"/>
    <x v="49"/>
    <x v="51"/>
    <x v="3"/>
    <n v="62"/>
    <n v="88"/>
    <n v="5456"/>
    <n v="2400.64"/>
    <n v="0.44"/>
    <x v="2"/>
    <x v="2"/>
    <n v="2021"/>
    <s v="December"/>
    <n v="4"/>
    <x v="0"/>
  </r>
  <r>
    <x v="0"/>
    <n v="1185732"/>
    <x v="484"/>
    <x v="0"/>
    <x v="49"/>
    <x v="51"/>
    <x v="4"/>
    <n v="74"/>
    <n v="105"/>
    <n v="7770"/>
    <n v="3341.1"/>
    <n v="0.43"/>
    <x v="2"/>
    <x v="2"/>
    <n v="2021"/>
    <s v="December"/>
    <n v="4"/>
    <x v="0"/>
  </r>
  <r>
    <x v="0"/>
    <n v="1185732"/>
    <x v="484"/>
    <x v="0"/>
    <x v="49"/>
    <x v="51"/>
    <x v="5"/>
    <n v="74"/>
    <n v="117"/>
    <n v="8658"/>
    <n v="4242.42"/>
    <n v="0.49"/>
    <x v="2"/>
    <x v="2"/>
    <n v="2021"/>
    <s v="December"/>
    <n v="4"/>
    <x v="0"/>
  </r>
  <r>
    <x v="0"/>
    <n v="1185732"/>
    <x v="188"/>
    <x v="0"/>
    <x v="49"/>
    <x v="51"/>
    <x v="0"/>
    <n v="52"/>
    <n v="145"/>
    <n v="7540"/>
    <n v="3468.4"/>
    <n v="0.46"/>
    <x v="2"/>
    <x v="4"/>
    <n v="2021"/>
    <s v="January"/>
    <n v="1"/>
    <x v="1"/>
  </r>
  <r>
    <x v="0"/>
    <n v="1185732"/>
    <x v="188"/>
    <x v="0"/>
    <x v="49"/>
    <x v="51"/>
    <x v="1"/>
    <n v="50"/>
    <n v="84"/>
    <n v="4200"/>
    <n v="1974"/>
    <n v="0.47"/>
    <x v="2"/>
    <x v="4"/>
    <n v="2021"/>
    <s v="January"/>
    <n v="1"/>
    <x v="1"/>
  </r>
  <r>
    <x v="0"/>
    <n v="1185732"/>
    <x v="188"/>
    <x v="0"/>
    <x v="49"/>
    <x v="51"/>
    <x v="2"/>
    <n v="44"/>
    <n v="90"/>
    <n v="3960"/>
    <n v="1386"/>
    <n v="0.35"/>
    <x v="2"/>
    <x v="4"/>
    <n v="2021"/>
    <s v="January"/>
    <n v="1"/>
    <x v="1"/>
  </r>
  <r>
    <x v="0"/>
    <n v="1185732"/>
    <x v="188"/>
    <x v="0"/>
    <x v="49"/>
    <x v="51"/>
    <x v="3"/>
    <n v="49"/>
    <n v="39"/>
    <n v="1911"/>
    <n v="707.07"/>
    <n v="0.37"/>
    <x v="2"/>
    <x v="4"/>
    <n v="2021"/>
    <s v="January"/>
    <n v="1"/>
    <x v="1"/>
  </r>
  <r>
    <x v="0"/>
    <n v="1185732"/>
    <x v="188"/>
    <x v="0"/>
    <x v="49"/>
    <x v="51"/>
    <x v="4"/>
    <n v="60"/>
    <n v="54"/>
    <n v="3240"/>
    <n v="1198.8"/>
    <n v="0.37"/>
    <x v="2"/>
    <x v="4"/>
    <n v="2021"/>
    <s v="January"/>
    <n v="1"/>
    <x v="1"/>
  </r>
  <r>
    <x v="0"/>
    <n v="1185732"/>
    <x v="188"/>
    <x v="0"/>
    <x v="49"/>
    <x v="51"/>
    <x v="5"/>
    <n v="54"/>
    <n v="78"/>
    <n v="4212"/>
    <n v="1895.4"/>
    <n v="0.45"/>
    <x v="2"/>
    <x v="4"/>
    <n v="2021"/>
    <s v="January"/>
    <n v="1"/>
    <x v="1"/>
  </r>
  <r>
    <x v="0"/>
    <n v="1185732"/>
    <x v="696"/>
    <x v="0"/>
    <x v="49"/>
    <x v="51"/>
    <x v="0"/>
    <n v="52"/>
    <n v="173"/>
    <n v="8996"/>
    <n v="4048.2"/>
    <n v="0.45000000000000007"/>
    <x v="2"/>
    <x v="5"/>
    <n v="2021"/>
    <s v="February"/>
    <n v="1"/>
    <x v="0"/>
  </r>
  <r>
    <x v="0"/>
    <n v="1185732"/>
    <x v="696"/>
    <x v="0"/>
    <x v="49"/>
    <x v="51"/>
    <x v="1"/>
    <n v="53"/>
    <n v="59"/>
    <n v="3127"/>
    <n v="1438.42"/>
    <n v="0.46"/>
    <x v="2"/>
    <x v="5"/>
    <n v="2021"/>
    <s v="February"/>
    <n v="1"/>
    <x v="0"/>
  </r>
  <r>
    <x v="0"/>
    <n v="1185732"/>
    <x v="696"/>
    <x v="0"/>
    <x v="49"/>
    <x v="51"/>
    <x v="2"/>
    <n v="43"/>
    <n v="83"/>
    <n v="3569"/>
    <n v="1427.6"/>
    <n v="0.4"/>
    <x v="2"/>
    <x v="5"/>
    <n v="2021"/>
    <s v="February"/>
    <n v="1"/>
    <x v="0"/>
  </r>
  <r>
    <x v="0"/>
    <n v="1185732"/>
    <x v="0"/>
    <x v="0"/>
    <x v="0"/>
    <x v="0"/>
    <x v="0"/>
    <n v="34"/>
    <n v="384"/>
    <n v="13056"/>
    <n v="6789.12"/>
    <n v="0.52"/>
    <x v="1"/>
    <x v="0"/>
    <n v="2020"/>
    <s v="January"/>
    <n v="1"/>
    <x v="0"/>
  </r>
  <r>
    <x v="0"/>
    <n v="1185732"/>
    <x v="1"/>
    <x v="0"/>
    <x v="0"/>
    <x v="0"/>
    <x v="1"/>
    <n v="36"/>
    <n v="320"/>
    <n v="11520"/>
    <n v="4032"/>
    <n v="0.35"/>
    <x v="1"/>
    <x v="1"/>
    <n v="2020"/>
    <s v="January"/>
    <n v="1"/>
    <x v="0"/>
  </r>
  <r>
    <x v="0"/>
    <n v="1185732"/>
    <x v="2"/>
    <x v="0"/>
    <x v="0"/>
    <x v="0"/>
    <x v="2"/>
    <n v="32"/>
    <n v="350"/>
    <n v="11200"/>
    <n v="4144"/>
    <n v="0.37"/>
    <x v="1"/>
    <x v="2"/>
    <n v="2020"/>
    <s v="January"/>
    <n v="1"/>
    <x v="0"/>
  </r>
  <r>
    <x v="0"/>
    <n v="1185732"/>
    <x v="3"/>
    <x v="0"/>
    <x v="0"/>
    <x v="0"/>
    <x v="3"/>
    <n v="36"/>
    <n v="281"/>
    <n v="10116"/>
    <n v="3742.92"/>
    <n v="0.37"/>
    <x v="1"/>
    <x v="3"/>
    <n v="2020"/>
    <s v="January"/>
    <n v="1"/>
    <x v="1"/>
  </r>
  <r>
    <x v="0"/>
    <n v="1185732"/>
    <x v="4"/>
    <x v="0"/>
    <x v="0"/>
    <x v="0"/>
    <x v="4"/>
    <n v="43"/>
    <n v="306"/>
    <n v="13158"/>
    <n v="4868.46"/>
    <n v="0.37"/>
    <x v="1"/>
    <x v="4"/>
    <n v="2020"/>
    <s v="January"/>
    <n v="1"/>
    <x v="1"/>
  </r>
  <r>
    <x v="0"/>
    <n v="1185732"/>
    <x v="5"/>
    <x v="0"/>
    <x v="0"/>
    <x v="0"/>
    <x v="5"/>
    <n v="38"/>
    <n v="330"/>
    <n v="12540"/>
    <n v="4012.8"/>
    <n v="0.32"/>
    <x v="1"/>
    <x v="5"/>
    <n v="2020"/>
    <s v="January"/>
    <n v="1"/>
    <x v="0"/>
  </r>
  <r>
    <x v="0"/>
    <n v="1185732"/>
    <x v="6"/>
    <x v="0"/>
    <x v="0"/>
    <x v="0"/>
    <x v="0"/>
    <n v="33"/>
    <n v="388"/>
    <n v="12804"/>
    <n v="6658.08"/>
    <n v="0.52"/>
    <x v="1"/>
    <x v="6"/>
    <n v="2020"/>
    <s v="January"/>
    <n v="1"/>
    <x v="0"/>
  </r>
  <r>
    <x v="0"/>
    <n v="1185732"/>
    <x v="7"/>
    <x v="0"/>
    <x v="0"/>
    <x v="0"/>
    <x v="1"/>
    <n v="39"/>
    <n v="315"/>
    <n v="12285"/>
    <n v="4054.05"/>
    <n v="0.32999999999999996"/>
    <x v="1"/>
    <x v="0"/>
    <n v="2020"/>
    <s v="January"/>
    <n v="1"/>
    <x v="0"/>
  </r>
  <r>
    <x v="0"/>
    <n v="1185732"/>
    <x v="8"/>
    <x v="0"/>
    <x v="0"/>
    <x v="0"/>
    <x v="2"/>
    <n v="32"/>
    <n v="323"/>
    <n v="10336"/>
    <n v="3927.68"/>
    <n v="0.38"/>
    <x v="1"/>
    <x v="6"/>
    <n v="2020"/>
    <s v="January"/>
    <n v="1"/>
    <x v="0"/>
  </r>
  <r>
    <x v="0"/>
    <n v="1185732"/>
    <x v="9"/>
    <x v="0"/>
    <x v="0"/>
    <x v="0"/>
    <x v="3"/>
    <n v="32"/>
    <n v="248"/>
    <n v="7936"/>
    <n v="3015.68"/>
    <n v="0.38"/>
    <x v="1"/>
    <x v="0"/>
    <n v="2020"/>
    <s v="January"/>
    <n v="1"/>
    <x v="0"/>
  </r>
  <r>
    <x v="0"/>
    <n v="1185732"/>
    <x v="10"/>
    <x v="0"/>
    <x v="0"/>
    <x v="0"/>
    <x v="4"/>
    <n v="43"/>
    <n v="306"/>
    <n v="13158"/>
    <n v="4605.3"/>
    <n v="0.35"/>
    <x v="1"/>
    <x v="1"/>
    <n v="2020"/>
    <s v="January"/>
    <n v="1"/>
    <x v="0"/>
  </r>
  <r>
    <x v="0"/>
    <n v="1185732"/>
    <x v="11"/>
    <x v="0"/>
    <x v="0"/>
    <x v="0"/>
    <x v="5"/>
    <n v="36"/>
    <n v="350"/>
    <n v="12600"/>
    <n v="3654"/>
    <n v="0.28999999999999998"/>
    <x v="1"/>
    <x v="2"/>
    <n v="2020"/>
    <s v="January"/>
    <n v="1"/>
    <x v="0"/>
  </r>
  <r>
    <x v="0"/>
    <n v="1185732"/>
    <x v="12"/>
    <x v="0"/>
    <x v="0"/>
    <x v="0"/>
    <x v="0"/>
    <n v="40"/>
    <n v="390"/>
    <n v="15600"/>
    <n v="8112"/>
    <n v="0.52"/>
    <x v="1"/>
    <x v="3"/>
    <n v="2020"/>
    <s v="January"/>
    <n v="1"/>
    <x v="1"/>
  </r>
  <r>
    <x v="0"/>
    <n v="1185732"/>
    <x v="13"/>
    <x v="0"/>
    <x v="0"/>
    <x v="0"/>
    <x v="1"/>
    <n v="35"/>
    <n v="315"/>
    <n v="11025"/>
    <n v="3969"/>
    <n v="0.36"/>
    <x v="1"/>
    <x v="4"/>
    <n v="2020"/>
    <s v="January"/>
    <n v="1"/>
    <x v="1"/>
  </r>
  <r>
    <x v="0"/>
    <n v="1185732"/>
    <x v="14"/>
    <x v="0"/>
    <x v="0"/>
    <x v="0"/>
    <x v="2"/>
    <n v="27"/>
    <n v="314"/>
    <n v="8478"/>
    <n v="3475.98"/>
    <n v="0.41"/>
    <x v="1"/>
    <x v="5"/>
    <n v="2020"/>
    <s v="January"/>
    <n v="1"/>
    <x v="0"/>
  </r>
  <r>
    <x v="0"/>
    <n v="1185732"/>
    <x v="15"/>
    <x v="0"/>
    <x v="0"/>
    <x v="0"/>
    <x v="3"/>
    <n v="31"/>
    <n v="240"/>
    <n v="7440"/>
    <n v="2976"/>
    <n v="0.4"/>
    <x v="1"/>
    <x v="6"/>
    <n v="2020"/>
    <s v="January"/>
    <n v="1"/>
    <x v="0"/>
  </r>
  <r>
    <x v="0"/>
    <n v="1185732"/>
    <x v="16"/>
    <x v="0"/>
    <x v="0"/>
    <x v="0"/>
    <x v="4"/>
    <n v="43"/>
    <n v="289"/>
    <n v="12427"/>
    <n v="3976.64"/>
    <n v="0.32"/>
    <x v="1"/>
    <x v="0"/>
    <n v="2020"/>
    <s v="January"/>
    <n v="1"/>
    <x v="0"/>
  </r>
  <r>
    <x v="0"/>
    <n v="1185732"/>
    <x v="17"/>
    <x v="0"/>
    <x v="0"/>
    <x v="0"/>
    <x v="5"/>
    <n v="36"/>
    <n v="323"/>
    <n v="11628"/>
    <n v="3139.56"/>
    <n v="0.27"/>
    <x v="1"/>
    <x v="1"/>
    <n v="2020"/>
    <s v="January"/>
    <n v="1"/>
    <x v="0"/>
  </r>
  <r>
    <x v="0"/>
    <n v="1185732"/>
    <x v="18"/>
    <x v="0"/>
    <x v="0"/>
    <x v="0"/>
    <x v="0"/>
    <n v="33"/>
    <n v="372"/>
    <n v="12276"/>
    <n v="6629.04"/>
    <n v="0.54"/>
    <x v="1"/>
    <x v="2"/>
    <n v="2020"/>
    <s v="January"/>
    <n v="1"/>
    <x v="0"/>
  </r>
  <r>
    <x v="0"/>
    <n v="1185732"/>
    <x v="19"/>
    <x v="0"/>
    <x v="0"/>
    <x v="0"/>
    <x v="1"/>
    <n v="35"/>
    <n v="315"/>
    <n v="11025"/>
    <n v="3638.25"/>
    <n v="0.32999999999999996"/>
    <x v="1"/>
    <x v="3"/>
    <n v="2020"/>
    <s v="February"/>
    <n v="1"/>
    <x v="1"/>
  </r>
  <r>
    <x v="0"/>
    <n v="1185732"/>
    <x v="20"/>
    <x v="0"/>
    <x v="0"/>
    <x v="0"/>
    <x v="2"/>
    <n v="28"/>
    <n v="315"/>
    <n v="8820"/>
    <n v="3351.6"/>
    <n v="0.38"/>
    <x v="1"/>
    <x v="4"/>
    <n v="2020"/>
    <s v="February"/>
    <n v="1"/>
    <x v="1"/>
  </r>
  <r>
    <x v="0"/>
    <n v="1185732"/>
    <x v="21"/>
    <x v="0"/>
    <x v="0"/>
    <x v="0"/>
    <x v="3"/>
    <n v="31"/>
    <n v="289"/>
    <n v="8959"/>
    <n v="3314.83"/>
    <n v="0.37"/>
    <x v="1"/>
    <x v="5"/>
    <n v="2020"/>
    <s v="February"/>
    <n v="1"/>
    <x v="0"/>
  </r>
  <r>
    <x v="0"/>
    <n v="1185732"/>
    <x v="22"/>
    <x v="0"/>
    <x v="0"/>
    <x v="0"/>
    <x v="4"/>
    <n v="44"/>
    <n v="281"/>
    <n v="12364"/>
    <n v="4451.04"/>
    <n v="0.36"/>
    <x v="1"/>
    <x v="6"/>
    <n v="2020"/>
    <s v="February"/>
    <n v="1"/>
    <x v="0"/>
  </r>
  <r>
    <x v="0"/>
    <n v="1185732"/>
    <x v="23"/>
    <x v="0"/>
    <x v="0"/>
    <x v="0"/>
    <x v="5"/>
    <n v="39"/>
    <n v="333"/>
    <n v="12987"/>
    <n v="3506.49"/>
    <n v="0.27"/>
    <x v="1"/>
    <x v="0"/>
    <n v="2020"/>
    <s v="February"/>
    <n v="1"/>
    <x v="0"/>
  </r>
  <r>
    <x v="0"/>
    <n v="1185732"/>
    <x v="24"/>
    <x v="0"/>
    <x v="0"/>
    <x v="0"/>
    <x v="0"/>
    <n v="44"/>
    <n v="366"/>
    <n v="16104"/>
    <n v="8374.08"/>
    <n v="0.52"/>
    <x v="1"/>
    <x v="1"/>
    <n v="2020"/>
    <s v="February"/>
    <n v="1"/>
    <x v="0"/>
  </r>
  <r>
    <x v="0"/>
    <n v="1185732"/>
    <x v="25"/>
    <x v="0"/>
    <x v="0"/>
    <x v="0"/>
    <x v="1"/>
    <n v="37"/>
    <n v="296"/>
    <n v="10952"/>
    <n v="3833.2"/>
    <n v="0.35"/>
    <x v="1"/>
    <x v="2"/>
    <n v="2020"/>
    <s v="February"/>
    <n v="1"/>
    <x v="0"/>
  </r>
  <r>
    <x v="0"/>
    <n v="1185732"/>
    <x v="26"/>
    <x v="0"/>
    <x v="0"/>
    <x v="0"/>
    <x v="2"/>
    <n v="36"/>
    <n v="288"/>
    <n v="10368"/>
    <n v="4354.5600000000004"/>
    <n v="0.42"/>
    <x v="1"/>
    <x v="3"/>
    <n v="2020"/>
    <s v="February"/>
    <n v="1"/>
    <x v="1"/>
  </r>
  <r>
    <x v="0"/>
    <n v="1185732"/>
    <x v="27"/>
    <x v="0"/>
    <x v="0"/>
    <x v="0"/>
    <x v="3"/>
    <n v="33"/>
    <n v="289"/>
    <n v="9537"/>
    <n v="3814.8"/>
    <n v="0.4"/>
    <x v="1"/>
    <x v="4"/>
    <n v="2020"/>
    <s v="February"/>
    <n v="1"/>
    <x v="1"/>
  </r>
  <r>
    <x v="0"/>
    <n v="1185732"/>
    <x v="28"/>
    <x v="0"/>
    <x v="0"/>
    <x v="0"/>
    <x v="4"/>
    <n v="47"/>
    <n v="280"/>
    <n v="13160"/>
    <n v="4606"/>
    <n v="0.35"/>
    <x v="1"/>
    <x v="5"/>
    <n v="2020"/>
    <s v="February"/>
    <n v="1"/>
    <x v="0"/>
  </r>
  <r>
    <x v="0"/>
    <n v="1185732"/>
    <x v="29"/>
    <x v="0"/>
    <x v="0"/>
    <x v="0"/>
    <x v="5"/>
    <n v="44"/>
    <n v="320"/>
    <n v="14080"/>
    <n v="4083.2"/>
    <n v="0.28999999999999998"/>
    <x v="1"/>
    <x v="6"/>
    <n v="2020"/>
    <s v="March"/>
    <n v="1"/>
    <x v="0"/>
  </r>
  <r>
    <x v="0"/>
    <n v="1185732"/>
    <x v="30"/>
    <x v="0"/>
    <x v="0"/>
    <x v="0"/>
    <x v="0"/>
    <n v="47"/>
    <n v="400"/>
    <n v="18800"/>
    <n v="9776"/>
    <n v="0.52"/>
    <x v="1"/>
    <x v="0"/>
    <n v="2020"/>
    <s v="March"/>
    <n v="1"/>
    <x v="0"/>
  </r>
  <r>
    <x v="0"/>
    <n v="1185732"/>
    <x v="31"/>
    <x v="0"/>
    <x v="0"/>
    <x v="0"/>
    <x v="1"/>
    <n v="41"/>
    <n v="340"/>
    <n v="13940"/>
    <n v="4739.6000000000004"/>
    <n v="0.33999999999999997"/>
    <x v="1"/>
    <x v="1"/>
    <n v="2020"/>
    <s v="March"/>
    <n v="1"/>
    <x v="0"/>
  </r>
  <r>
    <x v="0"/>
    <n v="1185732"/>
    <x v="32"/>
    <x v="0"/>
    <x v="0"/>
    <x v="0"/>
    <x v="2"/>
    <n v="37"/>
    <n v="296"/>
    <n v="10952"/>
    <n v="4490.32"/>
    <n v="0.41"/>
    <x v="1"/>
    <x v="2"/>
    <n v="2020"/>
    <s v="March"/>
    <n v="1"/>
    <x v="0"/>
  </r>
  <r>
    <x v="0"/>
    <n v="1185732"/>
    <x v="33"/>
    <x v="0"/>
    <x v="0"/>
    <x v="0"/>
    <x v="3"/>
    <n v="38"/>
    <n v="297"/>
    <n v="11286"/>
    <n v="4288.68"/>
    <n v="0.38"/>
    <x v="1"/>
    <x v="3"/>
    <n v="2020"/>
    <s v="March"/>
    <n v="1"/>
    <x v="1"/>
  </r>
  <r>
    <x v="0"/>
    <n v="1185732"/>
    <x v="34"/>
    <x v="0"/>
    <x v="0"/>
    <x v="0"/>
    <x v="4"/>
    <n v="45"/>
    <n v="288"/>
    <n v="12960"/>
    <n v="4406.3999999999996"/>
    <n v="0.33999999999999997"/>
    <x v="1"/>
    <x v="4"/>
    <n v="2020"/>
    <s v="March"/>
    <n v="1"/>
    <x v="1"/>
  </r>
  <r>
    <x v="0"/>
    <n v="1185732"/>
    <x v="35"/>
    <x v="0"/>
    <x v="0"/>
    <x v="0"/>
    <x v="5"/>
    <n v="46"/>
    <n v="347"/>
    <n v="15962"/>
    <n v="5107.84"/>
    <n v="0.32"/>
    <x v="1"/>
    <x v="5"/>
    <n v="2020"/>
    <s v="March"/>
    <n v="1"/>
    <x v="0"/>
  </r>
  <r>
    <x v="0"/>
    <n v="1185732"/>
    <x v="36"/>
    <x v="0"/>
    <x v="0"/>
    <x v="0"/>
    <x v="0"/>
    <n v="44"/>
    <n v="434"/>
    <n v="19096"/>
    <n v="9929.92"/>
    <n v="0.52"/>
    <x v="1"/>
    <x v="6"/>
    <n v="2020"/>
    <s v="March"/>
    <n v="1"/>
    <x v="0"/>
  </r>
  <r>
    <x v="0"/>
    <n v="1185732"/>
    <x v="37"/>
    <x v="0"/>
    <x v="0"/>
    <x v="0"/>
    <x v="1"/>
    <n v="41"/>
    <n v="318"/>
    <n v="13038"/>
    <n v="4824.0600000000004"/>
    <n v="0.37"/>
    <x v="1"/>
    <x v="0"/>
    <n v="2020"/>
    <s v="March"/>
    <n v="1"/>
    <x v="0"/>
  </r>
  <r>
    <x v="0"/>
    <n v="1185732"/>
    <x v="38"/>
    <x v="0"/>
    <x v="0"/>
    <x v="0"/>
    <x v="2"/>
    <n v="35"/>
    <n v="295"/>
    <n v="10325"/>
    <n v="4336.5"/>
    <n v="0.42"/>
    <x v="1"/>
    <x v="1"/>
    <n v="2020"/>
    <s v="March"/>
    <n v="1"/>
    <x v="0"/>
  </r>
  <r>
    <x v="0"/>
    <n v="1185732"/>
    <x v="39"/>
    <x v="0"/>
    <x v="0"/>
    <x v="0"/>
    <x v="3"/>
    <n v="35"/>
    <n v="270"/>
    <n v="9450"/>
    <n v="3496.5"/>
    <n v="0.37"/>
    <x v="1"/>
    <x v="2"/>
    <n v="2020"/>
    <s v="March"/>
    <n v="1"/>
    <x v="0"/>
  </r>
  <r>
    <x v="0"/>
    <n v="1185732"/>
    <x v="40"/>
    <x v="0"/>
    <x v="0"/>
    <x v="0"/>
    <x v="4"/>
    <n v="46"/>
    <n v="278"/>
    <n v="12788"/>
    <n v="4347.92"/>
    <n v="0.33999999999999997"/>
    <x v="1"/>
    <x v="3"/>
    <n v="2020"/>
    <s v="March"/>
    <n v="1"/>
    <x v="1"/>
  </r>
  <r>
    <x v="0"/>
    <n v="1185732"/>
    <x v="41"/>
    <x v="0"/>
    <x v="0"/>
    <x v="0"/>
    <x v="5"/>
    <n v="47"/>
    <n v="352"/>
    <n v="16544"/>
    <n v="4466.88"/>
    <n v="0.27"/>
    <x v="1"/>
    <x v="4"/>
    <n v="2020"/>
    <s v="March"/>
    <n v="1"/>
    <x v="1"/>
  </r>
  <r>
    <x v="0"/>
    <n v="1185732"/>
    <x v="42"/>
    <x v="0"/>
    <x v="0"/>
    <x v="0"/>
    <x v="0"/>
    <n v="41"/>
    <n v="375"/>
    <n v="15375"/>
    <n v="7995"/>
    <n v="0.52"/>
    <x v="1"/>
    <x v="5"/>
    <n v="2020"/>
    <s v="March"/>
    <n v="1"/>
    <x v="0"/>
  </r>
  <r>
    <x v="0"/>
    <n v="1185732"/>
    <x v="43"/>
    <x v="0"/>
    <x v="0"/>
    <x v="0"/>
    <x v="1"/>
    <n v="37"/>
    <n v="359"/>
    <n v="13283"/>
    <n v="4516.22"/>
    <n v="0.33999999999999997"/>
    <x v="1"/>
    <x v="6"/>
    <n v="2020"/>
    <s v="March"/>
    <n v="1"/>
    <x v="0"/>
  </r>
  <r>
    <x v="0"/>
    <n v="1185732"/>
    <x v="44"/>
    <x v="0"/>
    <x v="0"/>
    <x v="0"/>
    <x v="2"/>
    <n v="37"/>
    <n v="314"/>
    <n v="11618"/>
    <n v="4298.66"/>
    <n v="0.37"/>
    <x v="1"/>
    <x v="0"/>
    <n v="2020"/>
    <s v="March"/>
    <n v="1"/>
    <x v="0"/>
  </r>
  <r>
    <x v="0"/>
    <n v="1185732"/>
    <x v="45"/>
    <x v="0"/>
    <x v="0"/>
    <x v="0"/>
    <x v="3"/>
    <n v="40"/>
    <n v="324"/>
    <n v="12960"/>
    <n v="5184"/>
    <n v="0.4"/>
    <x v="1"/>
    <x v="6"/>
    <n v="2020"/>
    <s v="March"/>
    <n v="1"/>
    <x v="0"/>
  </r>
  <r>
    <x v="1"/>
    <n v="1185732"/>
    <x v="46"/>
    <x v="0"/>
    <x v="0"/>
    <x v="0"/>
    <x v="4"/>
    <n v="43"/>
    <n v="279"/>
    <n v="11997"/>
    <n v="3959.01"/>
    <n v="0.32999999999999996"/>
    <x v="1"/>
    <x v="2"/>
    <n v="2020"/>
    <s v="April"/>
    <n v="2"/>
    <x v="0"/>
  </r>
  <r>
    <x v="1"/>
    <n v="1185732"/>
    <x v="47"/>
    <x v="0"/>
    <x v="0"/>
    <x v="0"/>
    <x v="5"/>
    <n v="48"/>
    <n v="355"/>
    <n v="17040"/>
    <n v="5112"/>
    <n v="0.3"/>
    <x v="1"/>
    <x v="3"/>
    <n v="2020"/>
    <s v="April"/>
    <n v="2"/>
    <x v="1"/>
  </r>
  <r>
    <x v="1"/>
    <n v="1185732"/>
    <x v="48"/>
    <x v="0"/>
    <x v="0"/>
    <x v="0"/>
    <x v="0"/>
    <n v="39"/>
    <n v="408"/>
    <n v="15912"/>
    <n v="8751.6"/>
    <n v="0.55000000000000004"/>
    <x v="1"/>
    <x v="4"/>
    <n v="2020"/>
    <s v="April"/>
    <n v="2"/>
    <x v="1"/>
  </r>
  <r>
    <x v="1"/>
    <n v="1185732"/>
    <x v="49"/>
    <x v="0"/>
    <x v="0"/>
    <x v="0"/>
    <x v="1"/>
    <n v="43"/>
    <n v="350"/>
    <n v="15050"/>
    <n v="4966.5"/>
    <n v="0.32999999999999996"/>
    <x v="1"/>
    <x v="5"/>
    <n v="2020"/>
    <s v="April"/>
    <n v="2"/>
    <x v="0"/>
  </r>
  <r>
    <x v="1"/>
    <n v="1185732"/>
    <x v="50"/>
    <x v="0"/>
    <x v="0"/>
    <x v="0"/>
    <x v="2"/>
    <n v="36"/>
    <n v="315"/>
    <n v="11340"/>
    <n v="4422.6000000000004"/>
    <n v="0.39"/>
    <x v="1"/>
    <x v="6"/>
    <n v="2020"/>
    <s v="April"/>
    <n v="2"/>
    <x v="0"/>
  </r>
  <r>
    <x v="1"/>
    <n v="1185732"/>
    <x v="51"/>
    <x v="0"/>
    <x v="0"/>
    <x v="0"/>
    <x v="3"/>
    <n v="34"/>
    <n v="306"/>
    <n v="10404"/>
    <n v="4057.56"/>
    <n v="0.39"/>
    <x v="1"/>
    <x v="0"/>
    <n v="2020"/>
    <s v="April"/>
    <n v="2"/>
    <x v="0"/>
  </r>
  <r>
    <x v="1"/>
    <n v="1185732"/>
    <x v="52"/>
    <x v="0"/>
    <x v="0"/>
    <x v="0"/>
    <x v="4"/>
    <n v="44"/>
    <n v="315"/>
    <n v="13860"/>
    <n v="5128.2"/>
    <n v="0.37"/>
    <x v="1"/>
    <x v="1"/>
    <n v="2020"/>
    <s v="April"/>
    <n v="2"/>
    <x v="0"/>
  </r>
  <r>
    <x v="1"/>
    <n v="1185732"/>
    <x v="53"/>
    <x v="0"/>
    <x v="0"/>
    <x v="0"/>
    <x v="5"/>
    <n v="45"/>
    <n v="350"/>
    <n v="15750"/>
    <n v="4725"/>
    <n v="0.3"/>
    <x v="1"/>
    <x v="2"/>
    <n v="2020"/>
    <s v="April"/>
    <n v="2"/>
    <x v="0"/>
  </r>
  <r>
    <x v="1"/>
    <n v="1185732"/>
    <x v="54"/>
    <x v="0"/>
    <x v="0"/>
    <x v="0"/>
    <x v="4"/>
    <n v="51"/>
    <n v="289"/>
    <n v="14739"/>
    <n v="4716.4799999999996"/>
    <n v="0.32"/>
    <x v="1"/>
    <x v="3"/>
    <n v="2020"/>
    <s v="April"/>
    <n v="2"/>
    <x v="1"/>
  </r>
  <r>
    <x v="1"/>
    <n v="1185732"/>
    <x v="55"/>
    <x v="0"/>
    <x v="0"/>
    <x v="0"/>
    <x v="5"/>
    <n v="50"/>
    <n v="330"/>
    <n v="16500"/>
    <n v="4620"/>
    <n v="0.28000000000000003"/>
    <x v="1"/>
    <x v="4"/>
    <n v="2020"/>
    <s v="April"/>
    <n v="2"/>
    <x v="1"/>
  </r>
  <r>
    <x v="1"/>
    <n v="1185732"/>
    <x v="56"/>
    <x v="0"/>
    <x v="0"/>
    <x v="0"/>
    <x v="0"/>
    <n v="46"/>
    <n v="403"/>
    <n v="18538"/>
    <n v="10381.280000000001"/>
    <n v="0.56000000000000005"/>
    <x v="1"/>
    <x v="5"/>
    <n v="2020"/>
    <s v="April"/>
    <n v="2"/>
    <x v="0"/>
  </r>
  <r>
    <x v="1"/>
    <n v="1185732"/>
    <x v="57"/>
    <x v="0"/>
    <x v="0"/>
    <x v="0"/>
    <x v="1"/>
    <n v="40"/>
    <n v="312"/>
    <n v="12480"/>
    <n v="4492.8"/>
    <n v="0.36"/>
    <x v="1"/>
    <x v="6"/>
    <n v="2020"/>
    <s v="April"/>
    <n v="2"/>
    <x v="0"/>
  </r>
  <r>
    <x v="1"/>
    <n v="1185732"/>
    <x v="58"/>
    <x v="0"/>
    <x v="0"/>
    <x v="0"/>
    <x v="2"/>
    <n v="43"/>
    <n v="294"/>
    <n v="12642"/>
    <n v="5309.64"/>
    <n v="0.42"/>
    <x v="1"/>
    <x v="0"/>
    <n v="2020"/>
    <s v="April"/>
    <n v="2"/>
    <x v="0"/>
  </r>
  <r>
    <x v="1"/>
    <n v="1185732"/>
    <x v="59"/>
    <x v="0"/>
    <x v="0"/>
    <x v="0"/>
    <x v="3"/>
    <n v="41"/>
    <n v="270"/>
    <n v="11070"/>
    <n v="4095.9"/>
    <n v="0.37"/>
    <x v="1"/>
    <x v="1"/>
    <n v="2020"/>
    <s v="April"/>
    <n v="2"/>
    <x v="0"/>
  </r>
  <r>
    <x v="1"/>
    <n v="1185732"/>
    <x v="60"/>
    <x v="0"/>
    <x v="0"/>
    <x v="0"/>
    <x v="4"/>
    <n v="47"/>
    <n v="280"/>
    <n v="13160"/>
    <n v="4737.6000000000004"/>
    <n v="0.36"/>
    <x v="1"/>
    <x v="2"/>
    <n v="2020"/>
    <s v="May"/>
    <n v="2"/>
    <x v="0"/>
  </r>
  <r>
    <x v="1"/>
    <n v="1185732"/>
    <x v="61"/>
    <x v="0"/>
    <x v="0"/>
    <x v="0"/>
    <x v="5"/>
    <n v="53"/>
    <n v="322"/>
    <n v="17066"/>
    <n v="4778.4799999999996"/>
    <n v="0.28000000000000003"/>
    <x v="1"/>
    <x v="3"/>
    <n v="2020"/>
    <s v="May"/>
    <n v="2"/>
    <x v="1"/>
  </r>
  <r>
    <x v="1"/>
    <n v="1185732"/>
    <x v="62"/>
    <x v="0"/>
    <x v="0"/>
    <x v="0"/>
    <x v="0"/>
    <n v="48"/>
    <n v="420"/>
    <n v="20160"/>
    <n v="11289.6"/>
    <n v="0.56000000000000005"/>
    <x v="1"/>
    <x v="4"/>
    <n v="2020"/>
    <s v="May"/>
    <n v="2"/>
    <x v="1"/>
  </r>
  <r>
    <x v="1"/>
    <n v="1185732"/>
    <x v="63"/>
    <x v="0"/>
    <x v="0"/>
    <x v="0"/>
    <x v="1"/>
    <n v="43"/>
    <n v="310"/>
    <n v="13330"/>
    <n v="4665.5"/>
    <n v="0.35"/>
    <x v="1"/>
    <x v="5"/>
    <n v="2020"/>
    <s v="May"/>
    <n v="2"/>
    <x v="0"/>
  </r>
  <r>
    <x v="1"/>
    <n v="1185732"/>
    <x v="64"/>
    <x v="0"/>
    <x v="0"/>
    <x v="0"/>
    <x v="2"/>
    <n v="42"/>
    <n v="333"/>
    <n v="13986"/>
    <n v="5594.4"/>
    <n v="0.4"/>
    <x v="1"/>
    <x v="6"/>
    <n v="2020"/>
    <s v="May"/>
    <n v="2"/>
    <x v="0"/>
  </r>
  <r>
    <x v="1"/>
    <n v="1185732"/>
    <x v="65"/>
    <x v="0"/>
    <x v="0"/>
    <x v="0"/>
    <x v="3"/>
    <n v="41"/>
    <n v="306"/>
    <n v="12546"/>
    <n v="5018.3999999999996"/>
    <n v="0.4"/>
    <x v="1"/>
    <x v="0"/>
    <n v="2020"/>
    <s v="May"/>
    <n v="2"/>
    <x v="0"/>
  </r>
  <r>
    <x v="1"/>
    <n v="1185732"/>
    <x v="66"/>
    <x v="0"/>
    <x v="0"/>
    <x v="0"/>
    <x v="4"/>
    <n v="48"/>
    <n v="279"/>
    <n v="13392"/>
    <n v="4955.04"/>
    <n v="0.37"/>
    <x v="1"/>
    <x v="1"/>
    <n v="2020"/>
    <s v="May"/>
    <n v="2"/>
    <x v="0"/>
  </r>
  <r>
    <x v="1"/>
    <n v="1185732"/>
    <x v="67"/>
    <x v="0"/>
    <x v="0"/>
    <x v="0"/>
    <x v="5"/>
    <n v="48"/>
    <n v="340"/>
    <n v="16320"/>
    <n v="4896"/>
    <n v="0.3"/>
    <x v="1"/>
    <x v="3"/>
    <n v="2020"/>
    <s v="July"/>
    <n v="3"/>
    <x v="1"/>
  </r>
  <r>
    <x v="2"/>
    <n v="1197831"/>
    <x v="68"/>
    <x v="0"/>
    <x v="0"/>
    <x v="0"/>
    <x v="0"/>
    <n v="20"/>
    <n v="270"/>
    <n v="5400"/>
    <n v="2106"/>
    <n v="0.39"/>
    <x v="1"/>
    <x v="4"/>
    <n v="2020"/>
    <s v="July"/>
    <n v="3"/>
    <x v="1"/>
  </r>
  <r>
    <x v="2"/>
    <n v="1197831"/>
    <x v="69"/>
    <x v="0"/>
    <x v="0"/>
    <x v="0"/>
    <x v="1"/>
    <n v="26"/>
    <n v="270"/>
    <n v="7020"/>
    <n v="2597.4"/>
    <n v="0.37"/>
    <x v="1"/>
    <x v="5"/>
    <n v="2020"/>
    <s v="July"/>
    <n v="3"/>
    <x v="0"/>
  </r>
  <r>
    <x v="2"/>
    <n v="1197831"/>
    <x v="70"/>
    <x v="0"/>
    <x v="0"/>
    <x v="0"/>
    <x v="2"/>
    <n v="27"/>
    <n v="238"/>
    <n v="6426"/>
    <n v="2506.14"/>
    <n v="0.39"/>
    <x v="1"/>
    <x v="6"/>
    <n v="2020"/>
    <s v="July"/>
    <n v="3"/>
    <x v="0"/>
  </r>
  <r>
    <x v="2"/>
    <n v="1197831"/>
    <x v="71"/>
    <x v="0"/>
    <x v="0"/>
    <x v="0"/>
    <x v="3"/>
    <n v="27"/>
    <n v="210"/>
    <n v="5670"/>
    <n v="2948.4"/>
    <n v="0.52"/>
    <x v="1"/>
    <x v="0"/>
    <n v="2020"/>
    <s v="July"/>
    <n v="3"/>
    <x v="0"/>
  </r>
  <r>
    <x v="2"/>
    <n v="1197831"/>
    <x v="72"/>
    <x v="1"/>
    <x v="1"/>
    <x v="1"/>
    <x v="4"/>
    <n v="26"/>
    <n v="176"/>
    <n v="4576"/>
    <n v="1555.84"/>
    <n v="0.33999999999999997"/>
    <x v="1"/>
    <x v="1"/>
    <n v="2020"/>
    <s v="July"/>
    <n v="3"/>
    <x v="0"/>
  </r>
  <r>
    <x v="2"/>
    <n v="1197831"/>
    <x v="73"/>
    <x v="1"/>
    <x v="1"/>
    <x v="1"/>
    <x v="5"/>
    <n v="25"/>
    <n v="224"/>
    <n v="5600"/>
    <n v="3136"/>
    <n v="0.56000000000000005"/>
    <x v="1"/>
    <x v="2"/>
    <n v="2020"/>
    <s v="July"/>
    <n v="3"/>
    <x v="0"/>
  </r>
  <r>
    <x v="2"/>
    <n v="1197831"/>
    <x v="74"/>
    <x v="1"/>
    <x v="1"/>
    <x v="1"/>
    <x v="0"/>
    <n v="20"/>
    <n v="255"/>
    <n v="5100"/>
    <n v="2091"/>
    <n v="0.41"/>
    <x v="1"/>
    <x v="3"/>
    <n v="2020"/>
    <s v="July"/>
    <n v="3"/>
    <x v="1"/>
  </r>
  <r>
    <x v="2"/>
    <n v="1197831"/>
    <x v="75"/>
    <x v="1"/>
    <x v="1"/>
    <x v="1"/>
    <x v="1"/>
    <n v="23"/>
    <n v="289"/>
    <n v="6647"/>
    <n v="2791.74"/>
    <n v="0.42"/>
    <x v="1"/>
    <x v="4"/>
    <n v="2020"/>
    <s v="July"/>
    <n v="3"/>
    <x v="1"/>
  </r>
  <r>
    <x v="2"/>
    <n v="1197831"/>
    <x v="76"/>
    <x v="1"/>
    <x v="1"/>
    <x v="1"/>
    <x v="2"/>
    <n v="27"/>
    <n v="236"/>
    <n v="6372"/>
    <n v="2612.52"/>
    <n v="0.41"/>
    <x v="1"/>
    <x v="5"/>
    <n v="2020"/>
    <s v="July"/>
    <n v="3"/>
    <x v="0"/>
  </r>
  <r>
    <x v="2"/>
    <n v="1197831"/>
    <x v="77"/>
    <x v="1"/>
    <x v="1"/>
    <x v="1"/>
    <x v="3"/>
    <n v="26"/>
    <n v="213"/>
    <n v="5538"/>
    <n v="2769"/>
    <n v="0.5"/>
    <x v="1"/>
    <x v="6"/>
    <n v="2020"/>
    <s v="July"/>
    <n v="3"/>
    <x v="0"/>
  </r>
  <r>
    <x v="2"/>
    <n v="1197831"/>
    <x v="78"/>
    <x v="1"/>
    <x v="1"/>
    <x v="1"/>
    <x v="4"/>
    <n v="28"/>
    <n v="160"/>
    <n v="4480"/>
    <n v="1478.4"/>
    <n v="0.32999999999999996"/>
    <x v="1"/>
    <x v="0"/>
    <n v="2020"/>
    <s v="July"/>
    <n v="3"/>
    <x v="0"/>
  </r>
  <r>
    <x v="2"/>
    <n v="1197831"/>
    <x v="79"/>
    <x v="1"/>
    <x v="1"/>
    <x v="1"/>
    <x v="5"/>
    <n v="26"/>
    <n v="231"/>
    <n v="6006"/>
    <n v="3303.3"/>
    <n v="0.55000000000000004"/>
    <x v="1"/>
    <x v="1"/>
    <n v="2020"/>
    <s v="July"/>
    <n v="3"/>
    <x v="0"/>
  </r>
  <r>
    <x v="2"/>
    <n v="1197831"/>
    <x v="80"/>
    <x v="1"/>
    <x v="1"/>
    <x v="1"/>
    <x v="0"/>
    <n v="20"/>
    <n v="306"/>
    <n v="6120"/>
    <n v="2570.4"/>
    <n v="0.42"/>
    <x v="1"/>
    <x v="2"/>
    <n v="2020"/>
    <s v="July"/>
    <n v="3"/>
    <x v="0"/>
  </r>
  <r>
    <x v="2"/>
    <n v="1197831"/>
    <x v="81"/>
    <x v="1"/>
    <x v="1"/>
    <x v="1"/>
    <x v="1"/>
    <n v="30"/>
    <n v="263"/>
    <n v="7890"/>
    <n v="3077.1"/>
    <n v="0.39"/>
    <x v="1"/>
    <x v="3"/>
    <n v="2020"/>
    <s v="August"/>
    <n v="3"/>
    <x v="1"/>
  </r>
  <r>
    <x v="2"/>
    <n v="1197831"/>
    <x v="82"/>
    <x v="1"/>
    <x v="1"/>
    <x v="1"/>
    <x v="2"/>
    <n v="23"/>
    <n v="224"/>
    <n v="5152"/>
    <n v="2163.84"/>
    <n v="0.42"/>
    <x v="1"/>
    <x v="4"/>
    <n v="2020"/>
    <s v="August"/>
    <n v="3"/>
    <x v="1"/>
  </r>
  <r>
    <x v="2"/>
    <n v="1197831"/>
    <x v="83"/>
    <x v="1"/>
    <x v="1"/>
    <x v="1"/>
    <x v="3"/>
    <n v="30"/>
    <n v="204"/>
    <n v="6120"/>
    <n v="2937.6"/>
    <n v="0.48"/>
    <x v="1"/>
    <x v="5"/>
    <n v="2020"/>
    <s v="August"/>
    <n v="3"/>
    <x v="0"/>
  </r>
  <r>
    <x v="2"/>
    <n v="1197831"/>
    <x v="84"/>
    <x v="1"/>
    <x v="1"/>
    <x v="1"/>
    <x v="4"/>
    <n v="35"/>
    <n v="155"/>
    <n v="5425"/>
    <n v="1736"/>
    <n v="0.32"/>
    <x v="1"/>
    <x v="6"/>
    <n v="2020"/>
    <s v="August"/>
    <n v="3"/>
    <x v="0"/>
  </r>
  <r>
    <x v="2"/>
    <n v="1197831"/>
    <x v="85"/>
    <x v="1"/>
    <x v="1"/>
    <x v="1"/>
    <x v="5"/>
    <n v="29"/>
    <n v="228"/>
    <n v="6612"/>
    <n v="3636.6"/>
    <n v="0.55000000000000004"/>
    <x v="1"/>
    <x v="0"/>
    <n v="2020"/>
    <s v="August"/>
    <n v="3"/>
    <x v="0"/>
  </r>
  <r>
    <x v="2"/>
    <n v="1197831"/>
    <x v="86"/>
    <x v="1"/>
    <x v="1"/>
    <x v="1"/>
    <x v="0"/>
    <n v="23"/>
    <n v="306"/>
    <n v="7038"/>
    <n v="2604.06"/>
    <n v="0.37"/>
    <x v="1"/>
    <x v="1"/>
    <n v="2020"/>
    <s v="August"/>
    <n v="3"/>
    <x v="0"/>
  </r>
  <r>
    <x v="2"/>
    <n v="1197831"/>
    <x v="87"/>
    <x v="1"/>
    <x v="1"/>
    <x v="1"/>
    <x v="1"/>
    <n v="29"/>
    <n v="306"/>
    <n v="8874"/>
    <n v="3638.34"/>
    <n v="0.41"/>
    <x v="1"/>
    <x v="2"/>
    <n v="2020"/>
    <s v="August"/>
    <n v="3"/>
    <x v="0"/>
  </r>
  <r>
    <x v="2"/>
    <n v="1197831"/>
    <x v="88"/>
    <x v="1"/>
    <x v="1"/>
    <x v="1"/>
    <x v="2"/>
    <n v="24"/>
    <n v="232"/>
    <n v="5568"/>
    <n v="2060.16"/>
    <n v="0.37"/>
    <x v="1"/>
    <x v="3"/>
    <n v="2020"/>
    <s v="August"/>
    <n v="3"/>
    <x v="1"/>
  </r>
  <r>
    <x v="2"/>
    <n v="1197831"/>
    <x v="89"/>
    <x v="1"/>
    <x v="1"/>
    <x v="1"/>
    <x v="3"/>
    <n v="28"/>
    <n v="213"/>
    <n v="5964"/>
    <n v="2862.72"/>
    <n v="0.48"/>
    <x v="1"/>
    <x v="4"/>
    <n v="2020"/>
    <s v="August"/>
    <n v="3"/>
    <x v="1"/>
  </r>
  <r>
    <x v="1"/>
    <n v="1197831"/>
    <x v="90"/>
    <x v="1"/>
    <x v="1"/>
    <x v="1"/>
    <x v="4"/>
    <n v="34"/>
    <n v="179"/>
    <n v="6086"/>
    <n v="2069.2399999999998"/>
    <n v="0.33999999999999997"/>
    <x v="1"/>
    <x v="5"/>
    <n v="2020"/>
    <s v="August"/>
    <n v="3"/>
    <x v="0"/>
  </r>
  <r>
    <x v="1"/>
    <n v="1197831"/>
    <x v="91"/>
    <x v="1"/>
    <x v="1"/>
    <x v="1"/>
    <x v="5"/>
    <n v="27"/>
    <n v="272"/>
    <n v="7344"/>
    <n v="4039.2"/>
    <n v="0.55000000000000004"/>
    <x v="1"/>
    <x v="6"/>
    <n v="2020"/>
    <s v="August"/>
    <n v="3"/>
    <x v="0"/>
  </r>
  <r>
    <x v="1"/>
    <n v="1197831"/>
    <x v="92"/>
    <x v="1"/>
    <x v="1"/>
    <x v="1"/>
    <x v="0"/>
    <n v="24"/>
    <n v="315"/>
    <n v="7560"/>
    <n v="2948.4"/>
    <n v="0.39"/>
    <x v="1"/>
    <x v="0"/>
    <n v="2020"/>
    <s v="August"/>
    <n v="3"/>
    <x v="0"/>
  </r>
  <r>
    <x v="1"/>
    <n v="1197831"/>
    <x v="93"/>
    <x v="1"/>
    <x v="1"/>
    <x v="1"/>
    <x v="1"/>
    <n v="30"/>
    <n v="287"/>
    <n v="8610"/>
    <n v="3616.2"/>
    <n v="0.42"/>
    <x v="1"/>
    <x v="1"/>
    <n v="2020"/>
    <s v="August"/>
    <n v="3"/>
    <x v="0"/>
  </r>
  <r>
    <x v="1"/>
    <n v="1197831"/>
    <x v="94"/>
    <x v="1"/>
    <x v="1"/>
    <x v="1"/>
    <x v="2"/>
    <n v="23"/>
    <n v="240"/>
    <n v="5520"/>
    <n v="2042.4"/>
    <n v="0.37"/>
    <x v="1"/>
    <x v="2"/>
    <n v="2020"/>
    <s v="August"/>
    <n v="3"/>
    <x v="0"/>
  </r>
  <r>
    <x v="1"/>
    <n v="1197831"/>
    <x v="95"/>
    <x v="1"/>
    <x v="1"/>
    <x v="1"/>
    <x v="3"/>
    <n v="31"/>
    <n v="245"/>
    <n v="7595"/>
    <n v="3873.45"/>
    <n v="0.51"/>
    <x v="1"/>
    <x v="3"/>
    <n v="2020"/>
    <s v="August"/>
    <n v="3"/>
    <x v="1"/>
  </r>
  <r>
    <x v="1"/>
    <n v="1197831"/>
    <x v="96"/>
    <x v="1"/>
    <x v="1"/>
    <x v="1"/>
    <x v="4"/>
    <n v="35"/>
    <n v="180"/>
    <n v="6300"/>
    <n v="2205"/>
    <n v="0.35"/>
    <x v="1"/>
    <x v="4"/>
    <n v="2020"/>
    <s v="August"/>
    <n v="3"/>
    <x v="1"/>
  </r>
  <r>
    <x v="1"/>
    <n v="1197831"/>
    <x v="97"/>
    <x v="1"/>
    <x v="1"/>
    <x v="1"/>
    <x v="5"/>
    <n v="32"/>
    <n v="295"/>
    <n v="9440"/>
    <n v="5380.8"/>
    <n v="0.57000000000000006"/>
    <x v="1"/>
    <x v="5"/>
    <n v="2020"/>
    <s v="August"/>
    <n v="3"/>
    <x v="0"/>
  </r>
  <r>
    <x v="1"/>
    <n v="1197831"/>
    <x v="98"/>
    <x v="1"/>
    <x v="1"/>
    <x v="1"/>
    <x v="0"/>
    <n v="28"/>
    <n v="295"/>
    <n v="8260"/>
    <n v="3386.6"/>
    <n v="0.41"/>
    <x v="1"/>
    <x v="6"/>
    <n v="2020"/>
    <s v="August"/>
    <n v="3"/>
    <x v="0"/>
  </r>
  <r>
    <x v="1"/>
    <n v="1197831"/>
    <x v="99"/>
    <x v="1"/>
    <x v="1"/>
    <x v="1"/>
    <x v="1"/>
    <n v="33"/>
    <n v="323"/>
    <n v="10659"/>
    <n v="4476.78"/>
    <n v="0.42"/>
    <x v="1"/>
    <x v="0"/>
    <n v="2020"/>
    <s v="August"/>
    <n v="3"/>
    <x v="0"/>
  </r>
  <r>
    <x v="1"/>
    <n v="1197831"/>
    <x v="100"/>
    <x v="1"/>
    <x v="1"/>
    <x v="1"/>
    <x v="2"/>
    <n v="27"/>
    <n v="264"/>
    <n v="7128"/>
    <n v="2851.2"/>
    <n v="0.4"/>
    <x v="1"/>
    <x v="1"/>
    <n v="2020"/>
    <s v="August"/>
    <n v="3"/>
    <x v="0"/>
  </r>
  <r>
    <x v="1"/>
    <n v="1197831"/>
    <x v="101"/>
    <x v="1"/>
    <x v="1"/>
    <x v="1"/>
    <x v="3"/>
    <n v="26"/>
    <n v="263"/>
    <n v="6838"/>
    <n v="3282.24"/>
    <n v="0.48"/>
    <x v="1"/>
    <x v="2"/>
    <n v="2020"/>
    <s v="August"/>
    <n v="3"/>
    <x v="0"/>
  </r>
  <r>
    <x v="1"/>
    <n v="1197831"/>
    <x v="102"/>
    <x v="1"/>
    <x v="1"/>
    <x v="1"/>
    <x v="4"/>
    <n v="29"/>
    <n v="221"/>
    <n v="6409"/>
    <n v="2050.88"/>
    <n v="0.32"/>
    <x v="1"/>
    <x v="3"/>
    <n v="2020"/>
    <s v="August"/>
    <n v="3"/>
    <x v="1"/>
  </r>
  <r>
    <x v="1"/>
    <n v="1197831"/>
    <x v="103"/>
    <x v="1"/>
    <x v="1"/>
    <x v="1"/>
    <x v="5"/>
    <n v="38"/>
    <n v="350"/>
    <n v="13300"/>
    <n v="7581"/>
    <n v="0.57000000000000006"/>
    <x v="1"/>
    <x v="4"/>
    <n v="2020"/>
    <s v="August"/>
    <n v="3"/>
    <x v="1"/>
  </r>
  <r>
    <x v="1"/>
    <n v="1197831"/>
    <x v="104"/>
    <x v="1"/>
    <x v="1"/>
    <x v="1"/>
    <x v="0"/>
    <n v="29"/>
    <n v="295"/>
    <n v="8555"/>
    <n v="3422"/>
    <n v="0.4"/>
    <x v="1"/>
    <x v="5"/>
    <n v="2020"/>
    <s v="August"/>
    <n v="3"/>
    <x v="0"/>
  </r>
  <r>
    <x v="1"/>
    <n v="1197831"/>
    <x v="105"/>
    <x v="1"/>
    <x v="1"/>
    <x v="1"/>
    <x v="1"/>
    <n v="32"/>
    <n v="285"/>
    <n v="9120"/>
    <n v="3830.4"/>
    <n v="0.42"/>
    <x v="1"/>
    <x v="6"/>
    <n v="2020"/>
    <s v="August"/>
    <n v="3"/>
    <x v="0"/>
  </r>
  <r>
    <x v="1"/>
    <n v="1197831"/>
    <x v="106"/>
    <x v="1"/>
    <x v="1"/>
    <x v="1"/>
    <x v="2"/>
    <n v="29"/>
    <n v="374"/>
    <n v="10846"/>
    <n v="4446.8599999999997"/>
    <n v="0.41"/>
    <x v="1"/>
    <x v="0"/>
    <n v="2020"/>
    <s v="August"/>
    <n v="3"/>
    <x v="0"/>
  </r>
  <r>
    <x v="1"/>
    <n v="1197831"/>
    <x v="107"/>
    <x v="1"/>
    <x v="1"/>
    <x v="1"/>
    <x v="3"/>
    <n v="28"/>
    <n v="224"/>
    <n v="6272"/>
    <n v="3261.44"/>
    <n v="0.52"/>
    <x v="1"/>
    <x v="1"/>
    <n v="2020"/>
    <s v="August"/>
    <n v="3"/>
    <x v="0"/>
  </r>
  <r>
    <x v="1"/>
    <n v="1197831"/>
    <x v="108"/>
    <x v="1"/>
    <x v="1"/>
    <x v="1"/>
    <x v="4"/>
    <n v="33"/>
    <n v="217"/>
    <n v="7161"/>
    <n v="2577.96"/>
    <n v="0.36"/>
    <x v="1"/>
    <x v="2"/>
    <n v="2020"/>
    <s v="August"/>
    <n v="3"/>
    <x v="0"/>
  </r>
  <r>
    <x v="1"/>
    <n v="1197831"/>
    <x v="109"/>
    <x v="1"/>
    <x v="1"/>
    <x v="1"/>
    <x v="5"/>
    <n v="36"/>
    <n v="302"/>
    <n v="10872"/>
    <n v="5653.44"/>
    <n v="0.52"/>
    <x v="1"/>
    <x v="3"/>
    <n v="2020"/>
    <s v="August"/>
    <n v="3"/>
    <x v="1"/>
  </r>
  <r>
    <x v="1"/>
    <n v="1197831"/>
    <x v="110"/>
    <x v="1"/>
    <x v="1"/>
    <x v="1"/>
    <x v="0"/>
    <n v="27"/>
    <n v="305"/>
    <n v="8235"/>
    <n v="3046.95"/>
    <n v="0.37"/>
    <x v="1"/>
    <x v="4"/>
    <n v="2020"/>
    <s v="August"/>
    <n v="3"/>
    <x v="1"/>
  </r>
  <r>
    <x v="1"/>
    <n v="1197831"/>
    <x v="111"/>
    <x v="1"/>
    <x v="1"/>
    <x v="1"/>
    <x v="1"/>
    <n v="33"/>
    <n v="305"/>
    <n v="10065"/>
    <n v="3824.7"/>
    <n v="0.38"/>
    <x v="1"/>
    <x v="5"/>
    <n v="2020"/>
    <s v="August"/>
    <n v="3"/>
    <x v="0"/>
  </r>
  <r>
    <x v="1"/>
    <n v="1197831"/>
    <x v="112"/>
    <x v="1"/>
    <x v="1"/>
    <x v="1"/>
    <x v="2"/>
    <n v="29"/>
    <n v="374"/>
    <n v="10846"/>
    <n v="4446.8599999999997"/>
    <n v="0.41"/>
    <x v="1"/>
    <x v="6"/>
    <n v="2020"/>
    <s v="September"/>
    <n v="3"/>
    <x v="0"/>
  </r>
  <r>
    <x v="1"/>
    <n v="1197831"/>
    <x v="113"/>
    <x v="1"/>
    <x v="1"/>
    <x v="1"/>
    <x v="3"/>
    <n v="30"/>
    <n v="215"/>
    <n v="6450"/>
    <n v="3096"/>
    <n v="0.48"/>
    <x v="1"/>
    <x v="0"/>
    <n v="2020"/>
    <s v="September"/>
    <n v="3"/>
    <x v="0"/>
  </r>
  <r>
    <x v="1"/>
    <n v="1197831"/>
    <x v="114"/>
    <x v="1"/>
    <x v="1"/>
    <x v="1"/>
    <x v="4"/>
    <n v="35"/>
    <n v="228"/>
    <n v="7980"/>
    <n v="2713.2"/>
    <n v="0.33999999999999997"/>
    <x v="1"/>
    <x v="1"/>
    <n v="2020"/>
    <s v="September"/>
    <n v="3"/>
    <x v="0"/>
  </r>
  <r>
    <x v="1"/>
    <n v="1197831"/>
    <x v="115"/>
    <x v="1"/>
    <x v="1"/>
    <x v="1"/>
    <x v="5"/>
    <n v="39"/>
    <n v="270"/>
    <n v="10530"/>
    <n v="5686.2"/>
    <n v="0.54"/>
    <x v="1"/>
    <x v="2"/>
    <n v="2020"/>
    <s v="September"/>
    <n v="3"/>
    <x v="0"/>
  </r>
  <r>
    <x v="1"/>
    <n v="1197831"/>
    <x v="116"/>
    <x v="1"/>
    <x v="1"/>
    <x v="1"/>
    <x v="0"/>
    <n v="33"/>
    <n v="264"/>
    <n v="8712"/>
    <n v="3659.04"/>
    <n v="0.42"/>
    <x v="1"/>
    <x v="3"/>
    <n v="2020"/>
    <s v="September"/>
    <n v="3"/>
    <x v="1"/>
  </r>
  <r>
    <x v="1"/>
    <n v="1197831"/>
    <x v="117"/>
    <x v="1"/>
    <x v="1"/>
    <x v="1"/>
    <x v="1"/>
    <n v="32"/>
    <n v="255"/>
    <n v="8160"/>
    <n v="3019.2"/>
    <n v="0.37"/>
    <x v="1"/>
    <x v="4"/>
    <n v="2020"/>
    <s v="September"/>
    <n v="3"/>
    <x v="1"/>
  </r>
  <r>
    <x v="1"/>
    <n v="1197831"/>
    <x v="118"/>
    <x v="1"/>
    <x v="1"/>
    <x v="1"/>
    <x v="2"/>
    <n v="36"/>
    <n v="315"/>
    <n v="11340"/>
    <n v="4309.2"/>
    <n v="0.38"/>
    <x v="1"/>
    <x v="5"/>
    <n v="2020"/>
    <s v="September"/>
    <n v="3"/>
    <x v="0"/>
  </r>
  <r>
    <x v="1"/>
    <n v="1197831"/>
    <x v="119"/>
    <x v="1"/>
    <x v="1"/>
    <x v="1"/>
    <x v="3"/>
    <n v="37"/>
    <n v="200"/>
    <n v="7400"/>
    <n v="3700"/>
    <n v="0.5"/>
    <x v="1"/>
    <x v="6"/>
    <n v="2020"/>
    <s v="September"/>
    <n v="3"/>
    <x v="0"/>
  </r>
  <r>
    <x v="1"/>
    <n v="1197831"/>
    <x v="120"/>
    <x v="1"/>
    <x v="1"/>
    <x v="1"/>
    <x v="4"/>
    <n v="36"/>
    <n v="206"/>
    <n v="7416"/>
    <n v="2669.76"/>
    <n v="0.36"/>
    <x v="1"/>
    <x v="0"/>
    <n v="2020"/>
    <s v="September"/>
    <n v="3"/>
    <x v="0"/>
  </r>
  <r>
    <x v="1"/>
    <n v="1197831"/>
    <x v="121"/>
    <x v="1"/>
    <x v="1"/>
    <x v="1"/>
    <x v="5"/>
    <n v="42"/>
    <n v="298"/>
    <n v="12516"/>
    <n v="7134.12"/>
    <n v="0.57000000000000006"/>
    <x v="1"/>
    <x v="1"/>
    <n v="2020"/>
    <s v="September"/>
    <n v="3"/>
    <x v="0"/>
  </r>
  <r>
    <x v="1"/>
    <n v="1197831"/>
    <x v="122"/>
    <x v="1"/>
    <x v="1"/>
    <x v="1"/>
    <x v="0"/>
    <n v="31"/>
    <n v="272"/>
    <n v="8432"/>
    <n v="3288.48"/>
    <n v="0.39"/>
    <x v="1"/>
    <x v="2"/>
    <n v="2020"/>
    <s v="September"/>
    <n v="3"/>
    <x v="0"/>
  </r>
  <r>
    <x v="1"/>
    <n v="1197831"/>
    <x v="123"/>
    <x v="1"/>
    <x v="1"/>
    <x v="1"/>
    <x v="1"/>
    <n v="29"/>
    <n v="248"/>
    <n v="7192"/>
    <n v="2804.88"/>
    <n v="0.39"/>
    <x v="1"/>
    <x v="3"/>
    <n v="2020"/>
    <s v="September"/>
    <n v="3"/>
    <x v="1"/>
  </r>
  <r>
    <x v="1"/>
    <n v="1197831"/>
    <x v="124"/>
    <x v="1"/>
    <x v="1"/>
    <x v="1"/>
    <x v="2"/>
    <n v="39"/>
    <n v="255"/>
    <n v="9945"/>
    <n v="3679.65"/>
    <n v="0.37"/>
    <x v="1"/>
    <x v="4"/>
    <n v="2020"/>
    <s v="September"/>
    <n v="3"/>
    <x v="1"/>
  </r>
  <r>
    <x v="1"/>
    <n v="1197831"/>
    <x v="125"/>
    <x v="1"/>
    <x v="1"/>
    <x v="1"/>
    <x v="3"/>
    <n v="36"/>
    <n v="204"/>
    <n v="7344"/>
    <n v="3451.68"/>
    <n v="0.47"/>
    <x v="1"/>
    <x v="5"/>
    <n v="2020"/>
    <s v="September"/>
    <n v="3"/>
    <x v="0"/>
  </r>
  <r>
    <x v="1"/>
    <n v="1197831"/>
    <x v="126"/>
    <x v="1"/>
    <x v="1"/>
    <x v="1"/>
    <x v="4"/>
    <n v="35"/>
    <n v="184"/>
    <n v="6440"/>
    <n v="2382.8000000000002"/>
    <n v="0.37"/>
    <x v="1"/>
    <x v="6"/>
    <n v="2020"/>
    <s v="September"/>
    <n v="3"/>
    <x v="0"/>
  </r>
  <r>
    <x v="1"/>
    <n v="1197831"/>
    <x v="127"/>
    <x v="1"/>
    <x v="1"/>
    <x v="1"/>
    <x v="5"/>
    <n v="43"/>
    <n v="233"/>
    <n v="10019"/>
    <n v="5410.26"/>
    <n v="0.54"/>
    <x v="1"/>
    <x v="0"/>
    <n v="2020"/>
    <s v="September"/>
    <n v="3"/>
    <x v="0"/>
  </r>
  <r>
    <x v="1"/>
    <n v="1197831"/>
    <x v="128"/>
    <x v="1"/>
    <x v="1"/>
    <x v="1"/>
    <x v="0"/>
    <n v="34"/>
    <n v="270"/>
    <n v="9180"/>
    <n v="3488.4"/>
    <n v="0.38"/>
    <x v="1"/>
    <x v="6"/>
    <n v="2020"/>
    <s v="October"/>
    <n v="4"/>
    <x v="0"/>
  </r>
  <r>
    <x v="1"/>
    <n v="1197831"/>
    <x v="129"/>
    <x v="1"/>
    <x v="1"/>
    <x v="1"/>
    <x v="1"/>
    <n v="31"/>
    <n v="306"/>
    <n v="9486"/>
    <n v="3794.4"/>
    <n v="0.4"/>
    <x v="1"/>
    <x v="0"/>
    <n v="2020"/>
    <s v="October"/>
    <n v="4"/>
    <x v="0"/>
  </r>
  <r>
    <x v="1"/>
    <n v="1197831"/>
    <x v="130"/>
    <x v="1"/>
    <x v="1"/>
    <x v="1"/>
    <x v="2"/>
    <n v="34"/>
    <n v="281"/>
    <n v="9554"/>
    <n v="3726.06"/>
    <n v="0.39"/>
    <x v="1"/>
    <x v="1"/>
    <n v="2020"/>
    <s v="October"/>
    <n v="4"/>
    <x v="0"/>
  </r>
  <r>
    <x v="1"/>
    <n v="1197831"/>
    <x v="131"/>
    <x v="1"/>
    <x v="1"/>
    <x v="1"/>
    <x v="3"/>
    <n v="36"/>
    <n v="230"/>
    <n v="8280"/>
    <n v="4140"/>
    <n v="0.5"/>
    <x v="1"/>
    <x v="2"/>
    <n v="2020"/>
    <s v="October"/>
    <n v="4"/>
    <x v="0"/>
  </r>
  <r>
    <x v="1"/>
    <n v="1197831"/>
    <x v="132"/>
    <x v="1"/>
    <x v="1"/>
    <x v="1"/>
    <x v="4"/>
    <n v="30"/>
    <n v="195"/>
    <n v="5850"/>
    <n v="1872"/>
    <n v="0.32"/>
    <x v="1"/>
    <x v="3"/>
    <n v="2020"/>
    <s v="October"/>
    <n v="4"/>
    <x v="1"/>
  </r>
  <r>
    <x v="1"/>
    <n v="1197831"/>
    <x v="133"/>
    <x v="1"/>
    <x v="1"/>
    <x v="1"/>
    <x v="5"/>
    <n v="44"/>
    <n v="289"/>
    <n v="12716"/>
    <n v="7248.12"/>
    <n v="0.57000000000000006"/>
    <x v="1"/>
    <x v="4"/>
    <n v="2020"/>
    <s v="October"/>
    <n v="4"/>
    <x v="1"/>
  </r>
  <r>
    <x v="1"/>
    <n v="1197831"/>
    <x v="134"/>
    <x v="1"/>
    <x v="1"/>
    <x v="1"/>
    <x v="0"/>
    <n v="32"/>
    <n v="333"/>
    <n v="10656"/>
    <n v="4262.3999999999996"/>
    <n v="0.4"/>
    <x v="1"/>
    <x v="5"/>
    <n v="2020"/>
    <s v="October"/>
    <n v="4"/>
    <x v="0"/>
  </r>
  <r>
    <x v="1"/>
    <n v="1197831"/>
    <x v="135"/>
    <x v="1"/>
    <x v="1"/>
    <x v="1"/>
    <x v="1"/>
    <n v="34"/>
    <n v="333"/>
    <n v="11322"/>
    <n v="4755.24"/>
    <n v="0.42"/>
    <x v="1"/>
    <x v="6"/>
    <n v="2020"/>
    <s v="October"/>
    <n v="4"/>
    <x v="0"/>
  </r>
  <r>
    <x v="1"/>
    <n v="1197831"/>
    <x v="136"/>
    <x v="1"/>
    <x v="1"/>
    <x v="1"/>
    <x v="2"/>
    <n v="38"/>
    <n v="298"/>
    <n v="11324"/>
    <n v="4303.12"/>
    <n v="0.38"/>
    <x v="1"/>
    <x v="0"/>
    <n v="2020"/>
    <s v="October"/>
    <n v="4"/>
    <x v="0"/>
  </r>
  <r>
    <x v="1"/>
    <n v="1197831"/>
    <x v="137"/>
    <x v="1"/>
    <x v="1"/>
    <x v="1"/>
    <x v="3"/>
    <n v="36"/>
    <n v="210"/>
    <n v="7560"/>
    <n v="3931.2"/>
    <n v="0.52"/>
    <x v="1"/>
    <x v="1"/>
    <n v="2020"/>
    <s v="October"/>
    <n v="4"/>
    <x v="0"/>
  </r>
  <r>
    <x v="1"/>
    <n v="1197831"/>
    <x v="138"/>
    <x v="1"/>
    <x v="1"/>
    <x v="1"/>
    <x v="4"/>
    <n v="30"/>
    <n v="208"/>
    <n v="6240"/>
    <n v="2246.4"/>
    <n v="0.36"/>
    <x v="1"/>
    <x v="2"/>
    <n v="2020"/>
    <s v="October"/>
    <n v="4"/>
    <x v="0"/>
  </r>
  <r>
    <x v="1"/>
    <n v="1197831"/>
    <x v="139"/>
    <x v="1"/>
    <x v="1"/>
    <x v="1"/>
    <x v="5"/>
    <n v="41"/>
    <n v="306"/>
    <n v="12546"/>
    <n v="6900.3"/>
    <n v="0.55000000000000004"/>
    <x v="1"/>
    <x v="3"/>
    <n v="2020"/>
    <s v="October"/>
    <n v="4"/>
    <x v="1"/>
  </r>
  <r>
    <x v="3"/>
    <n v="1128299"/>
    <x v="140"/>
    <x v="1"/>
    <x v="1"/>
    <x v="1"/>
    <x v="0"/>
    <n v="30"/>
    <n v="264"/>
    <n v="7920"/>
    <n v="3088.8"/>
    <n v="0.39"/>
    <x v="1"/>
    <x v="4"/>
    <n v="2020"/>
    <s v="November"/>
    <n v="4"/>
    <x v="1"/>
  </r>
  <r>
    <x v="3"/>
    <n v="1128299"/>
    <x v="141"/>
    <x v="1"/>
    <x v="1"/>
    <x v="1"/>
    <x v="1"/>
    <n v="33"/>
    <n v="248"/>
    <n v="8184"/>
    <n v="1882.32"/>
    <n v="0.23"/>
    <x v="1"/>
    <x v="5"/>
    <n v="2020"/>
    <s v="November"/>
    <n v="4"/>
    <x v="0"/>
  </r>
  <r>
    <x v="3"/>
    <n v="1128299"/>
    <x v="142"/>
    <x v="1"/>
    <x v="1"/>
    <x v="1"/>
    <x v="2"/>
    <n v="33"/>
    <n v="271"/>
    <n v="8943"/>
    <n v="3756.06"/>
    <n v="0.42"/>
    <x v="1"/>
    <x v="6"/>
    <n v="2020"/>
    <s v="November"/>
    <n v="4"/>
    <x v="0"/>
  </r>
  <r>
    <x v="3"/>
    <n v="1128299"/>
    <x v="143"/>
    <x v="1"/>
    <x v="1"/>
    <x v="1"/>
    <x v="3"/>
    <n v="35"/>
    <n v="219"/>
    <n v="7665"/>
    <n v="2759.4"/>
    <n v="0.36"/>
    <x v="1"/>
    <x v="0"/>
    <n v="2020"/>
    <s v="November"/>
    <n v="4"/>
    <x v="0"/>
  </r>
  <r>
    <x v="3"/>
    <n v="1128299"/>
    <x v="144"/>
    <x v="2"/>
    <x v="2"/>
    <x v="2"/>
    <x v="4"/>
    <n v="38"/>
    <n v="173"/>
    <n v="6574"/>
    <n v="3549.96"/>
    <n v="0.54"/>
    <x v="1"/>
    <x v="1"/>
    <n v="2020"/>
    <s v="November"/>
    <n v="4"/>
    <x v="0"/>
  </r>
  <r>
    <x v="3"/>
    <n v="1128299"/>
    <x v="145"/>
    <x v="2"/>
    <x v="2"/>
    <x v="2"/>
    <x v="5"/>
    <n v="36"/>
    <n v="233"/>
    <n v="8388"/>
    <n v="1761.48"/>
    <n v="0.21"/>
    <x v="1"/>
    <x v="2"/>
    <n v="2020"/>
    <s v="November"/>
    <n v="4"/>
    <x v="0"/>
  </r>
  <r>
    <x v="3"/>
    <n v="1128299"/>
    <x v="146"/>
    <x v="2"/>
    <x v="2"/>
    <x v="2"/>
    <x v="0"/>
    <n v="28"/>
    <n v="289"/>
    <n v="8092"/>
    <n v="3398.64"/>
    <n v="0.42"/>
    <x v="1"/>
    <x v="3"/>
    <n v="2020"/>
    <s v="November"/>
    <n v="4"/>
    <x v="1"/>
  </r>
  <r>
    <x v="3"/>
    <n v="1128299"/>
    <x v="147"/>
    <x v="2"/>
    <x v="2"/>
    <x v="2"/>
    <x v="1"/>
    <n v="36"/>
    <n v="239"/>
    <n v="8604"/>
    <n v="2151"/>
    <n v="0.25"/>
    <x v="1"/>
    <x v="4"/>
    <n v="2020"/>
    <s v="November"/>
    <n v="4"/>
    <x v="1"/>
  </r>
  <r>
    <x v="3"/>
    <n v="1128299"/>
    <x v="148"/>
    <x v="2"/>
    <x v="2"/>
    <x v="2"/>
    <x v="2"/>
    <n v="40"/>
    <n v="247"/>
    <n v="9880"/>
    <n v="4050.8"/>
    <n v="0.41"/>
    <x v="1"/>
    <x v="5"/>
    <n v="2020"/>
    <s v="November"/>
    <n v="4"/>
    <x v="0"/>
  </r>
  <r>
    <x v="3"/>
    <n v="1128299"/>
    <x v="149"/>
    <x v="2"/>
    <x v="2"/>
    <x v="2"/>
    <x v="3"/>
    <n v="39"/>
    <n v="190"/>
    <n v="7410"/>
    <n v="2519.4"/>
    <n v="0.33999999999999997"/>
    <x v="1"/>
    <x v="6"/>
    <n v="2020"/>
    <s v="November"/>
    <n v="4"/>
    <x v="0"/>
  </r>
  <r>
    <x v="3"/>
    <n v="1128299"/>
    <x v="150"/>
    <x v="2"/>
    <x v="2"/>
    <x v="2"/>
    <x v="4"/>
    <n v="42"/>
    <n v="165"/>
    <n v="6930"/>
    <n v="3950.1"/>
    <n v="0.57000000000000006"/>
    <x v="1"/>
    <x v="0"/>
    <n v="2020"/>
    <s v="November"/>
    <n v="4"/>
    <x v="0"/>
  </r>
  <r>
    <x v="3"/>
    <n v="1128299"/>
    <x v="151"/>
    <x v="2"/>
    <x v="2"/>
    <x v="2"/>
    <x v="5"/>
    <n v="33"/>
    <n v="210"/>
    <n v="6930"/>
    <n v="1524.6"/>
    <n v="0.22000000000000003"/>
    <x v="1"/>
    <x v="1"/>
    <n v="2020"/>
    <s v="November"/>
    <n v="4"/>
    <x v="0"/>
  </r>
  <r>
    <x v="3"/>
    <n v="1128299"/>
    <x v="152"/>
    <x v="2"/>
    <x v="2"/>
    <x v="2"/>
    <x v="0"/>
    <n v="36"/>
    <n v="272"/>
    <n v="9792"/>
    <n v="3818.88"/>
    <n v="0.39"/>
    <x v="1"/>
    <x v="2"/>
    <n v="2020"/>
    <s v="November"/>
    <n v="4"/>
    <x v="0"/>
  </r>
  <r>
    <x v="3"/>
    <n v="1128299"/>
    <x v="153"/>
    <x v="2"/>
    <x v="2"/>
    <x v="2"/>
    <x v="1"/>
    <n v="39"/>
    <n v="231"/>
    <n v="9009"/>
    <n v="2072.0700000000002"/>
    <n v="0.23"/>
    <x v="1"/>
    <x v="3"/>
    <n v="2020"/>
    <s v="November"/>
    <n v="4"/>
    <x v="1"/>
  </r>
  <r>
    <x v="3"/>
    <n v="1128299"/>
    <x v="154"/>
    <x v="2"/>
    <x v="2"/>
    <x v="2"/>
    <x v="2"/>
    <n v="47"/>
    <n v="210"/>
    <n v="9870"/>
    <n v="4145.3999999999996"/>
    <n v="0.42"/>
    <x v="1"/>
    <x v="4"/>
    <n v="2020"/>
    <s v="November"/>
    <n v="4"/>
    <x v="1"/>
  </r>
  <r>
    <x v="3"/>
    <n v="1128299"/>
    <x v="155"/>
    <x v="2"/>
    <x v="2"/>
    <x v="2"/>
    <x v="3"/>
    <n v="48"/>
    <n v="204"/>
    <n v="9792"/>
    <n v="3133.44"/>
    <n v="0.32"/>
    <x v="1"/>
    <x v="6"/>
    <n v="2020"/>
    <s v="December"/>
    <n v="4"/>
    <x v="0"/>
  </r>
  <r>
    <x v="3"/>
    <n v="1128299"/>
    <x v="156"/>
    <x v="2"/>
    <x v="2"/>
    <x v="2"/>
    <x v="4"/>
    <n v="51"/>
    <n v="170"/>
    <n v="8670"/>
    <n v="4681.8"/>
    <n v="0.54"/>
    <x v="1"/>
    <x v="0"/>
    <n v="2020"/>
    <s v="December"/>
    <n v="4"/>
    <x v="0"/>
  </r>
  <r>
    <x v="3"/>
    <n v="1128299"/>
    <x v="157"/>
    <x v="2"/>
    <x v="2"/>
    <x v="2"/>
    <x v="5"/>
    <n v="41"/>
    <n v="245"/>
    <n v="10045"/>
    <n v="2009"/>
    <n v="0.2"/>
    <x v="1"/>
    <x v="1"/>
    <n v="2020"/>
    <s v="December"/>
    <n v="4"/>
    <x v="0"/>
  </r>
  <r>
    <x v="3"/>
    <n v="1128299"/>
    <x v="158"/>
    <x v="2"/>
    <x v="2"/>
    <x v="2"/>
    <x v="0"/>
    <n v="40"/>
    <n v="271"/>
    <n v="10840"/>
    <n v="4119.2"/>
    <n v="0.38"/>
    <x v="1"/>
    <x v="2"/>
    <n v="2020"/>
    <s v="December"/>
    <n v="4"/>
    <x v="0"/>
  </r>
  <r>
    <x v="3"/>
    <n v="1128299"/>
    <x v="159"/>
    <x v="2"/>
    <x v="2"/>
    <x v="2"/>
    <x v="1"/>
    <n v="51"/>
    <n v="216"/>
    <n v="11016"/>
    <n v="2754"/>
    <n v="0.25"/>
    <x v="1"/>
    <x v="3"/>
    <n v="2020"/>
    <s v="December"/>
    <n v="4"/>
    <x v="1"/>
  </r>
  <r>
    <x v="3"/>
    <n v="1128299"/>
    <x v="160"/>
    <x v="2"/>
    <x v="2"/>
    <x v="2"/>
    <x v="2"/>
    <n v="46"/>
    <n v="254"/>
    <n v="11684"/>
    <n v="4556.76"/>
    <n v="0.39"/>
    <x v="1"/>
    <x v="4"/>
    <n v="2020"/>
    <s v="December"/>
    <n v="4"/>
    <x v="1"/>
  </r>
  <r>
    <x v="3"/>
    <n v="1128299"/>
    <x v="161"/>
    <x v="2"/>
    <x v="2"/>
    <x v="2"/>
    <x v="3"/>
    <n v="48"/>
    <n v="188"/>
    <n v="9024"/>
    <n v="3068.16"/>
    <n v="0.33999999999999997"/>
    <x v="1"/>
    <x v="5"/>
    <n v="2020"/>
    <s v="December"/>
    <n v="4"/>
    <x v="0"/>
  </r>
  <r>
    <x v="3"/>
    <n v="1128299"/>
    <x v="162"/>
    <x v="2"/>
    <x v="2"/>
    <x v="2"/>
    <x v="4"/>
    <n v="47"/>
    <n v="158"/>
    <n v="7426"/>
    <n v="4158.5600000000004"/>
    <n v="0.56000000000000005"/>
    <x v="1"/>
    <x v="6"/>
    <n v="2020"/>
    <s v="December"/>
    <n v="4"/>
    <x v="0"/>
  </r>
  <r>
    <x v="3"/>
    <n v="1128299"/>
    <x v="163"/>
    <x v="2"/>
    <x v="2"/>
    <x v="2"/>
    <x v="5"/>
    <n v="62"/>
    <n v="245"/>
    <n v="15190"/>
    <n v="2886.1"/>
    <n v="0.19000000000000003"/>
    <x v="1"/>
    <x v="0"/>
    <n v="2020"/>
    <s v="December"/>
    <n v="4"/>
    <x v="0"/>
  </r>
  <r>
    <x v="3"/>
    <n v="1128299"/>
    <x v="164"/>
    <x v="2"/>
    <x v="2"/>
    <x v="2"/>
    <x v="0"/>
    <n v="44"/>
    <n v="270"/>
    <n v="11880"/>
    <n v="5227.2"/>
    <n v="0.44"/>
    <x v="1"/>
    <x v="1"/>
    <n v="2020"/>
    <s v="December"/>
    <n v="4"/>
    <x v="0"/>
  </r>
  <r>
    <x v="3"/>
    <n v="1128299"/>
    <x v="165"/>
    <x v="2"/>
    <x v="2"/>
    <x v="2"/>
    <x v="1"/>
    <n v="51"/>
    <n v="233"/>
    <n v="11883"/>
    <n v="3208.41"/>
    <n v="0.27"/>
    <x v="1"/>
    <x v="2"/>
    <n v="2021"/>
    <s v="January"/>
    <n v="1"/>
    <x v="0"/>
  </r>
  <r>
    <x v="3"/>
    <n v="1128299"/>
    <x v="166"/>
    <x v="2"/>
    <x v="2"/>
    <x v="2"/>
    <x v="2"/>
    <n v="46"/>
    <n v="225"/>
    <n v="10350"/>
    <n v="4554"/>
    <n v="0.44"/>
    <x v="1"/>
    <x v="3"/>
    <n v="2021"/>
    <s v="January"/>
    <n v="1"/>
    <x v="1"/>
  </r>
  <r>
    <x v="3"/>
    <n v="1128299"/>
    <x v="167"/>
    <x v="2"/>
    <x v="2"/>
    <x v="2"/>
    <x v="3"/>
    <n v="42"/>
    <n v="228"/>
    <n v="9576"/>
    <n v="4021.92"/>
    <n v="0.42"/>
    <x v="1"/>
    <x v="4"/>
    <n v="2021"/>
    <s v="January"/>
    <n v="1"/>
    <x v="1"/>
  </r>
  <r>
    <x v="3"/>
    <n v="1128299"/>
    <x v="168"/>
    <x v="2"/>
    <x v="2"/>
    <x v="2"/>
    <x v="4"/>
    <n v="49"/>
    <n v="182"/>
    <n v="8918"/>
    <n v="5083.26"/>
    <n v="0.57000000000000006"/>
    <x v="1"/>
    <x v="5"/>
    <n v="2021"/>
    <s v="January"/>
    <n v="1"/>
    <x v="0"/>
  </r>
  <r>
    <x v="3"/>
    <n v="1128299"/>
    <x v="169"/>
    <x v="2"/>
    <x v="2"/>
    <x v="2"/>
    <x v="5"/>
    <n v="58"/>
    <n v="225"/>
    <n v="13050"/>
    <n v="3001.5"/>
    <n v="0.23"/>
    <x v="1"/>
    <x v="6"/>
    <n v="2021"/>
    <s v="January"/>
    <n v="1"/>
    <x v="0"/>
  </r>
  <r>
    <x v="3"/>
    <n v="1128299"/>
    <x v="170"/>
    <x v="2"/>
    <x v="2"/>
    <x v="2"/>
    <x v="0"/>
    <n v="41"/>
    <n v="341"/>
    <n v="13981"/>
    <n v="6011.83"/>
    <n v="0.4300000000000001"/>
    <x v="1"/>
    <x v="0"/>
    <n v="2021"/>
    <s v="January"/>
    <n v="1"/>
    <x v="0"/>
  </r>
  <r>
    <x v="3"/>
    <n v="1128299"/>
    <x v="171"/>
    <x v="2"/>
    <x v="2"/>
    <x v="2"/>
    <x v="1"/>
    <n v="50"/>
    <n v="256"/>
    <n v="12800"/>
    <n v="3840"/>
    <n v="0.3"/>
    <x v="1"/>
    <x v="1"/>
    <n v="2021"/>
    <s v="January"/>
    <n v="1"/>
    <x v="0"/>
  </r>
  <r>
    <x v="3"/>
    <n v="1128299"/>
    <x v="172"/>
    <x v="2"/>
    <x v="2"/>
    <x v="2"/>
    <x v="2"/>
    <n v="42"/>
    <n v="281"/>
    <n v="11802"/>
    <n v="5310.9"/>
    <n v="0.45"/>
    <x v="1"/>
    <x v="2"/>
    <n v="2021"/>
    <s v="January"/>
    <n v="1"/>
    <x v="0"/>
  </r>
  <r>
    <x v="3"/>
    <n v="1128299"/>
    <x v="173"/>
    <x v="2"/>
    <x v="2"/>
    <x v="2"/>
    <x v="3"/>
    <n v="41"/>
    <n v="224"/>
    <n v="9184"/>
    <n v="3765.44"/>
    <n v="0.41"/>
    <x v="1"/>
    <x v="3"/>
    <n v="2021"/>
    <s v="January"/>
    <n v="1"/>
    <x v="1"/>
  </r>
  <r>
    <x v="3"/>
    <n v="1128299"/>
    <x v="174"/>
    <x v="2"/>
    <x v="2"/>
    <x v="2"/>
    <x v="4"/>
    <n v="44"/>
    <n v="196"/>
    <n v="8624"/>
    <n v="5260.64"/>
    <n v="0.6100000000000001"/>
    <x v="1"/>
    <x v="4"/>
    <n v="2021"/>
    <s v="January"/>
    <n v="1"/>
    <x v="1"/>
  </r>
  <r>
    <x v="3"/>
    <n v="1128299"/>
    <x v="175"/>
    <x v="2"/>
    <x v="2"/>
    <x v="2"/>
    <x v="5"/>
    <n v="60"/>
    <n v="306"/>
    <n v="18360"/>
    <n v="4773.6000000000004"/>
    <n v="0.26"/>
    <x v="1"/>
    <x v="5"/>
    <n v="2021"/>
    <s v="January"/>
    <n v="1"/>
    <x v="0"/>
  </r>
  <r>
    <x v="3"/>
    <n v="1128299"/>
    <x v="176"/>
    <x v="2"/>
    <x v="2"/>
    <x v="2"/>
    <x v="0"/>
    <n v="41"/>
    <n v="338"/>
    <n v="13858"/>
    <n v="5266.04"/>
    <n v="0.38"/>
    <x v="1"/>
    <x v="6"/>
    <n v="2021"/>
    <s v="January"/>
    <n v="1"/>
    <x v="0"/>
  </r>
  <r>
    <x v="3"/>
    <n v="1128299"/>
    <x v="177"/>
    <x v="2"/>
    <x v="2"/>
    <x v="2"/>
    <x v="1"/>
    <n v="49"/>
    <n v="263"/>
    <n v="12887"/>
    <n v="3092.88"/>
    <n v="0.24"/>
    <x v="1"/>
    <x v="0"/>
    <n v="2021"/>
    <s v="January"/>
    <n v="1"/>
    <x v="0"/>
  </r>
  <r>
    <x v="3"/>
    <n v="1128299"/>
    <x v="178"/>
    <x v="2"/>
    <x v="2"/>
    <x v="2"/>
    <x v="2"/>
    <n v="46"/>
    <n v="264"/>
    <n v="12144"/>
    <n v="4857.6000000000004"/>
    <n v="0.4"/>
    <x v="1"/>
    <x v="1"/>
    <n v="2021"/>
    <s v="January"/>
    <n v="1"/>
    <x v="0"/>
  </r>
  <r>
    <x v="3"/>
    <n v="1128299"/>
    <x v="179"/>
    <x v="2"/>
    <x v="2"/>
    <x v="2"/>
    <x v="3"/>
    <n v="46"/>
    <n v="247"/>
    <n v="11362"/>
    <n v="4090.32"/>
    <n v="0.36"/>
    <x v="1"/>
    <x v="2"/>
    <n v="2021"/>
    <s v="January"/>
    <n v="1"/>
    <x v="0"/>
  </r>
  <r>
    <x v="3"/>
    <n v="1128299"/>
    <x v="180"/>
    <x v="2"/>
    <x v="2"/>
    <x v="2"/>
    <x v="4"/>
    <n v="44"/>
    <n v="240"/>
    <n v="10560"/>
    <n v="5913.6"/>
    <n v="0.56000000000000005"/>
    <x v="1"/>
    <x v="3"/>
    <n v="2021"/>
    <s v="January"/>
    <n v="1"/>
    <x v="1"/>
  </r>
  <r>
    <x v="3"/>
    <n v="1128299"/>
    <x v="181"/>
    <x v="2"/>
    <x v="2"/>
    <x v="2"/>
    <x v="5"/>
    <n v="56"/>
    <n v="264"/>
    <n v="14784"/>
    <n v="2808.96"/>
    <n v="0.19000000000000003"/>
    <x v="1"/>
    <x v="4"/>
    <n v="2021"/>
    <s v="January"/>
    <n v="1"/>
    <x v="1"/>
  </r>
  <r>
    <x v="3"/>
    <n v="1128299"/>
    <x v="182"/>
    <x v="2"/>
    <x v="2"/>
    <x v="2"/>
    <x v="0"/>
    <n v="45"/>
    <n v="302"/>
    <n v="13590"/>
    <n v="5436"/>
    <n v="0.4"/>
    <x v="1"/>
    <x v="5"/>
    <n v="2021"/>
    <s v="January"/>
    <n v="1"/>
    <x v="0"/>
  </r>
  <r>
    <x v="3"/>
    <n v="1128299"/>
    <x v="183"/>
    <x v="2"/>
    <x v="2"/>
    <x v="2"/>
    <x v="1"/>
    <n v="47"/>
    <n v="278"/>
    <n v="13066"/>
    <n v="2874.52"/>
    <n v="0.22"/>
    <x v="1"/>
    <x v="6"/>
    <n v="2021"/>
    <s v="January"/>
    <n v="1"/>
    <x v="0"/>
  </r>
  <r>
    <x v="3"/>
    <n v="1128299"/>
    <x v="184"/>
    <x v="2"/>
    <x v="2"/>
    <x v="2"/>
    <x v="2"/>
    <n v="51"/>
    <n v="248"/>
    <n v="12648"/>
    <n v="4932.72"/>
    <n v="0.39"/>
    <x v="1"/>
    <x v="0"/>
    <n v="2021"/>
    <s v="January"/>
    <n v="1"/>
    <x v="0"/>
  </r>
  <r>
    <x v="3"/>
    <n v="1128299"/>
    <x v="185"/>
    <x v="2"/>
    <x v="2"/>
    <x v="2"/>
    <x v="3"/>
    <n v="52"/>
    <n v="255"/>
    <n v="13260"/>
    <n v="4508.3999999999996"/>
    <n v="0.33999999999999997"/>
    <x v="1"/>
    <x v="1"/>
    <n v="2021"/>
    <s v="January"/>
    <n v="1"/>
    <x v="0"/>
  </r>
  <r>
    <x v="3"/>
    <n v="1128299"/>
    <x v="186"/>
    <x v="2"/>
    <x v="2"/>
    <x v="2"/>
    <x v="4"/>
    <n v="59"/>
    <n v="263"/>
    <n v="15517"/>
    <n v="8844.69"/>
    <n v="0.57000000000000006"/>
    <x v="1"/>
    <x v="2"/>
    <n v="2021"/>
    <s v="January"/>
    <n v="1"/>
    <x v="0"/>
  </r>
  <r>
    <x v="3"/>
    <n v="1128299"/>
    <x v="187"/>
    <x v="2"/>
    <x v="2"/>
    <x v="2"/>
    <x v="5"/>
    <n v="60"/>
    <n v="254"/>
    <n v="15240"/>
    <n v="3352.8"/>
    <n v="0.22000000000000003"/>
    <x v="1"/>
    <x v="3"/>
    <n v="2021"/>
    <s v="January"/>
    <n v="1"/>
    <x v="1"/>
  </r>
  <r>
    <x v="3"/>
    <n v="1128299"/>
    <x v="188"/>
    <x v="2"/>
    <x v="2"/>
    <x v="2"/>
    <x v="0"/>
    <n v="40"/>
    <n v="287"/>
    <n v="11480"/>
    <n v="4018"/>
    <n v="0.35000000000000003"/>
    <x v="1"/>
    <x v="4"/>
    <n v="2021"/>
    <s v="January"/>
    <n v="1"/>
    <x v="1"/>
  </r>
  <r>
    <x v="3"/>
    <n v="1128299"/>
    <x v="189"/>
    <x v="2"/>
    <x v="2"/>
    <x v="2"/>
    <x v="1"/>
    <n v="42"/>
    <n v="287"/>
    <n v="12054"/>
    <n v="2049.1799999999998"/>
    <n v="0.16999999999999998"/>
    <x v="1"/>
    <x v="5"/>
    <n v="2021"/>
    <s v="January"/>
    <n v="1"/>
    <x v="0"/>
  </r>
  <r>
    <x v="3"/>
    <n v="1128299"/>
    <x v="190"/>
    <x v="2"/>
    <x v="2"/>
    <x v="2"/>
    <x v="2"/>
    <n v="39"/>
    <n v="248"/>
    <n v="9672"/>
    <n v="3288.48"/>
    <n v="0.34"/>
    <x v="1"/>
    <x v="6"/>
    <n v="2021"/>
    <s v="January"/>
    <n v="1"/>
    <x v="0"/>
  </r>
  <r>
    <x v="3"/>
    <n v="1128299"/>
    <x v="191"/>
    <x v="2"/>
    <x v="2"/>
    <x v="2"/>
    <x v="3"/>
    <n v="39"/>
    <n v="247"/>
    <n v="9633"/>
    <n v="2600.91"/>
    <n v="0.26999999999999996"/>
    <x v="1"/>
    <x v="0"/>
    <n v="2021"/>
    <s v="January"/>
    <n v="1"/>
    <x v="0"/>
  </r>
  <r>
    <x v="3"/>
    <n v="1128299"/>
    <x v="192"/>
    <x v="2"/>
    <x v="2"/>
    <x v="2"/>
    <x v="4"/>
    <n v="43"/>
    <n v="225"/>
    <n v="9675"/>
    <n v="4644"/>
    <n v="0.48000000000000009"/>
    <x v="1"/>
    <x v="1"/>
    <n v="2021"/>
    <s v="January"/>
    <n v="1"/>
    <x v="0"/>
  </r>
  <r>
    <x v="3"/>
    <n v="1128299"/>
    <x v="193"/>
    <x v="2"/>
    <x v="2"/>
    <x v="2"/>
    <x v="5"/>
    <n v="51"/>
    <n v="264"/>
    <n v="13464"/>
    <n v="2019.6"/>
    <n v="0.15000000000000002"/>
    <x v="1"/>
    <x v="2"/>
    <n v="2021"/>
    <s v="January"/>
    <n v="1"/>
    <x v="0"/>
  </r>
  <r>
    <x v="3"/>
    <n v="1128299"/>
    <x v="194"/>
    <x v="2"/>
    <x v="2"/>
    <x v="2"/>
    <x v="0"/>
    <n v="36"/>
    <n v="289"/>
    <n v="10404"/>
    <n v="3433.32"/>
    <n v="0.33000000000000007"/>
    <x v="1"/>
    <x v="3"/>
    <n v="2021"/>
    <s v="January"/>
    <n v="1"/>
    <x v="1"/>
  </r>
  <r>
    <x v="3"/>
    <n v="1128299"/>
    <x v="195"/>
    <x v="2"/>
    <x v="2"/>
    <x v="2"/>
    <x v="1"/>
    <n v="39"/>
    <n v="280"/>
    <n v="10920"/>
    <n v="1965.6"/>
    <n v="0.18"/>
    <x v="1"/>
    <x v="4"/>
    <n v="2021"/>
    <s v="January"/>
    <n v="1"/>
    <x v="1"/>
  </r>
  <r>
    <x v="3"/>
    <n v="1128299"/>
    <x v="196"/>
    <x v="2"/>
    <x v="2"/>
    <x v="2"/>
    <x v="2"/>
    <n v="42"/>
    <n v="210"/>
    <n v="8820"/>
    <n v="2910.6"/>
    <n v="0.33000000000000007"/>
    <x v="1"/>
    <x v="5"/>
    <n v="2021"/>
    <s v="February"/>
    <n v="1"/>
    <x v="0"/>
  </r>
  <r>
    <x v="3"/>
    <n v="1128299"/>
    <x v="197"/>
    <x v="2"/>
    <x v="2"/>
    <x v="2"/>
    <x v="3"/>
    <n v="42"/>
    <n v="223"/>
    <n v="9366"/>
    <n v="2903.46"/>
    <n v="0.30999999999999994"/>
    <x v="1"/>
    <x v="6"/>
    <n v="2021"/>
    <s v="February"/>
    <n v="1"/>
    <x v="0"/>
  </r>
  <r>
    <x v="3"/>
    <n v="1128299"/>
    <x v="198"/>
    <x v="2"/>
    <x v="2"/>
    <x v="2"/>
    <x v="4"/>
    <n v="50"/>
    <n v="221"/>
    <n v="11050"/>
    <n v="5193.5"/>
    <n v="0.47000000000000008"/>
    <x v="1"/>
    <x v="0"/>
    <n v="2021"/>
    <s v="February"/>
    <n v="1"/>
    <x v="0"/>
  </r>
  <r>
    <x v="3"/>
    <n v="1128299"/>
    <x v="199"/>
    <x v="2"/>
    <x v="2"/>
    <x v="2"/>
    <x v="5"/>
    <n v="46"/>
    <n v="224"/>
    <n v="10304"/>
    <n v="1236.48"/>
    <n v="0.12"/>
    <x v="1"/>
    <x v="1"/>
    <n v="2021"/>
    <s v="February"/>
    <n v="1"/>
    <x v="0"/>
  </r>
  <r>
    <x v="3"/>
    <n v="1128299"/>
    <x v="200"/>
    <x v="2"/>
    <x v="2"/>
    <x v="2"/>
    <x v="0"/>
    <n v="39"/>
    <n v="263"/>
    <n v="10257"/>
    <n v="3589.95"/>
    <n v="0.35000000000000003"/>
    <x v="1"/>
    <x v="2"/>
    <n v="2021"/>
    <s v="February"/>
    <n v="1"/>
    <x v="0"/>
  </r>
  <r>
    <x v="3"/>
    <n v="1128299"/>
    <x v="201"/>
    <x v="2"/>
    <x v="2"/>
    <x v="2"/>
    <x v="1"/>
    <n v="46"/>
    <n v="306"/>
    <n v="14076"/>
    <n v="2815.2"/>
    <n v="0.2"/>
    <x v="1"/>
    <x v="3"/>
    <n v="2021"/>
    <s v="February"/>
    <n v="1"/>
    <x v="1"/>
  </r>
  <r>
    <x v="3"/>
    <n v="1128299"/>
    <x v="202"/>
    <x v="2"/>
    <x v="2"/>
    <x v="2"/>
    <x v="2"/>
    <n v="40"/>
    <n v="247"/>
    <n v="9880"/>
    <n v="3359.2"/>
    <n v="0.34"/>
    <x v="1"/>
    <x v="4"/>
    <n v="2021"/>
    <s v="February"/>
    <n v="1"/>
    <x v="1"/>
  </r>
  <r>
    <x v="3"/>
    <n v="1128299"/>
    <x v="203"/>
    <x v="2"/>
    <x v="2"/>
    <x v="2"/>
    <x v="3"/>
    <n v="37"/>
    <n v="210"/>
    <n v="7770"/>
    <n v="2253.3000000000002"/>
    <n v="0.28999999999999998"/>
    <x v="1"/>
    <x v="5"/>
    <n v="2021"/>
    <s v="February"/>
    <n v="1"/>
    <x v="0"/>
  </r>
  <r>
    <x v="3"/>
    <n v="1128299"/>
    <x v="204"/>
    <x v="2"/>
    <x v="2"/>
    <x v="2"/>
    <x v="4"/>
    <n v="51"/>
    <n v="228"/>
    <n v="11628"/>
    <n v="5465.16"/>
    <n v="0.47000000000000008"/>
    <x v="1"/>
    <x v="6"/>
    <n v="2021"/>
    <s v="February"/>
    <n v="1"/>
    <x v="0"/>
  </r>
  <r>
    <x v="3"/>
    <n v="1128299"/>
    <x v="205"/>
    <x v="2"/>
    <x v="2"/>
    <x v="2"/>
    <x v="5"/>
    <n v="56"/>
    <n v="256"/>
    <n v="14336"/>
    <n v="2150.4"/>
    <n v="0.15000000000000002"/>
    <x v="1"/>
    <x v="0"/>
    <n v="2021"/>
    <s v="February"/>
    <n v="1"/>
    <x v="0"/>
  </r>
  <r>
    <x v="3"/>
    <n v="1128299"/>
    <x v="206"/>
    <x v="2"/>
    <x v="2"/>
    <x v="2"/>
    <x v="0"/>
    <n v="40"/>
    <n v="322"/>
    <n v="12880"/>
    <n v="4250.3999999999996"/>
    <n v="0.33000000000000007"/>
    <x v="1"/>
    <x v="1"/>
    <n v="2021"/>
    <s v="February"/>
    <n v="1"/>
    <x v="0"/>
  </r>
  <r>
    <x v="3"/>
    <n v="1128299"/>
    <x v="207"/>
    <x v="2"/>
    <x v="2"/>
    <x v="2"/>
    <x v="1"/>
    <n v="46"/>
    <n v="332"/>
    <n v="15272"/>
    <n v="3207.12"/>
    <n v="0.21"/>
    <x v="1"/>
    <x v="2"/>
    <n v="2021"/>
    <s v="February"/>
    <n v="1"/>
    <x v="0"/>
  </r>
  <r>
    <x v="3"/>
    <n v="1128299"/>
    <x v="208"/>
    <x v="2"/>
    <x v="2"/>
    <x v="2"/>
    <x v="2"/>
    <n v="44"/>
    <n v="256"/>
    <n v="11264"/>
    <n v="3717.12"/>
    <n v="0.33000000000000007"/>
    <x v="1"/>
    <x v="3"/>
    <n v="2021"/>
    <s v="February"/>
    <n v="1"/>
    <x v="1"/>
  </r>
  <r>
    <x v="3"/>
    <n v="1128299"/>
    <x v="209"/>
    <x v="2"/>
    <x v="2"/>
    <x v="2"/>
    <x v="3"/>
    <n v="40"/>
    <n v="271"/>
    <n v="10840"/>
    <n v="3252"/>
    <n v="0.3"/>
    <x v="1"/>
    <x v="4"/>
    <n v="2021"/>
    <s v="February"/>
    <n v="1"/>
    <x v="1"/>
  </r>
  <r>
    <x v="3"/>
    <n v="1128299"/>
    <x v="210"/>
    <x v="2"/>
    <x v="2"/>
    <x v="2"/>
    <x v="4"/>
    <n v="43"/>
    <n v="245"/>
    <n v="10535"/>
    <n v="5478.2"/>
    <n v="0.52"/>
    <x v="1"/>
    <x v="5"/>
    <n v="2021"/>
    <s v="February"/>
    <n v="1"/>
    <x v="0"/>
  </r>
  <r>
    <x v="3"/>
    <n v="1128299"/>
    <x v="211"/>
    <x v="2"/>
    <x v="2"/>
    <x v="2"/>
    <x v="5"/>
    <n v="50"/>
    <n v="256"/>
    <n v="12800"/>
    <n v="2176"/>
    <n v="0.17"/>
    <x v="1"/>
    <x v="6"/>
    <n v="2021"/>
    <s v="February"/>
    <n v="1"/>
    <x v="0"/>
  </r>
  <r>
    <x v="4"/>
    <n v="1189833"/>
    <x v="212"/>
    <x v="2"/>
    <x v="2"/>
    <x v="2"/>
    <x v="0"/>
    <n v="26"/>
    <n v="224"/>
    <n v="5824"/>
    <n v="2504.3200000000002"/>
    <n v="0.4300000000000001"/>
    <x v="1"/>
    <x v="0"/>
    <n v="2021"/>
    <s v="February"/>
    <n v="1"/>
    <x v="0"/>
  </r>
  <r>
    <x v="4"/>
    <n v="1189833"/>
    <x v="213"/>
    <x v="2"/>
    <x v="2"/>
    <x v="2"/>
    <x v="1"/>
    <n v="35"/>
    <n v="224"/>
    <n v="7840"/>
    <n v="2352"/>
    <n v="0.3"/>
    <x v="1"/>
    <x v="1"/>
    <n v="2021"/>
    <s v="February"/>
    <n v="1"/>
    <x v="0"/>
  </r>
  <r>
    <x v="4"/>
    <n v="1189833"/>
    <x v="214"/>
    <x v="2"/>
    <x v="2"/>
    <x v="2"/>
    <x v="2"/>
    <n v="36"/>
    <n v="217"/>
    <n v="7812"/>
    <n v="3281.04"/>
    <n v="0.42"/>
    <x v="1"/>
    <x v="6"/>
    <n v="2021"/>
    <s v="March"/>
    <n v="1"/>
    <x v="0"/>
  </r>
  <r>
    <x v="4"/>
    <n v="1189833"/>
    <x v="215"/>
    <x v="2"/>
    <x v="2"/>
    <x v="2"/>
    <x v="3"/>
    <n v="33"/>
    <n v="182"/>
    <n v="6006"/>
    <n v="2282.2800000000002"/>
    <n v="0.38"/>
    <x v="1"/>
    <x v="0"/>
    <n v="2021"/>
    <s v="March"/>
    <n v="1"/>
    <x v="0"/>
  </r>
  <r>
    <x v="4"/>
    <n v="1189833"/>
    <x v="216"/>
    <x v="2"/>
    <x v="2"/>
    <x v="3"/>
    <x v="4"/>
    <n v="36"/>
    <n v="155"/>
    <n v="5580"/>
    <n v="3292.2"/>
    <n v="0.59000000000000008"/>
    <x v="1"/>
    <x v="1"/>
    <n v="2021"/>
    <s v="March"/>
    <n v="1"/>
    <x v="0"/>
  </r>
  <r>
    <x v="4"/>
    <n v="1189833"/>
    <x v="217"/>
    <x v="2"/>
    <x v="2"/>
    <x v="3"/>
    <x v="5"/>
    <n v="29"/>
    <n v="210"/>
    <n v="6090"/>
    <n v="1400.7"/>
    <n v="0.23"/>
    <x v="1"/>
    <x v="2"/>
    <n v="2021"/>
    <s v="March"/>
    <n v="1"/>
    <x v="0"/>
  </r>
  <r>
    <x v="4"/>
    <n v="1189833"/>
    <x v="218"/>
    <x v="2"/>
    <x v="2"/>
    <x v="3"/>
    <x v="0"/>
    <n v="28"/>
    <n v="240"/>
    <n v="6720"/>
    <n v="3091.2"/>
    <n v="0.46"/>
    <x v="1"/>
    <x v="3"/>
    <n v="2021"/>
    <s v="March"/>
    <n v="1"/>
    <x v="1"/>
  </r>
  <r>
    <x v="4"/>
    <n v="1189833"/>
    <x v="219"/>
    <x v="2"/>
    <x v="2"/>
    <x v="3"/>
    <x v="1"/>
    <n v="30"/>
    <n v="215"/>
    <n v="6450"/>
    <n v="1999.5"/>
    <n v="0.31"/>
    <x v="1"/>
    <x v="4"/>
    <n v="2021"/>
    <s v="March"/>
    <n v="1"/>
    <x v="1"/>
  </r>
  <r>
    <x v="4"/>
    <n v="1189833"/>
    <x v="220"/>
    <x v="2"/>
    <x v="2"/>
    <x v="3"/>
    <x v="2"/>
    <n v="33"/>
    <n v="223"/>
    <n v="7359"/>
    <n v="3090.78"/>
    <n v="0.42"/>
    <x v="1"/>
    <x v="5"/>
    <n v="2021"/>
    <s v="March"/>
    <n v="1"/>
    <x v="0"/>
  </r>
  <r>
    <x v="4"/>
    <n v="1189833"/>
    <x v="221"/>
    <x v="2"/>
    <x v="2"/>
    <x v="3"/>
    <x v="3"/>
    <n v="34"/>
    <n v="179"/>
    <n v="6086"/>
    <n v="2495.2600000000002"/>
    <n v="0.41"/>
    <x v="1"/>
    <x v="6"/>
    <n v="2021"/>
    <s v="March"/>
    <n v="1"/>
    <x v="0"/>
  </r>
  <r>
    <x v="4"/>
    <n v="1189833"/>
    <x v="222"/>
    <x v="2"/>
    <x v="2"/>
    <x v="3"/>
    <x v="4"/>
    <n v="40"/>
    <n v="140"/>
    <n v="5600"/>
    <n v="3192"/>
    <n v="0.57000000000000006"/>
    <x v="1"/>
    <x v="0"/>
    <n v="2021"/>
    <s v="March"/>
    <n v="1"/>
    <x v="0"/>
  </r>
  <r>
    <x v="4"/>
    <n v="1189833"/>
    <x v="223"/>
    <x v="2"/>
    <x v="2"/>
    <x v="3"/>
    <x v="5"/>
    <n v="32"/>
    <n v="208"/>
    <n v="6656"/>
    <n v="1730.56"/>
    <n v="0.26"/>
    <x v="1"/>
    <x v="1"/>
    <n v="2021"/>
    <s v="March"/>
    <n v="1"/>
    <x v="0"/>
  </r>
  <r>
    <x v="4"/>
    <n v="1189833"/>
    <x v="224"/>
    <x v="2"/>
    <x v="2"/>
    <x v="3"/>
    <x v="0"/>
    <n v="24"/>
    <n v="264"/>
    <n v="6336"/>
    <n v="2787.84"/>
    <n v="0.44"/>
    <x v="1"/>
    <x v="2"/>
    <n v="2021"/>
    <s v="March"/>
    <n v="1"/>
    <x v="0"/>
  </r>
  <r>
    <x v="4"/>
    <n v="1189833"/>
    <x v="225"/>
    <x v="2"/>
    <x v="2"/>
    <x v="3"/>
    <x v="1"/>
    <n v="36"/>
    <n v="228"/>
    <n v="8208"/>
    <n v="2298.2399999999998"/>
    <n v="0.28000000000000003"/>
    <x v="1"/>
    <x v="3"/>
    <n v="2021"/>
    <s v="March"/>
    <n v="1"/>
    <x v="1"/>
  </r>
  <r>
    <x v="4"/>
    <n v="1189833"/>
    <x v="226"/>
    <x v="2"/>
    <x v="2"/>
    <x v="3"/>
    <x v="2"/>
    <n v="33"/>
    <n v="221"/>
    <n v="7293"/>
    <n v="3354.78"/>
    <n v="0.46"/>
    <x v="1"/>
    <x v="4"/>
    <n v="2021"/>
    <s v="March"/>
    <n v="1"/>
    <x v="1"/>
  </r>
  <r>
    <x v="4"/>
    <n v="1189833"/>
    <x v="227"/>
    <x v="2"/>
    <x v="2"/>
    <x v="3"/>
    <x v="3"/>
    <n v="36"/>
    <n v="176"/>
    <n v="6336"/>
    <n v="2471.04"/>
    <n v="0.39"/>
    <x v="1"/>
    <x v="5"/>
    <n v="2021"/>
    <s v="March"/>
    <n v="1"/>
    <x v="0"/>
  </r>
  <r>
    <x v="4"/>
    <n v="1189833"/>
    <x v="228"/>
    <x v="2"/>
    <x v="2"/>
    <x v="3"/>
    <x v="4"/>
    <n v="36"/>
    <n v="128"/>
    <n v="4608"/>
    <n v="2718.72"/>
    <n v="0.59000000000000008"/>
    <x v="1"/>
    <x v="6"/>
    <n v="2021"/>
    <s v="March"/>
    <n v="1"/>
    <x v="0"/>
  </r>
  <r>
    <x v="4"/>
    <n v="1189833"/>
    <x v="229"/>
    <x v="2"/>
    <x v="2"/>
    <x v="3"/>
    <x v="5"/>
    <n v="33"/>
    <n v="194"/>
    <n v="6402"/>
    <n v="1472.46"/>
    <n v="0.23"/>
    <x v="1"/>
    <x v="6"/>
    <n v="2021"/>
    <s v="April"/>
    <n v="2"/>
    <x v="0"/>
  </r>
  <r>
    <x v="4"/>
    <n v="1189833"/>
    <x v="230"/>
    <x v="2"/>
    <x v="2"/>
    <x v="3"/>
    <x v="0"/>
    <n v="31"/>
    <n v="248"/>
    <n v="7688"/>
    <n v="3536.48"/>
    <n v="0.46"/>
    <x v="1"/>
    <x v="0"/>
    <n v="2021"/>
    <s v="April"/>
    <n v="2"/>
    <x v="0"/>
  </r>
  <r>
    <x v="4"/>
    <n v="1189833"/>
    <x v="231"/>
    <x v="2"/>
    <x v="2"/>
    <x v="3"/>
    <x v="1"/>
    <n v="34"/>
    <n v="210"/>
    <n v="7140"/>
    <n v="2070.6"/>
    <n v="0.28999999999999998"/>
    <x v="1"/>
    <x v="1"/>
    <n v="2021"/>
    <s v="April"/>
    <n v="2"/>
    <x v="0"/>
  </r>
  <r>
    <x v="4"/>
    <n v="1189833"/>
    <x v="232"/>
    <x v="2"/>
    <x v="2"/>
    <x v="3"/>
    <x v="2"/>
    <n v="38"/>
    <n v="206"/>
    <n v="7828"/>
    <n v="3679.16"/>
    <n v="0.47"/>
    <x v="1"/>
    <x v="2"/>
    <n v="2021"/>
    <s v="April"/>
    <n v="2"/>
    <x v="0"/>
  </r>
  <r>
    <x v="4"/>
    <n v="1189833"/>
    <x v="233"/>
    <x v="2"/>
    <x v="2"/>
    <x v="3"/>
    <x v="3"/>
    <n v="31"/>
    <n v="173"/>
    <n v="5363"/>
    <n v="2037.94"/>
    <n v="0.38"/>
    <x v="1"/>
    <x v="3"/>
    <n v="2021"/>
    <s v="April"/>
    <n v="2"/>
    <x v="1"/>
  </r>
  <r>
    <x v="4"/>
    <n v="1189833"/>
    <x v="234"/>
    <x v="2"/>
    <x v="2"/>
    <x v="3"/>
    <x v="4"/>
    <n v="38"/>
    <n v="149"/>
    <n v="5662"/>
    <n v="3453.82"/>
    <n v="0.6100000000000001"/>
    <x v="1"/>
    <x v="4"/>
    <n v="2021"/>
    <s v="April"/>
    <n v="2"/>
    <x v="1"/>
  </r>
  <r>
    <x v="4"/>
    <n v="1189833"/>
    <x v="235"/>
    <x v="2"/>
    <x v="2"/>
    <x v="3"/>
    <x v="5"/>
    <n v="49"/>
    <n v="198"/>
    <n v="9702"/>
    <n v="2619.54"/>
    <n v="0.27"/>
    <x v="1"/>
    <x v="5"/>
    <n v="2021"/>
    <s v="April"/>
    <n v="2"/>
    <x v="0"/>
  </r>
  <r>
    <x v="4"/>
    <n v="1189833"/>
    <x v="236"/>
    <x v="2"/>
    <x v="2"/>
    <x v="3"/>
    <x v="0"/>
    <n v="32"/>
    <n v="240"/>
    <n v="7680"/>
    <n v="3609.6"/>
    <n v="0.47"/>
    <x v="1"/>
    <x v="6"/>
    <n v="2021"/>
    <s v="April"/>
    <n v="2"/>
    <x v="0"/>
  </r>
  <r>
    <x v="4"/>
    <n v="1189833"/>
    <x v="237"/>
    <x v="2"/>
    <x v="2"/>
    <x v="3"/>
    <x v="1"/>
    <n v="34"/>
    <n v="221"/>
    <n v="7514"/>
    <n v="2254.1999999999998"/>
    <n v="0.3"/>
    <x v="1"/>
    <x v="0"/>
    <n v="2021"/>
    <s v="April"/>
    <n v="2"/>
    <x v="0"/>
  </r>
  <r>
    <x v="4"/>
    <n v="1189833"/>
    <x v="238"/>
    <x v="2"/>
    <x v="2"/>
    <x v="3"/>
    <x v="2"/>
    <n v="36"/>
    <n v="215"/>
    <n v="7740"/>
    <n v="3483"/>
    <n v="0.45"/>
    <x v="1"/>
    <x v="1"/>
    <n v="2021"/>
    <s v="April"/>
    <n v="2"/>
    <x v="0"/>
  </r>
  <r>
    <x v="4"/>
    <n v="1189833"/>
    <x v="239"/>
    <x v="2"/>
    <x v="2"/>
    <x v="3"/>
    <x v="3"/>
    <n v="33"/>
    <n v="193"/>
    <n v="6369"/>
    <n v="2420.2199999999998"/>
    <n v="0.38"/>
    <x v="1"/>
    <x v="2"/>
    <n v="2021"/>
    <s v="April"/>
    <n v="2"/>
    <x v="0"/>
  </r>
  <r>
    <x v="4"/>
    <n v="1189833"/>
    <x v="240"/>
    <x v="2"/>
    <x v="2"/>
    <x v="3"/>
    <x v="4"/>
    <n v="38"/>
    <n v="140"/>
    <n v="5320"/>
    <n v="3138.8"/>
    <n v="0.59000000000000008"/>
    <x v="1"/>
    <x v="3"/>
    <n v="2021"/>
    <s v="April"/>
    <n v="2"/>
    <x v="1"/>
  </r>
  <r>
    <x v="4"/>
    <n v="1189833"/>
    <x v="241"/>
    <x v="2"/>
    <x v="2"/>
    <x v="3"/>
    <x v="5"/>
    <n v="43"/>
    <n v="206"/>
    <n v="8858"/>
    <n v="1948.76"/>
    <n v="0.22"/>
    <x v="1"/>
    <x v="4"/>
    <n v="2021"/>
    <s v="April"/>
    <n v="2"/>
    <x v="1"/>
  </r>
  <r>
    <x v="4"/>
    <n v="1189833"/>
    <x v="242"/>
    <x v="2"/>
    <x v="2"/>
    <x v="3"/>
    <x v="0"/>
    <n v="36"/>
    <n v="297"/>
    <n v="10692"/>
    <n v="4704.4799999999996"/>
    <n v="0.44"/>
    <x v="1"/>
    <x v="5"/>
    <n v="2021"/>
    <s v="April"/>
    <n v="2"/>
    <x v="0"/>
  </r>
  <r>
    <x v="4"/>
    <n v="1189833"/>
    <x v="243"/>
    <x v="2"/>
    <x v="2"/>
    <x v="3"/>
    <x v="1"/>
    <n v="35"/>
    <n v="225"/>
    <n v="7875"/>
    <n v="2362.5"/>
    <n v="0.3"/>
    <x v="1"/>
    <x v="6"/>
    <n v="2021"/>
    <s v="April"/>
    <n v="2"/>
    <x v="0"/>
  </r>
  <r>
    <x v="4"/>
    <n v="1189833"/>
    <x v="244"/>
    <x v="2"/>
    <x v="2"/>
    <x v="3"/>
    <x v="2"/>
    <n v="35"/>
    <n v="233"/>
    <n v="8155"/>
    <n v="3425.1"/>
    <n v="0.42"/>
    <x v="1"/>
    <x v="0"/>
    <n v="2021"/>
    <s v="April"/>
    <n v="2"/>
    <x v="0"/>
  </r>
  <r>
    <x v="4"/>
    <n v="1189833"/>
    <x v="245"/>
    <x v="2"/>
    <x v="2"/>
    <x v="3"/>
    <x v="3"/>
    <n v="32"/>
    <n v="194"/>
    <n v="6208"/>
    <n v="2296.96"/>
    <n v="0.37"/>
    <x v="1"/>
    <x v="1"/>
    <n v="2021"/>
    <s v="April"/>
    <n v="2"/>
    <x v="0"/>
  </r>
  <r>
    <x v="4"/>
    <n v="1189833"/>
    <x v="246"/>
    <x v="2"/>
    <x v="2"/>
    <x v="3"/>
    <x v="4"/>
    <n v="39"/>
    <n v="165"/>
    <n v="6435"/>
    <n v="3861"/>
    <n v="0.60000000000000009"/>
    <x v="1"/>
    <x v="2"/>
    <n v="2021"/>
    <s v="April"/>
    <n v="2"/>
    <x v="0"/>
  </r>
  <r>
    <x v="4"/>
    <n v="1189833"/>
    <x v="247"/>
    <x v="2"/>
    <x v="2"/>
    <x v="3"/>
    <x v="5"/>
    <n v="48"/>
    <n v="264"/>
    <n v="12672"/>
    <n v="2787.84"/>
    <n v="0.22"/>
    <x v="1"/>
    <x v="3"/>
    <n v="2021"/>
    <s v="April"/>
    <n v="2"/>
    <x v="1"/>
  </r>
  <r>
    <x v="4"/>
    <n v="1189833"/>
    <x v="248"/>
    <x v="2"/>
    <x v="2"/>
    <x v="3"/>
    <x v="0"/>
    <n v="30"/>
    <n v="285"/>
    <n v="8550"/>
    <n v="4018.5"/>
    <n v="0.47"/>
    <x v="1"/>
    <x v="4"/>
    <n v="2021"/>
    <s v="April"/>
    <n v="2"/>
    <x v="1"/>
  </r>
  <r>
    <x v="4"/>
    <n v="1189833"/>
    <x v="249"/>
    <x v="2"/>
    <x v="2"/>
    <x v="3"/>
    <x v="1"/>
    <n v="37"/>
    <n v="272"/>
    <n v="10064"/>
    <n v="2918.56"/>
    <n v="0.28999999999999998"/>
    <x v="1"/>
    <x v="5"/>
    <n v="2021"/>
    <s v="April"/>
    <n v="2"/>
    <x v="0"/>
  </r>
  <r>
    <x v="4"/>
    <n v="1189833"/>
    <x v="250"/>
    <x v="2"/>
    <x v="2"/>
    <x v="3"/>
    <x v="2"/>
    <n v="33"/>
    <n v="240"/>
    <n v="7920"/>
    <n v="3643.2"/>
    <n v="0.46"/>
    <x v="1"/>
    <x v="6"/>
    <n v="2021"/>
    <s v="April"/>
    <n v="2"/>
    <x v="0"/>
  </r>
  <r>
    <x v="4"/>
    <n v="1189833"/>
    <x v="251"/>
    <x v="2"/>
    <x v="2"/>
    <x v="3"/>
    <x v="3"/>
    <n v="29"/>
    <n v="228"/>
    <n v="6612"/>
    <n v="2644.8"/>
    <n v="0.4"/>
    <x v="1"/>
    <x v="0"/>
    <n v="2021"/>
    <s v="April"/>
    <n v="2"/>
    <x v="0"/>
  </r>
  <r>
    <x v="4"/>
    <n v="1189833"/>
    <x v="252"/>
    <x v="2"/>
    <x v="2"/>
    <x v="3"/>
    <x v="4"/>
    <n v="38"/>
    <n v="224"/>
    <n v="8512"/>
    <n v="5107.2"/>
    <n v="0.60000000000000009"/>
    <x v="1"/>
    <x v="1"/>
    <n v="2021"/>
    <s v="April"/>
    <n v="2"/>
    <x v="0"/>
  </r>
  <r>
    <x v="4"/>
    <n v="1189833"/>
    <x v="253"/>
    <x v="2"/>
    <x v="2"/>
    <x v="3"/>
    <x v="5"/>
    <n v="51"/>
    <n v="224"/>
    <n v="11424"/>
    <n v="2627.52"/>
    <n v="0.23"/>
    <x v="1"/>
    <x v="2"/>
    <n v="2021"/>
    <s v="April"/>
    <n v="2"/>
    <x v="0"/>
  </r>
  <r>
    <x v="4"/>
    <n v="1189833"/>
    <x v="254"/>
    <x v="2"/>
    <x v="2"/>
    <x v="3"/>
    <x v="0"/>
    <n v="36"/>
    <n v="306"/>
    <n v="11016"/>
    <n v="4957.2"/>
    <n v="0.45"/>
    <x v="1"/>
    <x v="3"/>
    <n v="2021"/>
    <s v="May"/>
    <n v="2"/>
    <x v="1"/>
  </r>
  <r>
    <x v="4"/>
    <n v="1189833"/>
    <x v="255"/>
    <x v="2"/>
    <x v="2"/>
    <x v="3"/>
    <x v="1"/>
    <n v="41"/>
    <n v="264"/>
    <n v="10824"/>
    <n v="3355.44"/>
    <n v="0.31"/>
    <x v="1"/>
    <x v="4"/>
    <n v="2021"/>
    <s v="May"/>
    <n v="2"/>
    <x v="1"/>
  </r>
  <r>
    <x v="4"/>
    <n v="1189833"/>
    <x v="256"/>
    <x v="2"/>
    <x v="2"/>
    <x v="3"/>
    <x v="2"/>
    <n v="34"/>
    <n v="232"/>
    <n v="7888"/>
    <n v="3470.72"/>
    <n v="0.44"/>
    <x v="1"/>
    <x v="5"/>
    <n v="2021"/>
    <s v="May"/>
    <n v="2"/>
    <x v="0"/>
  </r>
  <r>
    <x v="4"/>
    <n v="1189833"/>
    <x v="257"/>
    <x v="2"/>
    <x v="2"/>
    <x v="3"/>
    <x v="3"/>
    <n v="36"/>
    <n v="223"/>
    <n v="8028"/>
    <n v="3050.64"/>
    <n v="0.38"/>
    <x v="1"/>
    <x v="6"/>
    <n v="2021"/>
    <s v="May"/>
    <n v="2"/>
    <x v="0"/>
  </r>
  <r>
    <x v="4"/>
    <n v="1189833"/>
    <x v="258"/>
    <x v="2"/>
    <x v="2"/>
    <x v="3"/>
    <x v="4"/>
    <n v="43"/>
    <n v="230"/>
    <n v="9890"/>
    <n v="6131.8"/>
    <n v="0.62000000000000011"/>
    <x v="1"/>
    <x v="0"/>
    <n v="2021"/>
    <s v="May"/>
    <n v="2"/>
    <x v="0"/>
  </r>
  <r>
    <x v="4"/>
    <n v="1189833"/>
    <x v="259"/>
    <x v="2"/>
    <x v="2"/>
    <x v="3"/>
    <x v="5"/>
    <n v="46"/>
    <n v="208"/>
    <n v="9568"/>
    <n v="2200.64"/>
    <n v="0.23"/>
    <x v="1"/>
    <x v="1"/>
    <n v="2021"/>
    <s v="May"/>
    <n v="2"/>
    <x v="0"/>
  </r>
  <r>
    <x v="4"/>
    <n v="1189833"/>
    <x v="260"/>
    <x v="2"/>
    <x v="2"/>
    <x v="3"/>
    <x v="0"/>
    <n v="38"/>
    <n v="289"/>
    <n v="10982"/>
    <n v="5051.72"/>
    <n v="0.46"/>
    <x v="1"/>
    <x v="2"/>
    <n v="2021"/>
    <s v="May"/>
    <n v="2"/>
    <x v="0"/>
  </r>
  <r>
    <x v="4"/>
    <n v="1189833"/>
    <x v="261"/>
    <x v="2"/>
    <x v="2"/>
    <x v="3"/>
    <x v="1"/>
    <n v="39"/>
    <n v="264"/>
    <n v="10296"/>
    <n v="2779.92"/>
    <n v="0.27"/>
    <x v="1"/>
    <x v="3"/>
    <n v="2021"/>
    <s v="May"/>
    <n v="2"/>
    <x v="1"/>
  </r>
  <r>
    <x v="4"/>
    <n v="1189833"/>
    <x v="262"/>
    <x v="2"/>
    <x v="2"/>
    <x v="3"/>
    <x v="2"/>
    <n v="38"/>
    <n v="210"/>
    <n v="7980"/>
    <n v="3591"/>
    <n v="0.45"/>
    <x v="1"/>
    <x v="4"/>
    <n v="2021"/>
    <s v="May"/>
    <n v="2"/>
    <x v="1"/>
  </r>
  <r>
    <x v="4"/>
    <n v="1189833"/>
    <x v="263"/>
    <x v="2"/>
    <x v="2"/>
    <x v="3"/>
    <x v="3"/>
    <n v="39"/>
    <n v="195"/>
    <n v="7605"/>
    <n v="3042"/>
    <n v="0.4"/>
    <x v="1"/>
    <x v="5"/>
    <n v="2021"/>
    <s v="May"/>
    <n v="2"/>
    <x v="0"/>
  </r>
  <r>
    <x v="4"/>
    <n v="1189833"/>
    <x v="264"/>
    <x v="2"/>
    <x v="2"/>
    <x v="3"/>
    <x v="4"/>
    <n v="44"/>
    <n v="195"/>
    <n v="8580"/>
    <n v="5319.6"/>
    <n v="0.62000000000000011"/>
    <x v="1"/>
    <x v="6"/>
    <n v="2021"/>
    <s v="May"/>
    <n v="2"/>
    <x v="0"/>
  </r>
  <r>
    <x v="4"/>
    <n v="1189833"/>
    <x v="265"/>
    <x v="2"/>
    <x v="2"/>
    <x v="3"/>
    <x v="5"/>
    <n v="49"/>
    <n v="210"/>
    <n v="10290"/>
    <n v="2263.8000000000002"/>
    <n v="0.22"/>
    <x v="1"/>
    <x v="0"/>
    <n v="2021"/>
    <s v="May"/>
    <n v="2"/>
    <x v="0"/>
  </r>
  <r>
    <x v="4"/>
    <n v="1189833"/>
    <x v="266"/>
    <x v="2"/>
    <x v="2"/>
    <x v="3"/>
    <x v="0"/>
    <n v="36"/>
    <n v="256"/>
    <n v="9216"/>
    <n v="4331.5200000000004"/>
    <n v="0.47"/>
    <x v="1"/>
    <x v="1"/>
    <n v="2021"/>
    <s v="May"/>
    <n v="2"/>
    <x v="0"/>
  </r>
  <r>
    <x v="4"/>
    <n v="1189833"/>
    <x v="267"/>
    <x v="2"/>
    <x v="2"/>
    <x v="3"/>
    <x v="1"/>
    <n v="43"/>
    <n v="264"/>
    <n v="11352"/>
    <n v="3405.6"/>
    <n v="0.3"/>
    <x v="1"/>
    <x v="2"/>
    <n v="2021"/>
    <s v="May"/>
    <n v="2"/>
    <x v="0"/>
  </r>
  <r>
    <x v="4"/>
    <n v="1189833"/>
    <x v="268"/>
    <x v="2"/>
    <x v="2"/>
    <x v="3"/>
    <x v="2"/>
    <n v="33"/>
    <n v="208"/>
    <n v="6864"/>
    <n v="2882.88"/>
    <n v="0.42"/>
    <x v="1"/>
    <x v="3"/>
    <n v="2021"/>
    <s v="May"/>
    <n v="2"/>
    <x v="1"/>
  </r>
  <r>
    <x v="4"/>
    <n v="1189833"/>
    <x v="269"/>
    <x v="2"/>
    <x v="2"/>
    <x v="3"/>
    <x v="3"/>
    <n v="33"/>
    <n v="213"/>
    <n v="7029"/>
    <n v="2952.18"/>
    <n v="0.42"/>
    <x v="1"/>
    <x v="4"/>
    <n v="2021"/>
    <s v="May"/>
    <n v="2"/>
    <x v="1"/>
  </r>
  <r>
    <x v="4"/>
    <n v="1189833"/>
    <x v="270"/>
    <x v="2"/>
    <x v="2"/>
    <x v="3"/>
    <x v="4"/>
    <n v="46"/>
    <n v="210"/>
    <n v="9660"/>
    <n v="5989.2"/>
    <n v="0.62000000000000011"/>
    <x v="1"/>
    <x v="5"/>
    <n v="2021"/>
    <s v="May"/>
    <n v="2"/>
    <x v="0"/>
  </r>
  <r>
    <x v="4"/>
    <n v="1189833"/>
    <x v="271"/>
    <x v="2"/>
    <x v="2"/>
    <x v="3"/>
    <x v="5"/>
    <n v="46"/>
    <n v="208"/>
    <n v="9568"/>
    <n v="2296.3200000000002"/>
    <n v="0.24"/>
    <x v="1"/>
    <x v="6"/>
    <n v="2021"/>
    <s v="May"/>
    <n v="2"/>
    <x v="0"/>
  </r>
  <r>
    <x v="4"/>
    <n v="1189833"/>
    <x v="272"/>
    <x v="2"/>
    <x v="2"/>
    <x v="3"/>
    <x v="0"/>
    <n v="40"/>
    <n v="272"/>
    <n v="10880"/>
    <n v="5004.8"/>
    <n v="0.46"/>
    <x v="1"/>
    <x v="0"/>
    <n v="2021"/>
    <s v="May"/>
    <n v="2"/>
    <x v="0"/>
  </r>
  <r>
    <x v="4"/>
    <n v="1189833"/>
    <x v="273"/>
    <x v="2"/>
    <x v="2"/>
    <x v="3"/>
    <x v="1"/>
    <n v="42"/>
    <n v="264"/>
    <n v="11088"/>
    <n v="3326.4"/>
    <n v="0.3"/>
    <x v="1"/>
    <x v="1"/>
    <n v="2021"/>
    <s v="May"/>
    <n v="2"/>
    <x v="0"/>
  </r>
  <r>
    <x v="4"/>
    <n v="1189833"/>
    <x v="274"/>
    <x v="2"/>
    <x v="2"/>
    <x v="3"/>
    <x v="2"/>
    <n v="35"/>
    <n v="223"/>
    <n v="7805"/>
    <n v="3590.3"/>
    <n v="0.46"/>
    <x v="1"/>
    <x v="2"/>
    <n v="2021"/>
    <s v="May"/>
    <n v="2"/>
    <x v="0"/>
  </r>
  <r>
    <x v="4"/>
    <n v="1189833"/>
    <x v="275"/>
    <x v="2"/>
    <x v="2"/>
    <x v="3"/>
    <x v="3"/>
    <n v="33"/>
    <n v="221"/>
    <n v="7293"/>
    <n v="3063.06"/>
    <n v="0.42"/>
    <x v="1"/>
    <x v="3"/>
    <n v="2021"/>
    <s v="May"/>
    <n v="2"/>
    <x v="1"/>
  </r>
  <r>
    <x v="4"/>
    <n v="1189833"/>
    <x v="276"/>
    <x v="2"/>
    <x v="2"/>
    <x v="3"/>
    <x v="4"/>
    <n v="46"/>
    <n v="204"/>
    <n v="9384"/>
    <n v="5348.88"/>
    <n v="0.57000000000000006"/>
    <x v="1"/>
    <x v="4"/>
    <n v="2021"/>
    <s v="May"/>
    <n v="2"/>
    <x v="1"/>
  </r>
  <r>
    <x v="4"/>
    <n v="1189833"/>
    <x v="277"/>
    <x v="2"/>
    <x v="2"/>
    <x v="3"/>
    <x v="5"/>
    <n v="49"/>
    <n v="238"/>
    <n v="11662"/>
    <n v="2798.88"/>
    <n v="0.24"/>
    <x v="1"/>
    <x v="5"/>
    <n v="2021"/>
    <s v="May"/>
    <n v="2"/>
    <x v="0"/>
  </r>
  <r>
    <x v="4"/>
    <n v="1189833"/>
    <x v="278"/>
    <x v="2"/>
    <x v="2"/>
    <x v="3"/>
    <x v="0"/>
    <n v="39"/>
    <n v="315"/>
    <n v="12285"/>
    <n v="5651.1"/>
    <n v="0.46"/>
    <x v="1"/>
    <x v="6"/>
    <n v="2021"/>
    <s v="May"/>
    <n v="2"/>
    <x v="0"/>
  </r>
  <r>
    <x v="4"/>
    <n v="1189833"/>
    <x v="279"/>
    <x v="2"/>
    <x v="2"/>
    <x v="3"/>
    <x v="1"/>
    <n v="42"/>
    <n v="288"/>
    <n v="12096"/>
    <n v="3386.88"/>
    <n v="0.28000000000000003"/>
    <x v="1"/>
    <x v="0"/>
    <n v="2021"/>
    <s v="May"/>
    <n v="2"/>
    <x v="0"/>
  </r>
  <r>
    <x v="4"/>
    <n v="1189833"/>
    <x v="280"/>
    <x v="2"/>
    <x v="2"/>
    <x v="3"/>
    <x v="2"/>
    <n v="39"/>
    <n v="231"/>
    <n v="9009"/>
    <n v="4144.1400000000003"/>
    <n v="0.46"/>
    <x v="1"/>
    <x v="1"/>
    <n v="2021"/>
    <s v="May"/>
    <n v="2"/>
    <x v="0"/>
  </r>
  <r>
    <x v="4"/>
    <n v="1189833"/>
    <x v="281"/>
    <x v="2"/>
    <x v="2"/>
    <x v="3"/>
    <x v="3"/>
    <n v="35"/>
    <n v="224"/>
    <n v="7840"/>
    <n v="3136"/>
    <n v="0.4"/>
    <x v="1"/>
    <x v="2"/>
    <n v="2021"/>
    <s v="May"/>
    <n v="2"/>
    <x v="0"/>
  </r>
  <r>
    <x v="4"/>
    <n v="1189833"/>
    <x v="282"/>
    <x v="2"/>
    <x v="2"/>
    <x v="3"/>
    <x v="4"/>
    <n v="43"/>
    <n v="219"/>
    <n v="9417"/>
    <n v="5838.54"/>
    <n v="0.62000000000000011"/>
    <x v="1"/>
    <x v="3"/>
    <n v="2021"/>
    <s v="May"/>
    <n v="2"/>
    <x v="1"/>
  </r>
  <r>
    <x v="4"/>
    <n v="1189833"/>
    <x v="283"/>
    <x v="2"/>
    <x v="2"/>
    <x v="3"/>
    <x v="5"/>
    <n v="44"/>
    <n v="232"/>
    <n v="10208"/>
    <n v="2552"/>
    <n v="0.25"/>
    <x v="1"/>
    <x v="4"/>
    <n v="2021"/>
    <s v="May"/>
    <n v="2"/>
    <x v="1"/>
  </r>
  <r>
    <x v="0"/>
    <n v="1185732"/>
    <x v="284"/>
    <x v="2"/>
    <x v="2"/>
    <x v="3"/>
    <x v="0"/>
    <n v="36"/>
    <n v="147"/>
    <n v="5292"/>
    <n v="2381.4"/>
    <n v="0.45"/>
    <x v="1"/>
    <x v="5"/>
    <n v="2021"/>
    <s v="May"/>
    <n v="2"/>
    <x v="0"/>
  </r>
  <r>
    <x v="0"/>
    <n v="1185732"/>
    <x v="285"/>
    <x v="2"/>
    <x v="2"/>
    <x v="3"/>
    <x v="1"/>
    <n v="31"/>
    <n v="91"/>
    <n v="2821"/>
    <n v="1156.6099999999999"/>
    <n v="0.41"/>
    <x v="1"/>
    <x v="6"/>
    <n v="2021"/>
    <s v="June"/>
    <n v="2"/>
    <x v="0"/>
  </r>
  <r>
    <x v="0"/>
    <n v="1185732"/>
    <x v="286"/>
    <x v="2"/>
    <x v="2"/>
    <x v="3"/>
    <x v="2"/>
    <n v="24"/>
    <n v="94"/>
    <n v="2256"/>
    <n v="879.84"/>
    <n v="0.39"/>
    <x v="1"/>
    <x v="0"/>
    <n v="2021"/>
    <s v="June"/>
    <n v="2"/>
    <x v="0"/>
  </r>
  <r>
    <x v="0"/>
    <n v="1185732"/>
    <x v="287"/>
    <x v="2"/>
    <x v="2"/>
    <x v="3"/>
    <x v="3"/>
    <n v="27"/>
    <n v="41"/>
    <n v="1107"/>
    <n v="509.22"/>
    <n v="0.46"/>
    <x v="1"/>
    <x v="1"/>
    <n v="2021"/>
    <s v="June"/>
    <n v="2"/>
    <x v="0"/>
  </r>
  <r>
    <x v="2"/>
    <n v="1197831"/>
    <x v="360"/>
    <x v="1"/>
    <x v="1"/>
    <x v="5"/>
    <x v="4"/>
    <n v="26"/>
    <n v="113"/>
    <n v="2938"/>
    <n v="793.26"/>
    <n v="0.27"/>
    <x v="1"/>
    <x v="4"/>
    <n v="2021"/>
    <s v="August"/>
    <n v="3"/>
    <x v="1"/>
  </r>
  <r>
    <x v="2"/>
    <n v="1197831"/>
    <x v="361"/>
    <x v="1"/>
    <x v="1"/>
    <x v="5"/>
    <x v="5"/>
    <n v="24"/>
    <n v="163"/>
    <n v="3912"/>
    <n v="1877.76"/>
    <n v="0.48"/>
    <x v="1"/>
    <x v="5"/>
    <n v="2021"/>
    <s v="August"/>
    <n v="3"/>
    <x v="0"/>
  </r>
  <r>
    <x v="2"/>
    <n v="1197831"/>
    <x v="362"/>
    <x v="1"/>
    <x v="1"/>
    <x v="5"/>
    <x v="0"/>
    <n v="19"/>
    <n v="230"/>
    <n v="4370"/>
    <n v="1398.4"/>
    <n v="0.32"/>
    <x v="1"/>
    <x v="6"/>
    <n v="2021"/>
    <s v="August"/>
    <n v="3"/>
    <x v="0"/>
  </r>
  <r>
    <x v="2"/>
    <n v="1197831"/>
    <x v="363"/>
    <x v="1"/>
    <x v="1"/>
    <x v="5"/>
    <x v="1"/>
    <n v="23"/>
    <n v="215"/>
    <n v="4945"/>
    <n v="1780.2"/>
    <n v="0.36"/>
    <x v="1"/>
    <x v="0"/>
    <n v="2021"/>
    <s v="August"/>
    <n v="3"/>
    <x v="0"/>
  </r>
  <r>
    <x v="2"/>
    <n v="1197831"/>
    <x v="364"/>
    <x v="1"/>
    <x v="1"/>
    <x v="5"/>
    <x v="2"/>
    <n v="27"/>
    <n v="143"/>
    <n v="3861"/>
    <n v="1351.35"/>
    <n v="0.35"/>
    <x v="1"/>
    <x v="1"/>
    <n v="2021"/>
    <s v="August"/>
    <n v="3"/>
    <x v="0"/>
  </r>
  <r>
    <x v="2"/>
    <n v="1197831"/>
    <x v="365"/>
    <x v="1"/>
    <x v="1"/>
    <x v="5"/>
    <x v="3"/>
    <n v="28"/>
    <n v="136"/>
    <n v="3808"/>
    <n v="1713.6"/>
    <n v="0.45"/>
    <x v="1"/>
    <x v="2"/>
    <n v="2021"/>
    <s v="August"/>
    <n v="3"/>
    <x v="0"/>
  </r>
  <r>
    <x v="2"/>
    <n v="1197831"/>
    <x v="366"/>
    <x v="1"/>
    <x v="1"/>
    <x v="5"/>
    <x v="4"/>
    <n v="26"/>
    <n v="93"/>
    <n v="2418"/>
    <n v="773.76"/>
    <n v="0.32"/>
    <x v="1"/>
    <x v="3"/>
    <n v="2021"/>
    <s v="August"/>
    <n v="3"/>
    <x v="1"/>
  </r>
  <r>
    <x v="2"/>
    <n v="1197831"/>
    <x v="367"/>
    <x v="1"/>
    <x v="1"/>
    <x v="5"/>
    <x v="5"/>
    <n v="26"/>
    <n v="155"/>
    <n v="4030"/>
    <n v="2055.3000000000002"/>
    <n v="0.51"/>
    <x v="1"/>
    <x v="4"/>
    <n v="2021"/>
    <s v="August"/>
    <n v="3"/>
    <x v="1"/>
  </r>
  <r>
    <x v="2"/>
    <n v="1197831"/>
    <x v="368"/>
    <x v="1"/>
    <x v="1"/>
    <x v="5"/>
    <x v="0"/>
    <n v="21"/>
    <n v="203"/>
    <n v="4263"/>
    <n v="1662.57"/>
    <n v="0.39"/>
    <x v="1"/>
    <x v="5"/>
    <n v="2021"/>
    <s v="August"/>
    <n v="3"/>
    <x v="0"/>
  </r>
  <r>
    <x v="2"/>
    <n v="1197831"/>
    <x v="369"/>
    <x v="1"/>
    <x v="1"/>
    <x v="5"/>
    <x v="1"/>
    <n v="31"/>
    <n v="236"/>
    <n v="7316"/>
    <n v="2926.4"/>
    <n v="0.4"/>
    <x v="1"/>
    <x v="6"/>
    <n v="2021"/>
    <s v="August"/>
    <n v="3"/>
    <x v="0"/>
  </r>
  <r>
    <x v="2"/>
    <n v="1197831"/>
    <x v="370"/>
    <x v="1"/>
    <x v="1"/>
    <x v="5"/>
    <x v="2"/>
    <n v="20"/>
    <n v="155"/>
    <n v="3100"/>
    <n v="1178"/>
    <n v="0.38"/>
    <x v="1"/>
    <x v="0"/>
    <n v="2021"/>
    <s v="August"/>
    <n v="3"/>
    <x v="0"/>
  </r>
  <r>
    <x v="2"/>
    <n v="1197831"/>
    <x v="371"/>
    <x v="1"/>
    <x v="1"/>
    <x v="5"/>
    <x v="3"/>
    <n v="26"/>
    <n v="140"/>
    <n v="3640"/>
    <n v="1710.8"/>
    <n v="0.47"/>
    <x v="1"/>
    <x v="1"/>
    <n v="2021"/>
    <s v="August"/>
    <n v="3"/>
    <x v="0"/>
  </r>
  <r>
    <x v="2"/>
    <n v="1197831"/>
    <x v="372"/>
    <x v="1"/>
    <x v="1"/>
    <x v="5"/>
    <x v="4"/>
    <n v="29"/>
    <n v="96"/>
    <n v="2784"/>
    <n v="1030.08"/>
    <n v="0.37"/>
    <x v="1"/>
    <x v="2"/>
    <n v="2021"/>
    <s v="August"/>
    <n v="3"/>
    <x v="0"/>
  </r>
  <r>
    <x v="2"/>
    <n v="1197831"/>
    <x v="373"/>
    <x v="1"/>
    <x v="1"/>
    <x v="5"/>
    <x v="5"/>
    <n v="27"/>
    <n v="153"/>
    <n v="4131"/>
    <n v="2230.7399999999998"/>
    <n v="0.54"/>
    <x v="1"/>
    <x v="3"/>
    <n v="2021"/>
    <s v="August"/>
    <n v="3"/>
    <x v="1"/>
  </r>
  <r>
    <x v="2"/>
    <n v="1197831"/>
    <x v="374"/>
    <x v="1"/>
    <x v="1"/>
    <x v="5"/>
    <x v="0"/>
    <n v="13"/>
    <n v="231"/>
    <n v="3003"/>
    <n v="1201.2"/>
    <n v="0.4"/>
    <x v="1"/>
    <x v="4"/>
    <n v="2021"/>
    <s v="August"/>
    <n v="3"/>
    <x v="1"/>
  </r>
  <r>
    <x v="2"/>
    <n v="1197831"/>
    <x v="375"/>
    <x v="1"/>
    <x v="1"/>
    <x v="5"/>
    <x v="1"/>
    <n v="21"/>
    <n v="210"/>
    <n v="4410"/>
    <n v="1764"/>
    <n v="0.4"/>
    <x v="1"/>
    <x v="5"/>
    <n v="2021"/>
    <s v="August"/>
    <n v="3"/>
    <x v="0"/>
  </r>
  <r>
    <x v="2"/>
    <n v="1197831"/>
    <x v="376"/>
    <x v="1"/>
    <x v="1"/>
    <x v="5"/>
    <x v="2"/>
    <n v="20"/>
    <n v="179"/>
    <n v="3580"/>
    <n v="1396.2"/>
    <n v="0.39"/>
    <x v="1"/>
    <x v="6"/>
    <n v="2021"/>
    <s v="August"/>
    <n v="3"/>
    <x v="0"/>
  </r>
  <r>
    <x v="2"/>
    <n v="1197831"/>
    <x v="377"/>
    <x v="1"/>
    <x v="1"/>
    <x v="5"/>
    <x v="3"/>
    <n v="20"/>
    <n v="149"/>
    <n v="2980"/>
    <n v="1460.2"/>
    <n v="0.49"/>
    <x v="1"/>
    <x v="0"/>
    <n v="2021"/>
    <s v="September"/>
    <n v="3"/>
    <x v="0"/>
  </r>
  <r>
    <x v="2"/>
    <n v="1197831"/>
    <x v="378"/>
    <x v="1"/>
    <x v="1"/>
    <x v="5"/>
    <x v="4"/>
    <n v="26"/>
    <n v="107"/>
    <n v="2782"/>
    <n v="1001.52"/>
    <n v="0.36"/>
    <x v="1"/>
    <x v="1"/>
    <n v="2021"/>
    <s v="September"/>
    <n v="3"/>
    <x v="0"/>
  </r>
  <r>
    <x v="2"/>
    <n v="1197831"/>
    <x v="379"/>
    <x v="1"/>
    <x v="1"/>
    <x v="5"/>
    <x v="5"/>
    <n v="22"/>
    <n v="210"/>
    <n v="4620"/>
    <n v="2633.4"/>
    <n v="0.57000000000000006"/>
    <x v="1"/>
    <x v="2"/>
    <n v="2021"/>
    <s v="September"/>
    <n v="3"/>
    <x v="0"/>
  </r>
  <r>
    <x v="2"/>
    <n v="1197831"/>
    <x v="380"/>
    <x v="1"/>
    <x v="1"/>
    <x v="5"/>
    <x v="0"/>
    <n v="13"/>
    <n v="233"/>
    <n v="3029"/>
    <n v="1151.02"/>
    <n v="0.38"/>
    <x v="1"/>
    <x v="3"/>
    <n v="2021"/>
    <s v="September"/>
    <n v="3"/>
    <x v="1"/>
  </r>
  <r>
    <x v="2"/>
    <n v="1197831"/>
    <x v="381"/>
    <x v="1"/>
    <x v="1"/>
    <x v="5"/>
    <x v="1"/>
    <n v="22"/>
    <n v="248"/>
    <n v="5456"/>
    <n v="2291.52"/>
    <n v="0.42"/>
    <x v="1"/>
    <x v="4"/>
    <n v="2021"/>
    <s v="September"/>
    <n v="3"/>
    <x v="1"/>
  </r>
  <r>
    <x v="2"/>
    <n v="1197831"/>
    <x v="382"/>
    <x v="1"/>
    <x v="1"/>
    <x v="5"/>
    <x v="2"/>
    <n v="19"/>
    <n v="200"/>
    <n v="3800"/>
    <n v="1520"/>
    <n v="0.4"/>
    <x v="1"/>
    <x v="5"/>
    <n v="2021"/>
    <s v="September"/>
    <n v="3"/>
    <x v="0"/>
  </r>
  <r>
    <x v="2"/>
    <n v="1197831"/>
    <x v="383"/>
    <x v="1"/>
    <x v="1"/>
    <x v="5"/>
    <x v="3"/>
    <n v="27"/>
    <n v="182"/>
    <n v="4914"/>
    <n v="2407.86"/>
    <n v="0.49"/>
    <x v="1"/>
    <x v="6"/>
    <n v="2021"/>
    <s v="September"/>
    <n v="3"/>
    <x v="0"/>
  </r>
  <r>
    <x v="2"/>
    <n v="1197831"/>
    <x v="384"/>
    <x v="1"/>
    <x v="1"/>
    <x v="5"/>
    <x v="4"/>
    <n v="38"/>
    <n v="153"/>
    <n v="5814"/>
    <n v="2093.04"/>
    <n v="0.36"/>
    <x v="1"/>
    <x v="0"/>
    <n v="2021"/>
    <s v="September"/>
    <n v="3"/>
    <x v="0"/>
  </r>
  <r>
    <x v="2"/>
    <n v="1197831"/>
    <x v="385"/>
    <x v="1"/>
    <x v="1"/>
    <x v="5"/>
    <x v="5"/>
    <n v="34"/>
    <n v="264"/>
    <n v="8976"/>
    <n v="4667.5200000000004"/>
    <n v="0.52"/>
    <x v="1"/>
    <x v="1"/>
    <n v="2021"/>
    <s v="September"/>
    <n v="3"/>
    <x v="0"/>
  </r>
  <r>
    <x v="2"/>
    <n v="1197831"/>
    <x v="386"/>
    <x v="1"/>
    <x v="1"/>
    <x v="5"/>
    <x v="0"/>
    <n v="30"/>
    <n v="256"/>
    <n v="7680"/>
    <n v="2841.6"/>
    <n v="0.37"/>
    <x v="1"/>
    <x v="2"/>
    <n v="2021"/>
    <s v="September"/>
    <n v="3"/>
    <x v="0"/>
  </r>
  <r>
    <x v="2"/>
    <n v="1197831"/>
    <x v="387"/>
    <x v="1"/>
    <x v="1"/>
    <x v="5"/>
    <x v="1"/>
    <n v="40"/>
    <n v="280"/>
    <n v="11200"/>
    <n v="4592"/>
    <n v="0.41"/>
    <x v="1"/>
    <x v="3"/>
    <n v="2021"/>
    <s v="September"/>
    <n v="3"/>
    <x v="1"/>
  </r>
  <r>
    <x v="2"/>
    <n v="1197831"/>
    <x v="388"/>
    <x v="1"/>
    <x v="1"/>
    <x v="5"/>
    <x v="2"/>
    <n v="30"/>
    <n v="215"/>
    <n v="6450"/>
    <n v="2515.5"/>
    <n v="0.39"/>
    <x v="1"/>
    <x v="4"/>
    <n v="2021"/>
    <s v="September"/>
    <n v="3"/>
    <x v="1"/>
  </r>
  <r>
    <x v="2"/>
    <n v="1197831"/>
    <x v="389"/>
    <x v="1"/>
    <x v="1"/>
    <x v="5"/>
    <x v="3"/>
    <n v="29"/>
    <n v="192"/>
    <n v="5568"/>
    <n v="2728.32"/>
    <n v="0.49"/>
    <x v="1"/>
    <x v="5"/>
    <n v="2021"/>
    <s v="September"/>
    <n v="3"/>
    <x v="0"/>
  </r>
  <r>
    <x v="2"/>
    <n v="1197831"/>
    <x v="390"/>
    <x v="1"/>
    <x v="1"/>
    <x v="5"/>
    <x v="4"/>
    <n v="40"/>
    <n v="150"/>
    <n v="6000"/>
    <n v="2220"/>
    <n v="0.37"/>
    <x v="1"/>
    <x v="6"/>
    <n v="2021"/>
    <s v="September"/>
    <n v="3"/>
    <x v="0"/>
  </r>
  <r>
    <x v="2"/>
    <n v="1197831"/>
    <x v="391"/>
    <x v="1"/>
    <x v="1"/>
    <x v="5"/>
    <x v="5"/>
    <n v="42"/>
    <n v="280"/>
    <n v="11760"/>
    <n v="6468"/>
    <n v="0.55000000000000004"/>
    <x v="1"/>
    <x v="0"/>
    <n v="2021"/>
    <s v="September"/>
    <n v="3"/>
    <x v="0"/>
  </r>
  <r>
    <x v="2"/>
    <n v="1197831"/>
    <x v="392"/>
    <x v="1"/>
    <x v="1"/>
    <x v="5"/>
    <x v="0"/>
    <n v="34"/>
    <n v="256"/>
    <n v="8704"/>
    <n v="3655.68"/>
    <n v="0.42"/>
    <x v="1"/>
    <x v="1"/>
    <n v="2021"/>
    <s v="September"/>
    <n v="3"/>
    <x v="0"/>
  </r>
  <r>
    <x v="2"/>
    <n v="1197831"/>
    <x v="393"/>
    <x v="1"/>
    <x v="1"/>
    <x v="5"/>
    <x v="1"/>
    <n v="34"/>
    <n v="264"/>
    <n v="8976"/>
    <n v="3769.92"/>
    <n v="0.42"/>
    <x v="1"/>
    <x v="2"/>
    <n v="2021"/>
    <s v="September"/>
    <n v="3"/>
    <x v="0"/>
  </r>
  <r>
    <x v="2"/>
    <n v="1197831"/>
    <x v="394"/>
    <x v="1"/>
    <x v="1"/>
    <x v="5"/>
    <x v="2"/>
    <n v="33"/>
    <n v="322"/>
    <n v="10626"/>
    <n v="4462.92"/>
    <n v="0.42"/>
    <x v="1"/>
    <x v="3"/>
    <n v="2021"/>
    <s v="September"/>
    <n v="3"/>
    <x v="1"/>
  </r>
  <r>
    <x v="2"/>
    <n v="1197831"/>
    <x v="395"/>
    <x v="1"/>
    <x v="1"/>
    <x v="5"/>
    <x v="3"/>
    <n v="32"/>
    <n v="201"/>
    <n v="6432"/>
    <n v="3537.6"/>
    <n v="0.55000000000000004"/>
    <x v="1"/>
    <x v="4"/>
    <n v="2021"/>
    <s v="September"/>
    <n v="3"/>
    <x v="1"/>
  </r>
  <r>
    <x v="2"/>
    <n v="1197831"/>
    <x v="396"/>
    <x v="1"/>
    <x v="1"/>
    <x v="5"/>
    <x v="4"/>
    <n v="39"/>
    <n v="184"/>
    <n v="7176"/>
    <n v="2726.88"/>
    <n v="0.38"/>
    <x v="1"/>
    <x v="5"/>
    <n v="2021"/>
    <s v="September"/>
    <n v="3"/>
    <x v="0"/>
  </r>
  <r>
    <x v="2"/>
    <n v="1197831"/>
    <x v="397"/>
    <x v="1"/>
    <x v="1"/>
    <x v="5"/>
    <x v="5"/>
    <n v="47"/>
    <n v="272"/>
    <n v="12784"/>
    <n v="7286.88"/>
    <n v="0.57000000000000006"/>
    <x v="1"/>
    <x v="6"/>
    <n v="2021"/>
    <s v="September"/>
    <n v="3"/>
    <x v="0"/>
  </r>
  <r>
    <x v="2"/>
    <n v="1197831"/>
    <x v="398"/>
    <x v="1"/>
    <x v="1"/>
    <x v="5"/>
    <x v="0"/>
    <n v="34"/>
    <n v="248"/>
    <n v="8432"/>
    <n v="3625.76"/>
    <n v="0.42999999999999994"/>
    <x v="1"/>
    <x v="0"/>
    <n v="2021"/>
    <s v="September"/>
    <n v="3"/>
    <x v="0"/>
  </r>
  <r>
    <x v="2"/>
    <n v="1197831"/>
    <x v="399"/>
    <x v="1"/>
    <x v="1"/>
    <x v="5"/>
    <x v="1"/>
    <n v="43"/>
    <n v="256"/>
    <n v="11008"/>
    <n v="5063.68"/>
    <n v="0.46"/>
    <x v="1"/>
    <x v="1"/>
    <n v="2021"/>
    <s v="September"/>
    <n v="3"/>
    <x v="0"/>
  </r>
  <r>
    <x v="2"/>
    <n v="1197831"/>
    <x v="400"/>
    <x v="1"/>
    <x v="1"/>
    <x v="5"/>
    <x v="2"/>
    <n v="35"/>
    <n v="332"/>
    <n v="11620"/>
    <n v="5461.4"/>
    <n v="0.47"/>
    <x v="1"/>
    <x v="2"/>
    <n v="2021"/>
    <s v="September"/>
    <n v="3"/>
    <x v="0"/>
  </r>
  <r>
    <x v="2"/>
    <n v="1197831"/>
    <x v="401"/>
    <x v="1"/>
    <x v="1"/>
    <x v="5"/>
    <x v="3"/>
    <n v="38"/>
    <n v="158"/>
    <n v="6004"/>
    <n v="3242.16"/>
    <n v="0.54"/>
    <x v="1"/>
    <x v="3"/>
    <n v="2021"/>
    <s v="September"/>
    <n v="3"/>
    <x v="1"/>
  </r>
  <r>
    <x v="2"/>
    <n v="1197831"/>
    <x v="402"/>
    <x v="1"/>
    <x v="1"/>
    <x v="5"/>
    <x v="4"/>
    <n v="43"/>
    <n v="158"/>
    <n v="6794"/>
    <n v="2785.54"/>
    <n v="0.41"/>
    <x v="1"/>
    <x v="4"/>
    <n v="2021"/>
    <s v="September"/>
    <n v="3"/>
    <x v="1"/>
  </r>
  <r>
    <x v="2"/>
    <n v="1197831"/>
    <x v="403"/>
    <x v="1"/>
    <x v="1"/>
    <x v="5"/>
    <x v="5"/>
    <n v="43"/>
    <n v="240"/>
    <n v="10320"/>
    <n v="6192"/>
    <n v="0.60000000000000009"/>
    <x v="1"/>
    <x v="5"/>
    <n v="2021"/>
    <s v="September"/>
    <n v="3"/>
    <x v="0"/>
  </r>
  <r>
    <x v="2"/>
    <n v="1197831"/>
    <x v="404"/>
    <x v="1"/>
    <x v="1"/>
    <x v="5"/>
    <x v="0"/>
    <n v="38"/>
    <n v="232"/>
    <n v="8816"/>
    <n v="4055.36"/>
    <n v="0.46"/>
    <x v="1"/>
    <x v="6"/>
    <n v="2021"/>
    <s v="September"/>
    <n v="3"/>
    <x v="0"/>
  </r>
  <r>
    <x v="2"/>
    <n v="1197831"/>
    <x v="405"/>
    <x v="1"/>
    <x v="1"/>
    <x v="5"/>
    <x v="1"/>
    <n v="38"/>
    <n v="203"/>
    <n v="7714"/>
    <n v="3625.58"/>
    <n v="0.47"/>
    <x v="1"/>
    <x v="0"/>
    <n v="2021"/>
    <s v="September"/>
    <n v="3"/>
    <x v="0"/>
  </r>
  <r>
    <x v="2"/>
    <n v="1197831"/>
    <x v="406"/>
    <x v="1"/>
    <x v="1"/>
    <x v="5"/>
    <x v="2"/>
    <n v="47"/>
    <n v="254"/>
    <n v="11938"/>
    <n v="5372.1"/>
    <n v="0.45"/>
    <x v="1"/>
    <x v="1"/>
    <n v="2021"/>
    <s v="September"/>
    <n v="3"/>
    <x v="0"/>
  </r>
  <r>
    <x v="2"/>
    <n v="1197831"/>
    <x v="407"/>
    <x v="1"/>
    <x v="1"/>
    <x v="5"/>
    <x v="3"/>
    <n v="41"/>
    <n v="135"/>
    <n v="5535"/>
    <n v="3044.25"/>
    <n v="0.55000000000000004"/>
    <x v="1"/>
    <x v="2"/>
    <n v="2021"/>
    <s v="October"/>
    <n v="4"/>
    <x v="0"/>
  </r>
  <r>
    <x v="2"/>
    <n v="1197831"/>
    <x v="408"/>
    <x v="1"/>
    <x v="1"/>
    <x v="5"/>
    <x v="4"/>
    <n v="37"/>
    <n v="149"/>
    <n v="5513"/>
    <n v="2205.1999999999998"/>
    <n v="0.4"/>
    <x v="1"/>
    <x v="3"/>
    <n v="2021"/>
    <s v="October"/>
    <n v="4"/>
    <x v="1"/>
  </r>
  <r>
    <x v="2"/>
    <n v="1197831"/>
    <x v="409"/>
    <x v="1"/>
    <x v="1"/>
    <x v="5"/>
    <x v="5"/>
    <n v="33"/>
    <n v="236"/>
    <n v="7788"/>
    <n v="4594.92"/>
    <n v="0.59000000000000008"/>
    <x v="1"/>
    <x v="4"/>
    <n v="2021"/>
    <s v="October"/>
    <n v="4"/>
    <x v="1"/>
  </r>
  <r>
    <x v="2"/>
    <n v="1197831"/>
    <x v="410"/>
    <x v="1"/>
    <x v="1"/>
    <x v="5"/>
    <x v="0"/>
    <n v="30"/>
    <n v="213"/>
    <n v="6390"/>
    <n v="2811.6"/>
    <n v="0.43999999999999995"/>
    <x v="1"/>
    <x v="5"/>
    <n v="2021"/>
    <s v="October"/>
    <n v="4"/>
    <x v="0"/>
  </r>
  <r>
    <x v="2"/>
    <n v="1197831"/>
    <x v="411"/>
    <x v="1"/>
    <x v="1"/>
    <x v="5"/>
    <x v="1"/>
    <n v="29"/>
    <n v="219"/>
    <n v="6351"/>
    <n v="2984.97"/>
    <n v="0.47"/>
    <x v="1"/>
    <x v="6"/>
    <n v="2021"/>
    <s v="October"/>
    <n v="4"/>
    <x v="0"/>
  </r>
  <r>
    <x v="2"/>
    <n v="1197831"/>
    <x v="412"/>
    <x v="1"/>
    <x v="1"/>
    <x v="5"/>
    <x v="2"/>
    <n v="32"/>
    <n v="190"/>
    <n v="6080"/>
    <n v="2675.2"/>
    <n v="0.43999999999999995"/>
    <x v="1"/>
    <x v="0"/>
    <n v="2021"/>
    <s v="October"/>
    <n v="4"/>
    <x v="0"/>
  </r>
  <r>
    <x v="2"/>
    <n v="1197831"/>
    <x v="413"/>
    <x v="1"/>
    <x v="1"/>
    <x v="5"/>
    <x v="3"/>
    <n v="30"/>
    <n v="145"/>
    <n v="4350"/>
    <n v="2349"/>
    <n v="0.54"/>
    <x v="1"/>
    <x v="1"/>
    <n v="2021"/>
    <s v="October"/>
    <n v="4"/>
    <x v="0"/>
  </r>
  <r>
    <x v="2"/>
    <n v="1197831"/>
    <x v="414"/>
    <x v="1"/>
    <x v="1"/>
    <x v="5"/>
    <x v="4"/>
    <n v="30"/>
    <n v="128"/>
    <n v="3840"/>
    <n v="1536"/>
    <n v="0.4"/>
    <x v="1"/>
    <x v="2"/>
    <n v="2021"/>
    <s v="October"/>
    <n v="4"/>
    <x v="0"/>
  </r>
  <r>
    <x v="2"/>
    <n v="1197831"/>
    <x v="415"/>
    <x v="1"/>
    <x v="1"/>
    <x v="5"/>
    <x v="5"/>
    <n v="39"/>
    <n v="190"/>
    <n v="7410"/>
    <n v="4297.8"/>
    <n v="0.58000000000000007"/>
    <x v="1"/>
    <x v="3"/>
    <n v="2021"/>
    <s v="October"/>
    <n v="4"/>
    <x v="1"/>
  </r>
  <r>
    <x v="2"/>
    <n v="1197831"/>
    <x v="416"/>
    <x v="1"/>
    <x v="1"/>
    <x v="5"/>
    <x v="0"/>
    <n v="31"/>
    <n v="225"/>
    <n v="6975"/>
    <n v="2999.25"/>
    <n v="0.42999999999999994"/>
    <x v="1"/>
    <x v="4"/>
    <n v="2021"/>
    <s v="October"/>
    <n v="4"/>
    <x v="1"/>
  </r>
  <r>
    <x v="2"/>
    <n v="1197831"/>
    <x v="417"/>
    <x v="1"/>
    <x v="1"/>
    <x v="5"/>
    <x v="1"/>
    <n v="27"/>
    <n v="218"/>
    <n v="5886"/>
    <n v="2648.7"/>
    <n v="0.45"/>
    <x v="1"/>
    <x v="5"/>
    <n v="2021"/>
    <s v="October"/>
    <n v="4"/>
    <x v="0"/>
  </r>
  <r>
    <x v="2"/>
    <n v="1197831"/>
    <x v="418"/>
    <x v="1"/>
    <x v="1"/>
    <x v="5"/>
    <x v="2"/>
    <n v="51"/>
    <n v="228"/>
    <n v="11628"/>
    <n v="5116.32"/>
    <n v="0.43999999999999995"/>
    <x v="1"/>
    <x v="6"/>
    <n v="2021"/>
    <s v="October"/>
    <n v="4"/>
    <x v="0"/>
  </r>
  <r>
    <x v="2"/>
    <n v="1197831"/>
    <x v="419"/>
    <x v="1"/>
    <x v="1"/>
    <x v="5"/>
    <x v="3"/>
    <n v="50"/>
    <n v="160"/>
    <n v="8000"/>
    <n v="4160"/>
    <n v="0.52"/>
    <x v="1"/>
    <x v="0"/>
    <n v="2021"/>
    <s v="October"/>
    <n v="4"/>
    <x v="0"/>
  </r>
  <r>
    <x v="2"/>
    <n v="1197831"/>
    <x v="420"/>
    <x v="1"/>
    <x v="1"/>
    <x v="5"/>
    <x v="4"/>
    <n v="46"/>
    <n v="162"/>
    <n v="7452"/>
    <n v="2906.28"/>
    <n v="0.39"/>
    <x v="1"/>
    <x v="1"/>
    <n v="2021"/>
    <s v="October"/>
    <n v="4"/>
    <x v="0"/>
  </r>
  <r>
    <x v="2"/>
    <n v="1197831"/>
    <x v="421"/>
    <x v="1"/>
    <x v="1"/>
    <x v="5"/>
    <x v="5"/>
    <n v="51"/>
    <n v="236"/>
    <n v="12036"/>
    <n v="7341.96"/>
    <n v="0.6100000000000001"/>
    <x v="1"/>
    <x v="2"/>
    <n v="2021"/>
    <s v="October"/>
    <n v="4"/>
    <x v="0"/>
  </r>
  <r>
    <x v="2"/>
    <n v="1197831"/>
    <x v="422"/>
    <x v="1"/>
    <x v="1"/>
    <x v="5"/>
    <x v="0"/>
    <n v="46"/>
    <n v="281"/>
    <n v="12926"/>
    <n v="6075.22"/>
    <n v="0.47"/>
    <x v="1"/>
    <x v="3"/>
    <n v="2021"/>
    <s v="October"/>
    <n v="4"/>
    <x v="1"/>
  </r>
  <r>
    <x v="2"/>
    <n v="1197831"/>
    <x v="423"/>
    <x v="1"/>
    <x v="1"/>
    <x v="5"/>
    <x v="1"/>
    <n v="39"/>
    <n v="248"/>
    <n v="9672"/>
    <n v="4062.24"/>
    <n v="0.42"/>
    <x v="1"/>
    <x v="4"/>
    <n v="2021"/>
    <s v="October"/>
    <n v="4"/>
    <x v="1"/>
  </r>
  <r>
    <x v="2"/>
    <n v="1197831"/>
    <x v="424"/>
    <x v="1"/>
    <x v="1"/>
    <x v="5"/>
    <x v="2"/>
    <n v="46"/>
    <n v="239"/>
    <n v="10994"/>
    <n v="4837.3599999999997"/>
    <n v="0.43999999999999995"/>
    <x v="1"/>
    <x v="5"/>
    <n v="2021"/>
    <s v="October"/>
    <n v="4"/>
    <x v="0"/>
  </r>
  <r>
    <x v="2"/>
    <n v="1197831"/>
    <x v="425"/>
    <x v="1"/>
    <x v="1"/>
    <x v="5"/>
    <x v="3"/>
    <n v="44"/>
    <n v="190"/>
    <n v="8360"/>
    <n v="4681.6000000000004"/>
    <n v="0.56000000000000005"/>
    <x v="1"/>
    <x v="6"/>
    <n v="2021"/>
    <s v="October"/>
    <n v="4"/>
    <x v="0"/>
  </r>
  <r>
    <x v="2"/>
    <n v="1197831"/>
    <x v="426"/>
    <x v="1"/>
    <x v="1"/>
    <x v="5"/>
    <x v="4"/>
    <n v="47"/>
    <n v="168"/>
    <n v="7896"/>
    <n v="2921.52"/>
    <n v="0.37"/>
    <x v="1"/>
    <x v="0"/>
    <n v="2021"/>
    <s v="October"/>
    <n v="4"/>
    <x v="0"/>
  </r>
  <r>
    <x v="2"/>
    <n v="1197831"/>
    <x v="427"/>
    <x v="1"/>
    <x v="1"/>
    <x v="5"/>
    <x v="5"/>
    <n v="54"/>
    <n v="256"/>
    <n v="13824"/>
    <n v="8294.4"/>
    <n v="0.60000000000000009"/>
    <x v="1"/>
    <x v="1"/>
    <n v="2021"/>
    <s v="October"/>
    <n v="4"/>
    <x v="0"/>
  </r>
  <r>
    <x v="0"/>
    <n v="1185732"/>
    <x v="428"/>
    <x v="1"/>
    <x v="1"/>
    <x v="5"/>
    <x v="0"/>
    <n v="34"/>
    <n v="128"/>
    <n v="4352"/>
    <n v="2698.24"/>
    <n v="0.62000000000000011"/>
    <x v="1"/>
    <x v="2"/>
    <n v="2021"/>
    <s v="October"/>
    <n v="4"/>
    <x v="0"/>
  </r>
  <r>
    <x v="0"/>
    <n v="1185732"/>
    <x v="429"/>
    <x v="1"/>
    <x v="1"/>
    <x v="5"/>
    <x v="1"/>
    <n v="34"/>
    <n v="68"/>
    <n v="2312"/>
    <n v="901.68"/>
    <n v="0.39"/>
    <x v="1"/>
    <x v="3"/>
    <n v="2021"/>
    <s v="October"/>
    <n v="4"/>
    <x v="1"/>
  </r>
  <r>
    <x v="0"/>
    <n v="1185732"/>
    <x v="430"/>
    <x v="1"/>
    <x v="1"/>
    <x v="5"/>
    <x v="2"/>
    <n v="28"/>
    <n v="72"/>
    <n v="2016"/>
    <n v="846.72"/>
    <n v="0.42"/>
    <x v="1"/>
    <x v="4"/>
    <n v="2021"/>
    <s v="October"/>
    <n v="4"/>
    <x v="1"/>
  </r>
  <r>
    <x v="0"/>
    <n v="1185732"/>
    <x v="431"/>
    <x v="1"/>
    <x v="1"/>
    <x v="5"/>
    <x v="3"/>
    <n v="28"/>
    <n v="23"/>
    <n v="644"/>
    <n v="276.92"/>
    <n v="0.42999999999999994"/>
    <x v="1"/>
    <x v="5"/>
    <n v="2021"/>
    <s v="October"/>
    <n v="4"/>
    <x v="0"/>
  </r>
  <r>
    <x v="0"/>
    <n v="1185732"/>
    <x v="432"/>
    <x v="0"/>
    <x v="4"/>
    <x v="6"/>
    <x v="4"/>
    <n v="42"/>
    <n v="41"/>
    <n v="1722"/>
    <n v="706.02"/>
    <n v="0.41"/>
    <x v="1"/>
    <x v="6"/>
    <n v="2021"/>
    <s v="October"/>
    <n v="4"/>
    <x v="0"/>
  </r>
  <r>
    <x v="0"/>
    <n v="1185732"/>
    <x v="433"/>
    <x v="0"/>
    <x v="4"/>
    <x v="6"/>
    <x v="5"/>
    <n v="32"/>
    <n v="70"/>
    <n v="2240"/>
    <n v="761.6"/>
    <n v="0.33999999999999997"/>
    <x v="1"/>
    <x v="0"/>
    <n v="2021"/>
    <s v="October"/>
    <n v="4"/>
    <x v="0"/>
  </r>
  <r>
    <x v="0"/>
    <n v="1185732"/>
    <x v="434"/>
    <x v="0"/>
    <x v="4"/>
    <x v="6"/>
    <x v="0"/>
    <n v="32"/>
    <n v="166"/>
    <n v="5312"/>
    <n v="3187.2"/>
    <n v="0.60000000000000009"/>
    <x v="1"/>
    <x v="1"/>
    <n v="2021"/>
    <s v="October"/>
    <n v="4"/>
    <x v="0"/>
  </r>
  <r>
    <x v="0"/>
    <n v="1185732"/>
    <x v="435"/>
    <x v="0"/>
    <x v="4"/>
    <x v="6"/>
    <x v="1"/>
    <n v="32"/>
    <n v="44"/>
    <n v="1408"/>
    <n v="563.20000000000005"/>
    <n v="0.4"/>
    <x v="1"/>
    <x v="2"/>
    <n v="2021"/>
    <s v="October"/>
    <n v="4"/>
    <x v="0"/>
  </r>
  <r>
    <x v="0"/>
    <n v="1185732"/>
    <x v="436"/>
    <x v="0"/>
    <x v="4"/>
    <x v="6"/>
    <x v="2"/>
    <n v="25"/>
    <n v="54"/>
    <n v="1350"/>
    <n v="607.5"/>
    <n v="0.45"/>
    <x v="1"/>
    <x v="3"/>
    <n v="2021"/>
    <s v="October"/>
    <n v="4"/>
    <x v="1"/>
  </r>
  <r>
    <x v="0"/>
    <n v="1185732"/>
    <x v="437"/>
    <x v="0"/>
    <x v="4"/>
    <x v="6"/>
    <x v="3"/>
    <n v="28"/>
    <n v="17"/>
    <n v="476"/>
    <n v="199.92"/>
    <n v="0.42"/>
    <x v="1"/>
    <x v="4"/>
    <n v="2021"/>
    <s v="October"/>
    <n v="4"/>
    <x v="1"/>
  </r>
  <r>
    <x v="0"/>
    <n v="1185732"/>
    <x v="438"/>
    <x v="0"/>
    <x v="4"/>
    <x v="6"/>
    <x v="4"/>
    <n v="39"/>
    <n v="40"/>
    <n v="1560"/>
    <n v="577.20000000000005"/>
    <n v="0.37"/>
    <x v="1"/>
    <x v="5"/>
    <n v="2021"/>
    <s v="November"/>
    <n v="4"/>
    <x v="0"/>
  </r>
  <r>
    <x v="0"/>
    <n v="1185732"/>
    <x v="439"/>
    <x v="0"/>
    <x v="4"/>
    <x v="6"/>
    <x v="5"/>
    <n v="30"/>
    <n v="74"/>
    <n v="2220"/>
    <n v="777"/>
    <n v="0.35"/>
    <x v="1"/>
    <x v="6"/>
    <n v="2021"/>
    <s v="November"/>
    <n v="4"/>
    <x v="0"/>
  </r>
  <r>
    <x v="0"/>
    <n v="1185732"/>
    <x v="440"/>
    <x v="0"/>
    <x v="4"/>
    <x v="6"/>
    <x v="0"/>
    <n v="39"/>
    <n v="156"/>
    <n v="6084"/>
    <n v="3528.72"/>
    <n v="0.58000000000000007"/>
    <x v="1"/>
    <x v="0"/>
    <n v="2021"/>
    <s v="November"/>
    <n v="4"/>
    <x v="0"/>
  </r>
  <r>
    <x v="0"/>
    <n v="1185732"/>
    <x v="441"/>
    <x v="0"/>
    <x v="4"/>
    <x v="6"/>
    <x v="1"/>
    <n v="33"/>
    <n v="53"/>
    <n v="1749"/>
    <n v="647.13"/>
    <n v="0.37"/>
    <x v="1"/>
    <x v="1"/>
    <n v="2021"/>
    <s v="November"/>
    <n v="4"/>
    <x v="0"/>
  </r>
  <r>
    <x v="0"/>
    <n v="1185732"/>
    <x v="442"/>
    <x v="0"/>
    <x v="4"/>
    <x v="6"/>
    <x v="2"/>
    <n v="29"/>
    <n v="58"/>
    <n v="1682"/>
    <n v="756.9"/>
    <n v="0.45"/>
    <x v="1"/>
    <x v="2"/>
    <n v="2021"/>
    <s v="November"/>
    <n v="4"/>
    <x v="0"/>
  </r>
  <r>
    <x v="0"/>
    <n v="1185732"/>
    <x v="443"/>
    <x v="0"/>
    <x v="4"/>
    <x v="6"/>
    <x v="3"/>
    <n v="32"/>
    <n v="8"/>
    <n v="256"/>
    <n v="112.64"/>
    <n v="0.43999999999999995"/>
    <x v="1"/>
    <x v="3"/>
    <n v="2021"/>
    <s v="November"/>
    <n v="4"/>
    <x v="1"/>
  </r>
  <r>
    <x v="0"/>
    <n v="1185732"/>
    <x v="444"/>
    <x v="0"/>
    <x v="4"/>
    <x v="6"/>
    <x v="4"/>
    <n v="41"/>
    <n v="24"/>
    <n v="984"/>
    <n v="334.56"/>
    <n v="0.33999999999999997"/>
    <x v="1"/>
    <x v="4"/>
    <n v="2021"/>
    <s v="November"/>
    <n v="4"/>
    <x v="1"/>
  </r>
  <r>
    <x v="0"/>
    <n v="1185732"/>
    <x v="445"/>
    <x v="0"/>
    <x v="4"/>
    <x v="6"/>
    <x v="5"/>
    <n v="38"/>
    <n v="61"/>
    <n v="2318"/>
    <n v="718.58"/>
    <n v="0.31"/>
    <x v="1"/>
    <x v="5"/>
    <n v="2021"/>
    <s v="November"/>
    <n v="4"/>
    <x v="0"/>
  </r>
  <r>
    <x v="0"/>
    <n v="1185732"/>
    <x v="446"/>
    <x v="0"/>
    <x v="4"/>
    <x v="6"/>
    <x v="0"/>
    <n v="35"/>
    <n v="140"/>
    <n v="4900"/>
    <n v="2793"/>
    <n v="0.57000000000000006"/>
    <x v="1"/>
    <x v="6"/>
    <n v="2021"/>
    <s v="November"/>
    <n v="4"/>
    <x v="0"/>
  </r>
  <r>
    <x v="0"/>
    <n v="1185732"/>
    <x v="447"/>
    <x v="0"/>
    <x v="4"/>
    <x v="6"/>
    <x v="1"/>
    <n v="37"/>
    <n v="51"/>
    <n v="1887"/>
    <n v="603.84"/>
    <n v="0.32"/>
    <x v="1"/>
    <x v="0"/>
    <n v="2021"/>
    <s v="November"/>
    <n v="4"/>
    <x v="0"/>
  </r>
  <r>
    <x v="0"/>
    <n v="1185732"/>
    <x v="448"/>
    <x v="0"/>
    <x v="4"/>
    <x v="6"/>
    <x v="2"/>
    <n v="27"/>
    <n v="51"/>
    <n v="1377"/>
    <n v="578.34"/>
    <n v="0.42"/>
    <x v="1"/>
    <x v="1"/>
    <n v="2021"/>
    <s v="November"/>
    <n v="4"/>
    <x v="0"/>
  </r>
  <r>
    <x v="0"/>
    <n v="1185732"/>
    <x v="449"/>
    <x v="0"/>
    <x v="4"/>
    <x v="6"/>
    <x v="3"/>
    <n v="36"/>
    <n v="24"/>
    <n v="864"/>
    <n v="328.32"/>
    <n v="0.38"/>
    <x v="1"/>
    <x v="2"/>
    <n v="2021"/>
    <s v="November"/>
    <n v="4"/>
    <x v="0"/>
  </r>
  <r>
    <x v="0"/>
    <n v="1185732"/>
    <x v="450"/>
    <x v="0"/>
    <x v="4"/>
    <x v="6"/>
    <x v="4"/>
    <n v="45"/>
    <n v="26"/>
    <n v="1170"/>
    <n v="432.9"/>
    <n v="0.37"/>
    <x v="1"/>
    <x v="3"/>
    <n v="2021"/>
    <s v="November"/>
    <n v="4"/>
    <x v="1"/>
  </r>
  <r>
    <x v="0"/>
    <n v="1185732"/>
    <x v="451"/>
    <x v="0"/>
    <x v="4"/>
    <x v="6"/>
    <x v="5"/>
    <n v="39"/>
    <n v="64"/>
    <n v="2496"/>
    <n v="673.92"/>
    <n v="0.27"/>
    <x v="1"/>
    <x v="4"/>
    <n v="2021"/>
    <s v="November"/>
    <n v="4"/>
    <x v="1"/>
  </r>
  <r>
    <x v="0"/>
    <n v="1185732"/>
    <x v="452"/>
    <x v="0"/>
    <x v="4"/>
    <x v="6"/>
    <x v="0"/>
    <n v="44"/>
    <n v="150"/>
    <n v="6600"/>
    <n v="3432"/>
    <n v="0.52"/>
    <x v="1"/>
    <x v="5"/>
    <n v="2021"/>
    <s v="November"/>
    <n v="4"/>
    <x v="0"/>
  </r>
  <r>
    <x v="0"/>
    <n v="1185732"/>
    <x v="453"/>
    <x v="0"/>
    <x v="4"/>
    <x v="6"/>
    <x v="1"/>
    <n v="40"/>
    <n v="54"/>
    <n v="2160"/>
    <n v="712.8"/>
    <n v="0.32999999999999996"/>
    <x v="1"/>
    <x v="6"/>
    <n v="2021"/>
    <s v="November"/>
    <n v="4"/>
    <x v="0"/>
  </r>
  <r>
    <x v="0"/>
    <n v="1185732"/>
    <x v="454"/>
    <x v="0"/>
    <x v="4"/>
    <x v="6"/>
    <x v="2"/>
    <n v="38"/>
    <n v="53"/>
    <n v="2014"/>
    <n v="745.18"/>
    <n v="0.37"/>
    <x v="1"/>
    <x v="0"/>
    <n v="2021"/>
    <s v="November"/>
    <n v="4"/>
    <x v="0"/>
  </r>
  <r>
    <x v="0"/>
    <n v="1185732"/>
    <x v="455"/>
    <x v="0"/>
    <x v="4"/>
    <x v="6"/>
    <x v="3"/>
    <n v="42"/>
    <n v="34"/>
    <n v="1428"/>
    <n v="571.20000000000005"/>
    <n v="0.4"/>
    <x v="1"/>
    <x v="1"/>
    <n v="2021"/>
    <s v="November"/>
    <n v="4"/>
    <x v="0"/>
  </r>
  <r>
    <x v="0"/>
    <n v="1185732"/>
    <x v="456"/>
    <x v="0"/>
    <x v="4"/>
    <x v="6"/>
    <x v="4"/>
    <n v="51"/>
    <n v="39"/>
    <n v="1989"/>
    <n v="735.93"/>
    <n v="0.37"/>
    <x v="1"/>
    <x v="2"/>
    <n v="2021"/>
    <s v="November"/>
    <n v="4"/>
    <x v="0"/>
  </r>
  <r>
    <x v="0"/>
    <n v="1185732"/>
    <x v="457"/>
    <x v="0"/>
    <x v="4"/>
    <x v="6"/>
    <x v="5"/>
    <n v="51"/>
    <n v="78"/>
    <n v="3978"/>
    <n v="1471.86"/>
    <n v="0.37"/>
    <x v="1"/>
    <x v="3"/>
    <n v="2021"/>
    <s v="November"/>
    <n v="4"/>
    <x v="1"/>
  </r>
  <r>
    <x v="0"/>
    <n v="1185732"/>
    <x v="458"/>
    <x v="0"/>
    <x v="4"/>
    <x v="6"/>
    <x v="0"/>
    <n v="49"/>
    <n v="170"/>
    <n v="8330"/>
    <n v="4748.1000000000004"/>
    <n v="0.57000000000000006"/>
    <x v="1"/>
    <x v="4"/>
    <n v="2021"/>
    <s v="November"/>
    <n v="4"/>
    <x v="1"/>
  </r>
  <r>
    <x v="0"/>
    <n v="1185732"/>
    <x v="459"/>
    <x v="0"/>
    <x v="4"/>
    <x v="6"/>
    <x v="1"/>
    <n v="41"/>
    <n v="85"/>
    <n v="3485"/>
    <n v="1359.15"/>
    <n v="0.39"/>
    <x v="1"/>
    <x v="5"/>
    <n v="2021"/>
    <s v="November"/>
    <n v="4"/>
    <x v="0"/>
  </r>
  <r>
    <x v="0"/>
    <n v="1185732"/>
    <x v="460"/>
    <x v="0"/>
    <x v="4"/>
    <x v="6"/>
    <x v="2"/>
    <n v="42"/>
    <n v="54"/>
    <n v="2268"/>
    <n v="975.24"/>
    <n v="0.42999999999999994"/>
    <x v="1"/>
    <x v="6"/>
    <n v="2021"/>
    <s v="November"/>
    <n v="4"/>
    <x v="0"/>
  </r>
  <r>
    <x v="0"/>
    <n v="1185732"/>
    <x v="461"/>
    <x v="0"/>
    <x v="4"/>
    <x v="6"/>
    <x v="3"/>
    <n v="43"/>
    <n v="53"/>
    <n v="2279"/>
    <n v="1071.1300000000001"/>
    <n v="0.47"/>
    <x v="1"/>
    <x v="0"/>
    <n v="2021"/>
    <s v="November"/>
    <n v="4"/>
    <x v="0"/>
  </r>
  <r>
    <x v="0"/>
    <n v="1185732"/>
    <x v="462"/>
    <x v="0"/>
    <x v="4"/>
    <x v="6"/>
    <x v="4"/>
    <n v="43"/>
    <n v="48"/>
    <n v="2064"/>
    <n v="866.88"/>
    <n v="0.42"/>
    <x v="1"/>
    <x v="1"/>
    <n v="2021"/>
    <s v="November"/>
    <n v="4"/>
    <x v="0"/>
  </r>
  <r>
    <x v="0"/>
    <n v="1185732"/>
    <x v="463"/>
    <x v="0"/>
    <x v="4"/>
    <x v="6"/>
    <x v="5"/>
    <n v="52"/>
    <n v="105"/>
    <n v="5460"/>
    <n v="1911"/>
    <n v="0.35"/>
    <x v="1"/>
    <x v="2"/>
    <n v="2021"/>
    <s v="November"/>
    <n v="4"/>
    <x v="0"/>
  </r>
  <r>
    <x v="0"/>
    <n v="1185732"/>
    <x v="464"/>
    <x v="0"/>
    <x v="4"/>
    <x v="6"/>
    <x v="0"/>
    <n v="49"/>
    <n v="175"/>
    <n v="8575"/>
    <n v="4887.75"/>
    <n v="0.57000000000000006"/>
    <x v="1"/>
    <x v="3"/>
    <n v="2021"/>
    <s v="November"/>
    <n v="4"/>
    <x v="1"/>
  </r>
  <r>
    <x v="0"/>
    <n v="1185732"/>
    <x v="465"/>
    <x v="0"/>
    <x v="4"/>
    <x v="6"/>
    <x v="1"/>
    <n v="45"/>
    <n v="99"/>
    <n v="4455"/>
    <n v="1737.45"/>
    <n v="0.39"/>
    <x v="1"/>
    <x v="4"/>
    <n v="2021"/>
    <s v="November"/>
    <n v="4"/>
    <x v="1"/>
  </r>
  <r>
    <x v="0"/>
    <n v="1185732"/>
    <x v="466"/>
    <x v="0"/>
    <x v="4"/>
    <x v="6"/>
    <x v="2"/>
    <n v="43"/>
    <n v="72"/>
    <n v="3096"/>
    <n v="1331.28"/>
    <n v="0.42999999999999994"/>
    <x v="1"/>
    <x v="5"/>
    <n v="2021"/>
    <s v="November"/>
    <n v="4"/>
    <x v="0"/>
  </r>
  <r>
    <x v="0"/>
    <n v="1185732"/>
    <x v="467"/>
    <x v="0"/>
    <x v="4"/>
    <x v="6"/>
    <x v="3"/>
    <n v="39"/>
    <n v="56"/>
    <n v="2184"/>
    <n v="1026.48"/>
    <n v="0.47"/>
    <x v="1"/>
    <x v="6"/>
    <n v="2021"/>
    <s v="November"/>
    <n v="4"/>
    <x v="0"/>
  </r>
  <r>
    <x v="0"/>
    <n v="1185732"/>
    <x v="468"/>
    <x v="0"/>
    <x v="4"/>
    <x v="6"/>
    <x v="4"/>
    <n v="50"/>
    <n v="64"/>
    <n v="3200"/>
    <n v="1280"/>
    <n v="0.4"/>
    <x v="1"/>
    <x v="0"/>
    <n v="2021"/>
    <s v="December"/>
    <n v="4"/>
    <x v="0"/>
  </r>
  <r>
    <x v="0"/>
    <n v="1185732"/>
    <x v="469"/>
    <x v="0"/>
    <x v="4"/>
    <x v="6"/>
    <x v="5"/>
    <n v="50"/>
    <n v="116"/>
    <n v="5800"/>
    <n v="2088"/>
    <n v="0.36"/>
    <x v="1"/>
    <x v="1"/>
    <n v="2021"/>
    <s v="December"/>
    <n v="4"/>
    <x v="0"/>
  </r>
  <r>
    <x v="0"/>
    <n v="1185732"/>
    <x v="470"/>
    <x v="0"/>
    <x v="4"/>
    <x v="6"/>
    <x v="0"/>
    <n v="51"/>
    <n v="179"/>
    <n v="9129"/>
    <n v="5294.82"/>
    <n v="0.58000000000000007"/>
    <x v="1"/>
    <x v="2"/>
    <n v="2021"/>
    <s v="December"/>
    <n v="4"/>
    <x v="0"/>
  </r>
  <r>
    <x v="0"/>
    <n v="1185732"/>
    <x v="471"/>
    <x v="0"/>
    <x v="4"/>
    <x v="6"/>
    <x v="1"/>
    <n v="44"/>
    <n v="102"/>
    <n v="4488"/>
    <n v="1884.96"/>
    <n v="0.42"/>
    <x v="1"/>
    <x v="3"/>
    <n v="2021"/>
    <s v="December"/>
    <n v="4"/>
    <x v="1"/>
  </r>
  <r>
    <x v="0"/>
    <n v="1185732"/>
    <x v="472"/>
    <x v="0"/>
    <x v="4"/>
    <x v="6"/>
    <x v="2"/>
    <n v="38"/>
    <n v="79"/>
    <n v="3002"/>
    <n v="1410.94"/>
    <n v="0.47"/>
    <x v="1"/>
    <x v="4"/>
    <n v="2021"/>
    <s v="December"/>
    <n v="4"/>
    <x v="1"/>
  </r>
  <r>
    <x v="0"/>
    <n v="1185732"/>
    <x v="473"/>
    <x v="0"/>
    <x v="4"/>
    <x v="6"/>
    <x v="3"/>
    <n v="43"/>
    <n v="62"/>
    <n v="2666"/>
    <n v="1226.3599999999999"/>
    <n v="0.46"/>
    <x v="1"/>
    <x v="5"/>
    <n v="2021"/>
    <s v="December"/>
    <n v="4"/>
    <x v="0"/>
  </r>
  <r>
    <x v="0"/>
    <n v="1185732"/>
    <x v="474"/>
    <x v="0"/>
    <x v="4"/>
    <x v="6"/>
    <x v="4"/>
    <n v="46"/>
    <n v="54"/>
    <n v="2484"/>
    <n v="968.76"/>
    <n v="0.39"/>
    <x v="1"/>
    <x v="6"/>
    <n v="2021"/>
    <s v="December"/>
    <n v="4"/>
    <x v="0"/>
  </r>
  <r>
    <x v="0"/>
    <n v="1185732"/>
    <x v="475"/>
    <x v="0"/>
    <x v="4"/>
    <x v="6"/>
    <x v="5"/>
    <n v="49"/>
    <n v="123"/>
    <n v="6027"/>
    <n v="2169.7199999999998"/>
    <n v="0.36"/>
    <x v="1"/>
    <x v="0"/>
    <n v="2021"/>
    <s v="December"/>
    <n v="4"/>
    <x v="0"/>
  </r>
  <r>
    <x v="0"/>
    <n v="1185732"/>
    <x v="476"/>
    <x v="0"/>
    <x v="4"/>
    <x v="6"/>
    <x v="0"/>
    <n v="46"/>
    <n v="162"/>
    <n v="7452"/>
    <n v="3875.04"/>
    <n v="0.52"/>
    <x v="1"/>
    <x v="1"/>
    <n v="2021"/>
    <s v="December"/>
    <n v="4"/>
    <x v="0"/>
  </r>
  <r>
    <x v="0"/>
    <n v="1185732"/>
    <x v="477"/>
    <x v="0"/>
    <x v="4"/>
    <x v="6"/>
    <x v="1"/>
    <n v="40"/>
    <n v="91"/>
    <n v="3640"/>
    <n v="1237.5999999999999"/>
    <n v="0.33999999999999997"/>
    <x v="1"/>
    <x v="2"/>
    <n v="2021"/>
    <s v="December"/>
    <n v="4"/>
    <x v="0"/>
  </r>
  <r>
    <x v="0"/>
    <n v="1185732"/>
    <x v="478"/>
    <x v="0"/>
    <x v="4"/>
    <x v="6"/>
    <x v="2"/>
    <n v="32"/>
    <n v="60"/>
    <n v="1920"/>
    <n v="768"/>
    <n v="0.4"/>
    <x v="1"/>
    <x v="3"/>
    <n v="2021"/>
    <s v="December"/>
    <n v="4"/>
    <x v="1"/>
  </r>
  <r>
    <x v="0"/>
    <n v="1185732"/>
    <x v="479"/>
    <x v="0"/>
    <x v="4"/>
    <x v="6"/>
    <x v="3"/>
    <n v="32"/>
    <n v="53"/>
    <n v="1696"/>
    <n v="695.36"/>
    <n v="0.41"/>
    <x v="1"/>
    <x v="4"/>
    <n v="2021"/>
    <s v="December"/>
    <n v="4"/>
    <x v="1"/>
  </r>
  <r>
    <x v="0"/>
    <n v="1185732"/>
    <x v="480"/>
    <x v="0"/>
    <x v="4"/>
    <x v="6"/>
    <x v="4"/>
    <n v="36"/>
    <n v="41"/>
    <n v="1476"/>
    <n v="501.84"/>
    <n v="0.33999999999999997"/>
    <x v="1"/>
    <x v="5"/>
    <n v="2021"/>
    <s v="December"/>
    <n v="4"/>
    <x v="0"/>
  </r>
  <r>
    <x v="0"/>
    <n v="1185732"/>
    <x v="481"/>
    <x v="0"/>
    <x v="4"/>
    <x v="6"/>
    <x v="5"/>
    <n v="48"/>
    <n v="79"/>
    <n v="3792"/>
    <n v="1175.52"/>
    <n v="0.31"/>
    <x v="1"/>
    <x v="6"/>
    <n v="2021"/>
    <s v="December"/>
    <n v="4"/>
    <x v="0"/>
  </r>
  <r>
    <x v="0"/>
    <n v="1185732"/>
    <x v="482"/>
    <x v="0"/>
    <x v="4"/>
    <x v="6"/>
    <x v="0"/>
    <n v="47"/>
    <n v="124"/>
    <n v="5828"/>
    <n v="3088.84"/>
    <n v="0.53"/>
    <x v="1"/>
    <x v="0"/>
    <n v="2021"/>
    <s v="December"/>
    <n v="4"/>
    <x v="0"/>
  </r>
  <r>
    <x v="0"/>
    <n v="1185732"/>
    <x v="483"/>
    <x v="0"/>
    <x v="4"/>
    <x v="6"/>
    <x v="1"/>
    <n v="35"/>
    <n v="68"/>
    <n v="2380"/>
    <n v="761.6"/>
    <n v="0.32"/>
    <x v="1"/>
    <x v="1"/>
    <n v="2021"/>
    <s v="December"/>
    <n v="4"/>
    <x v="0"/>
  </r>
  <r>
    <x v="0"/>
    <n v="1185732"/>
    <x v="484"/>
    <x v="0"/>
    <x v="4"/>
    <x v="6"/>
    <x v="2"/>
    <n v="38"/>
    <n v="38"/>
    <n v="1444"/>
    <n v="548.72"/>
    <n v="0.38"/>
    <x v="1"/>
    <x v="2"/>
    <n v="2021"/>
    <s v="December"/>
    <n v="4"/>
    <x v="0"/>
  </r>
  <r>
    <x v="0"/>
    <n v="1185732"/>
    <x v="485"/>
    <x v="0"/>
    <x v="4"/>
    <x v="6"/>
    <x v="3"/>
    <n v="40"/>
    <n v="34"/>
    <n v="1360"/>
    <n v="516.79999999999995"/>
    <n v="0.38"/>
    <x v="1"/>
    <x v="3"/>
    <n v="2021"/>
    <s v="December"/>
    <n v="4"/>
    <x v="1"/>
  </r>
  <r>
    <x v="0"/>
    <n v="1185732"/>
    <x v="486"/>
    <x v="0"/>
    <x v="4"/>
    <x v="6"/>
    <x v="4"/>
    <n v="43"/>
    <n v="30"/>
    <n v="1290"/>
    <n v="425.7"/>
    <n v="0.32999999999999996"/>
    <x v="1"/>
    <x v="4"/>
    <n v="2021"/>
    <s v="December"/>
    <n v="4"/>
    <x v="1"/>
  </r>
  <r>
    <x v="0"/>
    <n v="1185732"/>
    <x v="487"/>
    <x v="0"/>
    <x v="4"/>
    <x v="6"/>
    <x v="5"/>
    <n v="42"/>
    <n v="74"/>
    <n v="3108"/>
    <n v="994.56"/>
    <n v="0.32"/>
    <x v="1"/>
    <x v="5"/>
    <n v="2021"/>
    <s v="December"/>
    <n v="4"/>
    <x v="0"/>
  </r>
  <r>
    <x v="0"/>
    <n v="1185732"/>
    <x v="488"/>
    <x v="0"/>
    <x v="4"/>
    <x v="6"/>
    <x v="0"/>
    <n v="48"/>
    <n v="124"/>
    <n v="5952"/>
    <n v="3571.2"/>
    <n v="0.60000000000000009"/>
    <x v="1"/>
    <x v="6"/>
    <n v="2021"/>
    <s v="December"/>
    <n v="4"/>
    <x v="0"/>
  </r>
  <r>
    <x v="0"/>
    <n v="1185732"/>
    <x v="489"/>
    <x v="0"/>
    <x v="4"/>
    <x v="6"/>
    <x v="1"/>
    <n v="43"/>
    <n v="68"/>
    <n v="2924"/>
    <n v="1228.08"/>
    <n v="0.42"/>
    <x v="1"/>
    <x v="0"/>
    <n v="2021"/>
    <s v="December"/>
    <n v="4"/>
    <x v="0"/>
  </r>
  <r>
    <x v="0"/>
    <n v="1185732"/>
    <x v="490"/>
    <x v="0"/>
    <x v="4"/>
    <x v="6"/>
    <x v="2"/>
    <n v="47"/>
    <n v="66"/>
    <n v="3102"/>
    <n v="1364.88"/>
    <n v="0.43999999999999995"/>
    <x v="1"/>
    <x v="1"/>
    <n v="2021"/>
    <s v="December"/>
    <n v="4"/>
    <x v="0"/>
  </r>
  <r>
    <x v="0"/>
    <n v="1185732"/>
    <x v="491"/>
    <x v="0"/>
    <x v="4"/>
    <x v="6"/>
    <x v="3"/>
    <n v="43"/>
    <n v="60"/>
    <n v="2580"/>
    <n v="1186.8"/>
    <n v="0.46"/>
    <x v="1"/>
    <x v="2"/>
    <n v="2021"/>
    <s v="December"/>
    <n v="4"/>
    <x v="0"/>
  </r>
  <r>
    <x v="0"/>
    <n v="1185732"/>
    <x v="492"/>
    <x v="0"/>
    <x v="4"/>
    <x v="6"/>
    <x v="4"/>
    <n v="51"/>
    <n v="48"/>
    <n v="2448"/>
    <n v="954.72"/>
    <n v="0.39"/>
    <x v="1"/>
    <x v="3"/>
    <n v="2021"/>
    <s v="December"/>
    <n v="4"/>
    <x v="1"/>
  </r>
  <r>
    <x v="0"/>
    <n v="1185732"/>
    <x v="493"/>
    <x v="0"/>
    <x v="4"/>
    <x v="6"/>
    <x v="5"/>
    <n v="53"/>
    <n v="75"/>
    <n v="3975"/>
    <n v="1431"/>
    <n v="0.36"/>
    <x v="1"/>
    <x v="4"/>
    <n v="2021"/>
    <s v="December"/>
    <n v="4"/>
    <x v="1"/>
  </r>
  <r>
    <x v="0"/>
    <n v="1185732"/>
    <x v="494"/>
    <x v="0"/>
    <x v="4"/>
    <x v="6"/>
    <x v="0"/>
    <n v="53"/>
    <n v="143"/>
    <n v="7579"/>
    <n v="4623.1899999999996"/>
    <n v="0.6100000000000001"/>
    <x v="1"/>
    <x v="5"/>
    <n v="2021"/>
    <s v="December"/>
    <n v="4"/>
    <x v="0"/>
  </r>
  <r>
    <x v="0"/>
    <n v="1185732"/>
    <x v="495"/>
    <x v="0"/>
    <x v="4"/>
    <x v="6"/>
    <x v="1"/>
    <n v="47"/>
    <n v="85"/>
    <n v="3995"/>
    <n v="1637.95"/>
    <n v="0.41"/>
    <x v="1"/>
    <x v="6"/>
    <n v="2021"/>
    <s v="December"/>
    <n v="4"/>
    <x v="0"/>
  </r>
  <r>
    <x v="0"/>
    <n v="1185732"/>
    <x v="496"/>
    <x v="0"/>
    <x v="4"/>
    <x v="6"/>
    <x v="2"/>
    <n v="44"/>
    <n v="79"/>
    <n v="3476"/>
    <n v="1529.44"/>
    <n v="0.43999999999999995"/>
    <x v="1"/>
    <x v="0"/>
    <n v="2021"/>
    <s v="December"/>
    <n v="4"/>
    <x v="0"/>
  </r>
  <r>
    <x v="0"/>
    <n v="1185732"/>
    <x v="497"/>
    <x v="0"/>
    <x v="4"/>
    <x v="6"/>
    <x v="3"/>
    <n v="40"/>
    <n v="53"/>
    <n v="2120"/>
    <n v="954"/>
    <n v="0.45"/>
    <x v="1"/>
    <x v="1"/>
    <n v="2021"/>
    <s v="December"/>
    <n v="4"/>
    <x v="0"/>
  </r>
  <r>
    <x v="0"/>
    <n v="1185732"/>
    <x v="498"/>
    <x v="0"/>
    <x v="4"/>
    <x v="6"/>
    <x v="4"/>
    <n v="46"/>
    <n v="56"/>
    <n v="2576"/>
    <n v="1004.64"/>
    <n v="0.39"/>
    <x v="1"/>
    <x v="2"/>
    <n v="2021"/>
    <s v="December"/>
    <n v="4"/>
    <x v="0"/>
  </r>
  <r>
    <x v="0"/>
    <n v="1185732"/>
    <x v="0"/>
    <x v="0"/>
    <x v="4"/>
    <x v="6"/>
    <x v="5"/>
    <n v="53"/>
    <n v="83"/>
    <n v="4399"/>
    <n v="1407.68"/>
    <n v="0.32"/>
    <x v="1"/>
    <x v="0"/>
    <n v="2020"/>
    <s v="January"/>
    <n v="1"/>
    <x v="0"/>
  </r>
  <r>
    <x v="3"/>
    <n v="1128299"/>
    <x v="1"/>
    <x v="0"/>
    <x v="4"/>
    <x v="6"/>
    <x v="0"/>
    <n v="27"/>
    <n v="158"/>
    <n v="4266"/>
    <n v="1791.72"/>
    <n v="0.42"/>
    <x v="1"/>
    <x v="1"/>
    <n v="2020"/>
    <s v="January"/>
    <n v="1"/>
    <x v="0"/>
  </r>
  <r>
    <x v="3"/>
    <n v="1128299"/>
    <x v="2"/>
    <x v="0"/>
    <x v="4"/>
    <x v="6"/>
    <x v="1"/>
    <n v="35"/>
    <n v="135"/>
    <n v="4725"/>
    <n v="1464.75"/>
    <n v="0.31"/>
    <x v="1"/>
    <x v="2"/>
    <n v="2020"/>
    <s v="January"/>
    <n v="1"/>
    <x v="0"/>
  </r>
  <r>
    <x v="3"/>
    <n v="1128299"/>
    <x v="3"/>
    <x v="0"/>
    <x v="4"/>
    <x v="6"/>
    <x v="2"/>
    <n v="36"/>
    <n v="140"/>
    <n v="5040"/>
    <n v="2368.8000000000002"/>
    <n v="0.47"/>
    <x v="1"/>
    <x v="3"/>
    <n v="2020"/>
    <s v="January"/>
    <n v="1"/>
    <x v="1"/>
  </r>
  <r>
    <x v="3"/>
    <n v="1128299"/>
    <x v="4"/>
    <x v="0"/>
    <x v="4"/>
    <x v="6"/>
    <x v="3"/>
    <n v="34"/>
    <n v="90"/>
    <n v="3060"/>
    <n v="1254.5999999999999"/>
    <n v="0.41"/>
    <x v="1"/>
    <x v="4"/>
    <n v="2020"/>
    <s v="January"/>
    <n v="1"/>
    <x v="1"/>
  </r>
  <r>
    <x v="3"/>
    <n v="1128299"/>
    <x v="5"/>
    <x v="2"/>
    <x v="5"/>
    <x v="7"/>
    <x v="4"/>
    <n v="37"/>
    <n v="80"/>
    <n v="2960"/>
    <n v="1687.2"/>
    <n v="0.57000000000000006"/>
    <x v="1"/>
    <x v="5"/>
    <n v="2020"/>
    <s v="January"/>
    <n v="1"/>
    <x v="0"/>
  </r>
  <r>
    <x v="3"/>
    <n v="1128299"/>
    <x v="6"/>
    <x v="2"/>
    <x v="5"/>
    <x v="7"/>
    <x v="5"/>
    <n v="36"/>
    <n v="166"/>
    <n v="5976"/>
    <n v="1434.24"/>
    <n v="0.24"/>
    <x v="1"/>
    <x v="6"/>
    <n v="2020"/>
    <s v="January"/>
    <n v="1"/>
    <x v="0"/>
  </r>
  <r>
    <x v="3"/>
    <n v="1128299"/>
    <x v="7"/>
    <x v="2"/>
    <x v="5"/>
    <x v="7"/>
    <x v="0"/>
    <n v="27"/>
    <n v="173"/>
    <n v="4671"/>
    <n v="2008.53"/>
    <n v="0.4300000000000001"/>
    <x v="1"/>
    <x v="0"/>
    <n v="2020"/>
    <s v="January"/>
    <n v="1"/>
    <x v="0"/>
  </r>
  <r>
    <x v="3"/>
    <n v="1128299"/>
    <x v="499"/>
    <x v="2"/>
    <x v="5"/>
    <x v="7"/>
    <x v="1"/>
    <n v="35"/>
    <n v="145"/>
    <n v="5075"/>
    <n v="1573.25"/>
    <n v="0.31"/>
    <x v="1"/>
    <x v="1"/>
    <n v="2020"/>
    <s v="January"/>
    <n v="1"/>
    <x v="0"/>
  </r>
  <r>
    <x v="3"/>
    <n v="1128299"/>
    <x v="500"/>
    <x v="2"/>
    <x v="5"/>
    <x v="7"/>
    <x v="2"/>
    <n v="31"/>
    <n v="140"/>
    <n v="4340"/>
    <n v="1866.2"/>
    <n v="0.4300000000000001"/>
    <x v="1"/>
    <x v="2"/>
    <n v="2020"/>
    <s v="January"/>
    <n v="1"/>
    <x v="0"/>
  </r>
  <r>
    <x v="3"/>
    <n v="1128299"/>
    <x v="501"/>
    <x v="2"/>
    <x v="5"/>
    <x v="7"/>
    <x v="3"/>
    <n v="30"/>
    <n v="85"/>
    <n v="2550"/>
    <n v="1045.5"/>
    <n v="0.41"/>
    <x v="1"/>
    <x v="3"/>
    <n v="2020"/>
    <s v="January"/>
    <n v="1"/>
    <x v="1"/>
  </r>
  <r>
    <x v="3"/>
    <n v="1128299"/>
    <x v="502"/>
    <x v="2"/>
    <x v="5"/>
    <x v="7"/>
    <x v="4"/>
    <n v="37"/>
    <n v="70"/>
    <n v="2590"/>
    <n v="1579.9"/>
    <n v="0.6100000000000001"/>
    <x v="1"/>
    <x v="4"/>
    <n v="2020"/>
    <s v="January"/>
    <n v="1"/>
    <x v="1"/>
  </r>
  <r>
    <x v="3"/>
    <n v="1128299"/>
    <x v="503"/>
    <x v="2"/>
    <x v="5"/>
    <x v="7"/>
    <x v="5"/>
    <n v="31"/>
    <n v="140"/>
    <n v="4340"/>
    <n v="998.2"/>
    <n v="0.23"/>
    <x v="1"/>
    <x v="5"/>
    <n v="2020"/>
    <s v="January"/>
    <n v="1"/>
    <x v="0"/>
  </r>
  <r>
    <x v="3"/>
    <n v="1128299"/>
    <x v="504"/>
    <x v="2"/>
    <x v="5"/>
    <x v="7"/>
    <x v="0"/>
    <n v="31"/>
    <n v="182"/>
    <n v="5642"/>
    <n v="2538.9"/>
    <n v="0.45"/>
    <x v="1"/>
    <x v="6"/>
    <n v="2020"/>
    <s v="January"/>
    <n v="1"/>
    <x v="0"/>
  </r>
  <r>
    <x v="3"/>
    <n v="1128299"/>
    <x v="505"/>
    <x v="2"/>
    <x v="5"/>
    <x v="7"/>
    <x v="1"/>
    <n v="42"/>
    <n v="124"/>
    <n v="5208"/>
    <n v="1666.56"/>
    <n v="0.32"/>
    <x v="1"/>
    <x v="0"/>
    <n v="2020"/>
    <s v="January"/>
    <n v="1"/>
    <x v="0"/>
  </r>
  <r>
    <x v="3"/>
    <n v="1128299"/>
    <x v="506"/>
    <x v="2"/>
    <x v="5"/>
    <x v="7"/>
    <x v="2"/>
    <n v="43"/>
    <n v="128"/>
    <n v="5504"/>
    <n v="2586.88"/>
    <n v="0.47"/>
    <x v="1"/>
    <x v="1"/>
    <n v="2020"/>
    <s v="January"/>
    <n v="1"/>
    <x v="0"/>
  </r>
  <r>
    <x v="3"/>
    <n v="1128299"/>
    <x v="507"/>
    <x v="2"/>
    <x v="5"/>
    <x v="7"/>
    <x v="3"/>
    <n v="41"/>
    <n v="93"/>
    <n v="3813"/>
    <n v="1563.33"/>
    <n v="0.41"/>
    <x v="1"/>
    <x v="2"/>
    <n v="2020"/>
    <s v="January"/>
    <n v="1"/>
    <x v="0"/>
  </r>
  <r>
    <x v="3"/>
    <n v="1128299"/>
    <x v="508"/>
    <x v="2"/>
    <x v="5"/>
    <x v="7"/>
    <x v="4"/>
    <n v="44"/>
    <n v="60"/>
    <n v="2640"/>
    <n v="1636.8"/>
    <n v="0.62000000000000011"/>
    <x v="1"/>
    <x v="3"/>
    <n v="2020"/>
    <s v="January"/>
    <n v="1"/>
    <x v="1"/>
  </r>
  <r>
    <x v="3"/>
    <n v="1128299"/>
    <x v="509"/>
    <x v="2"/>
    <x v="5"/>
    <x v="7"/>
    <x v="5"/>
    <n v="39"/>
    <n v="124"/>
    <n v="4836"/>
    <n v="1257.3599999999999"/>
    <n v="0.26"/>
    <x v="1"/>
    <x v="4"/>
    <n v="2020"/>
    <s v="January"/>
    <n v="1"/>
    <x v="1"/>
  </r>
  <r>
    <x v="3"/>
    <n v="1128299"/>
    <x v="510"/>
    <x v="2"/>
    <x v="5"/>
    <x v="7"/>
    <x v="0"/>
    <n v="41"/>
    <n v="171"/>
    <n v="7011"/>
    <n v="2944.62"/>
    <n v="0.42"/>
    <x v="1"/>
    <x v="5"/>
    <n v="2020"/>
    <s v="January"/>
    <n v="1"/>
    <x v="0"/>
  </r>
  <r>
    <x v="3"/>
    <n v="1128299"/>
    <x v="8"/>
    <x v="2"/>
    <x v="5"/>
    <x v="7"/>
    <x v="1"/>
    <n v="46"/>
    <n v="116"/>
    <n v="5336"/>
    <n v="1547.44"/>
    <n v="0.28999999999999998"/>
    <x v="1"/>
    <x v="6"/>
    <n v="2020"/>
    <s v="January"/>
    <n v="1"/>
    <x v="0"/>
  </r>
  <r>
    <x v="3"/>
    <n v="1128299"/>
    <x v="9"/>
    <x v="2"/>
    <x v="5"/>
    <x v="7"/>
    <x v="2"/>
    <n v="47"/>
    <n v="120"/>
    <n v="5640"/>
    <n v="2538"/>
    <n v="0.45"/>
    <x v="1"/>
    <x v="0"/>
    <n v="2020"/>
    <s v="January"/>
    <n v="1"/>
    <x v="0"/>
  </r>
  <r>
    <x v="3"/>
    <n v="1128299"/>
    <x v="10"/>
    <x v="2"/>
    <x v="5"/>
    <x v="7"/>
    <x v="3"/>
    <n v="40"/>
    <n v="90"/>
    <n v="3600"/>
    <n v="1476"/>
    <n v="0.41"/>
    <x v="1"/>
    <x v="1"/>
    <n v="2020"/>
    <s v="January"/>
    <n v="1"/>
    <x v="0"/>
  </r>
  <r>
    <x v="3"/>
    <n v="1128299"/>
    <x v="11"/>
    <x v="2"/>
    <x v="5"/>
    <x v="7"/>
    <x v="4"/>
    <n v="47"/>
    <n v="62"/>
    <n v="2914"/>
    <n v="1777.54"/>
    <n v="0.6100000000000001"/>
    <x v="1"/>
    <x v="2"/>
    <n v="2020"/>
    <s v="January"/>
    <n v="1"/>
    <x v="0"/>
  </r>
  <r>
    <x v="3"/>
    <n v="1128299"/>
    <x v="12"/>
    <x v="2"/>
    <x v="5"/>
    <x v="7"/>
    <x v="5"/>
    <n v="54"/>
    <n v="123"/>
    <n v="6642"/>
    <n v="1793.34"/>
    <n v="0.27"/>
    <x v="1"/>
    <x v="3"/>
    <n v="2020"/>
    <s v="January"/>
    <n v="1"/>
    <x v="1"/>
  </r>
  <r>
    <x v="3"/>
    <n v="1128299"/>
    <x v="13"/>
    <x v="2"/>
    <x v="5"/>
    <x v="7"/>
    <x v="0"/>
    <n v="43"/>
    <n v="171"/>
    <n v="7353"/>
    <n v="3529.44"/>
    <n v="0.48"/>
    <x v="1"/>
    <x v="4"/>
    <n v="2020"/>
    <s v="January"/>
    <n v="1"/>
    <x v="1"/>
  </r>
  <r>
    <x v="3"/>
    <n v="1128299"/>
    <x v="14"/>
    <x v="2"/>
    <x v="5"/>
    <x v="7"/>
    <x v="1"/>
    <n v="43"/>
    <n v="120"/>
    <n v="5160"/>
    <n v="1806"/>
    <n v="0.35"/>
    <x v="1"/>
    <x v="5"/>
    <n v="2020"/>
    <s v="January"/>
    <n v="1"/>
    <x v="0"/>
  </r>
  <r>
    <x v="3"/>
    <n v="1128299"/>
    <x v="15"/>
    <x v="2"/>
    <x v="5"/>
    <x v="7"/>
    <x v="2"/>
    <n v="49"/>
    <n v="132"/>
    <n v="6468"/>
    <n v="3039.96"/>
    <n v="0.47"/>
    <x v="1"/>
    <x v="6"/>
    <n v="2020"/>
    <s v="January"/>
    <n v="1"/>
    <x v="0"/>
  </r>
  <r>
    <x v="3"/>
    <n v="1128299"/>
    <x v="16"/>
    <x v="2"/>
    <x v="5"/>
    <x v="7"/>
    <x v="3"/>
    <n v="47"/>
    <n v="105"/>
    <n v="4935"/>
    <n v="2270.1"/>
    <n v="0.46"/>
    <x v="1"/>
    <x v="0"/>
    <n v="2020"/>
    <s v="January"/>
    <n v="1"/>
    <x v="0"/>
  </r>
  <r>
    <x v="3"/>
    <n v="1128299"/>
    <x v="17"/>
    <x v="2"/>
    <x v="5"/>
    <x v="7"/>
    <x v="4"/>
    <n v="43"/>
    <n v="66"/>
    <n v="2838"/>
    <n v="1873.08"/>
    <n v="0.66000000000000014"/>
    <x v="1"/>
    <x v="1"/>
    <n v="2020"/>
    <s v="January"/>
    <n v="1"/>
    <x v="0"/>
  </r>
  <r>
    <x v="3"/>
    <n v="1128299"/>
    <x v="18"/>
    <x v="2"/>
    <x v="5"/>
    <x v="7"/>
    <x v="5"/>
    <n v="54"/>
    <n v="140"/>
    <n v="7560"/>
    <n v="2419.1999999999998"/>
    <n v="0.32"/>
    <x v="1"/>
    <x v="2"/>
    <n v="2020"/>
    <s v="January"/>
    <n v="1"/>
    <x v="0"/>
  </r>
  <r>
    <x v="3"/>
    <n v="1128299"/>
    <x v="19"/>
    <x v="2"/>
    <x v="5"/>
    <x v="7"/>
    <x v="0"/>
    <n v="47"/>
    <n v="245"/>
    <n v="11515"/>
    <n v="5757.5"/>
    <n v="0.5"/>
    <x v="1"/>
    <x v="3"/>
    <n v="2020"/>
    <s v="February"/>
    <n v="1"/>
    <x v="1"/>
  </r>
  <r>
    <x v="3"/>
    <n v="1128299"/>
    <x v="20"/>
    <x v="2"/>
    <x v="5"/>
    <x v="7"/>
    <x v="1"/>
    <n v="51"/>
    <n v="182"/>
    <n v="9282"/>
    <n v="3341.52"/>
    <n v="0.36"/>
    <x v="1"/>
    <x v="4"/>
    <n v="2020"/>
    <s v="February"/>
    <n v="1"/>
    <x v="1"/>
  </r>
  <r>
    <x v="3"/>
    <n v="1128299"/>
    <x v="21"/>
    <x v="2"/>
    <x v="5"/>
    <x v="7"/>
    <x v="2"/>
    <n v="46"/>
    <n v="176"/>
    <n v="8096"/>
    <n v="3886.08"/>
    <n v="0.48"/>
    <x v="1"/>
    <x v="5"/>
    <n v="2020"/>
    <s v="February"/>
    <n v="1"/>
    <x v="0"/>
  </r>
  <r>
    <x v="3"/>
    <n v="1128299"/>
    <x v="22"/>
    <x v="2"/>
    <x v="5"/>
    <x v="7"/>
    <x v="3"/>
    <n v="47"/>
    <n v="145"/>
    <n v="6815"/>
    <n v="3066.75"/>
    <n v="0.45"/>
    <x v="1"/>
    <x v="6"/>
    <n v="2020"/>
    <s v="February"/>
    <n v="1"/>
    <x v="0"/>
  </r>
  <r>
    <x v="3"/>
    <n v="1128299"/>
    <x v="23"/>
    <x v="2"/>
    <x v="5"/>
    <x v="7"/>
    <x v="4"/>
    <n v="47"/>
    <n v="105"/>
    <n v="4935"/>
    <n v="3207.75"/>
    <n v="0.65000000000000013"/>
    <x v="1"/>
    <x v="0"/>
    <n v="2020"/>
    <s v="February"/>
    <n v="1"/>
    <x v="0"/>
  </r>
  <r>
    <x v="3"/>
    <n v="1128299"/>
    <x v="24"/>
    <x v="2"/>
    <x v="5"/>
    <x v="7"/>
    <x v="5"/>
    <n v="57"/>
    <n v="192"/>
    <n v="10944"/>
    <n v="3064.32"/>
    <n v="0.28000000000000003"/>
    <x v="1"/>
    <x v="1"/>
    <n v="2020"/>
    <s v="February"/>
    <n v="1"/>
    <x v="0"/>
  </r>
  <r>
    <x v="3"/>
    <n v="1128299"/>
    <x v="25"/>
    <x v="2"/>
    <x v="5"/>
    <x v="7"/>
    <x v="0"/>
    <n v="48"/>
    <n v="233"/>
    <n v="11184"/>
    <n v="4920.96"/>
    <n v="0.44"/>
    <x v="1"/>
    <x v="2"/>
    <n v="2020"/>
    <s v="February"/>
    <n v="1"/>
    <x v="0"/>
  </r>
  <r>
    <x v="3"/>
    <n v="1128299"/>
    <x v="26"/>
    <x v="2"/>
    <x v="5"/>
    <x v="7"/>
    <x v="1"/>
    <n v="46"/>
    <n v="204"/>
    <n v="9384"/>
    <n v="2533.6799999999998"/>
    <n v="0.27"/>
    <x v="1"/>
    <x v="3"/>
    <n v="2020"/>
    <s v="February"/>
    <n v="1"/>
    <x v="1"/>
  </r>
  <r>
    <x v="3"/>
    <n v="1128299"/>
    <x v="27"/>
    <x v="2"/>
    <x v="5"/>
    <x v="7"/>
    <x v="2"/>
    <n v="47"/>
    <n v="171"/>
    <n v="8037"/>
    <n v="3616.65"/>
    <n v="0.45"/>
    <x v="1"/>
    <x v="4"/>
    <n v="2020"/>
    <s v="February"/>
    <n v="1"/>
    <x v="1"/>
  </r>
  <r>
    <x v="3"/>
    <n v="1128299"/>
    <x v="28"/>
    <x v="2"/>
    <x v="5"/>
    <x v="7"/>
    <x v="3"/>
    <n v="46"/>
    <n v="140"/>
    <n v="6440"/>
    <n v="2704.8"/>
    <n v="0.42"/>
    <x v="1"/>
    <x v="5"/>
    <n v="2020"/>
    <s v="February"/>
    <n v="1"/>
    <x v="0"/>
  </r>
  <r>
    <x v="3"/>
    <n v="1128299"/>
    <x v="511"/>
    <x v="2"/>
    <x v="5"/>
    <x v="7"/>
    <x v="4"/>
    <n v="47"/>
    <n v="150"/>
    <n v="7050"/>
    <n v="4159.5"/>
    <n v="0.59000000000000008"/>
    <x v="1"/>
    <x v="6"/>
    <n v="2020"/>
    <s v="February"/>
    <n v="1"/>
    <x v="0"/>
  </r>
  <r>
    <x v="3"/>
    <n v="1128299"/>
    <x v="512"/>
    <x v="2"/>
    <x v="5"/>
    <x v="7"/>
    <x v="5"/>
    <n v="61"/>
    <n v="170"/>
    <n v="10370"/>
    <n v="2799.9"/>
    <n v="0.27"/>
    <x v="1"/>
    <x v="0"/>
    <n v="2020"/>
    <s v="February"/>
    <n v="1"/>
    <x v="0"/>
  </r>
  <r>
    <x v="3"/>
    <n v="1128299"/>
    <x v="513"/>
    <x v="2"/>
    <x v="5"/>
    <x v="7"/>
    <x v="0"/>
    <n v="44"/>
    <n v="238"/>
    <n v="10472"/>
    <n v="4817.12"/>
    <n v="0.46"/>
    <x v="1"/>
    <x v="1"/>
    <n v="2020"/>
    <s v="February"/>
    <n v="1"/>
    <x v="0"/>
  </r>
  <r>
    <x v="3"/>
    <n v="1128299"/>
    <x v="514"/>
    <x v="2"/>
    <x v="5"/>
    <x v="7"/>
    <x v="1"/>
    <n v="56"/>
    <n v="208"/>
    <n v="11648"/>
    <n v="3377.92"/>
    <n v="0.28999999999999998"/>
    <x v="1"/>
    <x v="2"/>
    <n v="2020"/>
    <s v="February"/>
    <n v="1"/>
    <x v="0"/>
  </r>
  <r>
    <x v="3"/>
    <n v="1128299"/>
    <x v="515"/>
    <x v="2"/>
    <x v="5"/>
    <x v="7"/>
    <x v="2"/>
    <n v="44"/>
    <n v="179"/>
    <n v="7876"/>
    <n v="3307.92"/>
    <n v="0.42"/>
    <x v="1"/>
    <x v="3"/>
    <n v="2020"/>
    <s v="February"/>
    <n v="1"/>
    <x v="1"/>
  </r>
  <r>
    <x v="3"/>
    <n v="1128299"/>
    <x v="516"/>
    <x v="2"/>
    <x v="5"/>
    <x v="7"/>
    <x v="3"/>
    <n v="42"/>
    <n v="152"/>
    <n v="6384"/>
    <n v="2681.28"/>
    <n v="0.42"/>
    <x v="1"/>
    <x v="4"/>
    <n v="2020"/>
    <s v="February"/>
    <n v="1"/>
    <x v="1"/>
  </r>
  <r>
    <x v="3"/>
    <n v="1128299"/>
    <x v="517"/>
    <x v="2"/>
    <x v="5"/>
    <x v="7"/>
    <x v="4"/>
    <n v="50"/>
    <n v="152"/>
    <n v="7600"/>
    <n v="4484"/>
    <n v="0.59000000000000008"/>
    <x v="1"/>
    <x v="5"/>
    <n v="2020"/>
    <s v="February"/>
    <n v="1"/>
    <x v="0"/>
  </r>
  <r>
    <x v="3"/>
    <n v="1128299"/>
    <x v="518"/>
    <x v="2"/>
    <x v="5"/>
    <x v="7"/>
    <x v="5"/>
    <n v="55"/>
    <n v="128"/>
    <n v="7040"/>
    <n v="1830.4"/>
    <n v="0.26"/>
    <x v="1"/>
    <x v="6"/>
    <n v="2020"/>
    <s v="February"/>
    <n v="1"/>
    <x v="0"/>
  </r>
  <r>
    <x v="3"/>
    <n v="1128299"/>
    <x v="519"/>
    <x v="2"/>
    <x v="5"/>
    <x v="7"/>
    <x v="0"/>
    <n v="41"/>
    <n v="186"/>
    <n v="7626"/>
    <n v="2897.88"/>
    <n v="0.38"/>
    <x v="1"/>
    <x v="0"/>
    <n v="2020"/>
    <s v="February"/>
    <n v="1"/>
    <x v="0"/>
  </r>
  <r>
    <x v="3"/>
    <n v="1128299"/>
    <x v="520"/>
    <x v="2"/>
    <x v="5"/>
    <x v="7"/>
    <x v="1"/>
    <n v="51"/>
    <n v="180"/>
    <n v="9180"/>
    <n v="2478.6"/>
    <n v="0.27"/>
    <x v="1"/>
    <x v="1"/>
    <n v="2020"/>
    <s v="February"/>
    <n v="1"/>
    <x v="0"/>
  </r>
  <r>
    <x v="3"/>
    <n v="1128299"/>
    <x v="521"/>
    <x v="2"/>
    <x v="5"/>
    <x v="7"/>
    <x v="2"/>
    <n v="46"/>
    <n v="144"/>
    <n v="6624"/>
    <n v="2715.84"/>
    <n v="0.41"/>
    <x v="1"/>
    <x v="2"/>
    <n v="2020"/>
    <s v="February"/>
    <n v="1"/>
    <x v="0"/>
  </r>
  <r>
    <x v="3"/>
    <n v="1128299"/>
    <x v="522"/>
    <x v="2"/>
    <x v="5"/>
    <x v="7"/>
    <x v="3"/>
    <n v="43"/>
    <n v="124"/>
    <n v="5332"/>
    <n v="1866.2"/>
    <n v="0.35"/>
    <x v="1"/>
    <x v="3"/>
    <n v="2020"/>
    <s v="February"/>
    <n v="1"/>
    <x v="1"/>
  </r>
  <r>
    <x v="3"/>
    <n v="1128299"/>
    <x v="523"/>
    <x v="2"/>
    <x v="5"/>
    <x v="7"/>
    <x v="4"/>
    <n v="53"/>
    <n v="128"/>
    <n v="6784"/>
    <n v="3595.52"/>
    <n v="0.53000000000000014"/>
    <x v="1"/>
    <x v="4"/>
    <n v="2020"/>
    <s v="February"/>
    <n v="1"/>
    <x v="1"/>
  </r>
  <r>
    <x v="3"/>
    <n v="1128299"/>
    <x v="524"/>
    <x v="2"/>
    <x v="5"/>
    <x v="7"/>
    <x v="5"/>
    <n v="54"/>
    <n v="140"/>
    <n v="7560"/>
    <n v="1587.6"/>
    <n v="0.21"/>
    <x v="1"/>
    <x v="5"/>
    <n v="2020"/>
    <s v="February"/>
    <n v="1"/>
    <x v="0"/>
  </r>
  <r>
    <x v="3"/>
    <n v="1128299"/>
    <x v="525"/>
    <x v="2"/>
    <x v="5"/>
    <x v="7"/>
    <x v="0"/>
    <n v="47"/>
    <n v="171"/>
    <n v="8037"/>
    <n v="3214.8"/>
    <n v="0.4"/>
    <x v="1"/>
    <x v="6"/>
    <n v="2020"/>
    <s v="February"/>
    <n v="1"/>
    <x v="0"/>
  </r>
  <r>
    <x v="3"/>
    <n v="1128299"/>
    <x v="526"/>
    <x v="2"/>
    <x v="5"/>
    <x v="7"/>
    <x v="1"/>
    <n v="50"/>
    <n v="193"/>
    <n v="9650"/>
    <n v="2412.5"/>
    <n v="0.25"/>
    <x v="1"/>
    <x v="0"/>
    <n v="2020"/>
    <s v="February"/>
    <n v="1"/>
    <x v="0"/>
  </r>
  <r>
    <x v="3"/>
    <n v="1128299"/>
    <x v="527"/>
    <x v="2"/>
    <x v="5"/>
    <x v="7"/>
    <x v="2"/>
    <n v="47"/>
    <n v="113"/>
    <n v="5311"/>
    <n v="2230.62"/>
    <n v="0.42"/>
    <x v="1"/>
    <x v="1"/>
    <n v="2020"/>
    <s v="February"/>
    <n v="1"/>
    <x v="0"/>
  </r>
  <r>
    <x v="3"/>
    <n v="1128299"/>
    <x v="528"/>
    <x v="2"/>
    <x v="5"/>
    <x v="7"/>
    <x v="3"/>
    <n v="43"/>
    <n v="119"/>
    <n v="5117"/>
    <n v="1688.61"/>
    <n v="0.32999999999999996"/>
    <x v="1"/>
    <x v="2"/>
    <n v="2020"/>
    <s v="February"/>
    <n v="1"/>
    <x v="0"/>
  </r>
  <r>
    <x v="3"/>
    <n v="1128299"/>
    <x v="529"/>
    <x v="2"/>
    <x v="5"/>
    <x v="7"/>
    <x v="4"/>
    <n v="48"/>
    <n v="107"/>
    <n v="5136"/>
    <n v="2773.44"/>
    <n v="0.54000000000000015"/>
    <x v="1"/>
    <x v="4"/>
    <n v="2020"/>
    <s v="March"/>
    <n v="1"/>
    <x v="1"/>
  </r>
  <r>
    <x v="3"/>
    <n v="1128299"/>
    <x v="530"/>
    <x v="2"/>
    <x v="5"/>
    <x v="7"/>
    <x v="5"/>
    <n v="53"/>
    <n v="120"/>
    <n v="6360"/>
    <n v="1399.2"/>
    <n v="0.22000000000000003"/>
    <x v="1"/>
    <x v="5"/>
    <n v="2020"/>
    <s v="March"/>
    <n v="1"/>
    <x v="0"/>
  </r>
  <r>
    <x v="3"/>
    <n v="1128299"/>
    <x v="29"/>
    <x v="2"/>
    <x v="5"/>
    <x v="7"/>
    <x v="0"/>
    <n v="47"/>
    <n v="196"/>
    <n v="9212"/>
    <n v="3869.04"/>
    <n v="0.42"/>
    <x v="1"/>
    <x v="6"/>
    <n v="2020"/>
    <s v="March"/>
    <n v="1"/>
    <x v="0"/>
  </r>
  <r>
    <x v="3"/>
    <n v="1128299"/>
    <x v="30"/>
    <x v="2"/>
    <x v="5"/>
    <x v="7"/>
    <x v="1"/>
    <n v="52"/>
    <n v="201"/>
    <n v="10452"/>
    <n v="2613"/>
    <n v="0.25"/>
    <x v="1"/>
    <x v="0"/>
    <n v="2020"/>
    <s v="March"/>
    <n v="1"/>
    <x v="0"/>
  </r>
  <r>
    <x v="3"/>
    <n v="1128299"/>
    <x v="31"/>
    <x v="2"/>
    <x v="5"/>
    <x v="7"/>
    <x v="2"/>
    <n v="44"/>
    <n v="140"/>
    <n v="6160"/>
    <n v="2587.1999999999998"/>
    <n v="0.42"/>
    <x v="1"/>
    <x v="1"/>
    <n v="2020"/>
    <s v="March"/>
    <n v="1"/>
    <x v="0"/>
  </r>
  <r>
    <x v="3"/>
    <n v="1128299"/>
    <x v="32"/>
    <x v="2"/>
    <x v="5"/>
    <x v="7"/>
    <x v="3"/>
    <n v="43"/>
    <n v="132"/>
    <n v="5676"/>
    <n v="1986.6"/>
    <n v="0.35"/>
    <x v="1"/>
    <x v="2"/>
    <n v="2020"/>
    <s v="March"/>
    <n v="1"/>
    <x v="0"/>
  </r>
  <r>
    <x v="3"/>
    <n v="1128299"/>
    <x v="33"/>
    <x v="2"/>
    <x v="5"/>
    <x v="7"/>
    <x v="4"/>
    <n v="46"/>
    <n v="119"/>
    <n v="5474"/>
    <n v="2955.96"/>
    <n v="0.54000000000000015"/>
    <x v="1"/>
    <x v="3"/>
    <n v="2020"/>
    <s v="March"/>
    <n v="1"/>
    <x v="1"/>
  </r>
  <r>
    <x v="3"/>
    <n v="1128299"/>
    <x v="34"/>
    <x v="2"/>
    <x v="5"/>
    <x v="7"/>
    <x v="5"/>
    <n v="51"/>
    <n v="162"/>
    <n v="8262"/>
    <n v="1735.02"/>
    <n v="0.21"/>
    <x v="1"/>
    <x v="4"/>
    <n v="2020"/>
    <s v="March"/>
    <n v="1"/>
    <x v="1"/>
  </r>
  <r>
    <x v="3"/>
    <n v="1128299"/>
    <x v="35"/>
    <x v="2"/>
    <x v="5"/>
    <x v="7"/>
    <x v="0"/>
    <n v="47"/>
    <n v="216"/>
    <n v="10152"/>
    <n v="3756.24"/>
    <n v="0.37000000000000011"/>
    <x v="1"/>
    <x v="5"/>
    <n v="2020"/>
    <s v="March"/>
    <n v="1"/>
    <x v="0"/>
  </r>
  <r>
    <x v="3"/>
    <n v="1128299"/>
    <x v="36"/>
    <x v="2"/>
    <x v="5"/>
    <x v="7"/>
    <x v="1"/>
    <n v="50"/>
    <n v="209"/>
    <n v="10450"/>
    <n v="2612.5"/>
    <n v="0.25"/>
    <x v="1"/>
    <x v="6"/>
    <n v="2020"/>
    <s v="March"/>
    <n v="1"/>
    <x v="0"/>
  </r>
  <r>
    <x v="3"/>
    <n v="1128299"/>
    <x v="37"/>
    <x v="2"/>
    <x v="5"/>
    <x v="7"/>
    <x v="2"/>
    <n v="47"/>
    <n v="166"/>
    <n v="7802"/>
    <n v="3276.84"/>
    <n v="0.42"/>
    <x v="1"/>
    <x v="0"/>
    <n v="2020"/>
    <s v="March"/>
    <n v="1"/>
    <x v="0"/>
  </r>
  <r>
    <x v="3"/>
    <n v="1128299"/>
    <x v="38"/>
    <x v="2"/>
    <x v="5"/>
    <x v="7"/>
    <x v="3"/>
    <n v="40"/>
    <n v="166"/>
    <n v="6640"/>
    <n v="2390.4"/>
    <n v="0.36"/>
    <x v="1"/>
    <x v="1"/>
    <n v="2020"/>
    <s v="March"/>
    <n v="1"/>
    <x v="0"/>
  </r>
  <r>
    <x v="3"/>
    <n v="1128299"/>
    <x v="39"/>
    <x v="2"/>
    <x v="5"/>
    <x v="7"/>
    <x v="4"/>
    <n v="49"/>
    <n v="136"/>
    <n v="6664"/>
    <n v="3598.56"/>
    <n v="0.54000000000000015"/>
    <x v="1"/>
    <x v="2"/>
    <n v="2020"/>
    <s v="March"/>
    <n v="1"/>
    <x v="0"/>
  </r>
  <r>
    <x v="3"/>
    <n v="1128299"/>
    <x v="40"/>
    <x v="2"/>
    <x v="5"/>
    <x v="7"/>
    <x v="5"/>
    <n v="56"/>
    <n v="170"/>
    <n v="9520"/>
    <n v="1713.6"/>
    <n v="0.18000000000000002"/>
    <x v="1"/>
    <x v="3"/>
    <n v="2020"/>
    <s v="March"/>
    <n v="1"/>
    <x v="1"/>
  </r>
  <r>
    <x v="3"/>
    <n v="1128299"/>
    <x v="41"/>
    <x v="2"/>
    <x v="5"/>
    <x v="7"/>
    <x v="0"/>
    <n v="20"/>
    <n v="149"/>
    <n v="2980"/>
    <n v="1192"/>
    <n v="0.4"/>
    <x v="1"/>
    <x v="4"/>
    <n v="2020"/>
    <s v="March"/>
    <n v="1"/>
    <x v="1"/>
  </r>
  <r>
    <x v="3"/>
    <n v="1128299"/>
    <x v="42"/>
    <x v="2"/>
    <x v="5"/>
    <x v="7"/>
    <x v="1"/>
    <n v="31"/>
    <n v="145"/>
    <n v="4495"/>
    <n v="1123.75"/>
    <n v="0.25"/>
    <x v="1"/>
    <x v="5"/>
    <n v="2020"/>
    <s v="March"/>
    <n v="1"/>
    <x v="0"/>
  </r>
  <r>
    <x v="3"/>
    <n v="1128299"/>
    <x v="43"/>
    <x v="2"/>
    <x v="5"/>
    <x v="7"/>
    <x v="2"/>
    <n v="26"/>
    <n v="128"/>
    <n v="3328"/>
    <n v="1397.76"/>
    <n v="0.42"/>
    <x v="1"/>
    <x v="6"/>
    <n v="2020"/>
    <s v="March"/>
    <n v="1"/>
    <x v="0"/>
  </r>
  <r>
    <x v="3"/>
    <n v="1128299"/>
    <x v="44"/>
    <x v="2"/>
    <x v="5"/>
    <x v="7"/>
    <x v="3"/>
    <n v="26"/>
    <n v="96"/>
    <n v="2496"/>
    <n v="848.64"/>
    <n v="0.33999999999999997"/>
    <x v="1"/>
    <x v="0"/>
    <n v="2020"/>
    <s v="March"/>
    <n v="1"/>
    <x v="0"/>
  </r>
  <r>
    <x v="2"/>
    <n v="1197831"/>
    <x v="219"/>
    <x v="1"/>
    <x v="11"/>
    <x v="13"/>
    <x v="4"/>
    <n v="30"/>
    <n v="123"/>
    <n v="3690"/>
    <n v="1254.5999999999999"/>
    <n v="0.33999999999999997"/>
    <x v="1"/>
    <x v="4"/>
    <n v="2021"/>
    <s v="March"/>
    <n v="1"/>
    <x v="1"/>
  </r>
  <r>
    <x v="2"/>
    <n v="1197831"/>
    <x v="220"/>
    <x v="1"/>
    <x v="11"/>
    <x v="13"/>
    <x v="5"/>
    <n v="24"/>
    <n v="170"/>
    <n v="4080"/>
    <n v="2162.4"/>
    <n v="0.53"/>
    <x v="1"/>
    <x v="5"/>
    <n v="2021"/>
    <s v="March"/>
    <n v="1"/>
    <x v="0"/>
  </r>
  <r>
    <x v="2"/>
    <n v="1197831"/>
    <x v="221"/>
    <x v="1"/>
    <x v="11"/>
    <x v="13"/>
    <x v="0"/>
    <n v="18"/>
    <n v="202"/>
    <n v="3636"/>
    <n v="1345.32"/>
    <n v="0.37"/>
    <x v="1"/>
    <x v="6"/>
    <n v="2021"/>
    <s v="March"/>
    <n v="1"/>
    <x v="0"/>
  </r>
  <r>
    <x v="2"/>
    <n v="1197831"/>
    <x v="222"/>
    <x v="1"/>
    <x v="11"/>
    <x v="13"/>
    <x v="1"/>
    <n v="23"/>
    <n v="219"/>
    <n v="5037"/>
    <n v="1964.43"/>
    <n v="0.39"/>
    <x v="1"/>
    <x v="0"/>
    <n v="2021"/>
    <s v="March"/>
    <n v="1"/>
    <x v="0"/>
  </r>
  <r>
    <x v="2"/>
    <n v="1197831"/>
    <x v="223"/>
    <x v="1"/>
    <x v="11"/>
    <x v="13"/>
    <x v="2"/>
    <n v="23"/>
    <n v="140"/>
    <n v="3220"/>
    <n v="1255.8"/>
    <n v="0.39"/>
    <x v="1"/>
    <x v="1"/>
    <n v="2021"/>
    <s v="March"/>
    <n v="1"/>
    <x v="0"/>
  </r>
  <r>
    <x v="2"/>
    <n v="1197831"/>
    <x v="224"/>
    <x v="1"/>
    <x v="11"/>
    <x v="13"/>
    <x v="3"/>
    <n v="28"/>
    <n v="128"/>
    <n v="3584"/>
    <n v="1756.16"/>
    <n v="0.49"/>
    <x v="1"/>
    <x v="2"/>
    <n v="2021"/>
    <s v="March"/>
    <n v="1"/>
    <x v="0"/>
  </r>
  <r>
    <x v="2"/>
    <n v="1197831"/>
    <x v="225"/>
    <x v="1"/>
    <x v="11"/>
    <x v="13"/>
    <x v="4"/>
    <n v="29"/>
    <n v="94"/>
    <n v="2726"/>
    <n v="872.32"/>
    <n v="0.32"/>
    <x v="1"/>
    <x v="3"/>
    <n v="2021"/>
    <s v="March"/>
    <n v="1"/>
    <x v="1"/>
  </r>
  <r>
    <x v="2"/>
    <n v="1197831"/>
    <x v="226"/>
    <x v="1"/>
    <x v="11"/>
    <x v="13"/>
    <x v="5"/>
    <n v="28"/>
    <n v="143"/>
    <n v="4004"/>
    <n v="2242.2399999999998"/>
    <n v="0.56000000000000005"/>
    <x v="1"/>
    <x v="4"/>
    <n v="2021"/>
    <s v="March"/>
    <n v="1"/>
    <x v="1"/>
  </r>
  <r>
    <x v="2"/>
    <n v="1197831"/>
    <x v="227"/>
    <x v="1"/>
    <x v="11"/>
    <x v="13"/>
    <x v="0"/>
    <n v="20"/>
    <n v="221"/>
    <n v="4420"/>
    <n v="1900.6"/>
    <n v="0.42999999999999994"/>
    <x v="1"/>
    <x v="5"/>
    <n v="2021"/>
    <s v="March"/>
    <n v="1"/>
    <x v="0"/>
  </r>
  <r>
    <x v="2"/>
    <n v="1197831"/>
    <x v="228"/>
    <x v="1"/>
    <x v="11"/>
    <x v="13"/>
    <x v="1"/>
    <n v="31"/>
    <n v="195"/>
    <n v="6045"/>
    <n v="2841.15"/>
    <n v="0.47"/>
    <x v="1"/>
    <x v="6"/>
    <n v="2021"/>
    <s v="March"/>
    <n v="1"/>
    <x v="0"/>
  </r>
  <r>
    <x v="2"/>
    <n v="1197831"/>
    <x v="711"/>
    <x v="1"/>
    <x v="11"/>
    <x v="13"/>
    <x v="2"/>
    <n v="22"/>
    <n v="166"/>
    <n v="3652"/>
    <n v="1570.36"/>
    <n v="0.42999999999999994"/>
    <x v="1"/>
    <x v="0"/>
    <n v="2021"/>
    <s v="March"/>
    <n v="1"/>
    <x v="0"/>
  </r>
  <r>
    <x v="2"/>
    <n v="1197831"/>
    <x v="712"/>
    <x v="1"/>
    <x v="11"/>
    <x v="13"/>
    <x v="3"/>
    <n v="25"/>
    <n v="124"/>
    <n v="3100"/>
    <n v="1736"/>
    <n v="0.56000000000000005"/>
    <x v="1"/>
    <x v="1"/>
    <n v="2021"/>
    <s v="March"/>
    <n v="1"/>
    <x v="0"/>
  </r>
  <r>
    <x v="2"/>
    <n v="1197831"/>
    <x v="713"/>
    <x v="1"/>
    <x v="11"/>
    <x v="13"/>
    <x v="4"/>
    <n v="27"/>
    <n v="88"/>
    <n v="2376"/>
    <n v="974.16"/>
    <n v="0.41"/>
    <x v="1"/>
    <x v="2"/>
    <n v="2021"/>
    <s v="March"/>
    <n v="1"/>
    <x v="0"/>
  </r>
  <r>
    <x v="2"/>
    <n v="1197831"/>
    <x v="714"/>
    <x v="1"/>
    <x v="11"/>
    <x v="13"/>
    <x v="5"/>
    <n v="25"/>
    <n v="145"/>
    <n v="3625"/>
    <n v="2211.25"/>
    <n v="0.6100000000000001"/>
    <x v="1"/>
    <x v="3"/>
    <n v="2021"/>
    <s v="March"/>
    <n v="1"/>
    <x v="1"/>
  </r>
  <r>
    <x v="2"/>
    <n v="1197831"/>
    <x v="715"/>
    <x v="1"/>
    <x v="11"/>
    <x v="13"/>
    <x v="0"/>
    <n v="13"/>
    <n v="203"/>
    <n v="2639"/>
    <n v="1187.55"/>
    <n v="0.45"/>
    <x v="1"/>
    <x v="4"/>
    <n v="2021"/>
    <s v="March"/>
    <n v="1"/>
    <x v="1"/>
  </r>
  <r>
    <x v="2"/>
    <n v="1197831"/>
    <x v="716"/>
    <x v="1"/>
    <x v="11"/>
    <x v="13"/>
    <x v="1"/>
    <n v="17"/>
    <n v="203"/>
    <n v="3451"/>
    <n v="1449.42"/>
    <n v="0.42"/>
    <x v="1"/>
    <x v="5"/>
    <n v="2021"/>
    <s v="March"/>
    <n v="1"/>
    <x v="0"/>
  </r>
  <r>
    <x v="2"/>
    <n v="1197831"/>
    <x v="717"/>
    <x v="1"/>
    <x v="11"/>
    <x v="13"/>
    <x v="2"/>
    <n v="15"/>
    <n v="170"/>
    <n v="2550"/>
    <n v="1122"/>
    <n v="0.43999999999999995"/>
    <x v="1"/>
    <x v="6"/>
    <n v="2021"/>
    <s v="March"/>
    <n v="1"/>
    <x v="0"/>
  </r>
  <r>
    <x v="2"/>
    <n v="1197831"/>
    <x v="718"/>
    <x v="1"/>
    <x v="11"/>
    <x v="13"/>
    <x v="3"/>
    <n v="20"/>
    <n v="128"/>
    <n v="2560"/>
    <n v="1433.6"/>
    <n v="0.56000000000000005"/>
    <x v="1"/>
    <x v="0"/>
    <n v="2021"/>
    <s v="March"/>
    <n v="1"/>
    <x v="0"/>
  </r>
  <r>
    <x v="2"/>
    <n v="1197831"/>
    <x v="719"/>
    <x v="1"/>
    <x v="11"/>
    <x v="13"/>
    <x v="4"/>
    <n v="20"/>
    <n v="105"/>
    <n v="2100"/>
    <n v="798"/>
    <n v="0.38"/>
    <x v="1"/>
    <x v="1"/>
    <n v="2021"/>
    <s v="April"/>
    <n v="2"/>
    <x v="0"/>
  </r>
  <r>
    <x v="2"/>
    <n v="1197831"/>
    <x v="720"/>
    <x v="1"/>
    <x v="11"/>
    <x v="13"/>
    <x v="5"/>
    <n v="18"/>
    <n v="196"/>
    <n v="3528"/>
    <n v="2152.08"/>
    <n v="0.6100000000000001"/>
    <x v="1"/>
    <x v="2"/>
    <n v="2021"/>
    <s v="April"/>
    <n v="2"/>
    <x v="0"/>
  </r>
  <r>
    <x v="2"/>
    <n v="1197831"/>
    <x v="721"/>
    <x v="1"/>
    <x v="11"/>
    <x v="13"/>
    <x v="0"/>
    <n v="12"/>
    <n v="247"/>
    <n v="2964"/>
    <n v="1333.8"/>
    <n v="0.45"/>
    <x v="1"/>
    <x v="3"/>
    <n v="2021"/>
    <s v="April"/>
    <n v="2"/>
    <x v="1"/>
  </r>
  <r>
    <x v="2"/>
    <n v="1197831"/>
    <x v="722"/>
    <x v="1"/>
    <x v="11"/>
    <x v="13"/>
    <x v="1"/>
    <n v="20"/>
    <n v="240"/>
    <n v="4800"/>
    <n v="2112"/>
    <n v="0.43999999999999995"/>
    <x v="1"/>
    <x v="4"/>
    <n v="2021"/>
    <s v="April"/>
    <n v="2"/>
    <x v="1"/>
  </r>
  <r>
    <x v="2"/>
    <n v="1197831"/>
    <x v="723"/>
    <x v="1"/>
    <x v="11"/>
    <x v="13"/>
    <x v="2"/>
    <n v="14"/>
    <n v="204"/>
    <n v="2856"/>
    <n v="1313.76"/>
    <n v="0.46"/>
    <x v="1"/>
    <x v="5"/>
    <n v="2021"/>
    <s v="April"/>
    <n v="2"/>
    <x v="0"/>
  </r>
  <r>
    <x v="2"/>
    <n v="1197831"/>
    <x v="229"/>
    <x v="1"/>
    <x v="11"/>
    <x v="13"/>
    <x v="3"/>
    <n v="20"/>
    <n v="179"/>
    <n v="3580"/>
    <n v="1933.2"/>
    <n v="0.54"/>
    <x v="1"/>
    <x v="6"/>
    <n v="2021"/>
    <s v="April"/>
    <n v="2"/>
    <x v="0"/>
  </r>
  <r>
    <x v="2"/>
    <n v="1197831"/>
    <x v="230"/>
    <x v="1"/>
    <x v="11"/>
    <x v="13"/>
    <x v="4"/>
    <n v="33"/>
    <n v="132"/>
    <n v="4356"/>
    <n v="1785.96"/>
    <n v="0.41"/>
    <x v="1"/>
    <x v="0"/>
    <n v="2021"/>
    <s v="April"/>
    <n v="2"/>
    <x v="0"/>
  </r>
  <r>
    <x v="2"/>
    <n v="1197831"/>
    <x v="231"/>
    <x v="1"/>
    <x v="11"/>
    <x v="13"/>
    <x v="5"/>
    <n v="31"/>
    <n v="271"/>
    <n v="8401"/>
    <n v="4956.59"/>
    <n v="0.59000000000000008"/>
    <x v="1"/>
    <x v="1"/>
    <n v="2021"/>
    <s v="April"/>
    <n v="2"/>
    <x v="0"/>
  </r>
  <r>
    <x v="2"/>
    <n v="1197831"/>
    <x v="232"/>
    <x v="1"/>
    <x v="11"/>
    <x v="13"/>
    <x v="0"/>
    <n v="28"/>
    <n v="256"/>
    <n v="7168"/>
    <n v="3368.96"/>
    <n v="0.47"/>
    <x v="1"/>
    <x v="2"/>
    <n v="2021"/>
    <s v="April"/>
    <n v="2"/>
    <x v="0"/>
  </r>
  <r>
    <x v="2"/>
    <n v="1197831"/>
    <x v="233"/>
    <x v="1"/>
    <x v="11"/>
    <x v="13"/>
    <x v="1"/>
    <n v="32"/>
    <n v="240"/>
    <n v="7680"/>
    <n v="3609.6"/>
    <n v="0.47"/>
    <x v="1"/>
    <x v="3"/>
    <n v="2021"/>
    <s v="April"/>
    <n v="2"/>
    <x v="1"/>
  </r>
  <r>
    <x v="2"/>
    <n v="1197831"/>
    <x v="234"/>
    <x v="1"/>
    <x v="11"/>
    <x v="13"/>
    <x v="2"/>
    <n v="26"/>
    <n v="202"/>
    <n v="5252"/>
    <n v="2310.88"/>
    <n v="0.43999999999999995"/>
    <x v="1"/>
    <x v="4"/>
    <n v="2021"/>
    <s v="April"/>
    <n v="2"/>
    <x v="1"/>
  </r>
  <r>
    <x v="2"/>
    <n v="1197831"/>
    <x v="235"/>
    <x v="1"/>
    <x v="11"/>
    <x v="13"/>
    <x v="3"/>
    <n v="29"/>
    <n v="198"/>
    <n v="5742"/>
    <n v="3215.52"/>
    <n v="0.56000000000000005"/>
    <x v="1"/>
    <x v="5"/>
    <n v="2021"/>
    <s v="April"/>
    <n v="2"/>
    <x v="0"/>
  </r>
  <r>
    <x v="2"/>
    <n v="1197831"/>
    <x v="236"/>
    <x v="1"/>
    <x v="11"/>
    <x v="13"/>
    <x v="4"/>
    <n v="30"/>
    <n v="150"/>
    <n v="4500"/>
    <n v="1755"/>
    <n v="0.39"/>
    <x v="1"/>
    <x v="6"/>
    <n v="2021"/>
    <s v="April"/>
    <n v="2"/>
    <x v="0"/>
  </r>
  <r>
    <x v="2"/>
    <n v="1197831"/>
    <x v="237"/>
    <x v="1"/>
    <x v="11"/>
    <x v="13"/>
    <x v="5"/>
    <n v="37"/>
    <n v="306"/>
    <n v="11322"/>
    <n v="6679.98"/>
    <n v="0.59000000000000008"/>
    <x v="1"/>
    <x v="0"/>
    <n v="2021"/>
    <s v="April"/>
    <n v="2"/>
    <x v="0"/>
  </r>
  <r>
    <x v="2"/>
    <n v="1197831"/>
    <x v="238"/>
    <x v="1"/>
    <x v="11"/>
    <x v="13"/>
    <x v="0"/>
    <n v="29"/>
    <n v="272"/>
    <n v="7888"/>
    <n v="3944"/>
    <n v="0.49999999999999994"/>
    <x v="1"/>
    <x v="1"/>
    <n v="2021"/>
    <s v="April"/>
    <n v="2"/>
    <x v="0"/>
  </r>
  <r>
    <x v="2"/>
    <n v="1197831"/>
    <x v="239"/>
    <x v="1"/>
    <x v="11"/>
    <x v="13"/>
    <x v="1"/>
    <n v="30"/>
    <n v="264"/>
    <n v="7920"/>
    <n v="3960"/>
    <n v="0.49999999999999994"/>
    <x v="1"/>
    <x v="2"/>
    <n v="2021"/>
    <s v="April"/>
    <n v="2"/>
    <x v="0"/>
  </r>
  <r>
    <x v="2"/>
    <n v="1197831"/>
    <x v="240"/>
    <x v="1"/>
    <x v="11"/>
    <x v="13"/>
    <x v="2"/>
    <n v="30"/>
    <n v="322"/>
    <n v="9660"/>
    <n v="4830"/>
    <n v="0.49999999999999994"/>
    <x v="1"/>
    <x v="3"/>
    <n v="2021"/>
    <s v="April"/>
    <n v="2"/>
    <x v="1"/>
  </r>
  <r>
    <x v="2"/>
    <n v="1197831"/>
    <x v="241"/>
    <x v="1"/>
    <x v="11"/>
    <x v="13"/>
    <x v="3"/>
    <n v="32"/>
    <n v="196"/>
    <n v="6272"/>
    <n v="3825.92"/>
    <n v="0.6100000000000001"/>
    <x v="1"/>
    <x v="4"/>
    <n v="2021"/>
    <s v="April"/>
    <n v="2"/>
    <x v="1"/>
  </r>
  <r>
    <x v="2"/>
    <n v="1197831"/>
    <x v="242"/>
    <x v="1"/>
    <x v="11"/>
    <x v="13"/>
    <x v="4"/>
    <n v="33"/>
    <n v="182"/>
    <n v="6006"/>
    <n v="2702.7"/>
    <n v="0.45"/>
    <x v="1"/>
    <x v="5"/>
    <n v="2021"/>
    <s v="April"/>
    <n v="2"/>
    <x v="0"/>
  </r>
  <r>
    <x v="2"/>
    <n v="1197831"/>
    <x v="243"/>
    <x v="1"/>
    <x v="11"/>
    <x v="13"/>
    <x v="5"/>
    <n v="38"/>
    <n v="272"/>
    <n v="10336"/>
    <n v="6408.32"/>
    <n v="0.62000000000000011"/>
    <x v="1"/>
    <x v="6"/>
    <n v="2021"/>
    <s v="April"/>
    <n v="2"/>
    <x v="0"/>
  </r>
  <r>
    <x v="2"/>
    <n v="1197831"/>
    <x v="244"/>
    <x v="1"/>
    <x v="11"/>
    <x v="13"/>
    <x v="0"/>
    <n v="29"/>
    <n v="233"/>
    <n v="6757"/>
    <n v="3446.07"/>
    <n v="0.51"/>
    <x v="1"/>
    <x v="0"/>
    <n v="2021"/>
    <s v="April"/>
    <n v="2"/>
    <x v="0"/>
  </r>
  <r>
    <x v="2"/>
    <n v="1197831"/>
    <x v="245"/>
    <x v="1"/>
    <x v="11"/>
    <x v="13"/>
    <x v="1"/>
    <n v="44"/>
    <n v="271"/>
    <n v="11924"/>
    <n v="6081.24"/>
    <n v="0.51"/>
    <x v="1"/>
    <x v="1"/>
    <n v="2021"/>
    <s v="April"/>
    <n v="2"/>
    <x v="0"/>
  </r>
  <r>
    <x v="2"/>
    <n v="1197831"/>
    <x v="246"/>
    <x v="1"/>
    <x v="11"/>
    <x v="13"/>
    <x v="2"/>
    <n v="39"/>
    <n v="314"/>
    <n v="12246"/>
    <n v="5755.62"/>
    <n v="0.47"/>
    <x v="1"/>
    <x v="2"/>
    <n v="2021"/>
    <s v="April"/>
    <n v="2"/>
    <x v="0"/>
  </r>
  <r>
    <x v="2"/>
    <n v="1197831"/>
    <x v="247"/>
    <x v="1"/>
    <x v="11"/>
    <x v="13"/>
    <x v="3"/>
    <n v="32"/>
    <n v="162"/>
    <n v="5184"/>
    <n v="3058.56"/>
    <n v="0.59000000000000008"/>
    <x v="1"/>
    <x v="3"/>
    <n v="2021"/>
    <s v="April"/>
    <n v="2"/>
    <x v="1"/>
  </r>
  <r>
    <x v="2"/>
    <n v="1197831"/>
    <x v="248"/>
    <x v="1"/>
    <x v="11"/>
    <x v="13"/>
    <x v="4"/>
    <n v="35"/>
    <n v="143"/>
    <n v="5005"/>
    <n v="2252.25"/>
    <n v="0.45"/>
    <x v="1"/>
    <x v="4"/>
    <n v="2021"/>
    <s v="April"/>
    <n v="2"/>
    <x v="1"/>
  </r>
  <r>
    <x v="2"/>
    <n v="1197831"/>
    <x v="249"/>
    <x v="1"/>
    <x v="11"/>
    <x v="13"/>
    <x v="5"/>
    <n v="40"/>
    <n v="232"/>
    <n v="9280"/>
    <n v="6217.6"/>
    <n v="0.67000000000000015"/>
    <x v="1"/>
    <x v="5"/>
    <n v="2021"/>
    <s v="April"/>
    <n v="2"/>
    <x v="0"/>
  </r>
  <r>
    <x v="2"/>
    <n v="1197831"/>
    <x v="250"/>
    <x v="1"/>
    <x v="11"/>
    <x v="13"/>
    <x v="0"/>
    <n v="40"/>
    <n v="209"/>
    <n v="8360"/>
    <n v="4180"/>
    <n v="0.49999999999999994"/>
    <x v="1"/>
    <x v="6"/>
    <n v="2021"/>
    <s v="April"/>
    <n v="2"/>
    <x v="0"/>
  </r>
  <r>
    <x v="2"/>
    <n v="1197831"/>
    <x v="251"/>
    <x v="1"/>
    <x v="11"/>
    <x v="13"/>
    <x v="1"/>
    <n v="33"/>
    <n v="213"/>
    <n v="7029"/>
    <n v="3303.63"/>
    <n v="0.47"/>
    <x v="1"/>
    <x v="0"/>
    <n v="2021"/>
    <s v="April"/>
    <n v="2"/>
    <x v="0"/>
  </r>
  <r>
    <x v="2"/>
    <n v="1197831"/>
    <x v="252"/>
    <x v="1"/>
    <x v="11"/>
    <x v="13"/>
    <x v="2"/>
    <n v="40"/>
    <n v="203"/>
    <n v="8120"/>
    <n v="4141.2"/>
    <n v="0.51"/>
    <x v="1"/>
    <x v="1"/>
    <n v="2021"/>
    <s v="April"/>
    <n v="2"/>
    <x v="0"/>
  </r>
  <r>
    <x v="2"/>
    <n v="1197831"/>
    <x v="253"/>
    <x v="1"/>
    <x v="11"/>
    <x v="13"/>
    <x v="3"/>
    <n v="40"/>
    <n v="136"/>
    <n v="5440"/>
    <n v="3100.8"/>
    <n v="0.57000000000000006"/>
    <x v="1"/>
    <x v="2"/>
    <n v="2021"/>
    <s v="April"/>
    <n v="2"/>
    <x v="0"/>
  </r>
  <r>
    <x v="2"/>
    <n v="1197831"/>
    <x v="254"/>
    <x v="1"/>
    <x v="11"/>
    <x v="13"/>
    <x v="4"/>
    <n v="39"/>
    <n v="120"/>
    <n v="4680"/>
    <n v="2012.4"/>
    <n v="0.42999999999999994"/>
    <x v="1"/>
    <x v="3"/>
    <n v="2021"/>
    <s v="May"/>
    <n v="2"/>
    <x v="1"/>
  </r>
  <r>
    <x v="2"/>
    <n v="1197831"/>
    <x v="255"/>
    <x v="1"/>
    <x v="11"/>
    <x v="13"/>
    <x v="5"/>
    <n v="30"/>
    <n v="219"/>
    <n v="6570"/>
    <n v="4073.4"/>
    <n v="0.62000000000000011"/>
    <x v="1"/>
    <x v="4"/>
    <n v="2021"/>
    <s v="May"/>
    <n v="2"/>
    <x v="1"/>
  </r>
  <r>
    <x v="2"/>
    <n v="1197831"/>
    <x v="256"/>
    <x v="1"/>
    <x v="11"/>
    <x v="13"/>
    <x v="0"/>
    <n v="28"/>
    <n v="201"/>
    <n v="5628"/>
    <n v="2926.56"/>
    <n v="0.52"/>
    <x v="1"/>
    <x v="5"/>
    <n v="2021"/>
    <s v="May"/>
    <n v="2"/>
    <x v="0"/>
  </r>
  <r>
    <x v="2"/>
    <n v="1197831"/>
    <x v="257"/>
    <x v="1"/>
    <x v="11"/>
    <x v="13"/>
    <x v="1"/>
    <n v="25"/>
    <n v="178"/>
    <n v="4450"/>
    <n v="2136"/>
    <n v="0.48"/>
    <x v="1"/>
    <x v="6"/>
    <n v="2021"/>
    <s v="May"/>
    <n v="2"/>
    <x v="0"/>
  </r>
  <r>
    <x v="2"/>
    <n v="1197831"/>
    <x v="258"/>
    <x v="1"/>
    <x v="11"/>
    <x v="13"/>
    <x v="2"/>
    <n v="27"/>
    <n v="163"/>
    <n v="4401"/>
    <n v="2112.48"/>
    <n v="0.48"/>
    <x v="1"/>
    <x v="0"/>
    <n v="2021"/>
    <s v="May"/>
    <n v="2"/>
    <x v="0"/>
  </r>
  <r>
    <x v="2"/>
    <n v="1197831"/>
    <x v="259"/>
    <x v="1"/>
    <x v="11"/>
    <x v="13"/>
    <x v="3"/>
    <n v="30"/>
    <n v="131"/>
    <n v="3930"/>
    <n v="2358"/>
    <n v="0.60000000000000009"/>
    <x v="1"/>
    <x v="1"/>
    <n v="2021"/>
    <s v="May"/>
    <n v="2"/>
    <x v="0"/>
  </r>
  <r>
    <x v="2"/>
    <n v="1197831"/>
    <x v="260"/>
    <x v="1"/>
    <x v="11"/>
    <x v="13"/>
    <x v="4"/>
    <n v="28"/>
    <n v="109"/>
    <n v="3052"/>
    <n v="1342.88"/>
    <n v="0.43999999999999995"/>
    <x v="1"/>
    <x v="2"/>
    <n v="2021"/>
    <s v="May"/>
    <n v="2"/>
    <x v="0"/>
  </r>
  <r>
    <x v="2"/>
    <n v="1197831"/>
    <x v="261"/>
    <x v="1"/>
    <x v="11"/>
    <x v="13"/>
    <x v="5"/>
    <n v="29"/>
    <n v="179"/>
    <n v="5191"/>
    <n v="3477.97"/>
    <n v="0.67000000000000015"/>
    <x v="1"/>
    <x v="3"/>
    <n v="2021"/>
    <s v="May"/>
    <n v="2"/>
    <x v="1"/>
  </r>
  <r>
    <x v="2"/>
    <n v="1197831"/>
    <x v="262"/>
    <x v="1"/>
    <x v="11"/>
    <x v="13"/>
    <x v="0"/>
    <n v="24"/>
    <n v="203"/>
    <n v="4872"/>
    <n v="2338.56"/>
    <n v="0.48"/>
    <x v="1"/>
    <x v="4"/>
    <n v="2021"/>
    <s v="May"/>
    <n v="2"/>
    <x v="1"/>
  </r>
  <r>
    <x v="2"/>
    <n v="1197831"/>
    <x v="263"/>
    <x v="1"/>
    <x v="11"/>
    <x v="13"/>
    <x v="1"/>
    <n v="21"/>
    <n v="223"/>
    <n v="4683"/>
    <n v="2294.67"/>
    <n v="0.48999999999999994"/>
    <x v="1"/>
    <x v="5"/>
    <n v="2021"/>
    <s v="May"/>
    <n v="2"/>
    <x v="0"/>
  </r>
  <r>
    <x v="2"/>
    <n v="1197831"/>
    <x v="264"/>
    <x v="1"/>
    <x v="11"/>
    <x v="13"/>
    <x v="2"/>
    <n v="37"/>
    <n v="204"/>
    <n v="7548"/>
    <n v="3547.56"/>
    <n v="0.47"/>
    <x v="1"/>
    <x v="6"/>
    <n v="2021"/>
    <s v="May"/>
    <n v="2"/>
    <x v="0"/>
  </r>
  <r>
    <x v="2"/>
    <n v="1197831"/>
    <x v="265"/>
    <x v="1"/>
    <x v="11"/>
    <x v="13"/>
    <x v="3"/>
    <n v="38"/>
    <n v="157"/>
    <n v="5966"/>
    <n v="3698.92"/>
    <n v="0.62000000000000011"/>
    <x v="1"/>
    <x v="0"/>
    <n v="2021"/>
    <s v="May"/>
    <n v="2"/>
    <x v="0"/>
  </r>
  <r>
    <x v="2"/>
    <n v="1197831"/>
    <x v="266"/>
    <x v="1"/>
    <x v="11"/>
    <x v="13"/>
    <x v="4"/>
    <n v="43"/>
    <n v="140"/>
    <n v="6020"/>
    <n v="2769.2"/>
    <n v="0.46"/>
    <x v="1"/>
    <x v="1"/>
    <n v="2021"/>
    <s v="May"/>
    <n v="2"/>
    <x v="0"/>
  </r>
  <r>
    <x v="2"/>
    <n v="1197831"/>
    <x v="267"/>
    <x v="1"/>
    <x v="11"/>
    <x v="13"/>
    <x v="5"/>
    <n v="43"/>
    <n v="202"/>
    <n v="8686"/>
    <n v="5732.76"/>
    <n v="0.66000000000000014"/>
    <x v="1"/>
    <x v="2"/>
    <n v="2021"/>
    <s v="May"/>
    <n v="2"/>
    <x v="0"/>
  </r>
  <r>
    <x v="2"/>
    <n v="1197831"/>
    <x v="268"/>
    <x v="1"/>
    <x v="11"/>
    <x v="13"/>
    <x v="0"/>
    <n v="39"/>
    <n v="248"/>
    <n v="9672"/>
    <n v="4642.5600000000004"/>
    <n v="0.48"/>
    <x v="1"/>
    <x v="3"/>
    <n v="2021"/>
    <s v="May"/>
    <n v="2"/>
    <x v="1"/>
  </r>
  <r>
    <x v="2"/>
    <n v="1197831"/>
    <x v="269"/>
    <x v="1"/>
    <x v="11"/>
    <x v="13"/>
    <x v="1"/>
    <n v="37"/>
    <n v="264"/>
    <n v="9768"/>
    <n v="4786.32"/>
    <n v="0.48999999999999994"/>
    <x v="1"/>
    <x v="4"/>
    <n v="2021"/>
    <s v="May"/>
    <n v="2"/>
    <x v="1"/>
  </r>
  <r>
    <x v="2"/>
    <n v="1197831"/>
    <x v="270"/>
    <x v="1"/>
    <x v="11"/>
    <x v="13"/>
    <x v="2"/>
    <n v="44"/>
    <n v="210"/>
    <n v="9240"/>
    <n v="4712.3999999999996"/>
    <n v="0.51"/>
    <x v="1"/>
    <x v="5"/>
    <n v="2021"/>
    <s v="May"/>
    <n v="2"/>
    <x v="0"/>
  </r>
  <r>
    <x v="2"/>
    <n v="1197831"/>
    <x v="271"/>
    <x v="1"/>
    <x v="11"/>
    <x v="13"/>
    <x v="3"/>
    <n v="44"/>
    <n v="176"/>
    <n v="7744"/>
    <n v="4646.3999999999996"/>
    <n v="0.60000000000000009"/>
    <x v="1"/>
    <x v="6"/>
    <n v="2021"/>
    <s v="May"/>
    <n v="2"/>
    <x v="0"/>
  </r>
  <r>
    <x v="2"/>
    <n v="1197831"/>
    <x v="272"/>
    <x v="1"/>
    <x v="11"/>
    <x v="13"/>
    <x v="4"/>
    <n v="38"/>
    <n v="160"/>
    <n v="6080"/>
    <n v="2857.6"/>
    <n v="0.47"/>
    <x v="1"/>
    <x v="0"/>
    <n v="2021"/>
    <s v="May"/>
    <n v="2"/>
    <x v="0"/>
  </r>
  <r>
    <x v="2"/>
    <n v="1197831"/>
    <x v="273"/>
    <x v="1"/>
    <x v="11"/>
    <x v="13"/>
    <x v="5"/>
    <n v="49"/>
    <n v="225"/>
    <n v="11025"/>
    <n v="6945.75"/>
    <n v="0.63000000000000012"/>
    <x v="1"/>
    <x v="1"/>
    <n v="2021"/>
    <s v="May"/>
    <n v="2"/>
    <x v="0"/>
  </r>
  <r>
    <x v="0"/>
    <n v="1185732"/>
    <x v="274"/>
    <x v="1"/>
    <x v="11"/>
    <x v="13"/>
    <x v="0"/>
    <n v="27"/>
    <n v="140"/>
    <n v="3780"/>
    <n v="1663.2"/>
    <n v="0.44"/>
    <x v="1"/>
    <x v="2"/>
    <n v="2021"/>
    <s v="May"/>
    <n v="2"/>
    <x v="0"/>
  </r>
  <r>
    <x v="0"/>
    <n v="1185732"/>
    <x v="275"/>
    <x v="1"/>
    <x v="11"/>
    <x v="13"/>
    <x v="1"/>
    <n v="23"/>
    <n v="70"/>
    <n v="1610"/>
    <n v="660.1"/>
    <n v="0.41"/>
    <x v="1"/>
    <x v="3"/>
    <n v="2021"/>
    <s v="May"/>
    <n v="2"/>
    <x v="1"/>
  </r>
  <r>
    <x v="0"/>
    <n v="1185732"/>
    <x v="276"/>
    <x v="1"/>
    <x v="11"/>
    <x v="13"/>
    <x v="2"/>
    <n v="19"/>
    <n v="74"/>
    <n v="1406"/>
    <n v="548.34"/>
    <n v="0.39"/>
    <x v="1"/>
    <x v="4"/>
    <n v="2021"/>
    <s v="May"/>
    <n v="2"/>
    <x v="1"/>
  </r>
  <r>
    <x v="0"/>
    <n v="1185732"/>
    <x v="277"/>
    <x v="1"/>
    <x v="11"/>
    <x v="13"/>
    <x v="3"/>
    <n v="22"/>
    <n v="23"/>
    <n v="506"/>
    <n v="217.58"/>
    <n v="0.4300000000000001"/>
    <x v="1"/>
    <x v="5"/>
    <n v="2021"/>
    <s v="May"/>
    <n v="2"/>
    <x v="0"/>
  </r>
  <r>
    <x v="2"/>
    <n v="1197831"/>
    <x v="350"/>
    <x v="1"/>
    <x v="13"/>
    <x v="15"/>
    <x v="4"/>
    <n v="31"/>
    <n v="114"/>
    <n v="3534"/>
    <n v="1448.94"/>
    <n v="0.41"/>
    <x v="1"/>
    <x v="1"/>
    <n v="2021"/>
    <s v="August"/>
    <n v="3"/>
    <x v="0"/>
  </r>
  <r>
    <x v="2"/>
    <n v="1197831"/>
    <x v="351"/>
    <x v="1"/>
    <x v="13"/>
    <x v="15"/>
    <x v="5"/>
    <n v="24"/>
    <n v="152"/>
    <n v="3648"/>
    <n v="2152.3200000000002"/>
    <n v="0.59000000000000008"/>
    <x v="1"/>
    <x v="2"/>
    <n v="2021"/>
    <s v="August"/>
    <n v="3"/>
    <x v="0"/>
  </r>
  <r>
    <x v="2"/>
    <n v="1197831"/>
    <x v="352"/>
    <x v="1"/>
    <x v="13"/>
    <x v="15"/>
    <x v="0"/>
    <n v="16"/>
    <n v="206"/>
    <n v="3296"/>
    <n v="1549.12"/>
    <n v="0.47"/>
    <x v="1"/>
    <x v="3"/>
    <n v="2021"/>
    <s v="August"/>
    <n v="3"/>
    <x v="1"/>
  </r>
  <r>
    <x v="2"/>
    <n v="1197831"/>
    <x v="353"/>
    <x v="1"/>
    <x v="13"/>
    <x v="15"/>
    <x v="1"/>
    <n v="26"/>
    <n v="192"/>
    <n v="4992"/>
    <n v="2096.64"/>
    <n v="0.42"/>
    <x v="1"/>
    <x v="4"/>
    <n v="2021"/>
    <s v="August"/>
    <n v="3"/>
    <x v="1"/>
  </r>
  <r>
    <x v="2"/>
    <n v="1197831"/>
    <x v="354"/>
    <x v="1"/>
    <x v="13"/>
    <x v="15"/>
    <x v="2"/>
    <n v="26"/>
    <n v="136"/>
    <n v="3536"/>
    <n v="1555.84"/>
    <n v="0.43999999999999995"/>
    <x v="1"/>
    <x v="5"/>
    <n v="2021"/>
    <s v="August"/>
    <n v="3"/>
    <x v="0"/>
  </r>
  <r>
    <x v="2"/>
    <n v="1197831"/>
    <x v="355"/>
    <x v="1"/>
    <x v="13"/>
    <x v="15"/>
    <x v="3"/>
    <n v="24"/>
    <n v="113"/>
    <n v="2712"/>
    <n v="1464.48"/>
    <n v="0.54"/>
    <x v="1"/>
    <x v="6"/>
    <n v="2021"/>
    <s v="August"/>
    <n v="3"/>
    <x v="0"/>
  </r>
  <r>
    <x v="2"/>
    <n v="1197831"/>
    <x v="356"/>
    <x v="1"/>
    <x v="13"/>
    <x v="15"/>
    <x v="4"/>
    <n v="29"/>
    <n v="85"/>
    <n v="2465"/>
    <n v="961.35"/>
    <n v="0.39"/>
    <x v="1"/>
    <x v="0"/>
    <n v="2021"/>
    <s v="August"/>
    <n v="3"/>
    <x v="0"/>
  </r>
  <r>
    <x v="2"/>
    <n v="1197831"/>
    <x v="357"/>
    <x v="1"/>
    <x v="13"/>
    <x v="15"/>
    <x v="5"/>
    <n v="27"/>
    <n v="144"/>
    <n v="3888"/>
    <n v="2216.16"/>
    <n v="0.57000000000000006"/>
    <x v="1"/>
    <x v="1"/>
    <n v="2021"/>
    <s v="August"/>
    <n v="3"/>
    <x v="0"/>
  </r>
  <r>
    <x v="2"/>
    <n v="1197831"/>
    <x v="358"/>
    <x v="1"/>
    <x v="13"/>
    <x v="15"/>
    <x v="0"/>
    <n v="23"/>
    <n v="194"/>
    <n v="4462"/>
    <n v="2186.38"/>
    <n v="0.48999999999999994"/>
    <x v="1"/>
    <x v="2"/>
    <n v="2021"/>
    <s v="August"/>
    <n v="3"/>
    <x v="0"/>
  </r>
  <r>
    <x v="2"/>
    <n v="1197831"/>
    <x v="359"/>
    <x v="1"/>
    <x v="13"/>
    <x v="15"/>
    <x v="1"/>
    <n v="32"/>
    <n v="194"/>
    <n v="6208"/>
    <n v="2917.76"/>
    <n v="0.47"/>
    <x v="1"/>
    <x v="3"/>
    <n v="2021"/>
    <s v="August"/>
    <n v="3"/>
    <x v="1"/>
  </r>
  <r>
    <x v="2"/>
    <n v="1197831"/>
    <x v="360"/>
    <x v="1"/>
    <x v="13"/>
    <x v="15"/>
    <x v="2"/>
    <n v="20"/>
    <n v="144"/>
    <n v="2880"/>
    <n v="1468.8"/>
    <n v="0.51"/>
    <x v="1"/>
    <x v="4"/>
    <n v="2021"/>
    <s v="August"/>
    <n v="3"/>
    <x v="1"/>
  </r>
  <r>
    <x v="2"/>
    <n v="1197831"/>
    <x v="361"/>
    <x v="1"/>
    <x v="13"/>
    <x v="15"/>
    <x v="3"/>
    <n v="23"/>
    <n v="116"/>
    <n v="2668"/>
    <n v="1627.48"/>
    <n v="0.6100000000000001"/>
    <x v="1"/>
    <x v="5"/>
    <n v="2021"/>
    <s v="August"/>
    <n v="3"/>
    <x v="0"/>
  </r>
  <r>
    <x v="2"/>
    <n v="1197831"/>
    <x v="362"/>
    <x v="1"/>
    <x v="13"/>
    <x v="15"/>
    <x v="4"/>
    <n v="28"/>
    <n v="88"/>
    <n v="2464"/>
    <n v="1133.44"/>
    <n v="0.46"/>
    <x v="1"/>
    <x v="6"/>
    <n v="2021"/>
    <s v="August"/>
    <n v="3"/>
    <x v="0"/>
  </r>
  <r>
    <x v="2"/>
    <n v="1197831"/>
    <x v="363"/>
    <x v="1"/>
    <x v="13"/>
    <x v="15"/>
    <x v="5"/>
    <n v="26"/>
    <n v="120"/>
    <n v="3120"/>
    <n v="2059.1999999999998"/>
    <n v="0.66000000000000014"/>
    <x v="1"/>
    <x v="0"/>
    <n v="2021"/>
    <s v="August"/>
    <n v="3"/>
    <x v="0"/>
  </r>
  <r>
    <x v="2"/>
    <n v="1197831"/>
    <x v="364"/>
    <x v="1"/>
    <x v="13"/>
    <x v="15"/>
    <x v="0"/>
    <n v="15"/>
    <n v="215"/>
    <n v="3225"/>
    <n v="1677"/>
    <n v="0.52"/>
    <x v="1"/>
    <x v="1"/>
    <n v="2021"/>
    <s v="August"/>
    <n v="3"/>
    <x v="0"/>
  </r>
  <r>
    <x v="2"/>
    <n v="1197831"/>
    <x v="365"/>
    <x v="1"/>
    <x v="13"/>
    <x v="15"/>
    <x v="1"/>
    <n v="16"/>
    <n v="202"/>
    <n v="3232"/>
    <n v="1519.04"/>
    <n v="0.47"/>
    <x v="1"/>
    <x v="2"/>
    <n v="2021"/>
    <s v="August"/>
    <n v="3"/>
    <x v="0"/>
  </r>
  <r>
    <x v="2"/>
    <n v="1197831"/>
    <x v="366"/>
    <x v="1"/>
    <x v="13"/>
    <x v="15"/>
    <x v="2"/>
    <n v="11"/>
    <n v="152"/>
    <n v="1672"/>
    <n v="785.84"/>
    <n v="0.47"/>
    <x v="1"/>
    <x v="3"/>
    <n v="2021"/>
    <s v="August"/>
    <n v="3"/>
    <x v="1"/>
  </r>
  <r>
    <x v="2"/>
    <n v="1197831"/>
    <x v="367"/>
    <x v="1"/>
    <x v="13"/>
    <x v="15"/>
    <x v="3"/>
    <n v="15"/>
    <n v="116"/>
    <n v="1740"/>
    <n v="1044"/>
    <n v="0.60000000000000009"/>
    <x v="1"/>
    <x v="4"/>
    <n v="2021"/>
    <s v="August"/>
    <n v="3"/>
    <x v="1"/>
  </r>
  <r>
    <x v="2"/>
    <n v="1197831"/>
    <x v="368"/>
    <x v="1"/>
    <x v="13"/>
    <x v="15"/>
    <x v="4"/>
    <n v="19"/>
    <n v="88"/>
    <n v="1672"/>
    <n v="702.24"/>
    <n v="0.42"/>
    <x v="1"/>
    <x v="5"/>
    <n v="2021"/>
    <s v="August"/>
    <n v="3"/>
    <x v="0"/>
  </r>
  <r>
    <x v="2"/>
    <n v="1197831"/>
    <x v="369"/>
    <x v="1"/>
    <x v="13"/>
    <x v="15"/>
    <x v="5"/>
    <n v="14"/>
    <n v="165"/>
    <n v="2310"/>
    <n v="1547.7"/>
    <n v="0.67000000000000015"/>
    <x v="1"/>
    <x v="6"/>
    <n v="2021"/>
    <s v="August"/>
    <n v="3"/>
    <x v="0"/>
  </r>
  <r>
    <x v="2"/>
    <n v="1197831"/>
    <x v="370"/>
    <x v="1"/>
    <x v="13"/>
    <x v="15"/>
    <x v="0"/>
    <n v="7"/>
    <n v="224"/>
    <n v="1568"/>
    <n v="736.96"/>
    <n v="0.47"/>
    <x v="1"/>
    <x v="0"/>
    <n v="2021"/>
    <s v="August"/>
    <n v="3"/>
    <x v="0"/>
  </r>
  <r>
    <x v="2"/>
    <n v="1197831"/>
    <x v="371"/>
    <x v="1"/>
    <x v="13"/>
    <x v="15"/>
    <x v="1"/>
    <n v="16"/>
    <n v="218"/>
    <n v="3488"/>
    <n v="1709.12"/>
    <n v="0.48999999999999994"/>
    <x v="1"/>
    <x v="1"/>
    <n v="2021"/>
    <s v="August"/>
    <n v="3"/>
    <x v="0"/>
  </r>
  <r>
    <x v="2"/>
    <n v="1197831"/>
    <x v="372"/>
    <x v="1"/>
    <x v="13"/>
    <x v="15"/>
    <x v="2"/>
    <n v="11"/>
    <n v="190"/>
    <n v="2090"/>
    <n v="1086.8"/>
    <n v="0.52"/>
    <x v="1"/>
    <x v="2"/>
    <n v="2021"/>
    <s v="August"/>
    <n v="3"/>
    <x v="0"/>
  </r>
  <r>
    <x v="2"/>
    <n v="1197831"/>
    <x v="373"/>
    <x v="1"/>
    <x v="13"/>
    <x v="15"/>
    <x v="3"/>
    <n v="26"/>
    <n v="165"/>
    <n v="4290"/>
    <n v="2616.9"/>
    <n v="0.6100000000000001"/>
    <x v="1"/>
    <x v="3"/>
    <n v="2021"/>
    <s v="August"/>
    <n v="3"/>
    <x v="1"/>
  </r>
  <r>
    <x v="2"/>
    <n v="1197831"/>
    <x v="374"/>
    <x v="1"/>
    <x v="13"/>
    <x v="15"/>
    <x v="4"/>
    <n v="39"/>
    <n v="132"/>
    <n v="5148"/>
    <n v="2162.16"/>
    <n v="0.42"/>
    <x v="1"/>
    <x v="4"/>
    <n v="2021"/>
    <s v="August"/>
    <n v="3"/>
    <x v="1"/>
  </r>
  <r>
    <x v="2"/>
    <n v="1197831"/>
    <x v="375"/>
    <x v="1"/>
    <x v="13"/>
    <x v="15"/>
    <x v="5"/>
    <n v="36"/>
    <n v="263"/>
    <n v="9468"/>
    <n v="6248.88"/>
    <n v="0.66000000000000014"/>
    <x v="1"/>
    <x v="5"/>
    <n v="2021"/>
    <s v="August"/>
    <n v="3"/>
    <x v="0"/>
  </r>
  <r>
    <x v="2"/>
    <n v="1197831"/>
    <x v="376"/>
    <x v="1"/>
    <x v="13"/>
    <x v="15"/>
    <x v="0"/>
    <n v="30"/>
    <n v="225"/>
    <n v="6750"/>
    <n v="3240"/>
    <n v="0.48"/>
    <x v="1"/>
    <x v="6"/>
    <n v="2021"/>
    <s v="August"/>
    <n v="3"/>
    <x v="0"/>
  </r>
  <r>
    <x v="2"/>
    <n v="1197831"/>
    <x v="377"/>
    <x v="1"/>
    <x v="13"/>
    <x v="15"/>
    <x v="1"/>
    <n v="35"/>
    <n v="233"/>
    <n v="8155"/>
    <n v="3832.85"/>
    <n v="0.47"/>
    <x v="1"/>
    <x v="0"/>
    <n v="2021"/>
    <s v="September"/>
    <n v="3"/>
    <x v="0"/>
  </r>
  <r>
    <x v="2"/>
    <n v="1197831"/>
    <x v="378"/>
    <x v="1"/>
    <x v="13"/>
    <x v="15"/>
    <x v="2"/>
    <n v="35"/>
    <n v="228"/>
    <n v="7980"/>
    <n v="4069.8"/>
    <n v="0.51"/>
    <x v="1"/>
    <x v="1"/>
    <n v="2021"/>
    <s v="September"/>
    <n v="3"/>
    <x v="0"/>
  </r>
  <r>
    <x v="2"/>
    <n v="1197831"/>
    <x v="379"/>
    <x v="1"/>
    <x v="13"/>
    <x v="15"/>
    <x v="3"/>
    <n v="31"/>
    <n v="210"/>
    <n v="6510"/>
    <n v="3906"/>
    <n v="0.60000000000000009"/>
    <x v="1"/>
    <x v="2"/>
    <n v="2021"/>
    <s v="September"/>
    <n v="3"/>
    <x v="0"/>
  </r>
  <r>
    <x v="2"/>
    <n v="1197831"/>
    <x v="380"/>
    <x v="1"/>
    <x v="13"/>
    <x v="15"/>
    <x v="4"/>
    <n v="38"/>
    <n v="165"/>
    <n v="6270"/>
    <n v="2946.9"/>
    <n v="0.47"/>
    <x v="1"/>
    <x v="3"/>
    <n v="2021"/>
    <s v="September"/>
    <n v="3"/>
    <x v="1"/>
  </r>
  <r>
    <x v="2"/>
    <n v="1197831"/>
    <x v="381"/>
    <x v="1"/>
    <x v="13"/>
    <x v="15"/>
    <x v="5"/>
    <n v="36"/>
    <n v="280"/>
    <n v="10080"/>
    <n v="6451.2"/>
    <n v="0.64000000000000012"/>
    <x v="1"/>
    <x v="4"/>
    <n v="2021"/>
    <s v="September"/>
    <n v="3"/>
    <x v="1"/>
  </r>
  <r>
    <x v="2"/>
    <n v="1197831"/>
    <x v="382"/>
    <x v="1"/>
    <x v="13"/>
    <x v="15"/>
    <x v="0"/>
    <n v="31"/>
    <n v="256"/>
    <n v="7936"/>
    <n v="4206.08"/>
    <n v="0.52999999999999992"/>
    <x v="1"/>
    <x v="5"/>
    <n v="2021"/>
    <s v="September"/>
    <n v="3"/>
    <x v="0"/>
  </r>
  <r>
    <x v="2"/>
    <n v="1197831"/>
    <x v="383"/>
    <x v="1"/>
    <x v="13"/>
    <x v="15"/>
    <x v="1"/>
    <n v="37"/>
    <n v="264"/>
    <n v="9768"/>
    <n v="5372.4"/>
    <n v="0.54999999999999993"/>
    <x v="1"/>
    <x v="6"/>
    <n v="2021"/>
    <s v="September"/>
    <n v="3"/>
    <x v="0"/>
  </r>
  <r>
    <x v="2"/>
    <n v="1197831"/>
    <x v="384"/>
    <x v="1"/>
    <x v="13"/>
    <x v="15"/>
    <x v="2"/>
    <n v="31"/>
    <n v="322"/>
    <n v="9982"/>
    <n v="5589.92"/>
    <n v="0.55999999999999994"/>
    <x v="1"/>
    <x v="0"/>
    <n v="2021"/>
    <s v="September"/>
    <n v="3"/>
    <x v="0"/>
  </r>
  <r>
    <x v="2"/>
    <n v="1197831"/>
    <x v="385"/>
    <x v="1"/>
    <x v="13"/>
    <x v="15"/>
    <x v="3"/>
    <n v="36"/>
    <n v="196"/>
    <n v="7056"/>
    <n v="4727.5200000000004"/>
    <n v="0.67000000000000015"/>
    <x v="1"/>
    <x v="1"/>
    <n v="2021"/>
    <s v="September"/>
    <n v="3"/>
    <x v="0"/>
  </r>
  <r>
    <x v="2"/>
    <n v="1197831"/>
    <x v="386"/>
    <x v="1"/>
    <x v="13"/>
    <x v="15"/>
    <x v="4"/>
    <n v="35"/>
    <n v="179"/>
    <n v="6265"/>
    <n v="3257.8"/>
    <n v="0.52"/>
    <x v="1"/>
    <x v="2"/>
    <n v="2021"/>
    <s v="September"/>
    <n v="3"/>
    <x v="0"/>
  </r>
  <r>
    <x v="2"/>
    <n v="1197831"/>
    <x v="387"/>
    <x v="1"/>
    <x v="13"/>
    <x v="15"/>
    <x v="5"/>
    <n v="47"/>
    <n v="280"/>
    <n v="13160"/>
    <n v="9212"/>
    <n v="0.70000000000000018"/>
    <x v="1"/>
    <x v="3"/>
    <n v="2021"/>
    <s v="September"/>
    <n v="3"/>
    <x v="1"/>
  </r>
  <r>
    <x v="2"/>
    <n v="1197831"/>
    <x v="388"/>
    <x v="1"/>
    <x v="13"/>
    <x v="15"/>
    <x v="0"/>
    <n v="27"/>
    <n v="233"/>
    <n v="6291"/>
    <n v="3460.05"/>
    <n v="0.54999999999999993"/>
    <x v="1"/>
    <x v="4"/>
    <n v="2021"/>
    <s v="September"/>
    <n v="3"/>
    <x v="1"/>
  </r>
  <r>
    <x v="2"/>
    <n v="1197831"/>
    <x v="389"/>
    <x v="1"/>
    <x v="13"/>
    <x v="15"/>
    <x v="1"/>
    <n v="39"/>
    <n v="233"/>
    <n v="9087"/>
    <n v="4906.9799999999996"/>
    <n v="0.53999999999999992"/>
    <x v="1"/>
    <x v="5"/>
    <n v="2021"/>
    <s v="September"/>
    <n v="3"/>
    <x v="0"/>
  </r>
  <r>
    <x v="2"/>
    <n v="1197831"/>
    <x v="390"/>
    <x v="1"/>
    <x v="13"/>
    <x v="15"/>
    <x v="2"/>
    <n v="36"/>
    <n v="278"/>
    <n v="10008"/>
    <n v="5304.24"/>
    <n v="0.52999999999999992"/>
    <x v="1"/>
    <x v="6"/>
    <n v="2021"/>
    <s v="September"/>
    <n v="3"/>
    <x v="0"/>
  </r>
  <r>
    <x v="2"/>
    <n v="1197831"/>
    <x v="391"/>
    <x v="1"/>
    <x v="13"/>
    <x v="15"/>
    <x v="3"/>
    <n v="37"/>
    <n v="140"/>
    <n v="5180"/>
    <n v="3315.2"/>
    <n v="0.64000000000000012"/>
    <x v="1"/>
    <x v="0"/>
    <n v="2021"/>
    <s v="September"/>
    <n v="3"/>
    <x v="0"/>
  </r>
  <r>
    <x v="2"/>
    <n v="1197831"/>
    <x v="392"/>
    <x v="1"/>
    <x v="13"/>
    <x v="15"/>
    <x v="4"/>
    <n v="42"/>
    <n v="140"/>
    <n v="5880"/>
    <n v="2940"/>
    <n v="0.49999999999999994"/>
    <x v="1"/>
    <x v="1"/>
    <n v="2021"/>
    <s v="September"/>
    <n v="3"/>
    <x v="0"/>
  </r>
  <r>
    <x v="2"/>
    <n v="1197831"/>
    <x v="393"/>
    <x v="1"/>
    <x v="13"/>
    <x v="15"/>
    <x v="5"/>
    <n v="39"/>
    <n v="203"/>
    <n v="7917"/>
    <n v="5621.07"/>
    <n v="0.71000000000000019"/>
    <x v="1"/>
    <x v="2"/>
    <n v="2021"/>
    <s v="September"/>
    <n v="3"/>
    <x v="0"/>
  </r>
  <r>
    <x v="2"/>
    <n v="1197831"/>
    <x v="394"/>
    <x v="1"/>
    <x v="13"/>
    <x v="15"/>
    <x v="0"/>
    <n v="38"/>
    <n v="206"/>
    <n v="7828"/>
    <n v="4305.3999999999996"/>
    <n v="0.54999999999999993"/>
    <x v="1"/>
    <x v="3"/>
    <n v="2021"/>
    <s v="September"/>
    <n v="3"/>
    <x v="1"/>
  </r>
  <r>
    <x v="2"/>
    <n v="1197831"/>
    <x v="395"/>
    <x v="1"/>
    <x v="13"/>
    <x v="15"/>
    <x v="1"/>
    <n v="36"/>
    <n v="173"/>
    <n v="6228"/>
    <n v="3425.4"/>
    <n v="0.54999999999999993"/>
    <x v="1"/>
    <x v="4"/>
    <n v="2021"/>
    <s v="September"/>
    <n v="3"/>
    <x v="1"/>
  </r>
  <r>
    <x v="2"/>
    <n v="1197831"/>
    <x v="396"/>
    <x v="1"/>
    <x v="13"/>
    <x v="15"/>
    <x v="2"/>
    <n v="47"/>
    <n v="213"/>
    <n v="10011"/>
    <n v="5606.16"/>
    <n v="0.55999999999999994"/>
    <x v="1"/>
    <x v="5"/>
    <n v="2021"/>
    <s v="September"/>
    <n v="3"/>
    <x v="0"/>
  </r>
  <r>
    <x v="2"/>
    <n v="1197831"/>
    <x v="397"/>
    <x v="1"/>
    <x v="13"/>
    <x v="15"/>
    <x v="3"/>
    <n v="44"/>
    <n v="105"/>
    <n v="4620"/>
    <n v="3049.2"/>
    <n v="0.66000000000000014"/>
    <x v="1"/>
    <x v="6"/>
    <n v="2021"/>
    <s v="September"/>
    <n v="3"/>
    <x v="0"/>
  </r>
  <r>
    <x v="2"/>
    <n v="1197831"/>
    <x v="398"/>
    <x v="1"/>
    <x v="13"/>
    <x v="15"/>
    <x v="4"/>
    <n v="35"/>
    <n v="116"/>
    <n v="4060"/>
    <n v="1948.8"/>
    <n v="0.48"/>
    <x v="1"/>
    <x v="0"/>
    <n v="2021"/>
    <s v="September"/>
    <n v="3"/>
    <x v="0"/>
  </r>
  <r>
    <x v="2"/>
    <n v="1197831"/>
    <x v="399"/>
    <x v="1"/>
    <x v="13"/>
    <x v="15"/>
    <x v="5"/>
    <n v="26"/>
    <n v="190"/>
    <n v="4940"/>
    <n v="3556.8"/>
    <n v="0.7200000000000002"/>
    <x v="1"/>
    <x v="1"/>
    <n v="2021"/>
    <s v="September"/>
    <n v="3"/>
    <x v="0"/>
  </r>
  <r>
    <x v="2"/>
    <n v="1197831"/>
    <x v="400"/>
    <x v="1"/>
    <x v="13"/>
    <x v="15"/>
    <x v="0"/>
    <n v="20"/>
    <n v="184"/>
    <n v="3680"/>
    <n v="1913.6"/>
    <n v="0.51999999999999991"/>
    <x v="1"/>
    <x v="2"/>
    <n v="2021"/>
    <s v="September"/>
    <n v="3"/>
    <x v="0"/>
  </r>
  <r>
    <x v="2"/>
    <n v="1197831"/>
    <x v="401"/>
    <x v="1"/>
    <x v="13"/>
    <x v="15"/>
    <x v="1"/>
    <n v="23"/>
    <n v="173"/>
    <n v="3979"/>
    <n v="2188.4499999999998"/>
    <n v="0.54999999999999993"/>
    <x v="1"/>
    <x v="3"/>
    <n v="2021"/>
    <s v="September"/>
    <n v="3"/>
    <x v="1"/>
  </r>
  <r>
    <x v="2"/>
    <n v="1197831"/>
    <x v="402"/>
    <x v="1"/>
    <x v="13"/>
    <x v="15"/>
    <x v="2"/>
    <n v="24"/>
    <n v="166"/>
    <n v="3984"/>
    <n v="2151.36"/>
    <n v="0.53999999999999992"/>
    <x v="1"/>
    <x v="4"/>
    <n v="2021"/>
    <s v="September"/>
    <n v="3"/>
    <x v="1"/>
  </r>
  <r>
    <x v="2"/>
    <n v="1197831"/>
    <x v="403"/>
    <x v="1"/>
    <x v="13"/>
    <x v="15"/>
    <x v="3"/>
    <n v="26"/>
    <n v="98"/>
    <n v="2548"/>
    <n v="1707.16"/>
    <n v="0.67000000000000015"/>
    <x v="1"/>
    <x v="5"/>
    <n v="2021"/>
    <s v="September"/>
    <n v="3"/>
    <x v="0"/>
  </r>
  <r>
    <x v="2"/>
    <n v="1197831"/>
    <x v="404"/>
    <x v="1"/>
    <x v="13"/>
    <x v="15"/>
    <x v="4"/>
    <n v="22"/>
    <n v="105"/>
    <n v="2310"/>
    <n v="1131.9000000000001"/>
    <n v="0.48999999999999994"/>
    <x v="1"/>
    <x v="6"/>
    <n v="2021"/>
    <s v="September"/>
    <n v="3"/>
    <x v="0"/>
  </r>
  <r>
    <x v="2"/>
    <n v="1197831"/>
    <x v="405"/>
    <x v="1"/>
    <x v="13"/>
    <x v="15"/>
    <x v="5"/>
    <n v="26"/>
    <n v="147"/>
    <n v="3822"/>
    <n v="2751.84"/>
    <n v="0.7200000000000002"/>
    <x v="1"/>
    <x v="0"/>
    <n v="2021"/>
    <s v="September"/>
    <n v="3"/>
    <x v="0"/>
  </r>
  <r>
    <x v="2"/>
    <n v="1197831"/>
    <x v="406"/>
    <x v="1"/>
    <x v="13"/>
    <x v="15"/>
    <x v="0"/>
    <n v="14"/>
    <n v="188"/>
    <n v="2632"/>
    <n v="1500.24"/>
    <n v="0.56999999999999995"/>
    <x v="1"/>
    <x v="1"/>
    <n v="2021"/>
    <s v="September"/>
    <n v="3"/>
    <x v="0"/>
  </r>
  <r>
    <x v="2"/>
    <n v="1197831"/>
    <x v="407"/>
    <x v="1"/>
    <x v="13"/>
    <x v="15"/>
    <x v="1"/>
    <n v="14"/>
    <n v="200"/>
    <n v="2800"/>
    <n v="1456"/>
    <n v="0.51999999999999991"/>
    <x v="1"/>
    <x v="2"/>
    <n v="2021"/>
    <s v="October"/>
    <n v="4"/>
    <x v="0"/>
  </r>
  <r>
    <x v="2"/>
    <n v="1197831"/>
    <x v="408"/>
    <x v="1"/>
    <x v="13"/>
    <x v="15"/>
    <x v="2"/>
    <n v="33"/>
    <n v="196"/>
    <n v="6468"/>
    <n v="3557.4"/>
    <n v="0.54999999999999993"/>
    <x v="1"/>
    <x v="3"/>
    <n v="2021"/>
    <s v="October"/>
    <n v="4"/>
    <x v="1"/>
  </r>
  <r>
    <x v="2"/>
    <n v="1197831"/>
    <x v="409"/>
    <x v="1"/>
    <x v="13"/>
    <x v="15"/>
    <x v="3"/>
    <n v="36"/>
    <n v="135"/>
    <n v="4860"/>
    <n v="3256.2"/>
    <n v="0.67000000000000015"/>
    <x v="1"/>
    <x v="4"/>
    <n v="2021"/>
    <s v="October"/>
    <n v="4"/>
    <x v="1"/>
  </r>
  <r>
    <x v="2"/>
    <n v="1197831"/>
    <x v="410"/>
    <x v="1"/>
    <x v="13"/>
    <x v="15"/>
    <x v="4"/>
    <n v="37"/>
    <n v="149"/>
    <n v="5513"/>
    <n v="2646.24"/>
    <n v="0.48"/>
    <x v="1"/>
    <x v="5"/>
    <n v="2021"/>
    <s v="October"/>
    <n v="4"/>
    <x v="0"/>
  </r>
  <r>
    <x v="2"/>
    <n v="1197831"/>
    <x v="411"/>
    <x v="1"/>
    <x v="13"/>
    <x v="15"/>
    <x v="5"/>
    <n v="45"/>
    <n v="188"/>
    <n v="8460"/>
    <n v="5837.4"/>
    <n v="0.69000000000000017"/>
    <x v="1"/>
    <x v="6"/>
    <n v="2021"/>
    <s v="October"/>
    <n v="4"/>
    <x v="0"/>
  </r>
  <r>
    <x v="2"/>
    <n v="1197831"/>
    <x v="412"/>
    <x v="1"/>
    <x v="13"/>
    <x v="15"/>
    <x v="0"/>
    <n v="46"/>
    <n v="240"/>
    <n v="11040"/>
    <n v="6182.4"/>
    <n v="0.55999999999999994"/>
    <x v="1"/>
    <x v="0"/>
    <n v="2021"/>
    <s v="October"/>
    <n v="4"/>
    <x v="0"/>
  </r>
  <r>
    <x v="2"/>
    <n v="1197831"/>
    <x v="413"/>
    <x v="1"/>
    <x v="13"/>
    <x v="15"/>
    <x v="1"/>
    <n v="40"/>
    <n v="248"/>
    <n v="9920"/>
    <n v="5257.6"/>
    <n v="0.52999999999999992"/>
    <x v="1"/>
    <x v="1"/>
    <n v="2021"/>
    <s v="October"/>
    <n v="4"/>
    <x v="0"/>
  </r>
  <r>
    <x v="2"/>
    <n v="1197831"/>
    <x v="414"/>
    <x v="1"/>
    <x v="13"/>
    <x v="15"/>
    <x v="2"/>
    <n v="47"/>
    <n v="217"/>
    <n v="10199"/>
    <n v="5507.46"/>
    <n v="0.53999999999999992"/>
    <x v="1"/>
    <x v="2"/>
    <n v="2021"/>
    <s v="October"/>
    <n v="4"/>
    <x v="0"/>
  </r>
  <r>
    <x v="2"/>
    <n v="1197831"/>
    <x v="415"/>
    <x v="1"/>
    <x v="13"/>
    <x v="15"/>
    <x v="3"/>
    <n v="52"/>
    <n v="193"/>
    <n v="10036"/>
    <n v="6322.68"/>
    <n v="0.63000000000000012"/>
    <x v="1"/>
    <x v="3"/>
    <n v="2021"/>
    <s v="October"/>
    <n v="4"/>
    <x v="1"/>
  </r>
  <r>
    <x v="2"/>
    <n v="1197831"/>
    <x v="416"/>
    <x v="1"/>
    <x v="13"/>
    <x v="15"/>
    <x v="4"/>
    <n v="40"/>
    <n v="155"/>
    <n v="6200"/>
    <n v="2914"/>
    <n v="0.47"/>
    <x v="1"/>
    <x v="4"/>
    <n v="2021"/>
    <s v="October"/>
    <n v="4"/>
    <x v="1"/>
  </r>
  <r>
    <x v="2"/>
    <n v="1197831"/>
    <x v="417"/>
    <x v="1"/>
    <x v="13"/>
    <x v="15"/>
    <x v="5"/>
    <n v="56"/>
    <n v="225"/>
    <n v="12600"/>
    <n v="9072"/>
    <n v="0.7200000000000002"/>
    <x v="1"/>
    <x v="5"/>
    <n v="2021"/>
    <s v="October"/>
    <n v="4"/>
    <x v="0"/>
  </r>
  <r>
    <x v="5"/>
    <n v="1185732"/>
    <x v="418"/>
    <x v="1"/>
    <x v="13"/>
    <x v="15"/>
    <x v="0"/>
    <n v="27"/>
    <n v="140"/>
    <n v="3780"/>
    <n v="1474.2"/>
    <n v="0.39"/>
    <x v="1"/>
    <x v="6"/>
    <n v="2021"/>
    <s v="October"/>
    <n v="4"/>
    <x v="0"/>
  </r>
  <r>
    <x v="5"/>
    <n v="1185732"/>
    <x v="419"/>
    <x v="1"/>
    <x v="13"/>
    <x v="15"/>
    <x v="1"/>
    <n v="30"/>
    <n v="88"/>
    <n v="2640"/>
    <n v="1082.4000000000001"/>
    <n v="0.41"/>
    <x v="1"/>
    <x v="0"/>
    <n v="2021"/>
    <s v="October"/>
    <n v="4"/>
    <x v="0"/>
  </r>
  <r>
    <x v="5"/>
    <n v="1185732"/>
    <x v="420"/>
    <x v="1"/>
    <x v="13"/>
    <x v="15"/>
    <x v="2"/>
    <n v="23"/>
    <n v="83"/>
    <n v="1909"/>
    <n v="801.78"/>
    <n v="0.42"/>
    <x v="1"/>
    <x v="1"/>
    <n v="2021"/>
    <s v="October"/>
    <n v="4"/>
    <x v="0"/>
  </r>
  <r>
    <x v="5"/>
    <n v="1185732"/>
    <x v="421"/>
    <x v="1"/>
    <x v="13"/>
    <x v="15"/>
    <x v="3"/>
    <n v="25"/>
    <n v="30"/>
    <n v="750"/>
    <n v="247.5"/>
    <n v="0.32999999999999996"/>
    <x v="1"/>
    <x v="2"/>
    <n v="2021"/>
    <s v="October"/>
    <n v="4"/>
    <x v="0"/>
  </r>
  <r>
    <x v="2"/>
    <n v="1128299"/>
    <x v="212"/>
    <x v="4"/>
    <x v="8"/>
    <x v="19"/>
    <x v="3"/>
    <n v="36"/>
    <n v="94"/>
    <n v="3384"/>
    <n v="1252.08"/>
    <n v="0.37"/>
    <x v="1"/>
    <x v="0"/>
    <n v="2021"/>
    <s v="February"/>
    <n v="1"/>
    <x v="0"/>
  </r>
  <r>
    <x v="2"/>
    <n v="1128299"/>
    <x v="212"/>
    <x v="4"/>
    <x v="8"/>
    <x v="19"/>
    <x v="4"/>
    <n v="44"/>
    <n v="62"/>
    <n v="2728"/>
    <n v="654.72"/>
    <n v="0.24"/>
    <x v="1"/>
    <x v="0"/>
    <n v="2021"/>
    <s v="February"/>
    <n v="1"/>
    <x v="0"/>
  </r>
  <r>
    <x v="2"/>
    <n v="1128299"/>
    <x v="212"/>
    <x v="4"/>
    <x v="8"/>
    <x v="19"/>
    <x v="5"/>
    <n v="33"/>
    <n v="124"/>
    <n v="4092"/>
    <n v="2086.92"/>
    <n v="0.51"/>
    <x v="1"/>
    <x v="0"/>
    <n v="2021"/>
    <s v="February"/>
    <n v="1"/>
    <x v="0"/>
  </r>
  <r>
    <x v="2"/>
    <n v="1128299"/>
    <x v="221"/>
    <x v="4"/>
    <x v="8"/>
    <x v="19"/>
    <x v="0"/>
    <n v="35"/>
    <n v="171"/>
    <n v="5985"/>
    <n v="2034.9"/>
    <n v="0.33999999999999997"/>
    <x v="1"/>
    <x v="6"/>
    <n v="2021"/>
    <s v="March"/>
    <n v="1"/>
    <x v="0"/>
  </r>
  <r>
    <x v="2"/>
    <n v="1128299"/>
    <x v="221"/>
    <x v="4"/>
    <x v="8"/>
    <x v="19"/>
    <x v="1"/>
    <n v="44"/>
    <n v="124"/>
    <n v="5456"/>
    <n v="1691.36"/>
    <n v="0.31"/>
    <x v="1"/>
    <x v="6"/>
    <n v="2021"/>
    <s v="March"/>
    <n v="1"/>
    <x v="0"/>
  </r>
  <r>
    <x v="2"/>
    <n v="1128299"/>
    <x v="221"/>
    <x v="4"/>
    <x v="8"/>
    <x v="19"/>
    <x v="2"/>
    <n v="47"/>
    <n v="149"/>
    <n v="7003"/>
    <n v="2240.96"/>
    <n v="0.32"/>
    <x v="1"/>
    <x v="6"/>
    <n v="2021"/>
    <s v="March"/>
    <n v="1"/>
    <x v="0"/>
  </r>
  <r>
    <x v="2"/>
    <n v="1128299"/>
    <x v="221"/>
    <x v="4"/>
    <x v="8"/>
    <x v="19"/>
    <x v="3"/>
    <n v="42"/>
    <n v="114"/>
    <n v="4788"/>
    <n v="1675.8"/>
    <n v="0.35"/>
    <x v="1"/>
    <x v="6"/>
    <n v="2021"/>
    <s v="March"/>
    <n v="1"/>
    <x v="0"/>
  </r>
  <r>
    <x v="2"/>
    <n v="1128299"/>
    <x v="221"/>
    <x v="4"/>
    <x v="8"/>
    <x v="19"/>
    <x v="4"/>
    <n v="44"/>
    <n v="60"/>
    <n v="2640"/>
    <n v="686.4"/>
    <n v="0.26"/>
    <x v="1"/>
    <x v="6"/>
    <n v="2021"/>
    <s v="March"/>
    <n v="1"/>
    <x v="0"/>
  </r>
  <r>
    <x v="2"/>
    <n v="1128299"/>
    <x v="221"/>
    <x v="4"/>
    <x v="8"/>
    <x v="19"/>
    <x v="5"/>
    <n v="48"/>
    <n v="131"/>
    <n v="6288"/>
    <n v="2955.36"/>
    <n v="0.47"/>
    <x v="1"/>
    <x v="6"/>
    <n v="2021"/>
    <s v="March"/>
    <n v="1"/>
    <x v="0"/>
  </r>
  <r>
    <x v="1"/>
    <n v="1128299"/>
    <x v="240"/>
    <x v="4"/>
    <x v="8"/>
    <x v="19"/>
    <x v="0"/>
    <n v="47"/>
    <n v="171"/>
    <n v="8037"/>
    <n v="2893.32"/>
    <n v="0.36"/>
    <x v="1"/>
    <x v="3"/>
    <n v="2021"/>
    <s v="April"/>
    <n v="2"/>
    <x v="1"/>
  </r>
  <r>
    <x v="1"/>
    <n v="1128299"/>
    <x v="240"/>
    <x v="4"/>
    <x v="8"/>
    <x v="19"/>
    <x v="1"/>
    <n v="51"/>
    <n v="105"/>
    <n v="5355"/>
    <n v="1445.85"/>
    <n v="0.27"/>
    <x v="1"/>
    <x v="3"/>
    <n v="2021"/>
    <s v="April"/>
    <n v="2"/>
    <x v="1"/>
  </r>
  <r>
    <x v="1"/>
    <n v="1128299"/>
    <x v="240"/>
    <x v="4"/>
    <x v="8"/>
    <x v="19"/>
    <x v="2"/>
    <n v="49"/>
    <n v="132"/>
    <n v="6468"/>
    <n v="2199.12"/>
    <n v="0.33999999999999997"/>
    <x v="1"/>
    <x v="3"/>
    <n v="2021"/>
    <s v="April"/>
    <n v="2"/>
    <x v="1"/>
  </r>
  <r>
    <x v="1"/>
    <n v="1128299"/>
    <x v="240"/>
    <x v="4"/>
    <x v="8"/>
    <x v="19"/>
    <x v="3"/>
    <n v="41"/>
    <n v="90"/>
    <n v="3690"/>
    <n v="1291.5"/>
    <n v="0.35"/>
    <x v="1"/>
    <x v="3"/>
    <n v="2021"/>
    <s v="April"/>
    <n v="2"/>
    <x v="1"/>
  </r>
  <r>
    <x v="1"/>
    <n v="1128299"/>
    <x v="240"/>
    <x v="4"/>
    <x v="8"/>
    <x v="19"/>
    <x v="4"/>
    <n v="47"/>
    <n v="60"/>
    <n v="2820"/>
    <n v="620.4"/>
    <n v="0.22"/>
    <x v="1"/>
    <x v="3"/>
    <n v="2021"/>
    <s v="April"/>
    <n v="2"/>
    <x v="1"/>
  </r>
  <r>
    <x v="1"/>
    <n v="1128299"/>
    <x v="240"/>
    <x v="4"/>
    <x v="8"/>
    <x v="19"/>
    <x v="5"/>
    <n v="57"/>
    <n v="113"/>
    <n v="6441"/>
    <n v="3220.5"/>
    <n v="0.5"/>
    <x v="1"/>
    <x v="3"/>
    <n v="2021"/>
    <s v="April"/>
    <n v="2"/>
    <x v="1"/>
  </r>
  <r>
    <x v="1"/>
    <n v="1128299"/>
    <x v="271"/>
    <x v="4"/>
    <x v="8"/>
    <x v="19"/>
    <x v="0"/>
    <n v="44"/>
    <n v="201"/>
    <n v="8844"/>
    <n v="2918.52"/>
    <n v="0.32999999999999996"/>
    <x v="1"/>
    <x v="6"/>
    <n v="2021"/>
    <s v="May"/>
    <n v="2"/>
    <x v="0"/>
  </r>
  <r>
    <x v="1"/>
    <n v="1128299"/>
    <x v="271"/>
    <x v="4"/>
    <x v="8"/>
    <x v="19"/>
    <x v="1"/>
    <n v="46"/>
    <n v="132"/>
    <n v="6072"/>
    <n v="1700.16"/>
    <n v="0.28000000000000003"/>
    <x v="1"/>
    <x v="6"/>
    <n v="2021"/>
    <s v="May"/>
    <n v="2"/>
    <x v="0"/>
  </r>
  <r>
    <x v="1"/>
    <n v="1128299"/>
    <x v="271"/>
    <x v="4"/>
    <x v="8"/>
    <x v="19"/>
    <x v="2"/>
    <n v="46"/>
    <n v="132"/>
    <n v="6072"/>
    <n v="2185.92"/>
    <n v="0.36"/>
    <x v="1"/>
    <x v="6"/>
    <n v="2021"/>
    <s v="May"/>
    <n v="2"/>
    <x v="0"/>
  </r>
  <r>
    <x v="1"/>
    <n v="1128299"/>
    <x v="271"/>
    <x v="4"/>
    <x v="8"/>
    <x v="19"/>
    <x v="3"/>
    <n v="39"/>
    <n v="107"/>
    <n v="4173"/>
    <n v="1418.82"/>
    <n v="0.33999999999999997"/>
    <x v="1"/>
    <x v="6"/>
    <n v="2021"/>
    <s v="May"/>
    <n v="2"/>
    <x v="0"/>
  </r>
  <r>
    <x v="1"/>
    <n v="1128299"/>
    <x v="271"/>
    <x v="4"/>
    <x v="8"/>
    <x v="19"/>
    <x v="4"/>
    <n v="42"/>
    <n v="68"/>
    <n v="2856"/>
    <n v="714"/>
    <n v="0.25"/>
    <x v="1"/>
    <x v="6"/>
    <n v="2021"/>
    <s v="May"/>
    <n v="2"/>
    <x v="0"/>
  </r>
  <r>
    <x v="1"/>
    <n v="1128299"/>
    <x v="271"/>
    <x v="4"/>
    <x v="8"/>
    <x v="19"/>
    <x v="5"/>
    <n v="48"/>
    <n v="173"/>
    <n v="8304"/>
    <n v="3902.88"/>
    <n v="0.47"/>
    <x v="1"/>
    <x v="6"/>
    <n v="2021"/>
    <s v="May"/>
    <n v="2"/>
    <x v="0"/>
  </r>
  <r>
    <x v="1"/>
    <n v="1128299"/>
    <x v="301"/>
    <x v="4"/>
    <x v="8"/>
    <x v="19"/>
    <x v="0"/>
    <n v="50"/>
    <n v="272"/>
    <n v="13600"/>
    <n v="4352"/>
    <n v="0.32"/>
    <x v="1"/>
    <x v="1"/>
    <n v="2021"/>
    <s v="June"/>
    <n v="2"/>
    <x v="0"/>
  </r>
  <r>
    <x v="1"/>
    <n v="1128299"/>
    <x v="301"/>
    <x v="4"/>
    <x v="8"/>
    <x v="19"/>
    <x v="1"/>
    <n v="53"/>
    <n v="224"/>
    <n v="11872"/>
    <n v="3442.88"/>
    <n v="0.28999999999999998"/>
    <x v="1"/>
    <x v="1"/>
    <n v="2021"/>
    <s v="June"/>
    <n v="2"/>
    <x v="0"/>
  </r>
  <r>
    <x v="1"/>
    <n v="1128299"/>
    <x v="301"/>
    <x v="4"/>
    <x v="8"/>
    <x v="19"/>
    <x v="2"/>
    <n v="60"/>
    <n v="238"/>
    <n v="14280"/>
    <n v="4712.3999999999996"/>
    <n v="0.32999999999999996"/>
    <x v="1"/>
    <x v="1"/>
    <n v="2021"/>
    <s v="June"/>
    <n v="2"/>
    <x v="0"/>
  </r>
  <r>
    <x v="1"/>
    <n v="1128299"/>
    <x v="301"/>
    <x v="4"/>
    <x v="8"/>
    <x v="19"/>
    <x v="3"/>
    <n v="66"/>
    <n v="196"/>
    <n v="12936"/>
    <n v="4786.32"/>
    <n v="0.37"/>
    <x v="1"/>
    <x v="1"/>
    <n v="2021"/>
    <s v="June"/>
    <n v="2"/>
    <x v="0"/>
  </r>
  <r>
    <x v="1"/>
    <n v="1128299"/>
    <x v="301"/>
    <x v="4"/>
    <x v="8"/>
    <x v="19"/>
    <x v="4"/>
    <n v="71"/>
    <n v="153"/>
    <n v="10863"/>
    <n v="2389.86"/>
    <n v="0.22"/>
    <x v="1"/>
    <x v="1"/>
    <n v="2021"/>
    <s v="June"/>
    <n v="2"/>
    <x v="0"/>
  </r>
  <r>
    <x v="1"/>
    <n v="1128299"/>
    <x v="301"/>
    <x v="4"/>
    <x v="8"/>
    <x v="19"/>
    <x v="5"/>
    <n v="74"/>
    <n v="248"/>
    <n v="18352"/>
    <n v="8625.44"/>
    <n v="0.47"/>
    <x v="1"/>
    <x v="1"/>
    <n v="2021"/>
    <s v="June"/>
    <n v="2"/>
    <x v="0"/>
  </r>
  <r>
    <x v="1"/>
    <n v="1128299"/>
    <x v="330"/>
    <x v="4"/>
    <x v="8"/>
    <x v="19"/>
    <x v="0"/>
    <n v="68"/>
    <n v="297"/>
    <n v="20196"/>
    <n v="7472.52"/>
    <n v="0.37"/>
    <x v="1"/>
    <x v="2"/>
    <n v="2021"/>
    <s v="July"/>
    <n v="3"/>
    <x v="0"/>
  </r>
  <r>
    <x v="1"/>
    <n v="1128299"/>
    <x v="330"/>
    <x v="4"/>
    <x v="8"/>
    <x v="19"/>
    <x v="1"/>
    <n v="74"/>
    <n v="263"/>
    <n v="19462"/>
    <n v="5449.36"/>
    <n v="0.28000000000000003"/>
    <x v="1"/>
    <x v="2"/>
    <n v="2021"/>
    <s v="July"/>
    <n v="3"/>
    <x v="0"/>
  </r>
  <r>
    <x v="1"/>
    <n v="1128299"/>
    <x v="330"/>
    <x v="4"/>
    <x v="8"/>
    <x v="19"/>
    <x v="2"/>
    <n v="72"/>
    <n v="238"/>
    <n v="17136"/>
    <n v="5826.24"/>
    <n v="0.33999999999999997"/>
    <x v="1"/>
    <x v="2"/>
    <n v="2021"/>
    <s v="July"/>
    <n v="3"/>
    <x v="0"/>
  </r>
  <r>
    <x v="1"/>
    <n v="1128299"/>
    <x v="330"/>
    <x v="4"/>
    <x v="8"/>
    <x v="19"/>
    <x v="3"/>
    <n v="59"/>
    <n v="186"/>
    <n v="10974"/>
    <n v="3621.42"/>
    <n v="0.32999999999999996"/>
    <x v="1"/>
    <x v="2"/>
    <n v="2021"/>
    <s v="July"/>
    <n v="3"/>
    <x v="0"/>
  </r>
  <r>
    <x v="1"/>
    <n v="1128299"/>
    <x v="330"/>
    <x v="4"/>
    <x v="8"/>
    <x v="19"/>
    <x v="4"/>
    <n v="68"/>
    <n v="208"/>
    <n v="14144"/>
    <n v="3111.68"/>
    <n v="0.22"/>
    <x v="1"/>
    <x v="2"/>
    <n v="2021"/>
    <s v="July"/>
    <n v="3"/>
    <x v="0"/>
  </r>
  <r>
    <x v="1"/>
    <n v="1128299"/>
    <x v="330"/>
    <x v="4"/>
    <x v="8"/>
    <x v="19"/>
    <x v="5"/>
    <n v="75"/>
    <n v="195"/>
    <n v="14625"/>
    <n v="6873.75"/>
    <n v="0.47"/>
    <x v="1"/>
    <x v="2"/>
    <n v="2021"/>
    <s v="July"/>
    <n v="3"/>
    <x v="0"/>
  </r>
  <r>
    <x v="1"/>
    <n v="1128299"/>
    <x v="362"/>
    <x v="4"/>
    <x v="8"/>
    <x v="19"/>
    <x v="0"/>
    <n v="68"/>
    <n v="255"/>
    <n v="17340"/>
    <n v="6242.4"/>
    <n v="0.36"/>
    <x v="1"/>
    <x v="6"/>
    <n v="2021"/>
    <s v="August"/>
    <n v="3"/>
    <x v="0"/>
  </r>
  <r>
    <x v="1"/>
    <n v="1128299"/>
    <x v="362"/>
    <x v="4"/>
    <x v="8"/>
    <x v="19"/>
    <x v="1"/>
    <n v="60"/>
    <n v="272"/>
    <n v="16320"/>
    <n v="4406.3999999999996"/>
    <n v="0.27"/>
    <x v="1"/>
    <x v="6"/>
    <n v="2021"/>
    <s v="August"/>
    <n v="3"/>
    <x v="0"/>
  </r>
  <r>
    <x v="1"/>
    <n v="1128299"/>
    <x v="362"/>
    <x v="4"/>
    <x v="8"/>
    <x v="19"/>
    <x v="2"/>
    <n v="62"/>
    <n v="231"/>
    <n v="14322"/>
    <n v="4726.26"/>
    <n v="0.32999999999999996"/>
    <x v="1"/>
    <x v="6"/>
    <n v="2021"/>
    <s v="August"/>
    <n v="3"/>
    <x v="0"/>
  </r>
  <r>
    <x v="1"/>
    <n v="1128299"/>
    <x v="362"/>
    <x v="4"/>
    <x v="8"/>
    <x v="19"/>
    <x v="3"/>
    <n v="64"/>
    <n v="147"/>
    <n v="9408"/>
    <n v="3104.64"/>
    <n v="0.32999999999999996"/>
    <x v="1"/>
    <x v="6"/>
    <n v="2021"/>
    <s v="August"/>
    <n v="3"/>
    <x v="0"/>
  </r>
  <r>
    <x v="1"/>
    <n v="1128299"/>
    <x v="362"/>
    <x v="4"/>
    <x v="8"/>
    <x v="19"/>
    <x v="4"/>
    <n v="63"/>
    <n v="166"/>
    <n v="10458"/>
    <n v="2509.92"/>
    <n v="0.24"/>
    <x v="1"/>
    <x v="6"/>
    <n v="2021"/>
    <s v="August"/>
    <n v="3"/>
    <x v="0"/>
  </r>
  <r>
    <x v="1"/>
    <n v="1128299"/>
    <x v="362"/>
    <x v="4"/>
    <x v="8"/>
    <x v="19"/>
    <x v="5"/>
    <n v="60"/>
    <n v="96"/>
    <n v="5760"/>
    <n v="2822.4"/>
    <n v="0.49"/>
    <x v="1"/>
    <x v="6"/>
    <n v="2021"/>
    <s v="August"/>
    <n v="3"/>
    <x v="0"/>
  </r>
  <r>
    <x v="1"/>
    <n v="1128299"/>
    <x v="394"/>
    <x v="4"/>
    <x v="8"/>
    <x v="19"/>
    <x v="0"/>
    <n v="44"/>
    <n v="155"/>
    <n v="6820"/>
    <n v="2523.4"/>
    <n v="0.37"/>
    <x v="1"/>
    <x v="3"/>
    <n v="2021"/>
    <s v="September"/>
    <n v="3"/>
    <x v="1"/>
  </r>
  <r>
    <x v="1"/>
    <n v="1128299"/>
    <x v="394"/>
    <x v="4"/>
    <x v="8"/>
    <x v="19"/>
    <x v="1"/>
    <n v="45"/>
    <n v="150"/>
    <n v="6750"/>
    <n v="2092.5"/>
    <n v="0.31"/>
    <x v="1"/>
    <x v="3"/>
    <n v="2021"/>
    <s v="September"/>
    <n v="3"/>
    <x v="1"/>
  </r>
  <r>
    <x v="1"/>
    <n v="1128299"/>
    <x v="394"/>
    <x v="4"/>
    <x v="8"/>
    <x v="19"/>
    <x v="2"/>
    <n v="39"/>
    <n v="96"/>
    <n v="3744"/>
    <n v="1235.52"/>
    <n v="0.32999999999999996"/>
    <x v="1"/>
    <x v="3"/>
    <n v="2021"/>
    <s v="September"/>
    <n v="3"/>
    <x v="1"/>
  </r>
  <r>
    <x v="1"/>
    <n v="1128299"/>
    <x v="394"/>
    <x v="4"/>
    <x v="8"/>
    <x v="19"/>
    <x v="3"/>
    <n v="44"/>
    <n v="78"/>
    <n v="3432"/>
    <n v="1269.8399999999999"/>
    <n v="0.37"/>
    <x v="1"/>
    <x v="3"/>
    <n v="2021"/>
    <s v="September"/>
    <n v="3"/>
    <x v="1"/>
  </r>
  <r>
    <x v="1"/>
    <n v="1128299"/>
    <x v="394"/>
    <x v="4"/>
    <x v="8"/>
    <x v="19"/>
    <x v="4"/>
    <n v="54"/>
    <n v="94"/>
    <n v="5076"/>
    <n v="1167.48"/>
    <n v="0.23"/>
    <x v="1"/>
    <x v="3"/>
    <n v="2021"/>
    <s v="September"/>
    <n v="3"/>
    <x v="1"/>
  </r>
  <r>
    <x v="1"/>
    <n v="1128299"/>
    <x v="394"/>
    <x v="4"/>
    <x v="8"/>
    <x v="19"/>
    <x v="5"/>
    <n v="42"/>
    <n v="99"/>
    <n v="4158"/>
    <n v="2037.42"/>
    <n v="0.49"/>
    <x v="1"/>
    <x v="3"/>
    <n v="2021"/>
    <s v="September"/>
    <n v="3"/>
    <x v="1"/>
  </r>
  <r>
    <x v="1"/>
    <n v="1128299"/>
    <x v="423"/>
    <x v="4"/>
    <x v="8"/>
    <x v="19"/>
    <x v="0"/>
    <n v="39"/>
    <n v="140"/>
    <n v="5460"/>
    <n v="2020.2"/>
    <n v="0.37"/>
    <x v="1"/>
    <x v="4"/>
    <n v="2021"/>
    <s v="October"/>
    <n v="4"/>
    <x v="1"/>
  </r>
  <r>
    <x v="1"/>
    <n v="1128299"/>
    <x v="423"/>
    <x v="4"/>
    <x v="8"/>
    <x v="19"/>
    <x v="1"/>
    <n v="43"/>
    <n v="190"/>
    <n v="8170"/>
    <n v="2369.3000000000002"/>
    <n v="0.28999999999999998"/>
    <x v="1"/>
    <x v="4"/>
    <n v="2021"/>
    <s v="October"/>
    <n v="4"/>
    <x v="1"/>
  </r>
  <r>
    <x v="1"/>
    <n v="1128299"/>
    <x v="423"/>
    <x v="4"/>
    <x v="8"/>
    <x v="19"/>
    <x v="2"/>
    <n v="43"/>
    <n v="128"/>
    <n v="5504"/>
    <n v="1871.36"/>
    <n v="0.33999999999999997"/>
    <x v="1"/>
    <x v="4"/>
    <n v="2021"/>
    <s v="October"/>
    <n v="4"/>
    <x v="1"/>
  </r>
  <r>
    <x v="1"/>
    <n v="1128299"/>
    <x v="423"/>
    <x v="4"/>
    <x v="8"/>
    <x v="19"/>
    <x v="3"/>
    <n v="40"/>
    <n v="120"/>
    <n v="4800"/>
    <n v="1680"/>
    <n v="0.35"/>
    <x v="1"/>
    <x v="4"/>
    <n v="2021"/>
    <s v="October"/>
    <n v="4"/>
    <x v="1"/>
  </r>
  <r>
    <x v="1"/>
    <n v="1128299"/>
    <x v="423"/>
    <x v="4"/>
    <x v="8"/>
    <x v="19"/>
    <x v="4"/>
    <n v="47"/>
    <n v="116"/>
    <n v="5452"/>
    <n v="1199.44"/>
    <n v="0.22"/>
    <x v="1"/>
    <x v="4"/>
    <n v="2021"/>
    <s v="October"/>
    <n v="4"/>
    <x v="1"/>
  </r>
  <r>
    <x v="1"/>
    <n v="1128299"/>
    <x v="423"/>
    <x v="4"/>
    <x v="8"/>
    <x v="19"/>
    <x v="5"/>
    <n v="53"/>
    <n v="140"/>
    <n v="7420"/>
    <n v="3858.4"/>
    <n v="0.52"/>
    <x v="1"/>
    <x v="4"/>
    <n v="2021"/>
    <s v="October"/>
    <n v="4"/>
    <x v="1"/>
  </r>
  <r>
    <x v="1"/>
    <n v="1128299"/>
    <x v="454"/>
    <x v="4"/>
    <x v="8"/>
    <x v="19"/>
    <x v="0"/>
    <n v="41"/>
    <n v="188"/>
    <n v="7708"/>
    <n v="2620.7199999999998"/>
    <n v="0.33999999999999997"/>
    <x v="1"/>
    <x v="0"/>
    <n v="2021"/>
    <s v="November"/>
    <n v="4"/>
    <x v="0"/>
  </r>
  <r>
    <x v="1"/>
    <n v="1128299"/>
    <x v="454"/>
    <x v="4"/>
    <x v="8"/>
    <x v="19"/>
    <x v="1"/>
    <n v="46"/>
    <n v="231"/>
    <n v="10626"/>
    <n v="3400.32"/>
    <n v="0.32"/>
    <x v="1"/>
    <x v="0"/>
    <n v="2021"/>
    <s v="November"/>
    <n v="4"/>
    <x v="0"/>
  </r>
  <r>
    <x v="1"/>
    <n v="1128299"/>
    <x v="454"/>
    <x v="4"/>
    <x v="8"/>
    <x v="19"/>
    <x v="2"/>
    <n v="44"/>
    <n v="173"/>
    <n v="7612"/>
    <n v="2816.44"/>
    <n v="0.37"/>
    <x v="1"/>
    <x v="0"/>
    <n v="2021"/>
    <s v="November"/>
    <n v="4"/>
    <x v="0"/>
  </r>
  <r>
    <x v="1"/>
    <n v="1128299"/>
    <x v="454"/>
    <x v="4"/>
    <x v="8"/>
    <x v="19"/>
    <x v="3"/>
    <n v="47"/>
    <n v="170"/>
    <n v="7990"/>
    <n v="2716.6"/>
    <n v="0.33999999999999997"/>
    <x v="1"/>
    <x v="0"/>
    <n v="2021"/>
    <s v="November"/>
    <n v="4"/>
    <x v="0"/>
  </r>
  <r>
    <x v="1"/>
    <n v="1128299"/>
    <x v="454"/>
    <x v="4"/>
    <x v="8"/>
    <x v="19"/>
    <x v="4"/>
    <n v="58"/>
    <n v="147"/>
    <n v="8526"/>
    <n v="2302.02"/>
    <n v="0.27"/>
    <x v="1"/>
    <x v="0"/>
    <n v="2021"/>
    <s v="November"/>
    <n v="4"/>
    <x v="0"/>
  </r>
  <r>
    <x v="1"/>
    <n v="1128299"/>
    <x v="454"/>
    <x v="4"/>
    <x v="8"/>
    <x v="19"/>
    <x v="5"/>
    <n v="66"/>
    <n v="198"/>
    <n v="13068"/>
    <n v="6534"/>
    <n v="0.5"/>
    <x v="1"/>
    <x v="0"/>
    <n v="2021"/>
    <s v="November"/>
    <n v="4"/>
    <x v="0"/>
  </r>
  <r>
    <x v="1"/>
    <n v="1128299"/>
    <x v="483"/>
    <x v="4"/>
    <x v="8"/>
    <x v="19"/>
    <x v="0"/>
    <n v="58"/>
    <n v="280"/>
    <n v="16240"/>
    <n v="5846.4"/>
    <n v="0.36"/>
    <x v="1"/>
    <x v="1"/>
    <n v="2021"/>
    <s v="December"/>
    <n v="4"/>
    <x v="0"/>
  </r>
  <r>
    <x v="1"/>
    <n v="1128299"/>
    <x v="483"/>
    <x v="4"/>
    <x v="8"/>
    <x v="19"/>
    <x v="1"/>
    <n v="55"/>
    <n v="256"/>
    <n v="14080"/>
    <n v="4364.8"/>
    <n v="0.31"/>
    <x v="1"/>
    <x v="1"/>
    <n v="2021"/>
    <s v="December"/>
    <n v="4"/>
    <x v="0"/>
  </r>
  <r>
    <x v="3"/>
    <n v="1128299"/>
    <x v="483"/>
    <x v="4"/>
    <x v="8"/>
    <x v="19"/>
    <x v="2"/>
    <n v="64"/>
    <n v="204"/>
    <n v="13056"/>
    <n v="4308.4799999999996"/>
    <n v="0.32999999999999996"/>
    <x v="1"/>
    <x v="1"/>
    <n v="2021"/>
    <s v="December"/>
    <n v="4"/>
    <x v="0"/>
  </r>
  <r>
    <x v="3"/>
    <n v="1128299"/>
    <x v="483"/>
    <x v="4"/>
    <x v="8"/>
    <x v="19"/>
    <x v="3"/>
    <n v="58"/>
    <n v="204"/>
    <n v="11832"/>
    <n v="4022.88"/>
    <n v="0.33999999999999997"/>
    <x v="1"/>
    <x v="1"/>
    <n v="2021"/>
    <s v="December"/>
    <n v="4"/>
    <x v="0"/>
  </r>
  <r>
    <x v="3"/>
    <n v="1128299"/>
    <x v="483"/>
    <x v="4"/>
    <x v="8"/>
    <x v="19"/>
    <x v="4"/>
    <n v="64"/>
    <n v="179"/>
    <n v="11456"/>
    <n v="2978.56"/>
    <n v="0.26"/>
    <x v="1"/>
    <x v="1"/>
    <n v="2021"/>
    <s v="December"/>
    <n v="4"/>
    <x v="0"/>
  </r>
  <r>
    <x v="3"/>
    <n v="1128299"/>
    <x v="483"/>
    <x v="4"/>
    <x v="8"/>
    <x v="19"/>
    <x v="5"/>
    <n v="64"/>
    <n v="200"/>
    <n v="12800"/>
    <n v="6144"/>
    <n v="0.48"/>
    <x v="1"/>
    <x v="1"/>
    <n v="2021"/>
    <s v="December"/>
    <n v="4"/>
    <x v="0"/>
  </r>
  <r>
    <x v="3"/>
    <n v="1185732"/>
    <x v="176"/>
    <x v="4"/>
    <x v="8"/>
    <x v="19"/>
    <x v="0"/>
    <n v="30"/>
    <n v="272"/>
    <n v="8160"/>
    <n v="4161.6000000000004"/>
    <n v="0.51"/>
    <x v="1"/>
    <x v="6"/>
    <n v="2021"/>
    <s v="January"/>
    <n v="1"/>
    <x v="0"/>
  </r>
  <r>
    <x v="3"/>
    <n v="1185732"/>
    <x v="176"/>
    <x v="4"/>
    <x v="8"/>
    <x v="19"/>
    <x v="1"/>
    <n v="36"/>
    <n v="221"/>
    <n v="7956"/>
    <n v="3182.4"/>
    <n v="0.4"/>
    <x v="1"/>
    <x v="6"/>
    <n v="2021"/>
    <s v="January"/>
    <n v="1"/>
    <x v="0"/>
  </r>
  <r>
    <x v="3"/>
    <n v="1185732"/>
    <x v="176"/>
    <x v="4"/>
    <x v="8"/>
    <x v="19"/>
    <x v="2"/>
    <n v="26"/>
    <n v="202"/>
    <n v="5252"/>
    <n v="1523.08"/>
    <n v="0.28999999999999998"/>
    <x v="1"/>
    <x v="6"/>
    <n v="2021"/>
    <s v="January"/>
    <n v="1"/>
    <x v="0"/>
  </r>
  <r>
    <x v="3"/>
    <n v="1185732"/>
    <x v="176"/>
    <x v="4"/>
    <x v="8"/>
    <x v="19"/>
    <x v="3"/>
    <n v="30"/>
    <n v="170"/>
    <n v="5100"/>
    <n v="1887"/>
    <n v="0.37"/>
    <x v="1"/>
    <x v="6"/>
    <n v="2021"/>
    <s v="January"/>
    <n v="1"/>
    <x v="0"/>
  </r>
  <r>
    <x v="3"/>
    <n v="1185732"/>
    <x v="176"/>
    <x v="4"/>
    <x v="8"/>
    <x v="19"/>
    <x v="4"/>
    <n v="36"/>
    <n v="193"/>
    <n v="6948"/>
    <n v="2848.68"/>
    <n v="0.41"/>
    <x v="1"/>
    <x v="6"/>
    <n v="2021"/>
    <s v="January"/>
    <n v="1"/>
    <x v="0"/>
  </r>
  <r>
    <x v="3"/>
    <n v="1185732"/>
    <x v="176"/>
    <x v="4"/>
    <x v="8"/>
    <x v="19"/>
    <x v="5"/>
    <n v="35"/>
    <n v="221"/>
    <n v="7735"/>
    <n v="4254.25"/>
    <n v="0.55000000000000004"/>
    <x v="1"/>
    <x v="6"/>
    <n v="2021"/>
    <s v="January"/>
    <n v="1"/>
    <x v="0"/>
  </r>
  <r>
    <x v="3"/>
    <n v="1185732"/>
    <x v="205"/>
    <x v="4"/>
    <x v="8"/>
    <x v="19"/>
    <x v="0"/>
    <n v="36"/>
    <n v="288"/>
    <n v="10368"/>
    <n v="4872.96"/>
    <n v="0.47"/>
    <x v="1"/>
    <x v="0"/>
    <n v="2021"/>
    <s v="February"/>
    <n v="1"/>
    <x v="0"/>
  </r>
  <r>
    <x v="3"/>
    <n v="1185732"/>
    <x v="205"/>
    <x v="4"/>
    <x v="8"/>
    <x v="19"/>
    <x v="1"/>
    <n v="31"/>
    <n v="165"/>
    <n v="5115"/>
    <n v="2097.15"/>
    <n v="0.41"/>
    <x v="1"/>
    <x v="0"/>
    <n v="2021"/>
    <s v="February"/>
    <n v="1"/>
    <x v="0"/>
  </r>
  <r>
    <x v="3"/>
    <n v="1185732"/>
    <x v="205"/>
    <x v="4"/>
    <x v="8"/>
    <x v="19"/>
    <x v="2"/>
    <n v="23"/>
    <n v="204"/>
    <n v="4692"/>
    <n v="1501.44"/>
    <n v="0.32"/>
    <x v="1"/>
    <x v="0"/>
    <n v="2021"/>
    <s v="February"/>
    <n v="1"/>
    <x v="0"/>
  </r>
  <r>
    <x v="0"/>
    <n v="1128299"/>
    <x v="698"/>
    <x v="4"/>
    <x v="18"/>
    <x v="22"/>
    <x v="3"/>
    <n v="28"/>
    <n v="64"/>
    <n v="1792"/>
    <n v="734.72"/>
    <n v="0.41"/>
    <x v="1"/>
    <x v="0"/>
    <n v="2021"/>
    <s v="February"/>
    <n v="1"/>
    <x v="0"/>
  </r>
  <r>
    <x v="0"/>
    <n v="1128299"/>
    <x v="698"/>
    <x v="4"/>
    <x v="18"/>
    <x v="22"/>
    <x v="4"/>
    <n v="29"/>
    <n v="39"/>
    <n v="1131"/>
    <n v="508.95"/>
    <n v="0.45"/>
    <x v="1"/>
    <x v="0"/>
    <n v="2021"/>
    <s v="February"/>
    <n v="1"/>
    <x v="0"/>
  </r>
  <r>
    <x v="0"/>
    <n v="1128299"/>
    <x v="698"/>
    <x v="4"/>
    <x v="18"/>
    <x v="22"/>
    <x v="5"/>
    <n v="30"/>
    <n v="107"/>
    <n v="3210"/>
    <n v="1155.5999999999999"/>
    <n v="0.36"/>
    <x v="1"/>
    <x v="0"/>
    <n v="2021"/>
    <s v="February"/>
    <n v="1"/>
    <x v="0"/>
  </r>
  <r>
    <x v="0"/>
    <n v="1128299"/>
    <x v="228"/>
    <x v="4"/>
    <x v="18"/>
    <x v="22"/>
    <x v="0"/>
    <n v="30"/>
    <n v="162"/>
    <n v="4860"/>
    <n v="1846.8"/>
    <n v="0.38"/>
    <x v="1"/>
    <x v="6"/>
    <n v="2021"/>
    <s v="March"/>
    <n v="1"/>
    <x v="0"/>
  </r>
  <r>
    <x v="0"/>
    <n v="1128299"/>
    <x v="228"/>
    <x v="4"/>
    <x v="18"/>
    <x v="22"/>
    <x v="1"/>
    <n v="35"/>
    <n v="98"/>
    <n v="3430"/>
    <n v="1406.3"/>
    <n v="0.41"/>
    <x v="1"/>
    <x v="6"/>
    <n v="2021"/>
    <s v="March"/>
    <n v="1"/>
    <x v="0"/>
  </r>
  <r>
    <x v="0"/>
    <n v="1128299"/>
    <x v="228"/>
    <x v="4"/>
    <x v="18"/>
    <x v="22"/>
    <x v="2"/>
    <n v="43"/>
    <n v="112"/>
    <n v="4816"/>
    <n v="1974.56"/>
    <n v="0.41"/>
    <x v="1"/>
    <x v="6"/>
    <n v="2021"/>
    <s v="March"/>
    <n v="1"/>
    <x v="0"/>
  </r>
  <r>
    <x v="0"/>
    <n v="1128299"/>
    <x v="228"/>
    <x v="4"/>
    <x v="18"/>
    <x v="22"/>
    <x v="3"/>
    <n v="38"/>
    <n v="78"/>
    <n v="2964"/>
    <n v="1155.96"/>
    <n v="0.39"/>
    <x v="1"/>
    <x v="6"/>
    <n v="2021"/>
    <s v="March"/>
    <n v="1"/>
    <x v="0"/>
  </r>
  <r>
    <x v="0"/>
    <n v="1128299"/>
    <x v="228"/>
    <x v="4"/>
    <x v="18"/>
    <x v="22"/>
    <x v="4"/>
    <n v="43"/>
    <n v="33"/>
    <n v="1419"/>
    <n v="595.98"/>
    <n v="0.42"/>
    <x v="1"/>
    <x v="6"/>
    <n v="2021"/>
    <s v="March"/>
    <n v="1"/>
    <x v="0"/>
  </r>
  <r>
    <x v="0"/>
    <n v="1128299"/>
    <x v="228"/>
    <x v="4"/>
    <x v="18"/>
    <x v="22"/>
    <x v="5"/>
    <n v="35"/>
    <n v="102"/>
    <n v="3570"/>
    <n v="1285.2"/>
    <n v="0.36"/>
    <x v="1"/>
    <x v="6"/>
    <n v="2021"/>
    <s v="March"/>
    <n v="1"/>
    <x v="0"/>
  </r>
  <r>
    <x v="0"/>
    <n v="1128299"/>
    <x v="247"/>
    <x v="4"/>
    <x v="18"/>
    <x v="22"/>
    <x v="0"/>
    <n v="38"/>
    <n v="147"/>
    <n v="5586"/>
    <n v="2066.8200000000002"/>
    <n v="0.37"/>
    <x v="1"/>
    <x v="3"/>
    <n v="2021"/>
    <s v="April"/>
    <n v="2"/>
    <x v="1"/>
  </r>
  <r>
    <x v="0"/>
    <n v="1128299"/>
    <x v="247"/>
    <x v="4"/>
    <x v="18"/>
    <x v="22"/>
    <x v="1"/>
    <n v="44"/>
    <n v="85"/>
    <n v="3740"/>
    <n v="1533.4"/>
    <n v="0.41"/>
    <x v="1"/>
    <x v="3"/>
    <n v="2021"/>
    <s v="April"/>
    <n v="2"/>
    <x v="1"/>
  </r>
  <r>
    <x v="0"/>
    <n v="1128299"/>
    <x v="247"/>
    <x v="4"/>
    <x v="18"/>
    <x v="22"/>
    <x v="2"/>
    <n v="41"/>
    <n v="114"/>
    <n v="4674"/>
    <n v="1729.38"/>
    <n v="0.37"/>
    <x v="1"/>
    <x v="3"/>
    <n v="2021"/>
    <s v="April"/>
    <n v="2"/>
    <x v="1"/>
  </r>
  <r>
    <x v="0"/>
    <n v="1128299"/>
    <x v="247"/>
    <x v="4"/>
    <x v="18"/>
    <x v="22"/>
    <x v="3"/>
    <n v="32"/>
    <n v="68"/>
    <n v="2176"/>
    <n v="913.92"/>
    <n v="0.42"/>
    <x v="1"/>
    <x v="3"/>
    <n v="2021"/>
    <s v="April"/>
    <n v="2"/>
    <x v="1"/>
  </r>
  <r>
    <x v="0"/>
    <n v="1128299"/>
    <x v="247"/>
    <x v="4"/>
    <x v="18"/>
    <x v="22"/>
    <x v="4"/>
    <n v="40"/>
    <n v="40"/>
    <n v="1600"/>
    <n v="672"/>
    <n v="0.42"/>
    <x v="1"/>
    <x v="3"/>
    <n v="2021"/>
    <s v="April"/>
    <n v="2"/>
    <x v="1"/>
  </r>
  <r>
    <x v="0"/>
    <n v="1128299"/>
    <x v="247"/>
    <x v="4"/>
    <x v="18"/>
    <x v="22"/>
    <x v="5"/>
    <n v="47"/>
    <n v="90"/>
    <n v="4230"/>
    <n v="1522.8"/>
    <n v="0.36"/>
    <x v="1"/>
    <x v="3"/>
    <n v="2021"/>
    <s v="April"/>
    <n v="2"/>
    <x v="1"/>
  </r>
  <r>
    <x v="0"/>
    <n v="1128299"/>
    <x v="278"/>
    <x v="4"/>
    <x v="18"/>
    <x v="22"/>
    <x v="0"/>
    <n v="39"/>
    <n v="175"/>
    <n v="6825"/>
    <n v="2730"/>
    <n v="0.4"/>
    <x v="1"/>
    <x v="6"/>
    <n v="2021"/>
    <s v="May"/>
    <n v="2"/>
    <x v="0"/>
  </r>
  <r>
    <x v="0"/>
    <n v="1128299"/>
    <x v="278"/>
    <x v="4"/>
    <x v="18"/>
    <x v="22"/>
    <x v="1"/>
    <n v="40"/>
    <n v="105"/>
    <n v="4200"/>
    <n v="1722"/>
    <n v="0.41"/>
    <x v="1"/>
    <x v="6"/>
    <n v="2021"/>
    <s v="May"/>
    <n v="2"/>
    <x v="0"/>
  </r>
  <r>
    <x v="0"/>
    <n v="1128299"/>
    <x v="278"/>
    <x v="4"/>
    <x v="18"/>
    <x v="22"/>
    <x v="2"/>
    <n v="37"/>
    <n v="109"/>
    <n v="4033"/>
    <n v="1492.21"/>
    <n v="0.37"/>
    <x v="1"/>
    <x v="6"/>
    <n v="2021"/>
    <s v="May"/>
    <n v="2"/>
    <x v="0"/>
  </r>
  <r>
    <x v="0"/>
    <n v="1128299"/>
    <x v="278"/>
    <x v="4"/>
    <x v="18"/>
    <x v="22"/>
    <x v="3"/>
    <n v="33"/>
    <n v="85"/>
    <n v="2805"/>
    <n v="1065.9000000000001"/>
    <n v="0.38"/>
    <x v="1"/>
    <x v="6"/>
    <n v="2021"/>
    <s v="May"/>
    <n v="2"/>
    <x v="0"/>
  </r>
  <r>
    <x v="0"/>
    <n v="1128299"/>
    <x v="278"/>
    <x v="4"/>
    <x v="18"/>
    <x v="22"/>
    <x v="4"/>
    <n v="34"/>
    <n v="54"/>
    <n v="1836"/>
    <n v="789.48"/>
    <n v="0.4300000000000001"/>
    <x v="1"/>
    <x v="6"/>
    <n v="2021"/>
    <s v="May"/>
    <n v="2"/>
    <x v="0"/>
  </r>
  <r>
    <x v="0"/>
    <n v="1128299"/>
    <x v="278"/>
    <x v="4"/>
    <x v="18"/>
    <x v="22"/>
    <x v="5"/>
    <n v="44"/>
    <n v="168"/>
    <n v="7392"/>
    <n v="2587.1999999999998"/>
    <n v="0.35"/>
    <x v="1"/>
    <x v="6"/>
    <n v="2021"/>
    <s v="May"/>
    <n v="2"/>
    <x v="0"/>
  </r>
  <r>
    <x v="0"/>
    <n v="1128299"/>
    <x v="308"/>
    <x v="4"/>
    <x v="18"/>
    <x v="22"/>
    <x v="0"/>
    <n v="37"/>
    <n v="233"/>
    <n v="8621"/>
    <n v="3189.77"/>
    <n v="0.37"/>
    <x v="1"/>
    <x v="1"/>
    <n v="2021"/>
    <s v="June"/>
    <n v="2"/>
    <x v="0"/>
  </r>
  <r>
    <x v="0"/>
    <n v="1128299"/>
    <x v="308"/>
    <x v="4"/>
    <x v="18"/>
    <x v="22"/>
    <x v="1"/>
    <n v="45"/>
    <n v="221"/>
    <n v="9945"/>
    <n v="4077.45"/>
    <n v="0.41"/>
    <x v="1"/>
    <x v="1"/>
    <n v="2021"/>
    <s v="June"/>
    <n v="2"/>
    <x v="0"/>
  </r>
  <r>
    <x v="0"/>
    <n v="1128299"/>
    <x v="308"/>
    <x v="4"/>
    <x v="18"/>
    <x v="22"/>
    <x v="2"/>
    <n v="58"/>
    <n v="208"/>
    <n v="12064"/>
    <n v="4463.68"/>
    <n v="0.37"/>
    <x v="1"/>
    <x v="1"/>
    <n v="2021"/>
    <s v="June"/>
    <n v="2"/>
    <x v="0"/>
  </r>
  <r>
    <x v="0"/>
    <n v="1128299"/>
    <x v="308"/>
    <x v="4"/>
    <x v="18"/>
    <x v="22"/>
    <x v="3"/>
    <n v="61"/>
    <n v="184"/>
    <n v="11224"/>
    <n v="4601.84"/>
    <n v="0.41"/>
    <x v="1"/>
    <x v="1"/>
    <n v="2021"/>
    <s v="June"/>
    <n v="2"/>
    <x v="0"/>
  </r>
  <r>
    <x v="0"/>
    <n v="1128299"/>
    <x v="308"/>
    <x v="4"/>
    <x v="18"/>
    <x v="22"/>
    <x v="4"/>
    <n v="68"/>
    <n v="128"/>
    <n v="8704"/>
    <n v="4003.84"/>
    <n v="0.46"/>
    <x v="1"/>
    <x v="1"/>
    <n v="2021"/>
    <s v="June"/>
    <n v="2"/>
    <x v="0"/>
  </r>
  <r>
    <x v="0"/>
    <n v="1128299"/>
    <x v="308"/>
    <x v="4"/>
    <x v="18"/>
    <x v="22"/>
    <x v="5"/>
    <n v="82"/>
    <n v="231"/>
    <n v="18942"/>
    <n v="7008.54"/>
    <n v="0.37"/>
    <x v="1"/>
    <x v="1"/>
    <n v="2021"/>
    <s v="June"/>
    <n v="2"/>
    <x v="0"/>
  </r>
  <r>
    <x v="0"/>
    <n v="1128299"/>
    <x v="337"/>
    <x v="4"/>
    <x v="18"/>
    <x v="22"/>
    <x v="0"/>
    <n v="60"/>
    <n v="272"/>
    <n v="16320"/>
    <n v="6038.4"/>
    <n v="0.37"/>
    <x v="1"/>
    <x v="2"/>
    <n v="2021"/>
    <s v="July"/>
    <n v="3"/>
    <x v="0"/>
  </r>
  <r>
    <x v="0"/>
    <n v="1128299"/>
    <x v="337"/>
    <x v="4"/>
    <x v="18"/>
    <x v="22"/>
    <x v="1"/>
    <n v="60"/>
    <n v="224"/>
    <n v="13440"/>
    <n v="5107.2"/>
    <n v="0.38"/>
    <x v="1"/>
    <x v="2"/>
    <n v="2021"/>
    <s v="July"/>
    <n v="3"/>
    <x v="0"/>
  </r>
  <r>
    <x v="0"/>
    <n v="1128299"/>
    <x v="337"/>
    <x v="4"/>
    <x v="18"/>
    <x v="22"/>
    <x v="2"/>
    <n v="62"/>
    <n v="208"/>
    <n v="12896"/>
    <n v="4900.4799999999996"/>
    <n v="0.38"/>
    <x v="1"/>
    <x v="2"/>
    <n v="2021"/>
    <s v="July"/>
    <n v="3"/>
    <x v="0"/>
  </r>
  <r>
    <x v="0"/>
    <n v="1128299"/>
    <x v="337"/>
    <x v="4"/>
    <x v="18"/>
    <x v="22"/>
    <x v="3"/>
    <n v="65"/>
    <n v="187"/>
    <n v="12155"/>
    <n v="5105.1000000000004"/>
    <n v="0.42"/>
    <x v="1"/>
    <x v="2"/>
    <n v="2021"/>
    <s v="July"/>
    <n v="3"/>
    <x v="0"/>
  </r>
  <r>
    <x v="0"/>
    <n v="1128299"/>
    <x v="337"/>
    <x v="4"/>
    <x v="18"/>
    <x v="22"/>
    <x v="4"/>
    <n v="72"/>
    <n v="210"/>
    <n v="15120"/>
    <n v="6501.6"/>
    <n v="0.4300000000000001"/>
    <x v="1"/>
    <x v="2"/>
    <n v="2021"/>
    <s v="July"/>
    <n v="3"/>
    <x v="0"/>
  </r>
  <r>
    <x v="0"/>
    <n v="1128299"/>
    <x v="337"/>
    <x v="4"/>
    <x v="18"/>
    <x v="22"/>
    <x v="5"/>
    <n v="82"/>
    <n v="186"/>
    <n v="15252"/>
    <n v="5033.16"/>
    <n v="0.32999999999999996"/>
    <x v="1"/>
    <x v="2"/>
    <n v="2021"/>
    <s v="July"/>
    <n v="3"/>
    <x v="0"/>
  </r>
  <r>
    <x v="0"/>
    <n v="1128299"/>
    <x v="369"/>
    <x v="4"/>
    <x v="18"/>
    <x v="22"/>
    <x v="0"/>
    <n v="67"/>
    <n v="272"/>
    <n v="18224"/>
    <n v="7289.6"/>
    <n v="0.4"/>
    <x v="1"/>
    <x v="6"/>
    <n v="2021"/>
    <s v="August"/>
    <n v="3"/>
    <x v="0"/>
  </r>
  <r>
    <x v="0"/>
    <n v="1128299"/>
    <x v="369"/>
    <x v="4"/>
    <x v="18"/>
    <x v="22"/>
    <x v="1"/>
    <n v="53"/>
    <n v="240"/>
    <n v="12720"/>
    <n v="5342.4"/>
    <n v="0.42"/>
    <x v="1"/>
    <x v="6"/>
    <n v="2021"/>
    <s v="August"/>
    <n v="3"/>
    <x v="0"/>
  </r>
  <r>
    <x v="0"/>
    <n v="1128299"/>
    <x v="369"/>
    <x v="4"/>
    <x v="18"/>
    <x v="22"/>
    <x v="2"/>
    <n v="53"/>
    <n v="215"/>
    <n v="11395"/>
    <n v="4216.1499999999996"/>
    <n v="0.37"/>
    <x v="1"/>
    <x v="6"/>
    <n v="2021"/>
    <s v="August"/>
    <n v="3"/>
    <x v="0"/>
  </r>
  <r>
    <x v="0"/>
    <n v="1128299"/>
    <x v="369"/>
    <x v="4"/>
    <x v="18"/>
    <x v="22"/>
    <x v="3"/>
    <n v="52"/>
    <n v="136"/>
    <n v="7072"/>
    <n v="2758.08"/>
    <n v="0.39"/>
    <x v="1"/>
    <x v="6"/>
    <n v="2021"/>
    <s v="August"/>
    <n v="3"/>
    <x v="0"/>
  </r>
  <r>
    <x v="0"/>
    <n v="1128299"/>
    <x v="369"/>
    <x v="4"/>
    <x v="18"/>
    <x v="22"/>
    <x v="4"/>
    <n v="51"/>
    <n v="132"/>
    <n v="6732"/>
    <n v="3029.4"/>
    <n v="0.45"/>
    <x v="1"/>
    <x v="6"/>
    <n v="2021"/>
    <s v="August"/>
    <n v="3"/>
    <x v="0"/>
  </r>
  <r>
    <x v="0"/>
    <n v="1128299"/>
    <x v="369"/>
    <x v="4"/>
    <x v="18"/>
    <x v="22"/>
    <x v="5"/>
    <n v="55"/>
    <n v="80"/>
    <n v="4400"/>
    <n v="1496"/>
    <n v="0.33999999999999997"/>
    <x v="1"/>
    <x v="6"/>
    <n v="2021"/>
    <s v="August"/>
    <n v="3"/>
    <x v="0"/>
  </r>
  <r>
    <x v="0"/>
    <n v="1128299"/>
    <x v="401"/>
    <x v="4"/>
    <x v="18"/>
    <x v="22"/>
    <x v="0"/>
    <n v="35"/>
    <n v="149"/>
    <n v="5215"/>
    <n v="2190.3000000000002"/>
    <n v="0.42"/>
    <x v="1"/>
    <x v="3"/>
    <n v="2021"/>
    <s v="September"/>
    <n v="3"/>
    <x v="1"/>
  </r>
  <r>
    <x v="0"/>
    <n v="1128299"/>
    <x v="401"/>
    <x v="4"/>
    <x v="18"/>
    <x v="22"/>
    <x v="1"/>
    <n v="43"/>
    <n v="153"/>
    <n v="6579"/>
    <n v="2565.81"/>
    <n v="0.39"/>
    <x v="1"/>
    <x v="3"/>
    <n v="2021"/>
    <s v="September"/>
    <n v="3"/>
    <x v="1"/>
  </r>
  <r>
    <x v="0"/>
    <n v="1128299"/>
    <x v="401"/>
    <x v="4"/>
    <x v="18"/>
    <x v="22"/>
    <x v="2"/>
    <n v="34"/>
    <n v="78"/>
    <n v="2652"/>
    <n v="1060.8"/>
    <n v="0.4"/>
    <x v="1"/>
    <x v="3"/>
    <n v="2021"/>
    <s v="September"/>
    <n v="3"/>
    <x v="1"/>
  </r>
  <r>
    <x v="0"/>
    <n v="1128299"/>
    <x v="401"/>
    <x v="4"/>
    <x v="18"/>
    <x v="22"/>
    <x v="3"/>
    <n v="37"/>
    <n v="70"/>
    <n v="2590"/>
    <n v="1036"/>
    <n v="0.4"/>
    <x v="1"/>
    <x v="3"/>
    <n v="2021"/>
    <s v="September"/>
    <n v="3"/>
    <x v="1"/>
  </r>
  <r>
    <x v="0"/>
    <n v="1128299"/>
    <x v="401"/>
    <x v="4"/>
    <x v="18"/>
    <x v="22"/>
    <x v="4"/>
    <n v="39"/>
    <n v="74"/>
    <n v="2886"/>
    <n v="1356.42"/>
    <n v="0.47"/>
    <x v="1"/>
    <x v="3"/>
    <n v="2021"/>
    <s v="September"/>
    <n v="3"/>
    <x v="1"/>
  </r>
  <r>
    <x v="0"/>
    <n v="1128299"/>
    <x v="401"/>
    <x v="4"/>
    <x v="18"/>
    <x v="22"/>
    <x v="5"/>
    <n v="33"/>
    <n v="83"/>
    <n v="2739"/>
    <n v="986.04"/>
    <n v="0.36"/>
    <x v="1"/>
    <x v="3"/>
    <n v="2021"/>
    <s v="September"/>
    <n v="3"/>
    <x v="1"/>
  </r>
  <r>
    <x v="0"/>
    <n v="1128299"/>
    <x v="430"/>
    <x v="4"/>
    <x v="18"/>
    <x v="22"/>
    <x v="0"/>
    <n v="28"/>
    <n v="119"/>
    <n v="3332"/>
    <n v="1332.8"/>
    <n v="0.4"/>
    <x v="1"/>
    <x v="4"/>
    <n v="2021"/>
    <s v="October"/>
    <n v="4"/>
    <x v="1"/>
  </r>
  <r>
    <x v="0"/>
    <n v="1128299"/>
    <x v="430"/>
    <x v="4"/>
    <x v="18"/>
    <x v="22"/>
    <x v="1"/>
    <n v="39"/>
    <n v="173"/>
    <n v="6747"/>
    <n v="2563.86"/>
    <n v="0.38"/>
    <x v="1"/>
    <x v="4"/>
    <n v="2021"/>
    <s v="October"/>
    <n v="4"/>
    <x v="1"/>
  </r>
  <r>
    <x v="0"/>
    <n v="1128299"/>
    <x v="430"/>
    <x v="4"/>
    <x v="18"/>
    <x v="22"/>
    <x v="2"/>
    <n v="39"/>
    <n v="119"/>
    <n v="4641"/>
    <n v="1949.22"/>
    <n v="0.42"/>
    <x v="1"/>
    <x v="4"/>
    <n v="2021"/>
    <s v="October"/>
    <n v="4"/>
    <x v="1"/>
  </r>
  <r>
    <x v="0"/>
    <n v="1128299"/>
    <x v="430"/>
    <x v="4"/>
    <x v="18"/>
    <x v="22"/>
    <x v="3"/>
    <n v="31"/>
    <n v="101"/>
    <n v="3131"/>
    <n v="1158.47"/>
    <n v="0.37"/>
    <x v="1"/>
    <x v="4"/>
    <n v="2021"/>
    <s v="October"/>
    <n v="4"/>
    <x v="1"/>
  </r>
  <r>
    <x v="0"/>
    <n v="1128299"/>
    <x v="430"/>
    <x v="4"/>
    <x v="18"/>
    <x v="22"/>
    <x v="4"/>
    <n v="42"/>
    <n v="105"/>
    <n v="4410"/>
    <n v="2072.6999999999998"/>
    <n v="0.47"/>
    <x v="1"/>
    <x v="4"/>
    <n v="2021"/>
    <s v="October"/>
    <n v="4"/>
    <x v="1"/>
  </r>
  <r>
    <x v="0"/>
    <n v="1128299"/>
    <x v="430"/>
    <x v="4"/>
    <x v="18"/>
    <x v="22"/>
    <x v="5"/>
    <n v="40"/>
    <n v="109"/>
    <n v="4360"/>
    <n v="1395.2"/>
    <n v="0.32"/>
    <x v="1"/>
    <x v="4"/>
    <n v="2021"/>
    <s v="October"/>
    <n v="4"/>
    <x v="1"/>
  </r>
  <r>
    <x v="0"/>
    <n v="1128299"/>
    <x v="461"/>
    <x v="4"/>
    <x v="18"/>
    <x v="22"/>
    <x v="0"/>
    <n v="34"/>
    <n v="173"/>
    <n v="5882"/>
    <n v="2470.44"/>
    <n v="0.42"/>
    <x v="1"/>
    <x v="0"/>
    <n v="2021"/>
    <s v="November"/>
    <n v="4"/>
    <x v="0"/>
  </r>
  <r>
    <x v="0"/>
    <n v="1128299"/>
    <x v="461"/>
    <x v="4"/>
    <x v="18"/>
    <x v="22"/>
    <x v="1"/>
    <n v="34"/>
    <n v="221"/>
    <n v="7514"/>
    <n v="2780.18"/>
    <n v="0.37"/>
    <x v="1"/>
    <x v="0"/>
    <n v="2021"/>
    <s v="November"/>
    <n v="4"/>
    <x v="0"/>
  </r>
  <r>
    <x v="0"/>
    <n v="1128299"/>
    <x v="461"/>
    <x v="4"/>
    <x v="18"/>
    <x v="22"/>
    <x v="2"/>
    <n v="33"/>
    <n v="143"/>
    <n v="4719"/>
    <n v="1840.41"/>
    <n v="0.39"/>
    <x v="1"/>
    <x v="0"/>
    <n v="2021"/>
    <s v="November"/>
    <n v="4"/>
    <x v="0"/>
  </r>
  <r>
    <x v="0"/>
    <n v="1128299"/>
    <x v="461"/>
    <x v="4"/>
    <x v="18"/>
    <x v="22"/>
    <x v="3"/>
    <n v="36"/>
    <n v="144"/>
    <n v="5184"/>
    <n v="2021.76"/>
    <n v="0.39"/>
    <x v="1"/>
    <x v="0"/>
    <n v="2021"/>
    <s v="November"/>
    <n v="4"/>
    <x v="0"/>
  </r>
  <r>
    <x v="0"/>
    <n v="1128299"/>
    <x v="461"/>
    <x v="4"/>
    <x v="18"/>
    <x v="22"/>
    <x v="4"/>
    <n v="56"/>
    <n v="136"/>
    <n v="7616"/>
    <n v="3351.04"/>
    <n v="0.44"/>
    <x v="1"/>
    <x v="0"/>
    <n v="2021"/>
    <s v="November"/>
    <n v="4"/>
    <x v="0"/>
  </r>
  <r>
    <x v="0"/>
    <n v="1128299"/>
    <x v="461"/>
    <x v="4"/>
    <x v="18"/>
    <x v="22"/>
    <x v="5"/>
    <n v="60"/>
    <n v="176"/>
    <n v="10560"/>
    <n v="3484.8"/>
    <n v="0.32999999999999996"/>
    <x v="1"/>
    <x v="0"/>
    <n v="2021"/>
    <s v="November"/>
    <n v="4"/>
    <x v="0"/>
  </r>
  <r>
    <x v="0"/>
    <n v="1128299"/>
    <x v="490"/>
    <x v="4"/>
    <x v="18"/>
    <x v="22"/>
    <x v="0"/>
    <n v="49"/>
    <n v="248"/>
    <n v="12152"/>
    <n v="4860.8"/>
    <n v="0.4"/>
    <x v="1"/>
    <x v="1"/>
    <n v="2021"/>
    <s v="December"/>
    <n v="4"/>
    <x v="0"/>
  </r>
  <r>
    <x v="0"/>
    <n v="1128299"/>
    <x v="490"/>
    <x v="4"/>
    <x v="18"/>
    <x v="22"/>
    <x v="1"/>
    <n v="54"/>
    <n v="225"/>
    <n v="12150"/>
    <n v="4981.5"/>
    <n v="0.41"/>
    <x v="1"/>
    <x v="1"/>
    <n v="2021"/>
    <s v="December"/>
    <n v="4"/>
    <x v="0"/>
  </r>
  <r>
    <x v="2"/>
    <n v="1128299"/>
    <x v="490"/>
    <x v="4"/>
    <x v="18"/>
    <x v="22"/>
    <x v="2"/>
    <n v="53"/>
    <n v="165"/>
    <n v="8745"/>
    <n v="3498"/>
    <n v="0.4"/>
    <x v="1"/>
    <x v="1"/>
    <n v="2021"/>
    <s v="December"/>
    <n v="4"/>
    <x v="0"/>
  </r>
  <r>
    <x v="2"/>
    <n v="1128299"/>
    <x v="490"/>
    <x v="4"/>
    <x v="18"/>
    <x v="22"/>
    <x v="3"/>
    <n v="51"/>
    <n v="176"/>
    <n v="8976"/>
    <n v="3500.64"/>
    <n v="0.39"/>
    <x v="1"/>
    <x v="1"/>
    <n v="2021"/>
    <s v="December"/>
    <n v="4"/>
    <x v="0"/>
  </r>
  <r>
    <x v="2"/>
    <n v="1128299"/>
    <x v="490"/>
    <x v="4"/>
    <x v="18"/>
    <x v="22"/>
    <x v="4"/>
    <n v="59"/>
    <n v="157"/>
    <n v="9263"/>
    <n v="3890.46"/>
    <n v="0.42"/>
    <x v="1"/>
    <x v="1"/>
    <n v="2021"/>
    <s v="December"/>
    <n v="4"/>
    <x v="0"/>
  </r>
  <r>
    <x v="2"/>
    <n v="1128299"/>
    <x v="490"/>
    <x v="4"/>
    <x v="18"/>
    <x v="22"/>
    <x v="5"/>
    <n v="65"/>
    <n v="190"/>
    <n v="12350"/>
    <n v="4322.5"/>
    <n v="0.35"/>
    <x v="1"/>
    <x v="1"/>
    <n v="2021"/>
    <s v="December"/>
    <n v="4"/>
    <x v="0"/>
  </r>
  <r>
    <x v="2"/>
    <n v="1185732"/>
    <x v="183"/>
    <x v="4"/>
    <x v="18"/>
    <x v="22"/>
    <x v="0"/>
    <n v="23"/>
    <n v="233"/>
    <n v="5359"/>
    <n v="2786.68"/>
    <n v="0.52"/>
    <x v="1"/>
    <x v="6"/>
    <n v="2021"/>
    <s v="January"/>
    <n v="1"/>
    <x v="0"/>
  </r>
  <r>
    <x v="2"/>
    <n v="1185732"/>
    <x v="183"/>
    <x v="4"/>
    <x v="18"/>
    <x v="22"/>
    <x v="1"/>
    <n v="28"/>
    <n v="187"/>
    <n v="5236"/>
    <n v="2460.92"/>
    <n v="0.47"/>
    <x v="1"/>
    <x v="6"/>
    <n v="2021"/>
    <s v="January"/>
    <n v="1"/>
    <x v="0"/>
  </r>
  <r>
    <x v="2"/>
    <n v="1185732"/>
    <x v="183"/>
    <x v="4"/>
    <x v="18"/>
    <x v="22"/>
    <x v="2"/>
    <n v="18"/>
    <n v="176"/>
    <n v="3168"/>
    <n v="1013.76"/>
    <n v="0.32"/>
    <x v="1"/>
    <x v="6"/>
    <n v="2021"/>
    <s v="January"/>
    <n v="1"/>
    <x v="0"/>
  </r>
  <r>
    <x v="2"/>
    <n v="1185732"/>
    <x v="183"/>
    <x v="4"/>
    <x v="18"/>
    <x v="22"/>
    <x v="3"/>
    <n v="21"/>
    <n v="136"/>
    <n v="2856"/>
    <n v="1199.52"/>
    <n v="0.42"/>
    <x v="1"/>
    <x v="6"/>
    <n v="2021"/>
    <s v="January"/>
    <n v="1"/>
    <x v="0"/>
  </r>
  <r>
    <x v="2"/>
    <n v="1185732"/>
    <x v="183"/>
    <x v="4"/>
    <x v="18"/>
    <x v="22"/>
    <x v="4"/>
    <n v="30"/>
    <n v="140"/>
    <n v="4200"/>
    <n v="1890"/>
    <n v="0.45"/>
    <x v="1"/>
    <x v="6"/>
    <n v="2021"/>
    <s v="January"/>
    <n v="1"/>
    <x v="0"/>
  </r>
  <r>
    <x v="2"/>
    <n v="1185732"/>
    <x v="183"/>
    <x v="4"/>
    <x v="18"/>
    <x v="22"/>
    <x v="5"/>
    <n v="25"/>
    <n v="193"/>
    <n v="4825"/>
    <n v="2798.5"/>
    <n v="0.58000000000000007"/>
    <x v="1"/>
    <x v="6"/>
    <n v="2021"/>
    <s v="January"/>
    <n v="1"/>
    <x v="0"/>
  </r>
  <r>
    <x v="2"/>
    <n v="1185732"/>
    <x v="212"/>
    <x v="4"/>
    <x v="18"/>
    <x v="22"/>
    <x v="0"/>
    <n v="26"/>
    <n v="256"/>
    <n v="6656"/>
    <n v="3660.8"/>
    <n v="0.55000000000000004"/>
    <x v="1"/>
    <x v="0"/>
    <n v="2021"/>
    <s v="February"/>
    <n v="1"/>
    <x v="0"/>
  </r>
  <r>
    <x v="2"/>
    <n v="1185732"/>
    <x v="212"/>
    <x v="4"/>
    <x v="18"/>
    <x v="22"/>
    <x v="1"/>
    <n v="27"/>
    <n v="153"/>
    <n v="4131"/>
    <n v="1858.95"/>
    <n v="0.45"/>
    <x v="1"/>
    <x v="0"/>
    <n v="2021"/>
    <s v="February"/>
    <n v="1"/>
    <x v="0"/>
  </r>
  <r>
    <x v="2"/>
    <n v="1185732"/>
    <x v="212"/>
    <x v="4"/>
    <x v="18"/>
    <x v="22"/>
    <x v="2"/>
    <n v="17"/>
    <n v="170"/>
    <n v="2890"/>
    <n v="1040.4000000000001"/>
    <n v="0.36"/>
    <x v="1"/>
    <x v="0"/>
    <n v="2021"/>
    <s v="February"/>
    <n v="1"/>
    <x v="0"/>
  </r>
  <r>
    <x v="3"/>
    <n v="1185732"/>
    <x v="206"/>
    <x v="2"/>
    <x v="21"/>
    <x v="25"/>
    <x v="3"/>
    <n v="16"/>
    <n v="93"/>
    <n v="1488"/>
    <n v="624.96"/>
    <n v="0.42"/>
    <x v="1"/>
    <x v="1"/>
    <n v="2021"/>
    <s v="February"/>
    <n v="1"/>
    <x v="0"/>
  </r>
  <r>
    <x v="3"/>
    <n v="1185732"/>
    <x v="206"/>
    <x v="2"/>
    <x v="21"/>
    <x v="25"/>
    <x v="4"/>
    <n v="28"/>
    <n v="120"/>
    <n v="3360"/>
    <n v="1411.2"/>
    <n v="0.42"/>
    <x v="1"/>
    <x v="1"/>
    <n v="2021"/>
    <s v="February"/>
    <n v="1"/>
    <x v="0"/>
  </r>
  <r>
    <x v="3"/>
    <n v="1185732"/>
    <x v="206"/>
    <x v="2"/>
    <x v="21"/>
    <x v="25"/>
    <x v="5"/>
    <n v="18"/>
    <n v="149"/>
    <n v="2682"/>
    <n v="1475.1"/>
    <n v="0.55000000000000004"/>
    <x v="1"/>
    <x v="1"/>
    <n v="2021"/>
    <s v="February"/>
    <n v="1"/>
    <x v="0"/>
  </r>
  <r>
    <x v="3"/>
    <n v="1185732"/>
    <x v="215"/>
    <x v="2"/>
    <x v="21"/>
    <x v="25"/>
    <x v="0"/>
    <n v="20"/>
    <n v="228"/>
    <n v="4560"/>
    <n v="1960.8"/>
    <n v="0.4300000000000001"/>
    <x v="1"/>
    <x v="0"/>
    <n v="2021"/>
    <s v="March"/>
    <n v="1"/>
    <x v="0"/>
  </r>
  <r>
    <x v="3"/>
    <n v="1185732"/>
    <x v="215"/>
    <x v="2"/>
    <x v="21"/>
    <x v="25"/>
    <x v="1"/>
    <n v="22"/>
    <n v="105"/>
    <n v="2310"/>
    <n v="924"/>
    <n v="0.4"/>
    <x v="1"/>
    <x v="0"/>
    <n v="2021"/>
    <s v="March"/>
    <n v="1"/>
    <x v="0"/>
  </r>
  <r>
    <x v="3"/>
    <n v="1185732"/>
    <x v="215"/>
    <x v="2"/>
    <x v="21"/>
    <x v="25"/>
    <x v="2"/>
    <n v="16"/>
    <n v="140"/>
    <n v="2240"/>
    <n v="873.6"/>
    <n v="0.39"/>
    <x v="1"/>
    <x v="0"/>
    <n v="2021"/>
    <s v="March"/>
    <n v="1"/>
    <x v="0"/>
  </r>
  <r>
    <x v="3"/>
    <n v="1185732"/>
    <x v="215"/>
    <x v="2"/>
    <x v="21"/>
    <x v="25"/>
    <x v="3"/>
    <n v="20"/>
    <n v="75"/>
    <n v="1500"/>
    <n v="630"/>
    <n v="0.42"/>
    <x v="1"/>
    <x v="0"/>
    <n v="2021"/>
    <s v="March"/>
    <n v="1"/>
    <x v="0"/>
  </r>
  <r>
    <x v="3"/>
    <n v="1185732"/>
    <x v="215"/>
    <x v="2"/>
    <x v="21"/>
    <x v="25"/>
    <x v="4"/>
    <n v="28"/>
    <n v="90"/>
    <n v="2520"/>
    <n v="1008"/>
    <n v="0.4"/>
    <x v="1"/>
    <x v="0"/>
    <n v="2021"/>
    <s v="March"/>
    <n v="1"/>
    <x v="0"/>
  </r>
  <r>
    <x v="3"/>
    <n v="1185732"/>
    <x v="215"/>
    <x v="2"/>
    <x v="21"/>
    <x v="25"/>
    <x v="5"/>
    <n v="21"/>
    <n v="140"/>
    <n v="2940"/>
    <n v="1675.8"/>
    <n v="0.57000000000000006"/>
    <x v="1"/>
    <x v="0"/>
    <n v="2021"/>
    <s v="March"/>
    <n v="1"/>
    <x v="0"/>
  </r>
  <r>
    <x v="3"/>
    <n v="1185732"/>
    <x v="234"/>
    <x v="2"/>
    <x v="21"/>
    <x v="25"/>
    <x v="0"/>
    <n v="20"/>
    <n v="194"/>
    <n v="3880"/>
    <n v="1784.8"/>
    <n v="0.46"/>
    <x v="1"/>
    <x v="4"/>
    <n v="2021"/>
    <s v="April"/>
    <n v="2"/>
    <x v="1"/>
  </r>
  <r>
    <x v="3"/>
    <n v="1185732"/>
    <x v="234"/>
    <x v="2"/>
    <x v="21"/>
    <x v="25"/>
    <x v="1"/>
    <n v="20"/>
    <n v="111"/>
    <n v="2220"/>
    <n v="821.4"/>
    <n v="0.37"/>
    <x v="1"/>
    <x v="4"/>
    <n v="2021"/>
    <s v="April"/>
    <n v="2"/>
    <x v="1"/>
  </r>
  <r>
    <x v="3"/>
    <n v="1185732"/>
    <x v="234"/>
    <x v="2"/>
    <x v="21"/>
    <x v="25"/>
    <x v="2"/>
    <n v="10"/>
    <n v="107"/>
    <n v="1070"/>
    <n v="438.7"/>
    <n v="0.41"/>
    <x v="1"/>
    <x v="4"/>
    <n v="2021"/>
    <s v="April"/>
    <n v="2"/>
    <x v="1"/>
  </r>
  <r>
    <x v="3"/>
    <n v="1185732"/>
    <x v="234"/>
    <x v="2"/>
    <x v="21"/>
    <x v="25"/>
    <x v="3"/>
    <n v="14"/>
    <n v="75"/>
    <n v="1050"/>
    <n v="472.5"/>
    <n v="0.45"/>
    <x v="1"/>
    <x v="4"/>
    <n v="2021"/>
    <s v="April"/>
    <n v="2"/>
    <x v="1"/>
  </r>
  <r>
    <x v="3"/>
    <n v="1185732"/>
    <x v="234"/>
    <x v="2"/>
    <x v="21"/>
    <x v="25"/>
    <x v="4"/>
    <n v="24"/>
    <n v="88"/>
    <n v="2112"/>
    <n v="823.68"/>
    <n v="0.39"/>
    <x v="1"/>
    <x v="4"/>
    <n v="2021"/>
    <s v="April"/>
    <n v="2"/>
    <x v="1"/>
  </r>
  <r>
    <x v="3"/>
    <n v="1185732"/>
    <x v="234"/>
    <x v="2"/>
    <x v="21"/>
    <x v="25"/>
    <x v="5"/>
    <n v="20"/>
    <n v="136"/>
    <n v="2720"/>
    <n v="1414.4"/>
    <n v="0.52"/>
    <x v="1"/>
    <x v="4"/>
    <n v="2021"/>
    <s v="April"/>
    <n v="2"/>
    <x v="1"/>
  </r>
  <r>
    <x v="3"/>
    <n v="1185732"/>
    <x v="265"/>
    <x v="2"/>
    <x v="21"/>
    <x v="25"/>
    <x v="0"/>
    <n v="27"/>
    <n v="228"/>
    <n v="6156"/>
    <n v="2647.08"/>
    <n v="0.4300000000000001"/>
    <x v="1"/>
    <x v="0"/>
    <n v="2021"/>
    <s v="May"/>
    <n v="2"/>
    <x v="0"/>
  </r>
  <r>
    <x v="3"/>
    <n v="1185732"/>
    <x v="265"/>
    <x v="2"/>
    <x v="21"/>
    <x v="25"/>
    <x v="1"/>
    <n v="22"/>
    <n v="128"/>
    <n v="2816"/>
    <n v="1182.72"/>
    <n v="0.42"/>
    <x v="1"/>
    <x v="0"/>
    <n v="2021"/>
    <s v="May"/>
    <n v="2"/>
    <x v="0"/>
  </r>
  <r>
    <x v="3"/>
    <n v="1185732"/>
    <x v="265"/>
    <x v="2"/>
    <x v="21"/>
    <x v="25"/>
    <x v="2"/>
    <n v="19"/>
    <n v="109"/>
    <n v="2071"/>
    <n v="786.98"/>
    <n v="0.38"/>
    <x v="1"/>
    <x v="0"/>
    <n v="2021"/>
    <s v="May"/>
    <n v="2"/>
    <x v="0"/>
  </r>
  <r>
    <x v="3"/>
    <n v="1185732"/>
    <x v="265"/>
    <x v="2"/>
    <x v="21"/>
    <x v="25"/>
    <x v="3"/>
    <n v="19"/>
    <n v="94"/>
    <n v="1786"/>
    <n v="767.98"/>
    <n v="0.4300000000000001"/>
    <x v="1"/>
    <x v="0"/>
    <n v="2021"/>
    <s v="May"/>
    <n v="2"/>
    <x v="0"/>
  </r>
  <r>
    <x v="3"/>
    <n v="1185732"/>
    <x v="265"/>
    <x v="2"/>
    <x v="21"/>
    <x v="25"/>
    <x v="4"/>
    <n v="29"/>
    <n v="90"/>
    <n v="2610"/>
    <n v="1096.2"/>
    <n v="0.42"/>
    <x v="1"/>
    <x v="0"/>
    <n v="2021"/>
    <s v="May"/>
    <n v="2"/>
    <x v="0"/>
  </r>
  <r>
    <x v="3"/>
    <n v="1185732"/>
    <x v="265"/>
    <x v="2"/>
    <x v="21"/>
    <x v="25"/>
    <x v="5"/>
    <n v="32"/>
    <n v="128"/>
    <n v="4096"/>
    <n v="2334.7199999999998"/>
    <n v="0.57000000000000006"/>
    <x v="1"/>
    <x v="0"/>
    <n v="2021"/>
    <s v="May"/>
    <n v="2"/>
    <x v="0"/>
  </r>
  <r>
    <x v="3"/>
    <n v="1185732"/>
    <x v="295"/>
    <x v="2"/>
    <x v="21"/>
    <x v="25"/>
    <x v="0"/>
    <n v="21"/>
    <n v="208"/>
    <n v="4368"/>
    <n v="1878.24"/>
    <n v="0.4300000000000001"/>
    <x v="1"/>
    <x v="2"/>
    <n v="2021"/>
    <s v="June"/>
    <n v="2"/>
    <x v="0"/>
  </r>
  <r>
    <x v="3"/>
    <n v="1185732"/>
    <x v="295"/>
    <x v="2"/>
    <x v="21"/>
    <x v="25"/>
    <x v="1"/>
    <n v="18"/>
    <n v="132"/>
    <n v="2376"/>
    <n v="950.4"/>
    <n v="0.4"/>
    <x v="1"/>
    <x v="2"/>
    <n v="2021"/>
    <s v="June"/>
    <n v="2"/>
    <x v="0"/>
  </r>
  <r>
    <x v="3"/>
    <n v="1185732"/>
    <x v="295"/>
    <x v="2"/>
    <x v="21"/>
    <x v="25"/>
    <x v="2"/>
    <n v="13"/>
    <n v="128"/>
    <n v="1664"/>
    <n v="615.67999999999995"/>
    <n v="0.37"/>
    <x v="1"/>
    <x v="2"/>
    <n v="2021"/>
    <s v="June"/>
    <n v="2"/>
    <x v="0"/>
  </r>
  <r>
    <x v="3"/>
    <n v="1185732"/>
    <x v="295"/>
    <x v="2"/>
    <x v="21"/>
    <x v="25"/>
    <x v="3"/>
    <n v="13"/>
    <n v="132"/>
    <n v="1716"/>
    <n v="737.88"/>
    <n v="0.4300000000000001"/>
    <x v="1"/>
    <x v="2"/>
    <n v="2021"/>
    <s v="June"/>
    <n v="2"/>
    <x v="0"/>
  </r>
  <r>
    <x v="3"/>
    <n v="1185732"/>
    <x v="295"/>
    <x v="2"/>
    <x v="21"/>
    <x v="25"/>
    <x v="4"/>
    <n v="24"/>
    <n v="132"/>
    <n v="3168"/>
    <n v="1172.1600000000001"/>
    <n v="0.37"/>
    <x v="1"/>
    <x v="2"/>
    <n v="2021"/>
    <s v="June"/>
    <n v="2"/>
    <x v="0"/>
  </r>
  <r>
    <x v="3"/>
    <n v="1185732"/>
    <x v="295"/>
    <x v="2"/>
    <x v="21"/>
    <x v="25"/>
    <x v="5"/>
    <n v="32"/>
    <n v="190"/>
    <n v="6080"/>
    <n v="3283.2"/>
    <n v="0.54"/>
    <x v="1"/>
    <x v="2"/>
    <n v="2021"/>
    <s v="June"/>
    <n v="2"/>
    <x v="0"/>
  </r>
  <r>
    <x v="3"/>
    <n v="1185732"/>
    <x v="324"/>
    <x v="2"/>
    <x v="21"/>
    <x v="25"/>
    <x v="0"/>
    <n v="28"/>
    <n v="248"/>
    <n v="6944"/>
    <n v="2985.92"/>
    <n v="0.4300000000000001"/>
    <x v="1"/>
    <x v="3"/>
    <n v="2021"/>
    <s v="July"/>
    <n v="3"/>
    <x v="1"/>
  </r>
  <r>
    <x v="3"/>
    <n v="1185732"/>
    <x v="324"/>
    <x v="2"/>
    <x v="21"/>
    <x v="25"/>
    <x v="1"/>
    <n v="20"/>
    <n v="182"/>
    <n v="3640"/>
    <n v="1419.6"/>
    <n v="0.39"/>
    <x v="1"/>
    <x v="3"/>
    <n v="2021"/>
    <s v="July"/>
    <n v="3"/>
    <x v="1"/>
  </r>
  <r>
    <x v="3"/>
    <n v="1185732"/>
    <x v="324"/>
    <x v="2"/>
    <x v="21"/>
    <x v="25"/>
    <x v="2"/>
    <n v="19"/>
    <n v="157"/>
    <n v="2983"/>
    <n v="1163.3699999999999"/>
    <n v="0.39"/>
    <x v="1"/>
    <x v="3"/>
    <n v="2021"/>
    <s v="July"/>
    <n v="3"/>
    <x v="1"/>
  </r>
  <r>
    <x v="3"/>
    <n v="1185732"/>
    <x v="324"/>
    <x v="2"/>
    <x v="21"/>
    <x v="25"/>
    <x v="3"/>
    <n v="16"/>
    <n v="128"/>
    <n v="2048"/>
    <n v="962.56"/>
    <n v="0.47"/>
    <x v="1"/>
    <x v="3"/>
    <n v="2021"/>
    <s v="July"/>
    <n v="3"/>
    <x v="1"/>
  </r>
  <r>
    <x v="3"/>
    <n v="1185732"/>
    <x v="324"/>
    <x v="2"/>
    <x v="21"/>
    <x v="25"/>
    <x v="4"/>
    <n v="28"/>
    <n v="140"/>
    <n v="3920"/>
    <n v="1489.6"/>
    <n v="0.38"/>
    <x v="1"/>
    <x v="3"/>
    <n v="2021"/>
    <s v="July"/>
    <n v="3"/>
    <x v="1"/>
  </r>
  <r>
    <x v="3"/>
    <n v="1185732"/>
    <x v="324"/>
    <x v="2"/>
    <x v="21"/>
    <x v="25"/>
    <x v="5"/>
    <n v="32"/>
    <n v="204"/>
    <n v="6528"/>
    <n v="3590.4"/>
    <n v="0.55000000000000004"/>
    <x v="1"/>
    <x v="3"/>
    <n v="2021"/>
    <s v="July"/>
    <n v="3"/>
    <x v="1"/>
  </r>
  <r>
    <x v="3"/>
    <n v="1185732"/>
    <x v="356"/>
    <x v="2"/>
    <x v="21"/>
    <x v="25"/>
    <x v="0"/>
    <n v="27"/>
    <n v="248"/>
    <n v="6696"/>
    <n v="3147.12"/>
    <n v="0.47"/>
    <x v="1"/>
    <x v="0"/>
    <n v="2021"/>
    <s v="August"/>
    <n v="3"/>
    <x v="0"/>
  </r>
  <r>
    <x v="3"/>
    <n v="1185732"/>
    <x v="356"/>
    <x v="2"/>
    <x v="21"/>
    <x v="25"/>
    <x v="1"/>
    <n v="28"/>
    <n v="179"/>
    <n v="5012"/>
    <n v="2105.04"/>
    <n v="0.42"/>
    <x v="1"/>
    <x v="0"/>
    <n v="2021"/>
    <s v="August"/>
    <n v="3"/>
    <x v="0"/>
  </r>
  <r>
    <x v="3"/>
    <n v="1185732"/>
    <x v="356"/>
    <x v="2"/>
    <x v="21"/>
    <x v="25"/>
    <x v="2"/>
    <n v="23"/>
    <n v="158"/>
    <n v="3634"/>
    <n v="1489.94"/>
    <n v="0.41"/>
    <x v="1"/>
    <x v="0"/>
    <n v="2021"/>
    <s v="August"/>
    <n v="3"/>
    <x v="0"/>
  </r>
  <r>
    <x v="3"/>
    <n v="1185732"/>
    <x v="356"/>
    <x v="2"/>
    <x v="21"/>
    <x v="25"/>
    <x v="3"/>
    <n v="14"/>
    <n v="124"/>
    <n v="1736"/>
    <n v="815.92"/>
    <n v="0.47"/>
    <x v="1"/>
    <x v="0"/>
    <n v="2021"/>
    <s v="August"/>
    <n v="3"/>
    <x v="0"/>
  </r>
  <r>
    <x v="3"/>
    <n v="1185732"/>
    <x v="356"/>
    <x v="2"/>
    <x v="21"/>
    <x v="25"/>
    <x v="4"/>
    <n v="23"/>
    <n v="109"/>
    <n v="2507"/>
    <n v="977.73"/>
    <n v="0.39"/>
    <x v="1"/>
    <x v="0"/>
    <n v="2021"/>
    <s v="August"/>
    <n v="3"/>
    <x v="0"/>
  </r>
  <r>
    <x v="3"/>
    <n v="1185732"/>
    <x v="356"/>
    <x v="2"/>
    <x v="21"/>
    <x v="25"/>
    <x v="5"/>
    <n v="27"/>
    <n v="184"/>
    <n v="4968"/>
    <n v="2831.76"/>
    <n v="0.57000000000000006"/>
    <x v="1"/>
    <x v="0"/>
    <n v="2021"/>
    <s v="August"/>
    <n v="3"/>
    <x v="0"/>
  </r>
  <r>
    <x v="3"/>
    <n v="1185732"/>
    <x v="388"/>
    <x v="2"/>
    <x v="21"/>
    <x v="25"/>
    <x v="0"/>
    <n v="23"/>
    <n v="228"/>
    <n v="5244"/>
    <n v="2359.8000000000002"/>
    <n v="0.45"/>
    <x v="1"/>
    <x v="4"/>
    <n v="2021"/>
    <s v="September"/>
    <n v="3"/>
    <x v="1"/>
  </r>
  <r>
    <x v="3"/>
    <n v="1185732"/>
    <x v="388"/>
    <x v="2"/>
    <x v="21"/>
    <x v="25"/>
    <x v="1"/>
    <n v="19"/>
    <n v="158"/>
    <n v="3002"/>
    <n v="1140.76"/>
    <n v="0.38"/>
    <x v="1"/>
    <x v="4"/>
    <n v="2021"/>
    <s v="September"/>
    <n v="3"/>
    <x v="1"/>
  </r>
  <r>
    <x v="3"/>
    <n v="1185732"/>
    <x v="388"/>
    <x v="2"/>
    <x v="21"/>
    <x v="25"/>
    <x v="2"/>
    <n v="7"/>
    <n v="105"/>
    <n v="735"/>
    <n v="308.7"/>
    <n v="0.42"/>
    <x v="1"/>
    <x v="4"/>
    <n v="2021"/>
    <s v="September"/>
    <n v="3"/>
    <x v="1"/>
  </r>
  <r>
    <x v="3"/>
    <n v="1185732"/>
    <x v="388"/>
    <x v="2"/>
    <x v="21"/>
    <x v="25"/>
    <x v="3"/>
    <n v="7"/>
    <n v="111"/>
    <n v="777"/>
    <n v="357.42"/>
    <n v="0.46"/>
    <x v="1"/>
    <x v="4"/>
    <n v="2021"/>
    <s v="September"/>
    <n v="3"/>
    <x v="1"/>
  </r>
  <r>
    <x v="3"/>
    <n v="1185732"/>
    <x v="388"/>
    <x v="2"/>
    <x v="21"/>
    <x v="25"/>
    <x v="4"/>
    <n v="16"/>
    <n v="114"/>
    <n v="1824"/>
    <n v="747.84"/>
    <n v="0.41"/>
    <x v="1"/>
    <x v="4"/>
    <n v="2021"/>
    <s v="September"/>
    <n v="3"/>
    <x v="1"/>
  </r>
  <r>
    <x v="3"/>
    <n v="1185732"/>
    <x v="388"/>
    <x v="2"/>
    <x v="21"/>
    <x v="25"/>
    <x v="5"/>
    <n v="18"/>
    <n v="132"/>
    <n v="2376"/>
    <n v="1354.32"/>
    <n v="0.57000000000000006"/>
    <x v="1"/>
    <x v="4"/>
    <n v="2021"/>
    <s v="September"/>
    <n v="3"/>
    <x v="1"/>
  </r>
  <r>
    <x v="3"/>
    <n v="1185732"/>
    <x v="417"/>
    <x v="2"/>
    <x v="21"/>
    <x v="25"/>
    <x v="0"/>
    <n v="24"/>
    <n v="201"/>
    <n v="4824"/>
    <n v="2267.2800000000002"/>
    <n v="0.47"/>
    <x v="1"/>
    <x v="5"/>
    <n v="2021"/>
    <s v="October"/>
    <n v="4"/>
    <x v="0"/>
  </r>
  <r>
    <x v="3"/>
    <n v="1185732"/>
    <x v="417"/>
    <x v="2"/>
    <x v="21"/>
    <x v="25"/>
    <x v="1"/>
    <n v="14"/>
    <n v="132"/>
    <n v="1848"/>
    <n v="739.2"/>
    <n v="0.4"/>
    <x v="1"/>
    <x v="5"/>
    <n v="2021"/>
    <s v="October"/>
    <n v="4"/>
    <x v="0"/>
  </r>
  <r>
    <x v="3"/>
    <n v="1185732"/>
    <x v="417"/>
    <x v="2"/>
    <x v="21"/>
    <x v="25"/>
    <x v="2"/>
    <n v="13"/>
    <n v="90"/>
    <n v="1170"/>
    <n v="479.7"/>
    <n v="0.41"/>
    <x v="1"/>
    <x v="5"/>
    <n v="2021"/>
    <s v="October"/>
    <n v="4"/>
    <x v="0"/>
  </r>
  <r>
    <x v="3"/>
    <n v="1185732"/>
    <x v="417"/>
    <x v="2"/>
    <x v="21"/>
    <x v="25"/>
    <x v="3"/>
    <n v="13"/>
    <n v="94"/>
    <n v="1222"/>
    <n v="562.12"/>
    <n v="0.46"/>
    <x v="1"/>
    <x v="5"/>
    <n v="2021"/>
    <s v="October"/>
    <n v="4"/>
    <x v="0"/>
  </r>
  <r>
    <x v="3"/>
    <n v="1185732"/>
    <x v="417"/>
    <x v="2"/>
    <x v="21"/>
    <x v="25"/>
    <x v="4"/>
    <n v="20"/>
    <n v="85"/>
    <n v="1700"/>
    <n v="663"/>
    <n v="0.39"/>
    <x v="1"/>
    <x v="5"/>
    <n v="2021"/>
    <s v="October"/>
    <n v="4"/>
    <x v="0"/>
  </r>
  <r>
    <x v="3"/>
    <n v="1185732"/>
    <x v="417"/>
    <x v="2"/>
    <x v="21"/>
    <x v="25"/>
    <x v="5"/>
    <n v="25"/>
    <n v="140"/>
    <n v="3500"/>
    <n v="1890"/>
    <n v="0.54"/>
    <x v="1"/>
    <x v="5"/>
    <n v="2021"/>
    <s v="October"/>
    <n v="4"/>
    <x v="0"/>
  </r>
  <r>
    <x v="3"/>
    <n v="1185732"/>
    <x v="448"/>
    <x v="2"/>
    <x v="21"/>
    <x v="25"/>
    <x v="0"/>
    <n v="22"/>
    <n v="165"/>
    <n v="3630"/>
    <n v="1560.9"/>
    <n v="0.4300000000000001"/>
    <x v="1"/>
    <x v="1"/>
    <n v="2021"/>
    <s v="November"/>
    <n v="4"/>
    <x v="0"/>
  </r>
  <r>
    <x v="3"/>
    <n v="1185732"/>
    <x v="448"/>
    <x v="2"/>
    <x v="21"/>
    <x v="25"/>
    <x v="1"/>
    <n v="14"/>
    <n v="136"/>
    <n v="1904"/>
    <n v="742.56"/>
    <n v="0.39"/>
    <x v="1"/>
    <x v="1"/>
    <n v="2021"/>
    <s v="November"/>
    <n v="4"/>
    <x v="0"/>
  </r>
  <r>
    <x v="3"/>
    <n v="1185732"/>
    <x v="448"/>
    <x v="2"/>
    <x v="21"/>
    <x v="25"/>
    <x v="2"/>
    <n v="14"/>
    <n v="107"/>
    <n v="1498"/>
    <n v="629.16"/>
    <n v="0.42"/>
    <x v="1"/>
    <x v="1"/>
    <n v="2021"/>
    <s v="November"/>
    <n v="4"/>
    <x v="0"/>
  </r>
  <r>
    <x v="3"/>
    <n v="1185732"/>
    <x v="448"/>
    <x v="2"/>
    <x v="21"/>
    <x v="25"/>
    <x v="3"/>
    <n v="15"/>
    <n v="124"/>
    <n v="1860"/>
    <n v="781.2"/>
    <n v="0.42"/>
    <x v="1"/>
    <x v="1"/>
    <n v="2021"/>
    <s v="November"/>
    <n v="4"/>
    <x v="0"/>
  </r>
  <r>
    <x v="3"/>
    <n v="1185732"/>
    <x v="448"/>
    <x v="2"/>
    <x v="21"/>
    <x v="25"/>
    <x v="4"/>
    <n v="28"/>
    <n v="123"/>
    <n v="3444"/>
    <n v="1308.72"/>
    <n v="0.38"/>
    <x v="1"/>
    <x v="1"/>
    <n v="2021"/>
    <s v="November"/>
    <n v="4"/>
    <x v="0"/>
  </r>
  <r>
    <x v="3"/>
    <n v="1185732"/>
    <x v="448"/>
    <x v="2"/>
    <x v="21"/>
    <x v="25"/>
    <x v="5"/>
    <n v="35"/>
    <n v="158"/>
    <n v="5530"/>
    <n v="3041.5"/>
    <n v="0.55000000000000004"/>
    <x v="1"/>
    <x v="1"/>
    <n v="2021"/>
    <s v="November"/>
    <n v="4"/>
    <x v="0"/>
  </r>
  <r>
    <x v="3"/>
    <n v="1185732"/>
    <x v="477"/>
    <x v="2"/>
    <x v="21"/>
    <x v="25"/>
    <x v="0"/>
    <n v="29"/>
    <n v="231"/>
    <n v="6699"/>
    <n v="3081.54"/>
    <n v="0.46"/>
    <x v="1"/>
    <x v="2"/>
    <n v="2021"/>
    <s v="December"/>
    <n v="4"/>
    <x v="0"/>
  </r>
  <r>
    <x v="3"/>
    <n v="1185732"/>
    <x v="477"/>
    <x v="2"/>
    <x v="21"/>
    <x v="25"/>
    <x v="1"/>
    <n v="22"/>
    <n v="170"/>
    <n v="3740"/>
    <n v="1570.8"/>
    <n v="0.42"/>
    <x v="1"/>
    <x v="2"/>
    <n v="2021"/>
    <s v="December"/>
    <n v="4"/>
    <x v="0"/>
  </r>
  <r>
    <x v="3"/>
    <n v="1185732"/>
    <x v="477"/>
    <x v="2"/>
    <x v="21"/>
    <x v="25"/>
    <x v="2"/>
    <n v="20"/>
    <n v="153"/>
    <n v="3060"/>
    <n v="1132.2"/>
    <n v="0.37"/>
    <x v="1"/>
    <x v="2"/>
    <n v="2021"/>
    <s v="December"/>
    <n v="4"/>
    <x v="0"/>
  </r>
  <r>
    <x v="3"/>
    <n v="1185732"/>
    <x v="477"/>
    <x v="2"/>
    <x v="21"/>
    <x v="25"/>
    <x v="3"/>
    <n v="22"/>
    <n v="136"/>
    <n v="2992"/>
    <n v="1256.6400000000001"/>
    <n v="0.42"/>
    <x v="1"/>
    <x v="2"/>
    <n v="2021"/>
    <s v="December"/>
    <n v="4"/>
    <x v="0"/>
  </r>
  <r>
    <x v="3"/>
    <n v="1185732"/>
    <x v="477"/>
    <x v="2"/>
    <x v="21"/>
    <x v="25"/>
    <x v="4"/>
    <n v="27"/>
    <n v="124"/>
    <n v="3348"/>
    <n v="1372.68"/>
    <n v="0.41"/>
    <x v="1"/>
    <x v="2"/>
    <n v="2021"/>
    <s v="December"/>
    <n v="4"/>
    <x v="0"/>
  </r>
  <r>
    <x v="3"/>
    <n v="1185732"/>
    <x v="477"/>
    <x v="2"/>
    <x v="21"/>
    <x v="25"/>
    <x v="5"/>
    <n v="29"/>
    <n v="170"/>
    <n v="4930"/>
    <n v="2563.6"/>
    <n v="0.52"/>
    <x v="1"/>
    <x v="2"/>
    <n v="2021"/>
    <s v="December"/>
    <n v="4"/>
    <x v="0"/>
  </r>
  <r>
    <x v="3"/>
    <n v="1128299"/>
    <x v="188"/>
    <x v="2"/>
    <x v="21"/>
    <x v="25"/>
    <x v="0"/>
    <n v="24"/>
    <n v="109"/>
    <n v="2616"/>
    <n v="967.92"/>
    <n v="0.37"/>
    <x v="1"/>
    <x v="4"/>
    <n v="2021"/>
    <s v="January"/>
    <n v="1"/>
    <x v="1"/>
  </r>
  <r>
    <x v="3"/>
    <n v="1128299"/>
    <x v="188"/>
    <x v="2"/>
    <x v="21"/>
    <x v="25"/>
    <x v="1"/>
    <n v="29"/>
    <n v="123"/>
    <n v="3567"/>
    <n v="1426.8"/>
    <n v="0.4"/>
    <x v="1"/>
    <x v="4"/>
    <n v="2021"/>
    <s v="January"/>
    <n v="1"/>
    <x v="1"/>
  </r>
  <r>
    <x v="3"/>
    <n v="1128299"/>
    <x v="188"/>
    <x v="2"/>
    <x v="21"/>
    <x v="25"/>
    <x v="2"/>
    <n v="31"/>
    <n v="105"/>
    <n v="3255"/>
    <n v="1269.45"/>
    <n v="0.39"/>
    <x v="1"/>
    <x v="4"/>
    <n v="2021"/>
    <s v="January"/>
    <n v="1"/>
    <x v="1"/>
  </r>
  <r>
    <x v="3"/>
    <n v="1128299"/>
    <x v="188"/>
    <x v="2"/>
    <x v="21"/>
    <x v="25"/>
    <x v="3"/>
    <n v="30"/>
    <n v="68"/>
    <n v="2040"/>
    <n v="775.2"/>
    <n v="0.38"/>
    <x v="1"/>
    <x v="4"/>
    <n v="2021"/>
    <s v="January"/>
    <n v="1"/>
    <x v="1"/>
  </r>
  <r>
    <x v="3"/>
    <n v="1128299"/>
    <x v="188"/>
    <x v="2"/>
    <x v="21"/>
    <x v="25"/>
    <x v="4"/>
    <n v="35"/>
    <n v="53"/>
    <n v="1855"/>
    <n v="853.3"/>
    <n v="0.46"/>
    <x v="1"/>
    <x v="4"/>
    <n v="2021"/>
    <s v="January"/>
    <n v="1"/>
    <x v="1"/>
  </r>
  <r>
    <x v="3"/>
    <n v="1128299"/>
    <x v="188"/>
    <x v="2"/>
    <x v="21"/>
    <x v="25"/>
    <x v="5"/>
    <n v="28"/>
    <n v="132"/>
    <n v="3696"/>
    <n v="1256.6400000000001"/>
    <n v="0.33999999999999997"/>
    <x v="1"/>
    <x v="4"/>
    <n v="2021"/>
    <s v="January"/>
    <n v="1"/>
    <x v="1"/>
  </r>
  <r>
    <x v="3"/>
    <n v="1128299"/>
    <x v="698"/>
    <x v="2"/>
    <x v="21"/>
    <x v="25"/>
    <x v="0"/>
    <n v="22"/>
    <n v="153"/>
    <n v="3366"/>
    <n v="1380.06"/>
    <n v="0.41"/>
    <x v="1"/>
    <x v="0"/>
    <n v="2021"/>
    <s v="February"/>
    <n v="1"/>
    <x v="0"/>
  </r>
  <r>
    <x v="3"/>
    <n v="1128299"/>
    <x v="698"/>
    <x v="2"/>
    <x v="21"/>
    <x v="25"/>
    <x v="1"/>
    <n v="29"/>
    <n v="123"/>
    <n v="3567"/>
    <n v="1498.14"/>
    <n v="0.42"/>
    <x v="1"/>
    <x v="0"/>
    <n v="2021"/>
    <s v="February"/>
    <n v="1"/>
    <x v="0"/>
  </r>
  <r>
    <x v="3"/>
    <n v="1128299"/>
    <x v="698"/>
    <x v="2"/>
    <x v="21"/>
    <x v="25"/>
    <x v="2"/>
    <n v="28"/>
    <n v="123"/>
    <n v="3444"/>
    <n v="1274.28"/>
    <n v="0.37"/>
    <x v="1"/>
    <x v="0"/>
    <n v="2021"/>
    <s v="February"/>
    <n v="1"/>
    <x v="0"/>
  </r>
  <r>
    <x v="3"/>
    <n v="1128299"/>
    <x v="698"/>
    <x v="2"/>
    <x v="22"/>
    <x v="16"/>
    <x v="3"/>
    <n v="29"/>
    <n v="64"/>
    <n v="1856"/>
    <n v="760.96"/>
    <n v="0.41"/>
    <x v="1"/>
    <x v="0"/>
    <n v="2021"/>
    <s v="February"/>
    <n v="1"/>
    <x v="0"/>
  </r>
  <r>
    <x v="3"/>
    <n v="1128299"/>
    <x v="698"/>
    <x v="2"/>
    <x v="22"/>
    <x v="16"/>
    <x v="4"/>
    <n v="32"/>
    <n v="43"/>
    <n v="1376"/>
    <n v="605.44000000000005"/>
    <n v="0.44"/>
    <x v="1"/>
    <x v="0"/>
    <n v="2021"/>
    <s v="February"/>
    <n v="1"/>
    <x v="0"/>
  </r>
  <r>
    <x v="3"/>
    <n v="1128299"/>
    <x v="698"/>
    <x v="2"/>
    <x v="22"/>
    <x v="16"/>
    <x v="5"/>
    <n v="28"/>
    <n v="98"/>
    <n v="2744"/>
    <n v="960.4"/>
    <n v="0.35"/>
    <x v="1"/>
    <x v="0"/>
    <n v="2021"/>
    <s v="February"/>
    <n v="1"/>
    <x v="0"/>
  </r>
  <r>
    <x v="3"/>
    <n v="1128299"/>
    <x v="228"/>
    <x v="2"/>
    <x v="22"/>
    <x v="16"/>
    <x v="0"/>
    <n v="28"/>
    <n v="143"/>
    <n v="4004"/>
    <n v="1601.6"/>
    <n v="0.4"/>
    <x v="1"/>
    <x v="6"/>
    <n v="2021"/>
    <s v="March"/>
    <n v="1"/>
    <x v="0"/>
  </r>
  <r>
    <x v="3"/>
    <n v="1128299"/>
    <x v="228"/>
    <x v="2"/>
    <x v="22"/>
    <x v="16"/>
    <x v="1"/>
    <n v="40"/>
    <n v="98"/>
    <n v="3920"/>
    <n v="1607.2"/>
    <n v="0.41"/>
    <x v="1"/>
    <x v="6"/>
    <n v="2021"/>
    <s v="March"/>
    <n v="1"/>
    <x v="0"/>
  </r>
  <r>
    <x v="3"/>
    <n v="1128299"/>
    <x v="228"/>
    <x v="2"/>
    <x v="22"/>
    <x v="16"/>
    <x v="2"/>
    <n v="41"/>
    <n v="112"/>
    <n v="4592"/>
    <n v="1744.96"/>
    <n v="0.38"/>
    <x v="1"/>
    <x v="6"/>
    <n v="2021"/>
    <s v="March"/>
    <n v="1"/>
    <x v="0"/>
  </r>
  <r>
    <x v="3"/>
    <n v="1128299"/>
    <x v="228"/>
    <x v="2"/>
    <x v="22"/>
    <x v="16"/>
    <x v="3"/>
    <n v="39"/>
    <n v="75"/>
    <n v="2925"/>
    <n v="1082.25"/>
    <n v="0.37"/>
    <x v="1"/>
    <x v="6"/>
    <n v="2021"/>
    <s v="March"/>
    <n v="1"/>
    <x v="0"/>
  </r>
  <r>
    <x v="3"/>
    <n v="1128299"/>
    <x v="228"/>
    <x v="2"/>
    <x v="22"/>
    <x v="16"/>
    <x v="4"/>
    <n v="43"/>
    <n v="30"/>
    <n v="1290"/>
    <n v="567.6"/>
    <n v="0.44"/>
    <x v="1"/>
    <x v="6"/>
    <n v="2021"/>
    <s v="March"/>
    <n v="1"/>
    <x v="0"/>
  </r>
  <r>
    <x v="3"/>
    <n v="1128299"/>
    <x v="228"/>
    <x v="2"/>
    <x v="22"/>
    <x v="16"/>
    <x v="5"/>
    <n v="40"/>
    <n v="90"/>
    <n v="3600"/>
    <n v="1260"/>
    <n v="0.35"/>
    <x v="1"/>
    <x v="6"/>
    <n v="2021"/>
    <s v="March"/>
    <n v="1"/>
    <x v="0"/>
  </r>
  <r>
    <x v="3"/>
    <n v="1128299"/>
    <x v="247"/>
    <x v="2"/>
    <x v="22"/>
    <x v="16"/>
    <x v="0"/>
    <n v="44"/>
    <n v="166"/>
    <n v="7304"/>
    <n v="2848.56"/>
    <n v="0.39"/>
    <x v="1"/>
    <x v="3"/>
    <n v="2021"/>
    <s v="April"/>
    <n v="2"/>
    <x v="1"/>
  </r>
  <r>
    <x v="3"/>
    <n v="1128299"/>
    <x v="247"/>
    <x v="2"/>
    <x v="22"/>
    <x v="16"/>
    <x v="1"/>
    <n v="39"/>
    <n v="88"/>
    <n v="3432"/>
    <n v="1407.12"/>
    <n v="0.41"/>
    <x v="1"/>
    <x v="3"/>
    <n v="2021"/>
    <s v="April"/>
    <n v="2"/>
    <x v="1"/>
  </r>
  <r>
    <x v="3"/>
    <n v="1128299"/>
    <x v="247"/>
    <x v="2"/>
    <x v="22"/>
    <x v="16"/>
    <x v="2"/>
    <n v="47"/>
    <n v="114"/>
    <n v="5358"/>
    <n v="2196.7800000000002"/>
    <n v="0.41"/>
    <x v="1"/>
    <x v="3"/>
    <n v="2021"/>
    <s v="April"/>
    <n v="2"/>
    <x v="1"/>
  </r>
  <r>
    <x v="3"/>
    <n v="1128299"/>
    <x v="247"/>
    <x v="2"/>
    <x v="22"/>
    <x v="16"/>
    <x v="3"/>
    <n v="34"/>
    <n v="70"/>
    <n v="2380"/>
    <n v="880.6"/>
    <n v="0.37"/>
    <x v="1"/>
    <x v="3"/>
    <n v="2021"/>
    <s v="April"/>
    <n v="2"/>
    <x v="1"/>
  </r>
  <r>
    <x v="3"/>
    <n v="1128299"/>
    <x v="247"/>
    <x v="2"/>
    <x v="22"/>
    <x v="16"/>
    <x v="4"/>
    <n v="36"/>
    <n v="39"/>
    <n v="1404"/>
    <n v="589.67999999999995"/>
    <n v="0.42"/>
    <x v="1"/>
    <x v="3"/>
    <n v="2021"/>
    <s v="April"/>
    <n v="2"/>
    <x v="1"/>
  </r>
  <r>
    <x v="3"/>
    <n v="1128299"/>
    <x v="247"/>
    <x v="2"/>
    <x v="22"/>
    <x v="16"/>
    <x v="5"/>
    <n v="49"/>
    <n v="90"/>
    <n v="4410"/>
    <n v="1499.4"/>
    <n v="0.33999999999999997"/>
    <x v="1"/>
    <x v="3"/>
    <n v="2021"/>
    <s v="April"/>
    <n v="2"/>
    <x v="1"/>
  </r>
  <r>
    <x v="3"/>
    <n v="1128299"/>
    <x v="278"/>
    <x v="2"/>
    <x v="22"/>
    <x v="16"/>
    <x v="0"/>
    <n v="39"/>
    <n v="155"/>
    <n v="6045"/>
    <n v="2538.9"/>
    <n v="0.42"/>
    <x v="1"/>
    <x v="6"/>
    <n v="2021"/>
    <s v="May"/>
    <n v="2"/>
    <x v="0"/>
  </r>
  <r>
    <x v="3"/>
    <n v="1128299"/>
    <x v="278"/>
    <x v="2"/>
    <x v="22"/>
    <x v="16"/>
    <x v="1"/>
    <n v="36"/>
    <n v="109"/>
    <n v="3924"/>
    <n v="1569.6"/>
    <n v="0.4"/>
    <x v="1"/>
    <x v="6"/>
    <n v="2021"/>
    <s v="May"/>
    <n v="2"/>
    <x v="0"/>
  </r>
  <r>
    <x v="3"/>
    <n v="1128299"/>
    <x v="278"/>
    <x v="2"/>
    <x v="22"/>
    <x v="16"/>
    <x v="2"/>
    <n v="39"/>
    <n v="119"/>
    <n v="4641"/>
    <n v="1809.99"/>
    <n v="0.39"/>
    <x v="1"/>
    <x v="6"/>
    <n v="2021"/>
    <s v="May"/>
    <n v="2"/>
    <x v="0"/>
  </r>
  <r>
    <x v="3"/>
    <n v="1128299"/>
    <x v="278"/>
    <x v="2"/>
    <x v="22"/>
    <x v="16"/>
    <x v="3"/>
    <n v="33"/>
    <n v="94"/>
    <n v="3102"/>
    <n v="1209.78"/>
    <n v="0.39"/>
    <x v="1"/>
    <x v="6"/>
    <n v="2021"/>
    <s v="May"/>
    <n v="2"/>
    <x v="0"/>
  </r>
  <r>
    <x v="3"/>
    <n v="1128299"/>
    <x v="278"/>
    <x v="2"/>
    <x v="22"/>
    <x v="16"/>
    <x v="4"/>
    <n v="33"/>
    <n v="58"/>
    <n v="1914"/>
    <n v="842.16"/>
    <n v="0.44"/>
    <x v="1"/>
    <x v="6"/>
    <n v="2021"/>
    <s v="May"/>
    <n v="2"/>
    <x v="0"/>
  </r>
  <r>
    <x v="3"/>
    <n v="1128299"/>
    <x v="278"/>
    <x v="2"/>
    <x v="22"/>
    <x v="16"/>
    <x v="5"/>
    <n v="46"/>
    <n v="173"/>
    <n v="7958"/>
    <n v="2864.88"/>
    <n v="0.36"/>
    <x v="1"/>
    <x v="6"/>
    <n v="2021"/>
    <s v="May"/>
    <n v="2"/>
    <x v="0"/>
  </r>
  <r>
    <x v="3"/>
    <n v="1128299"/>
    <x v="308"/>
    <x v="2"/>
    <x v="22"/>
    <x v="16"/>
    <x v="0"/>
    <n v="43"/>
    <n v="240"/>
    <n v="10320"/>
    <n v="3921.6"/>
    <n v="0.38"/>
    <x v="1"/>
    <x v="1"/>
    <n v="2021"/>
    <s v="June"/>
    <n v="2"/>
    <x v="0"/>
  </r>
  <r>
    <x v="3"/>
    <n v="1128299"/>
    <x v="308"/>
    <x v="2"/>
    <x v="22"/>
    <x v="16"/>
    <x v="1"/>
    <n v="47"/>
    <n v="202"/>
    <n v="9494"/>
    <n v="3892.54"/>
    <n v="0.41"/>
    <x v="1"/>
    <x v="1"/>
    <n v="2021"/>
    <s v="June"/>
    <n v="2"/>
    <x v="0"/>
  </r>
  <r>
    <x v="3"/>
    <n v="1128299"/>
    <x v="308"/>
    <x v="2"/>
    <x v="22"/>
    <x v="16"/>
    <x v="2"/>
    <n v="53"/>
    <n v="208"/>
    <n v="11024"/>
    <n v="4299.3599999999997"/>
    <n v="0.39"/>
    <x v="1"/>
    <x v="1"/>
    <n v="2021"/>
    <s v="June"/>
    <n v="2"/>
    <x v="0"/>
  </r>
  <r>
    <x v="3"/>
    <n v="1128299"/>
    <x v="308"/>
    <x v="2"/>
    <x v="22"/>
    <x v="16"/>
    <x v="3"/>
    <n v="62"/>
    <n v="179"/>
    <n v="11098"/>
    <n v="4550.18"/>
    <n v="0.41"/>
    <x v="1"/>
    <x v="1"/>
    <n v="2021"/>
    <s v="June"/>
    <n v="2"/>
    <x v="0"/>
  </r>
  <r>
    <x v="3"/>
    <n v="1128299"/>
    <x v="308"/>
    <x v="2"/>
    <x v="22"/>
    <x v="16"/>
    <x v="4"/>
    <n v="67"/>
    <n v="140"/>
    <n v="9380"/>
    <n v="4314.8"/>
    <n v="0.46"/>
    <x v="1"/>
    <x v="1"/>
    <n v="2021"/>
    <s v="June"/>
    <n v="2"/>
    <x v="0"/>
  </r>
  <r>
    <x v="3"/>
    <n v="1128299"/>
    <x v="308"/>
    <x v="2"/>
    <x v="22"/>
    <x v="16"/>
    <x v="5"/>
    <n v="74"/>
    <n v="231"/>
    <n v="17094"/>
    <n v="5641.02"/>
    <n v="0.32999999999999996"/>
    <x v="1"/>
    <x v="1"/>
    <n v="2021"/>
    <s v="June"/>
    <n v="2"/>
    <x v="0"/>
  </r>
  <r>
    <x v="3"/>
    <n v="1128299"/>
    <x v="337"/>
    <x v="2"/>
    <x v="22"/>
    <x v="16"/>
    <x v="0"/>
    <n v="60"/>
    <n v="298"/>
    <n v="17880"/>
    <n v="7509.6"/>
    <n v="0.42"/>
    <x v="1"/>
    <x v="2"/>
    <n v="2021"/>
    <s v="July"/>
    <n v="3"/>
    <x v="0"/>
  </r>
  <r>
    <x v="3"/>
    <n v="1128299"/>
    <x v="337"/>
    <x v="2"/>
    <x v="22"/>
    <x v="16"/>
    <x v="1"/>
    <n v="66"/>
    <n v="217"/>
    <n v="14322"/>
    <n v="5872.02"/>
    <n v="0.41"/>
    <x v="1"/>
    <x v="2"/>
    <n v="2021"/>
    <s v="July"/>
    <n v="3"/>
    <x v="0"/>
  </r>
  <r>
    <x v="3"/>
    <n v="1128299"/>
    <x v="337"/>
    <x v="2"/>
    <x v="22"/>
    <x v="16"/>
    <x v="2"/>
    <n v="66"/>
    <n v="221"/>
    <n v="14586"/>
    <n v="6126.12"/>
    <n v="0.42"/>
    <x v="1"/>
    <x v="2"/>
    <n v="2021"/>
    <s v="July"/>
    <n v="3"/>
    <x v="0"/>
  </r>
  <r>
    <x v="3"/>
    <n v="1128299"/>
    <x v="337"/>
    <x v="2"/>
    <x v="22"/>
    <x v="16"/>
    <x v="3"/>
    <n v="61"/>
    <n v="171"/>
    <n v="10431"/>
    <n v="4276.71"/>
    <n v="0.41"/>
    <x v="1"/>
    <x v="2"/>
    <n v="2021"/>
    <s v="July"/>
    <n v="3"/>
    <x v="0"/>
  </r>
  <r>
    <x v="3"/>
    <n v="1128299"/>
    <x v="337"/>
    <x v="2"/>
    <x v="22"/>
    <x v="16"/>
    <x v="4"/>
    <n v="68"/>
    <n v="198"/>
    <n v="13464"/>
    <n v="6193.44"/>
    <n v="0.46"/>
    <x v="1"/>
    <x v="2"/>
    <n v="2021"/>
    <s v="July"/>
    <n v="3"/>
    <x v="0"/>
  </r>
  <r>
    <x v="3"/>
    <n v="1128299"/>
    <x v="337"/>
    <x v="2"/>
    <x v="22"/>
    <x v="16"/>
    <x v="5"/>
    <n v="78"/>
    <n v="204"/>
    <n v="15912"/>
    <n v="5569.2"/>
    <n v="0.35"/>
    <x v="1"/>
    <x v="2"/>
    <n v="2021"/>
    <s v="July"/>
    <n v="3"/>
    <x v="0"/>
  </r>
  <r>
    <x v="3"/>
    <n v="1128299"/>
    <x v="369"/>
    <x v="2"/>
    <x v="22"/>
    <x v="16"/>
    <x v="0"/>
    <n v="69"/>
    <n v="256"/>
    <n v="17664"/>
    <n v="6535.68"/>
    <n v="0.37"/>
    <x v="1"/>
    <x v="6"/>
    <n v="2021"/>
    <s v="August"/>
    <n v="3"/>
    <x v="0"/>
  </r>
  <r>
    <x v="3"/>
    <n v="1128299"/>
    <x v="369"/>
    <x v="2"/>
    <x v="22"/>
    <x v="16"/>
    <x v="1"/>
    <n v="62"/>
    <n v="256"/>
    <n v="15872"/>
    <n v="6666.24"/>
    <n v="0.42"/>
    <x v="1"/>
    <x v="6"/>
    <n v="2021"/>
    <s v="August"/>
    <n v="3"/>
    <x v="0"/>
  </r>
  <r>
    <x v="3"/>
    <n v="1128299"/>
    <x v="369"/>
    <x v="2"/>
    <x v="22"/>
    <x v="16"/>
    <x v="2"/>
    <n v="50"/>
    <n v="215"/>
    <n v="10750"/>
    <n v="4300"/>
    <n v="0.4"/>
    <x v="1"/>
    <x v="6"/>
    <n v="2021"/>
    <s v="August"/>
    <n v="3"/>
    <x v="0"/>
  </r>
  <r>
    <x v="3"/>
    <n v="1128299"/>
    <x v="369"/>
    <x v="2"/>
    <x v="22"/>
    <x v="16"/>
    <x v="3"/>
    <n v="50"/>
    <n v="128"/>
    <n v="6400"/>
    <n v="2432"/>
    <n v="0.38"/>
    <x v="1"/>
    <x v="6"/>
    <n v="2021"/>
    <s v="August"/>
    <n v="3"/>
    <x v="0"/>
  </r>
  <r>
    <x v="3"/>
    <n v="1128299"/>
    <x v="369"/>
    <x v="2"/>
    <x v="22"/>
    <x v="16"/>
    <x v="4"/>
    <n v="53"/>
    <n v="136"/>
    <n v="7208"/>
    <n v="3027.36"/>
    <n v="0.42"/>
    <x v="1"/>
    <x v="6"/>
    <n v="2021"/>
    <s v="August"/>
    <n v="3"/>
    <x v="0"/>
  </r>
  <r>
    <x v="3"/>
    <n v="1128299"/>
    <x v="369"/>
    <x v="2"/>
    <x v="22"/>
    <x v="16"/>
    <x v="5"/>
    <n v="53"/>
    <n v="88"/>
    <n v="4664"/>
    <n v="1725.68"/>
    <n v="0.37"/>
    <x v="1"/>
    <x v="6"/>
    <n v="2021"/>
    <s v="August"/>
    <n v="3"/>
    <x v="0"/>
  </r>
  <r>
    <x v="3"/>
    <n v="1128299"/>
    <x v="401"/>
    <x v="2"/>
    <x v="22"/>
    <x v="16"/>
    <x v="0"/>
    <n v="34"/>
    <n v="149"/>
    <n v="5066"/>
    <n v="1874.42"/>
    <n v="0.37"/>
    <x v="1"/>
    <x v="3"/>
    <n v="2021"/>
    <s v="September"/>
    <n v="3"/>
    <x v="1"/>
  </r>
  <r>
    <x v="3"/>
    <n v="1128299"/>
    <x v="401"/>
    <x v="2"/>
    <x v="22"/>
    <x v="16"/>
    <x v="1"/>
    <n v="43"/>
    <n v="158"/>
    <n v="6794"/>
    <n v="2581.7199999999998"/>
    <n v="0.38"/>
    <x v="1"/>
    <x v="3"/>
    <n v="2021"/>
    <s v="September"/>
    <n v="3"/>
    <x v="1"/>
  </r>
  <r>
    <x v="3"/>
    <n v="1128299"/>
    <x v="401"/>
    <x v="2"/>
    <x v="22"/>
    <x v="16"/>
    <x v="2"/>
    <n v="39"/>
    <n v="83"/>
    <n v="3237"/>
    <n v="1359.54"/>
    <n v="0.42"/>
    <x v="1"/>
    <x v="3"/>
    <n v="2021"/>
    <s v="September"/>
    <n v="3"/>
    <x v="1"/>
  </r>
  <r>
    <x v="3"/>
    <n v="1128299"/>
    <x v="401"/>
    <x v="2"/>
    <x v="22"/>
    <x v="16"/>
    <x v="3"/>
    <n v="38"/>
    <n v="62"/>
    <n v="2356"/>
    <n v="989.52"/>
    <n v="0.42"/>
    <x v="1"/>
    <x v="3"/>
    <n v="2021"/>
    <s v="September"/>
    <n v="3"/>
    <x v="1"/>
  </r>
  <r>
    <x v="3"/>
    <n v="1128299"/>
    <x v="401"/>
    <x v="2"/>
    <x v="22"/>
    <x v="16"/>
    <x v="4"/>
    <n v="48"/>
    <n v="77"/>
    <n v="3696"/>
    <n v="1552.32"/>
    <n v="0.42"/>
    <x v="1"/>
    <x v="3"/>
    <n v="2021"/>
    <s v="September"/>
    <n v="3"/>
    <x v="1"/>
  </r>
  <r>
    <x v="3"/>
    <n v="1128299"/>
    <x v="401"/>
    <x v="2"/>
    <x v="22"/>
    <x v="16"/>
    <x v="5"/>
    <n v="36"/>
    <n v="85"/>
    <n v="3060"/>
    <n v="979.2"/>
    <n v="0.32"/>
    <x v="1"/>
    <x v="3"/>
    <n v="2021"/>
    <s v="September"/>
    <n v="3"/>
    <x v="1"/>
  </r>
  <r>
    <x v="3"/>
    <n v="1128299"/>
    <x v="430"/>
    <x v="2"/>
    <x v="22"/>
    <x v="16"/>
    <x v="0"/>
    <n v="29"/>
    <n v="119"/>
    <n v="3451"/>
    <n v="1345.89"/>
    <n v="0.39"/>
    <x v="1"/>
    <x v="4"/>
    <n v="2021"/>
    <s v="October"/>
    <n v="4"/>
    <x v="1"/>
  </r>
  <r>
    <x v="3"/>
    <n v="1128299"/>
    <x v="430"/>
    <x v="2"/>
    <x v="22"/>
    <x v="16"/>
    <x v="1"/>
    <n v="37"/>
    <n v="179"/>
    <n v="6623"/>
    <n v="2516.7399999999998"/>
    <n v="0.38"/>
    <x v="1"/>
    <x v="4"/>
    <n v="2021"/>
    <s v="October"/>
    <n v="4"/>
    <x v="1"/>
  </r>
  <r>
    <x v="3"/>
    <n v="1128299"/>
    <x v="430"/>
    <x v="2"/>
    <x v="22"/>
    <x v="16"/>
    <x v="2"/>
    <n v="37"/>
    <n v="109"/>
    <n v="4033"/>
    <n v="1492.21"/>
    <n v="0.37"/>
    <x v="1"/>
    <x v="4"/>
    <n v="2021"/>
    <s v="October"/>
    <n v="4"/>
    <x v="1"/>
  </r>
  <r>
    <x v="3"/>
    <n v="1128299"/>
    <x v="430"/>
    <x v="2"/>
    <x v="22"/>
    <x v="16"/>
    <x v="3"/>
    <n v="34"/>
    <n v="114"/>
    <n v="3876"/>
    <n v="1511.64"/>
    <n v="0.39"/>
    <x v="1"/>
    <x v="4"/>
    <n v="2021"/>
    <s v="October"/>
    <n v="4"/>
    <x v="1"/>
  </r>
  <r>
    <x v="3"/>
    <n v="1128299"/>
    <x v="430"/>
    <x v="2"/>
    <x v="22"/>
    <x v="16"/>
    <x v="4"/>
    <n v="40"/>
    <n v="93"/>
    <n v="3720"/>
    <n v="1674"/>
    <n v="0.45"/>
    <x v="1"/>
    <x v="4"/>
    <n v="2021"/>
    <s v="October"/>
    <n v="4"/>
    <x v="1"/>
  </r>
  <r>
    <x v="3"/>
    <n v="1128299"/>
    <x v="430"/>
    <x v="2"/>
    <x v="22"/>
    <x v="16"/>
    <x v="5"/>
    <n v="41"/>
    <n v="123"/>
    <n v="5043"/>
    <n v="1865.91"/>
    <n v="0.37"/>
    <x v="1"/>
    <x v="4"/>
    <n v="2021"/>
    <s v="October"/>
    <n v="4"/>
    <x v="1"/>
  </r>
  <r>
    <x v="3"/>
    <n v="1128299"/>
    <x v="461"/>
    <x v="2"/>
    <x v="22"/>
    <x v="16"/>
    <x v="0"/>
    <n v="34"/>
    <n v="190"/>
    <n v="6460"/>
    <n v="2390.1999999999998"/>
    <n v="0.37"/>
    <x v="1"/>
    <x v="0"/>
    <n v="2021"/>
    <s v="November"/>
    <n v="4"/>
    <x v="0"/>
  </r>
  <r>
    <x v="3"/>
    <n v="1128299"/>
    <x v="461"/>
    <x v="2"/>
    <x v="22"/>
    <x v="16"/>
    <x v="1"/>
    <n v="37"/>
    <n v="202"/>
    <n v="7474"/>
    <n v="2914.86"/>
    <n v="0.39"/>
    <x v="1"/>
    <x v="0"/>
    <n v="2021"/>
    <s v="November"/>
    <n v="4"/>
    <x v="0"/>
  </r>
  <r>
    <x v="3"/>
    <n v="1128299"/>
    <x v="461"/>
    <x v="2"/>
    <x v="22"/>
    <x v="16"/>
    <x v="2"/>
    <n v="32"/>
    <n v="152"/>
    <n v="4864"/>
    <n v="2042.88"/>
    <n v="0.42"/>
    <x v="1"/>
    <x v="0"/>
    <n v="2021"/>
    <s v="November"/>
    <n v="4"/>
    <x v="0"/>
  </r>
  <r>
    <x v="3"/>
    <n v="1128299"/>
    <x v="461"/>
    <x v="2"/>
    <x v="22"/>
    <x v="16"/>
    <x v="3"/>
    <n v="39"/>
    <n v="149"/>
    <n v="5811"/>
    <n v="2382.5100000000002"/>
    <n v="0.41"/>
    <x v="1"/>
    <x v="0"/>
    <n v="2021"/>
    <s v="November"/>
    <n v="4"/>
    <x v="0"/>
  </r>
  <r>
    <x v="3"/>
    <n v="1128299"/>
    <x v="461"/>
    <x v="2"/>
    <x v="22"/>
    <x v="16"/>
    <x v="4"/>
    <n v="50"/>
    <n v="145"/>
    <n v="7250"/>
    <n v="3335"/>
    <n v="0.46"/>
    <x v="1"/>
    <x v="0"/>
    <n v="2021"/>
    <s v="November"/>
    <n v="4"/>
    <x v="0"/>
  </r>
  <r>
    <x v="3"/>
    <n v="1128299"/>
    <x v="461"/>
    <x v="2"/>
    <x v="22"/>
    <x v="16"/>
    <x v="5"/>
    <n v="53"/>
    <n v="165"/>
    <n v="8745"/>
    <n v="3235.65"/>
    <n v="0.37"/>
    <x v="1"/>
    <x v="0"/>
    <n v="2021"/>
    <s v="November"/>
    <n v="4"/>
    <x v="0"/>
  </r>
  <r>
    <x v="3"/>
    <n v="1128299"/>
    <x v="490"/>
    <x v="2"/>
    <x v="22"/>
    <x v="16"/>
    <x v="0"/>
    <n v="51"/>
    <n v="225"/>
    <n v="11475"/>
    <n v="4819.5"/>
    <n v="0.42"/>
    <x v="1"/>
    <x v="1"/>
    <n v="2021"/>
    <s v="December"/>
    <n v="4"/>
    <x v="0"/>
  </r>
  <r>
    <x v="3"/>
    <n v="1128299"/>
    <x v="490"/>
    <x v="2"/>
    <x v="22"/>
    <x v="16"/>
    <x v="1"/>
    <n v="56"/>
    <n v="233"/>
    <n v="13048"/>
    <n v="5219.2"/>
    <n v="0.4"/>
    <x v="1"/>
    <x v="1"/>
    <n v="2021"/>
    <s v="December"/>
    <n v="4"/>
    <x v="0"/>
  </r>
  <r>
    <x v="3"/>
    <n v="1128299"/>
    <x v="490"/>
    <x v="2"/>
    <x v="22"/>
    <x v="16"/>
    <x v="2"/>
    <n v="48"/>
    <n v="193"/>
    <n v="9264"/>
    <n v="3798.24"/>
    <n v="0.41"/>
    <x v="1"/>
    <x v="1"/>
    <n v="2021"/>
    <s v="December"/>
    <n v="4"/>
    <x v="0"/>
  </r>
  <r>
    <x v="3"/>
    <n v="1128299"/>
    <x v="490"/>
    <x v="2"/>
    <x v="22"/>
    <x v="16"/>
    <x v="3"/>
    <n v="53"/>
    <n v="165"/>
    <n v="8745"/>
    <n v="3410.55"/>
    <n v="0.39"/>
    <x v="1"/>
    <x v="1"/>
    <n v="2021"/>
    <s v="December"/>
    <n v="4"/>
    <x v="0"/>
  </r>
  <r>
    <x v="3"/>
    <n v="1128299"/>
    <x v="490"/>
    <x v="2"/>
    <x v="22"/>
    <x v="16"/>
    <x v="4"/>
    <n v="54"/>
    <n v="157"/>
    <n v="8478"/>
    <n v="3984.66"/>
    <n v="0.47"/>
    <x v="1"/>
    <x v="1"/>
    <n v="2021"/>
    <s v="December"/>
    <n v="4"/>
    <x v="0"/>
  </r>
  <r>
    <x v="3"/>
    <n v="1128299"/>
    <x v="490"/>
    <x v="2"/>
    <x v="22"/>
    <x v="16"/>
    <x v="5"/>
    <n v="55"/>
    <n v="201"/>
    <n v="11055"/>
    <n v="3758.7"/>
    <n v="0.33999999999999997"/>
    <x v="1"/>
    <x v="1"/>
    <n v="2021"/>
    <s v="December"/>
    <n v="4"/>
    <x v="0"/>
  </r>
  <r>
    <x v="3"/>
    <n v="1128299"/>
    <x v="181"/>
    <x v="2"/>
    <x v="22"/>
    <x v="16"/>
    <x v="0"/>
    <n v="28"/>
    <n v="120"/>
    <n v="3360"/>
    <n v="1411.2"/>
    <n v="0.42"/>
    <x v="1"/>
    <x v="4"/>
    <n v="2021"/>
    <s v="January"/>
    <n v="1"/>
    <x v="1"/>
  </r>
  <r>
    <x v="3"/>
    <n v="1128299"/>
    <x v="181"/>
    <x v="2"/>
    <x v="22"/>
    <x v="16"/>
    <x v="1"/>
    <n v="31"/>
    <n v="124"/>
    <n v="3844"/>
    <n v="1691.36"/>
    <n v="0.43999999999999995"/>
    <x v="1"/>
    <x v="4"/>
    <n v="2021"/>
    <s v="January"/>
    <n v="1"/>
    <x v="1"/>
  </r>
  <r>
    <x v="3"/>
    <n v="1128299"/>
    <x v="181"/>
    <x v="2"/>
    <x v="22"/>
    <x v="16"/>
    <x v="2"/>
    <n v="33"/>
    <n v="128"/>
    <n v="4224"/>
    <n v="1816.32"/>
    <n v="0.42999999999999994"/>
    <x v="1"/>
    <x v="4"/>
    <n v="2021"/>
    <s v="January"/>
    <n v="1"/>
    <x v="1"/>
  </r>
  <r>
    <x v="3"/>
    <n v="1128299"/>
    <x v="181"/>
    <x v="2"/>
    <x v="22"/>
    <x v="16"/>
    <x v="3"/>
    <n v="34"/>
    <n v="78"/>
    <n v="2652"/>
    <n v="1219.92"/>
    <n v="0.46"/>
    <x v="1"/>
    <x v="4"/>
    <n v="2021"/>
    <s v="January"/>
    <n v="1"/>
    <x v="1"/>
  </r>
  <r>
    <x v="3"/>
    <n v="1128299"/>
    <x v="181"/>
    <x v="2"/>
    <x v="22"/>
    <x v="16"/>
    <x v="4"/>
    <n v="33"/>
    <n v="68"/>
    <n v="2244"/>
    <n v="1144.44"/>
    <n v="0.51"/>
    <x v="1"/>
    <x v="4"/>
    <n v="2021"/>
    <s v="January"/>
    <n v="1"/>
    <x v="1"/>
  </r>
  <r>
    <x v="3"/>
    <n v="1128299"/>
    <x v="181"/>
    <x v="2"/>
    <x v="22"/>
    <x v="16"/>
    <x v="5"/>
    <n v="34"/>
    <n v="140"/>
    <n v="4760"/>
    <n v="1904"/>
    <n v="0.4"/>
    <x v="1"/>
    <x v="4"/>
    <n v="2021"/>
    <s v="January"/>
    <n v="1"/>
    <x v="1"/>
  </r>
  <r>
    <x v="3"/>
    <n v="1128299"/>
    <x v="212"/>
    <x v="2"/>
    <x v="22"/>
    <x v="16"/>
    <x v="0"/>
    <n v="24"/>
    <n v="175"/>
    <n v="4200"/>
    <n v="1890"/>
    <n v="0.45"/>
    <x v="1"/>
    <x v="0"/>
    <n v="2021"/>
    <s v="February"/>
    <n v="1"/>
    <x v="0"/>
  </r>
  <r>
    <x v="3"/>
    <n v="1128299"/>
    <x v="212"/>
    <x v="2"/>
    <x v="22"/>
    <x v="16"/>
    <x v="1"/>
    <n v="31"/>
    <n v="124"/>
    <n v="3844"/>
    <n v="1652.92"/>
    <n v="0.42999999999999994"/>
    <x v="1"/>
    <x v="0"/>
    <n v="2021"/>
    <s v="February"/>
    <n v="1"/>
    <x v="0"/>
  </r>
  <r>
    <x v="3"/>
    <n v="1128299"/>
    <x v="212"/>
    <x v="2"/>
    <x v="22"/>
    <x v="16"/>
    <x v="2"/>
    <n v="34"/>
    <n v="132"/>
    <n v="4488"/>
    <n v="1929.84"/>
    <n v="0.42999999999999994"/>
    <x v="1"/>
    <x v="0"/>
    <n v="2021"/>
    <s v="February"/>
    <n v="1"/>
    <x v="0"/>
  </r>
  <r>
    <x v="3"/>
    <n v="1128299"/>
    <x v="212"/>
    <x v="1"/>
    <x v="23"/>
    <x v="26"/>
    <x v="3"/>
    <n v="33"/>
    <n v="75"/>
    <n v="2475"/>
    <n v="1163.25"/>
    <n v="0.47"/>
    <x v="1"/>
    <x v="0"/>
    <n v="2021"/>
    <s v="February"/>
    <n v="1"/>
    <x v="0"/>
  </r>
  <r>
    <x v="3"/>
    <n v="1128299"/>
    <x v="212"/>
    <x v="1"/>
    <x v="23"/>
    <x v="26"/>
    <x v="4"/>
    <n v="33"/>
    <n v="53"/>
    <n v="1749"/>
    <n v="822.03"/>
    <n v="0.47"/>
    <x v="1"/>
    <x v="0"/>
    <n v="2021"/>
    <s v="February"/>
    <n v="1"/>
    <x v="0"/>
  </r>
  <r>
    <x v="3"/>
    <n v="1128299"/>
    <x v="212"/>
    <x v="1"/>
    <x v="23"/>
    <x v="26"/>
    <x v="5"/>
    <n v="32"/>
    <n v="131"/>
    <n v="4192"/>
    <n v="1551.04"/>
    <n v="0.37"/>
    <x v="1"/>
    <x v="0"/>
    <n v="2021"/>
    <s v="February"/>
    <n v="1"/>
    <x v="0"/>
  </r>
  <r>
    <x v="3"/>
    <n v="1128299"/>
    <x v="221"/>
    <x v="1"/>
    <x v="23"/>
    <x v="26"/>
    <x v="0"/>
    <n v="29"/>
    <n v="179"/>
    <n v="5191"/>
    <n v="2387.86"/>
    <n v="0.46"/>
    <x v="1"/>
    <x v="6"/>
    <n v="2021"/>
    <s v="March"/>
    <n v="1"/>
    <x v="0"/>
  </r>
  <r>
    <x v="3"/>
    <n v="1128299"/>
    <x v="221"/>
    <x v="1"/>
    <x v="23"/>
    <x v="26"/>
    <x v="1"/>
    <n v="38"/>
    <n v="120"/>
    <n v="4560"/>
    <n v="2006.4"/>
    <n v="0.43999999999999995"/>
    <x v="1"/>
    <x v="6"/>
    <n v="2021"/>
    <s v="March"/>
    <n v="1"/>
    <x v="0"/>
  </r>
  <r>
    <x v="3"/>
    <n v="1128299"/>
    <x v="221"/>
    <x v="1"/>
    <x v="23"/>
    <x v="26"/>
    <x v="2"/>
    <n v="39"/>
    <n v="120"/>
    <n v="4680"/>
    <n v="2106"/>
    <n v="0.45"/>
    <x v="1"/>
    <x v="6"/>
    <n v="2021"/>
    <s v="March"/>
    <n v="1"/>
    <x v="0"/>
  </r>
  <r>
    <x v="3"/>
    <n v="1128299"/>
    <x v="221"/>
    <x v="1"/>
    <x v="23"/>
    <x v="26"/>
    <x v="3"/>
    <n v="43"/>
    <n v="96"/>
    <n v="4128"/>
    <n v="1775.04"/>
    <n v="0.42999999999999994"/>
    <x v="1"/>
    <x v="6"/>
    <n v="2021"/>
    <s v="March"/>
    <n v="1"/>
    <x v="0"/>
  </r>
  <r>
    <x v="3"/>
    <n v="1128299"/>
    <x v="221"/>
    <x v="1"/>
    <x v="23"/>
    <x v="26"/>
    <x v="4"/>
    <n v="40"/>
    <n v="50"/>
    <n v="2000"/>
    <n v="1020"/>
    <n v="0.51"/>
    <x v="1"/>
    <x v="6"/>
    <n v="2021"/>
    <s v="March"/>
    <n v="1"/>
    <x v="0"/>
  </r>
  <r>
    <x v="3"/>
    <n v="1128299"/>
    <x v="221"/>
    <x v="1"/>
    <x v="23"/>
    <x v="26"/>
    <x v="5"/>
    <n v="29"/>
    <n v="109"/>
    <n v="3161"/>
    <n v="1169.57"/>
    <n v="0.37"/>
    <x v="1"/>
    <x v="6"/>
    <n v="2021"/>
    <s v="March"/>
    <n v="1"/>
    <x v="0"/>
  </r>
  <r>
    <x v="3"/>
    <n v="1128299"/>
    <x v="240"/>
    <x v="1"/>
    <x v="23"/>
    <x v="26"/>
    <x v="0"/>
    <n v="38"/>
    <n v="168"/>
    <n v="6384"/>
    <n v="3000.48"/>
    <n v="0.47"/>
    <x v="1"/>
    <x v="3"/>
    <n v="2021"/>
    <s v="April"/>
    <n v="2"/>
    <x v="1"/>
  </r>
  <r>
    <x v="3"/>
    <n v="1128299"/>
    <x v="240"/>
    <x v="1"/>
    <x v="23"/>
    <x v="26"/>
    <x v="1"/>
    <n v="36"/>
    <n v="107"/>
    <n v="3852"/>
    <n v="1771.92"/>
    <n v="0.46"/>
    <x v="1"/>
    <x v="3"/>
    <n v="2021"/>
    <s v="April"/>
    <n v="2"/>
    <x v="1"/>
  </r>
  <r>
    <x v="3"/>
    <n v="1128299"/>
    <x v="240"/>
    <x v="1"/>
    <x v="23"/>
    <x v="26"/>
    <x v="2"/>
    <n v="40"/>
    <n v="120"/>
    <n v="4800"/>
    <n v="2016"/>
    <n v="0.42"/>
    <x v="1"/>
    <x v="3"/>
    <n v="2021"/>
    <s v="April"/>
    <n v="2"/>
    <x v="1"/>
  </r>
  <r>
    <x v="3"/>
    <n v="1128299"/>
    <x v="240"/>
    <x v="1"/>
    <x v="23"/>
    <x v="26"/>
    <x v="3"/>
    <n v="27"/>
    <n v="91"/>
    <n v="2457"/>
    <n v="1105.6500000000001"/>
    <n v="0.45"/>
    <x v="1"/>
    <x v="3"/>
    <n v="2021"/>
    <s v="April"/>
    <n v="2"/>
    <x v="1"/>
  </r>
  <r>
    <x v="3"/>
    <n v="1128299"/>
    <x v="240"/>
    <x v="1"/>
    <x v="23"/>
    <x v="26"/>
    <x v="4"/>
    <n v="34"/>
    <n v="56"/>
    <n v="1904"/>
    <n v="971.04"/>
    <n v="0.51"/>
    <x v="1"/>
    <x v="3"/>
    <n v="2021"/>
    <s v="April"/>
    <n v="2"/>
    <x v="1"/>
  </r>
  <r>
    <x v="3"/>
    <n v="1128299"/>
    <x v="240"/>
    <x v="1"/>
    <x v="23"/>
    <x v="26"/>
    <x v="5"/>
    <n v="39"/>
    <n v="123"/>
    <n v="4797"/>
    <n v="1774.89"/>
    <n v="0.37"/>
    <x v="1"/>
    <x v="3"/>
    <n v="2021"/>
    <s v="April"/>
    <n v="2"/>
    <x v="1"/>
  </r>
  <r>
    <x v="3"/>
    <n v="1128299"/>
    <x v="271"/>
    <x v="1"/>
    <x v="23"/>
    <x v="26"/>
    <x v="0"/>
    <n v="32"/>
    <n v="176"/>
    <n v="5632"/>
    <n v="2421.7600000000002"/>
    <n v="0.42999999999999994"/>
    <x v="1"/>
    <x v="6"/>
    <n v="2021"/>
    <s v="May"/>
    <n v="2"/>
    <x v="0"/>
  </r>
  <r>
    <x v="3"/>
    <n v="1128299"/>
    <x v="271"/>
    <x v="1"/>
    <x v="23"/>
    <x v="26"/>
    <x v="1"/>
    <n v="40"/>
    <n v="128"/>
    <n v="5120"/>
    <n v="2252.8000000000002"/>
    <n v="0.43999999999999995"/>
    <x v="1"/>
    <x v="6"/>
    <n v="2021"/>
    <s v="May"/>
    <n v="2"/>
    <x v="0"/>
  </r>
  <r>
    <x v="3"/>
    <n v="1128299"/>
    <x v="271"/>
    <x v="1"/>
    <x v="23"/>
    <x v="26"/>
    <x v="2"/>
    <n v="37"/>
    <n v="136"/>
    <n v="5032"/>
    <n v="2113.44"/>
    <n v="0.42"/>
    <x v="1"/>
    <x v="6"/>
    <n v="2021"/>
    <s v="May"/>
    <n v="2"/>
    <x v="0"/>
  </r>
  <r>
    <x v="3"/>
    <n v="1128299"/>
    <x v="271"/>
    <x v="1"/>
    <x v="23"/>
    <x v="26"/>
    <x v="3"/>
    <n v="33"/>
    <n v="101"/>
    <n v="3333"/>
    <n v="1433.19"/>
    <n v="0.42999999999999994"/>
    <x v="1"/>
    <x v="6"/>
    <n v="2021"/>
    <s v="May"/>
    <n v="2"/>
    <x v="0"/>
  </r>
  <r>
    <x v="3"/>
    <n v="1128299"/>
    <x v="271"/>
    <x v="1"/>
    <x v="23"/>
    <x v="26"/>
    <x v="4"/>
    <n v="32"/>
    <n v="77"/>
    <n v="2464"/>
    <n v="1182.72"/>
    <n v="0.48"/>
    <x v="1"/>
    <x v="6"/>
    <n v="2021"/>
    <s v="May"/>
    <n v="2"/>
    <x v="0"/>
  </r>
  <r>
    <x v="3"/>
    <n v="1128299"/>
    <x v="271"/>
    <x v="1"/>
    <x v="23"/>
    <x v="26"/>
    <x v="5"/>
    <n v="46"/>
    <n v="178"/>
    <n v="8188"/>
    <n v="3275.2"/>
    <n v="0.4"/>
    <x v="1"/>
    <x v="6"/>
    <n v="2021"/>
    <s v="May"/>
    <n v="2"/>
    <x v="0"/>
  </r>
  <r>
    <x v="3"/>
    <n v="1128299"/>
    <x v="301"/>
    <x v="1"/>
    <x v="23"/>
    <x v="26"/>
    <x v="0"/>
    <n v="47"/>
    <n v="256"/>
    <n v="12032"/>
    <n v="5655.04"/>
    <n v="0.47"/>
    <x v="1"/>
    <x v="1"/>
    <n v="2021"/>
    <s v="June"/>
    <n v="2"/>
    <x v="0"/>
  </r>
  <r>
    <x v="3"/>
    <n v="1128299"/>
    <x v="301"/>
    <x v="1"/>
    <x v="23"/>
    <x v="26"/>
    <x v="1"/>
    <n v="55"/>
    <n v="224"/>
    <n v="12320"/>
    <n v="5544"/>
    <n v="0.45"/>
    <x v="1"/>
    <x v="1"/>
    <n v="2021"/>
    <s v="June"/>
    <n v="2"/>
    <x v="0"/>
  </r>
  <r>
    <x v="3"/>
    <n v="1128299"/>
    <x v="301"/>
    <x v="1"/>
    <x v="23"/>
    <x v="26"/>
    <x v="2"/>
    <n v="55"/>
    <n v="210"/>
    <n v="11550"/>
    <n v="5082"/>
    <n v="0.43999999999999995"/>
    <x v="1"/>
    <x v="1"/>
    <n v="2021"/>
    <s v="June"/>
    <n v="2"/>
    <x v="0"/>
  </r>
  <r>
    <x v="3"/>
    <n v="1128299"/>
    <x v="301"/>
    <x v="1"/>
    <x v="23"/>
    <x v="26"/>
    <x v="3"/>
    <n v="59"/>
    <n v="184"/>
    <n v="10856"/>
    <n v="5102.32"/>
    <n v="0.47"/>
    <x v="1"/>
    <x v="1"/>
    <n v="2021"/>
    <s v="June"/>
    <n v="2"/>
    <x v="0"/>
  </r>
  <r>
    <x v="3"/>
    <n v="1128299"/>
    <x v="301"/>
    <x v="1"/>
    <x v="23"/>
    <x v="26"/>
    <x v="4"/>
    <n v="70"/>
    <n v="153"/>
    <n v="10710"/>
    <n v="5033.7"/>
    <n v="0.47"/>
    <x v="1"/>
    <x v="1"/>
    <n v="2021"/>
    <s v="June"/>
    <n v="2"/>
    <x v="0"/>
  </r>
  <r>
    <x v="3"/>
    <n v="1128299"/>
    <x v="301"/>
    <x v="1"/>
    <x v="23"/>
    <x v="26"/>
    <x v="5"/>
    <n v="80"/>
    <n v="248"/>
    <n v="19840"/>
    <n v="8134.4"/>
    <n v="0.41"/>
    <x v="1"/>
    <x v="1"/>
    <n v="2021"/>
    <s v="June"/>
    <n v="2"/>
    <x v="0"/>
  </r>
  <r>
    <x v="3"/>
    <n v="1128299"/>
    <x v="330"/>
    <x v="1"/>
    <x v="23"/>
    <x v="26"/>
    <x v="0"/>
    <n v="62"/>
    <n v="306"/>
    <n v="18972"/>
    <n v="8157.96"/>
    <n v="0.42999999999999994"/>
    <x v="1"/>
    <x v="2"/>
    <n v="2021"/>
    <s v="July"/>
    <n v="3"/>
    <x v="0"/>
  </r>
  <r>
    <x v="3"/>
    <n v="1128299"/>
    <x v="330"/>
    <x v="1"/>
    <x v="23"/>
    <x v="26"/>
    <x v="1"/>
    <n v="67"/>
    <n v="248"/>
    <n v="16616"/>
    <n v="7643.36"/>
    <n v="0.46"/>
    <x v="1"/>
    <x v="2"/>
    <n v="2021"/>
    <s v="July"/>
    <n v="3"/>
    <x v="0"/>
  </r>
  <r>
    <x v="3"/>
    <n v="1128299"/>
    <x v="330"/>
    <x v="1"/>
    <x v="23"/>
    <x v="26"/>
    <x v="2"/>
    <n v="69"/>
    <n v="210"/>
    <n v="14490"/>
    <n v="6810.3"/>
    <n v="0.47"/>
    <x v="1"/>
    <x v="2"/>
    <n v="2021"/>
    <s v="July"/>
    <n v="3"/>
    <x v="0"/>
  </r>
  <r>
    <x v="3"/>
    <n v="1128299"/>
    <x v="330"/>
    <x v="1"/>
    <x v="23"/>
    <x v="26"/>
    <x v="3"/>
    <n v="62"/>
    <n v="198"/>
    <n v="12276"/>
    <n v="5524.2"/>
    <n v="0.45"/>
    <x v="1"/>
    <x v="2"/>
    <n v="2021"/>
    <s v="July"/>
    <n v="3"/>
    <x v="0"/>
  </r>
  <r>
    <x v="3"/>
    <n v="1128299"/>
    <x v="330"/>
    <x v="1"/>
    <x v="23"/>
    <x v="26"/>
    <x v="4"/>
    <n v="73"/>
    <n v="221"/>
    <n v="16133"/>
    <n v="7905.17"/>
    <n v="0.49"/>
    <x v="1"/>
    <x v="2"/>
    <n v="2021"/>
    <s v="July"/>
    <n v="3"/>
    <x v="0"/>
  </r>
  <r>
    <x v="3"/>
    <n v="1128299"/>
    <x v="330"/>
    <x v="1"/>
    <x v="23"/>
    <x v="26"/>
    <x v="5"/>
    <n v="81"/>
    <n v="208"/>
    <n v="16848"/>
    <n v="6907.68"/>
    <n v="0.41"/>
    <x v="1"/>
    <x v="2"/>
    <n v="2021"/>
    <s v="July"/>
    <n v="3"/>
    <x v="0"/>
  </r>
  <r>
    <x v="3"/>
    <n v="1128299"/>
    <x v="362"/>
    <x v="1"/>
    <x v="23"/>
    <x v="26"/>
    <x v="0"/>
    <n v="73"/>
    <n v="255"/>
    <n v="18615"/>
    <n v="8749.0499999999993"/>
    <n v="0.47"/>
    <x v="1"/>
    <x v="6"/>
    <n v="2021"/>
    <s v="August"/>
    <n v="3"/>
    <x v="0"/>
  </r>
  <r>
    <x v="3"/>
    <n v="1128299"/>
    <x v="362"/>
    <x v="1"/>
    <x v="23"/>
    <x v="26"/>
    <x v="1"/>
    <n v="57"/>
    <n v="256"/>
    <n v="14592"/>
    <n v="6420.48"/>
    <n v="0.43999999999999995"/>
    <x v="1"/>
    <x v="6"/>
    <n v="2021"/>
    <s v="August"/>
    <n v="3"/>
    <x v="0"/>
  </r>
  <r>
    <x v="3"/>
    <n v="1128299"/>
    <x v="362"/>
    <x v="1"/>
    <x v="23"/>
    <x v="26"/>
    <x v="2"/>
    <n v="50"/>
    <n v="217"/>
    <n v="10850"/>
    <n v="4557"/>
    <n v="0.42"/>
    <x v="1"/>
    <x v="6"/>
    <n v="2021"/>
    <s v="August"/>
    <n v="3"/>
    <x v="0"/>
  </r>
  <r>
    <x v="3"/>
    <n v="1128299"/>
    <x v="362"/>
    <x v="1"/>
    <x v="23"/>
    <x v="26"/>
    <x v="3"/>
    <n v="55"/>
    <n v="143"/>
    <n v="7865"/>
    <n v="3696.55"/>
    <n v="0.47"/>
    <x v="1"/>
    <x v="6"/>
    <n v="2021"/>
    <s v="August"/>
    <n v="3"/>
    <x v="0"/>
  </r>
  <r>
    <x v="3"/>
    <n v="1128299"/>
    <x v="362"/>
    <x v="1"/>
    <x v="23"/>
    <x v="26"/>
    <x v="4"/>
    <n v="47"/>
    <n v="152"/>
    <n v="7144"/>
    <n v="3500.56"/>
    <n v="0.49"/>
    <x v="1"/>
    <x v="6"/>
    <n v="2021"/>
    <s v="August"/>
    <n v="3"/>
    <x v="0"/>
  </r>
  <r>
    <x v="3"/>
    <n v="1128299"/>
    <x v="362"/>
    <x v="1"/>
    <x v="23"/>
    <x v="26"/>
    <x v="5"/>
    <n v="46"/>
    <n v="102"/>
    <n v="4692"/>
    <n v="1782.96"/>
    <n v="0.38"/>
    <x v="1"/>
    <x v="6"/>
    <n v="2021"/>
    <s v="August"/>
    <n v="3"/>
    <x v="0"/>
  </r>
  <r>
    <x v="3"/>
    <n v="1128299"/>
    <x v="394"/>
    <x v="1"/>
    <x v="23"/>
    <x v="26"/>
    <x v="0"/>
    <n v="33"/>
    <n v="175"/>
    <n v="5775"/>
    <n v="2425.5"/>
    <n v="0.42"/>
    <x v="1"/>
    <x v="3"/>
    <n v="2021"/>
    <s v="September"/>
    <n v="3"/>
    <x v="1"/>
  </r>
  <r>
    <x v="3"/>
    <n v="1128299"/>
    <x v="394"/>
    <x v="1"/>
    <x v="23"/>
    <x v="26"/>
    <x v="1"/>
    <n v="40"/>
    <n v="175"/>
    <n v="7000"/>
    <n v="3010"/>
    <n v="0.42999999999999994"/>
    <x v="1"/>
    <x v="3"/>
    <n v="2021"/>
    <s v="September"/>
    <n v="3"/>
    <x v="1"/>
  </r>
  <r>
    <x v="3"/>
    <n v="1128299"/>
    <x v="394"/>
    <x v="1"/>
    <x v="23"/>
    <x v="26"/>
    <x v="2"/>
    <n v="30"/>
    <n v="96"/>
    <n v="2880"/>
    <n v="1324.8"/>
    <n v="0.46"/>
    <x v="1"/>
    <x v="3"/>
    <n v="2021"/>
    <s v="September"/>
    <n v="3"/>
    <x v="1"/>
  </r>
  <r>
    <x v="3"/>
    <n v="1128299"/>
    <x v="394"/>
    <x v="1"/>
    <x v="23"/>
    <x v="26"/>
    <x v="3"/>
    <n v="34"/>
    <n v="80"/>
    <n v="2720"/>
    <n v="1142.4000000000001"/>
    <n v="0.42"/>
    <x v="1"/>
    <x v="3"/>
    <n v="2021"/>
    <s v="September"/>
    <n v="3"/>
    <x v="1"/>
  </r>
  <r>
    <x v="3"/>
    <n v="1128299"/>
    <x v="394"/>
    <x v="1"/>
    <x v="23"/>
    <x v="26"/>
    <x v="4"/>
    <n v="41"/>
    <n v="83"/>
    <n v="3403"/>
    <n v="1633.44"/>
    <n v="0.48"/>
    <x v="1"/>
    <x v="3"/>
    <n v="2021"/>
    <s v="September"/>
    <n v="3"/>
    <x v="1"/>
  </r>
  <r>
    <x v="3"/>
    <n v="1128299"/>
    <x v="394"/>
    <x v="1"/>
    <x v="23"/>
    <x v="26"/>
    <x v="5"/>
    <n v="30"/>
    <n v="90"/>
    <n v="2700"/>
    <n v="1080"/>
    <n v="0.4"/>
    <x v="1"/>
    <x v="3"/>
    <n v="2021"/>
    <s v="September"/>
    <n v="3"/>
    <x v="1"/>
  </r>
  <r>
    <x v="3"/>
    <n v="1128299"/>
    <x v="423"/>
    <x v="1"/>
    <x v="23"/>
    <x v="26"/>
    <x v="0"/>
    <n v="25"/>
    <n v="124"/>
    <n v="3100"/>
    <n v="1333"/>
    <n v="0.42999999999999994"/>
    <x v="1"/>
    <x v="4"/>
    <n v="2021"/>
    <s v="October"/>
    <n v="4"/>
    <x v="1"/>
  </r>
  <r>
    <x v="3"/>
    <n v="1128299"/>
    <x v="423"/>
    <x v="1"/>
    <x v="23"/>
    <x v="26"/>
    <x v="1"/>
    <n v="34"/>
    <n v="184"/>
    <n v="6256"/>
    <n v="2815.2"/>
    <n v="0.45"/>
    <x v="1"/>
    <x v="4"/>
    <n v="2021"/>
    <s v="October"/>
    <n v="4"/>
    <x v="1"/>
  </r>
  <r>
    <x v="3"/>
    <n v="1128299"/>
    <x v="423"/>
    <x v="1"/>
    <x v="23"/>
    <x v="26"/>
    <x v="2"/>
    <n v="33"/>
    <n v="128"/>
    <n v="4224"/>
    <n v="1900.8"/>
    <n v="0.45"/>
    <x v="1"/>
    <x v="4"/>
    <n v="2021"/>
    <s v="October"/>
    <n v="4"/>
    <x v="1"/>
  </r>
  <r>
    <x v="3"/>
    <n v="1128299"/>
    <x v="423"/>
    <x v="1"/>
    <x v="23"/>
    <x v="26"/>
    <x v="3"/>
    <n v="31"/>
    <n v="120"/>
    <n v="3720"/>
    <n v="1599.6"/>
    <n v="0.42999999999999994"/>
    <x v="1"/>
    <x v="4"/>
    <n v="2021"/>
    <s v="October"/>
    <n v="4"/>
    <x v="1"/>
  </r>
  <r>
    <x v="3"/>
    <n v="1128299"/>
    <x v="423"/>
    <x v="1"/>
    <x v="23"/>
    <x v="26"/>
    <x v="4"/>
    <n v="39"/>
    <n v="112"/>
    <n v="4368"/>
    <n v="2096.64"/>
    <n v="0.48"/>
    <x v="1"/>
    <x v="4"/>
    <n v="2021"/>
    <s v="October"/>
    <n v="4"/>
    <x v="1"/>
  </r>
  <r>
    <x v="3"/>
    <n v="1128299"/>
    <x v="423"/>
    <x v="1"/>
    <x v="23"/>
    <x v="26"/>
    <x v="5"/>
    <n v="44"/>
    <n v="140"/>
    <n v="6160"/>
    <n v="2464"/>
    <n v="0.4"/>
    <x v="1"/>
    <x v="4"/>
    <n v="2021"/>
    <s v="October"/>
    <n v="4"/>
    <x v="1"/>
  </r>
  <r>
    <x v="3"/>
    <n v="1128299"/>
    <x v="454"/>
    <x v="1"/>
    <x v="23"/>
    <x v="26"/>
    <x v="0"/>
    <n v="28"/>
    <n v="219"/>
    <n v="6132"/>
    <n v="2882.04"/>
    <n v="0.47"/>
    <x v="1"/>
    <x v="0"/>
    <n v="2021"/>
    <s v="November"/>
    <n v="4"/>
    <x v="0"/>
  </r>
  <r>
    <x v="3"/>
    <n v="1128299"/>
    <x v="454"/>
    <x v="1"/>
    <x v="23"/>
    <x v="26"/>
    <x v="1"/>
    <n v="35"/>
    <n v="224"/>
    <n v="7840"/>
    <n v="3684.8"/>
    <n v="0.47"/>
    <x v="1"/>
    <x v="0"/>
    <n v="2021"/>
    <s v="November"/>
    <n v="4"/>
    <x v="0"/>
  </r>
  <r>
    <x v="3"/>
    <n v="1128299"/>
    <x v="454"/>
    <x v="1"/>
    <x v="23"/>
    <x v="26"/>
    <x v="2"/>
    <n v="30"/>
    <n v="158"/>
    <n v="4740"/>
    <n v="2180.4"/>
    <n v="0.46"/>
    <x v="1"/>
    <x v="0"/>
    <n v="2021"/>
    <s v="November"/>
    <n v="4"/>
    <x v="0"/>
  </r>
  <r>
    <x v="3"/>
    <n v="1128299"/>
    <x v="454"/>
    <x v="1"/>
    <x v="23"/>
    <x v="26"/>
    <x v="3"/>
    <n v="40"/>
    <n v="155"/>
    <n v="6200"/>
    <n v="2852"/>
    <n v="0.46"/>
    <x v="1"/>
    <x v="0"/>
    <n v="2021"/>
    <s v="November"/>
    <n v="4"/>
    <x v="0"/>
  </r>
  <r>
    <x v="3"/>
    <n v="1128299"/>
    <x v="454"/>
    <x v="1"/>
    <x v="23"/>
    <x v="26"/>
    <x v="4"/>
    <n v="53"/>
    <n v="147"/>
    <n v="7791"/>
    <n v="3661.77"/>
    <n v="0.47"/>
    <x v="1"/>
    <x v="0"/>
    <n v="2021"/>
    <s v="November"/>
    <n v="4"/>
    <x v="0"/>
  </r>
  <r>
    <x v="3"/>
    <n v="1128299"/>
    <x v="454"/>
    <x v="1"/>
    <x v="23"/>
    <x v="26"/>
    <x v="5"/>
    <n v="64"/>
    <n v="180"/>
    <n v="11520"/>
    <n v="4723.2"/>
    <n v="0.41"/>
    <x v="1"/>
    <x v="0"/>
    <n v="2021"/>
    <s v="November"/>
    <n v="4"/>
    <x v="0"/>
  </r>
  <r>
    <x v="3"/>
    <n v="1128299"/>
    <x v="483"/>
    <x v="1"/>
    <x v="23"/>
    <x v="26"/>
    <x v="0"/>
    <n v="46"/>
    <n v="272"/>
    <n v="12512"/>
    <n v="5755.52"/>
    <n v="0.46"/>
    <x v="1"/>
    <x v="1"/>
    <n v="2021"/>
    <s v="December"/>
    <n v="4"/>
    <x v="0"/>
  </r>
  <r>
    <x v="3"/>
    <n v="1128299"/>
    <x v="483"/>
    <x v="1"/>
    <x v="23"/>
    <x v="26"/>
    <x v="1"/>
    <n v="52"/>
    <n v="248"/>
    <n v="12896"/>
    <n v="5674.24"/>
    <n v="0.43999999999999995"/>
    <x v="1"/>
    <x v="1"/>
    <n v="2021"/>
    <s v="December"/>
    <n v="4"/>
    <x v="0"/>
  </r>
  <r>
    <x v="0"/>
    <n v="1128299"/>
    <x v="483"/>
    <x v="1"/>
    <x v="23"/>
    <x v="26"/>
    <x v="2"/>
    <n v="53"/>
    <n v="192"/>
    <n v="10176"/>
    <n v="4375.68"/>
    <n v="0.42999999999999994"/>
    <x v="1"/>
    <x v="1"/>
    <n v="2021"/>
    <s v="December"/>
    <n v="4"/>
    <x v="0"/>
  </r>
  <r>
    <x v="0"/>
    <n v="1128299"/>
    <x v="483"/>
    <x v="1"/>
    <x v="23"/>
    <x v="26"/>
    <x v="3"/>
    <n v="53"/>
    <n v="192"/>
    <n v="10176"/>
    <n v="4782.72"/>
    <n v="0.47"/>
    <x v="1"/>
    <x v="1"/>
    <n v="2021"/>
    <s v="December"/>
    <n v="4"/>
    <x v="0"/>
  </r>
  <r>
    <x v="0"/>
    <n v="1128299"/>
    <x v="483"/>
    <x v="1"/>
    <x v="23"/>
    <x v="26"/>
    <x v="4"/>
    <n v="55"/>
    <n v="168"/>
    <n v="9240"/>
    <n v="4435.2"/>
    <n v="0.48"/>
    <x v="1"/>
    <x v="1"/>
    <n v="2021"/>
    <s v="December"/>
    <n v="4"/>
    <x v="0"/>
  </r>
  <r>
    <x v="0"/>
    <n v="1128299"/>
    <x v="483"/>
    <x v="1"/>
    <x v="23"/>
    <x v="26"/>
    <x v="5"/>
    <n v="59"/>
    <n v="194"/>
    <n v="11446"/>
    <n v="4578.3999999999996"/>
    <n v="0.4"/>
    <x v="1"/>
    <x v="1"/>
    <n v="2021"/>
    <s v="December"/>
    <n v="4"/>
    <x v="0"/>
  </r>
  <r>
    <x v="0"/>
    <n v="1197831"/>
    <x v="169"/>
    <x v="1"/>
    <x v="23"/>
    <x v="26"/>
    <x v="0"/>
    <n v="14"/>
    <n v="223"/>
    <n v="3122"/>
    <n v="1061.48"/>
    <n v="0.33999999999999997"/>
    <x v="1"/>
    <x v="6"/>
    <n v="2021"/>
    <s v="January"/>
    <n v="1"/>
    <x v="0"/>
  </r>
  <r>
    <x v="0"/>
    <n v="1197831"/>
    <x v="169"/>
    <x v="1"/>
    <x v="23"/>
    <x v="26"/>
    <x v="1"/>
    <n v="20"/>
    <n v="209"/>
    <n v="4180"/>
    <n v="1504.8"/>
    <n v="0.36"/>
    <x v="1"/>
    <x v="6"/>
    <n v="2021"/>
    <s v="January"/>
    <n v="1"/>
    <x v="0"/>
  </r>
  <r>
    <x v="0"/>
    <n v="1197831"/>
    <x v="169"/>
    <x v="1"/>
    <x v="23"/>
    <x v="26"/>
    <x v="2"/>
    <n v="21"/>
    <n v="162"/>
    <n v="3402"/>
    <n v="1258.74"/>
    <n v="0.37"/>
    <x v="1"/>
    <x v="6"/>
    <n v="2021"/>
    <s v="January"/>
    <n v="1"/>
    <x v="0"/>
  </r>
  <r>
    <x v="0"/>
    <n v="1197831"/>
    <x v="169"/>
    <x v="1"/>
    <x v="23"/>
    <x v="26"/>
    <x v="3"/>
    <n v="26"/>
    <n v="166"/>
    <n v="4316"/>
    <n v="1812.72"/>
    <n v="0.42"/>
    <x v="1"/>
    <x v="6"/>
    <n v="2021"/>
    <s v="January"/>
    <n v="1"/>
    <x v="0"/>
  </r>
  <r>
    <x v="0"/>
    <n v="1197831"/>
    <x v="169"/>
    <x v="1"/>
    <x v="23"/>
    <x v="26"/>
    <x v="4"/>
    <n v="28"/>
    <n v="111"/>
    <n v="3108"/>
    <n v="870.24"/>
    <n v="0.28000000000000003"/>
    <x v="1"/>
    <x v="6"/>
    <n v="2021"/>
    <s v="January"/>
    <n v="1"/>
    <x v="0"/>
  </r>
  <r>
    <x v="3"/>
    <n v="1197831"/>
    <x v="169"/>
    <x v="1"/>
    <x v="23"/>
    <x v="26"/>
    <x v="5"/>
    <n v="23"/>
    <n v="147"/>
    <n v="3381"/>
    <n v="1690.5"/>
    <n v="0.5"/>
    <x v="1"/>
    <x v="6"/>
    <n v="2021"/>
    <s v="January"/>
    <n v="1"/>
    <x v="0"/>
  </r>
  <r>
    <x v="0"/>
    <n v="1197831"/>
    <x v="199"/>
    <x v="1"/>
    <x v="23"/>
    <x v="26"/>
    <x v="0"/>
    <n v="18"/>
    <n v="200"/>
    <n v="3600"/>
    <n v="1152"/>
    <n v="0.32"/>
    <x v="1"/>
    <x v="1"/>
    <n v="2021"/>
    <s v="February"/>
    <n v="1"/>
    <x v="0"/>
  </r>
  <r>
    <x v="0"/>
    <n v="1197831"/>
    <x v="199"/>
    <x v="1"/>
    <x v="23"/>
    <x v="26"/>
    <x v="1"/>
    <n v="28"/>
    <n v="180"/>
    <n v="5040"/>
    <n v="1663.2"/>
    <n v="0.32999999999999996"/>
    <x v="1"/>
    <x v="1"/>
    <n v="2021"/>
    <s v="February"/>
    <n v="1"/>
    <x v="0"/>
  </r>
  <r>
    <x v="0"/>
    <n v="1197831"/>
    <x v="199"/>
    <x v="1"/>
    <x v="23"/>
    <x v="26"/>
    <x v="2"/>
    <n v="28"/>
    <n v="128"/>
    <n v="3584"/>
    <n v="1254.4000000000001"/>
    <n v="0.35"/>
    <x v="1"/>
    <x v="1"/>
    <n v="2021"/>
    <s v="February"/>
    <n v="1"/>
    <x v="0"/>
  </r>
  <r>
    <x v="0"/>
    <n v="1197831"/>
    <x v="199"/>
    <x v="2"/>
    <x v="24"/>
    <x v="27"/>
    <x v="3"/>
    <n v="27"/>
    <n v="116"/>
    <n v="3132"/>
    <n v="1315.44"/>
    <n v="0.42"/>
    <x v="1"/>
    <x v="1"/>
    <n v="2021"/>
    <s v="February"/>
    <n v="1"/>
    <x v="0"/>
  </r>
  <r>
    <x v="0"/>
    <n v="1197831"/>
    <x v="199"/>
    <x v="2"/>
    <x v="24"/>
    <x v="27"/>
    <x v="4"/>
    <n v="31"/>
    <n v="88"/>
    <n v="2728"/>
    <n v="818.4"/>
    <n v="0.3"/>
    <x v="1"/>
    <x v="1"/>
    <n v="2021"/>
    <s v="February"/>
    <n v="1"/>
    <x v="0"/>
  </r>
  <r>
    <x v="0"/>
    <n v="1197831"/>
    <x v="199"/>
    <x v="2"/>
    <x v="24"/>
    <x v="27"/>
    <x v="5"/>
    <n v="26"/>
    <n v="135"/>
    <n v="3510"/>
    <n v="1825.2"/>
    <n v="0.52"/>
    <x v="1"/>
    <x v="1"/>
    <n v="2021"/>
    <s v="February"/>
    <n v="1"/>
    <x v="0"/>
  </r>
  <r>
    <x v="0"/>
    <n v="1197831"/>
    <x v="708"/>
    <x v="2"/>
    <x v="24"/>
    <x v="27"/>
    <x v="0"/>
    <n v="21"/>
    <n v="200"/>
    <n v="4200"/>
    <n v="1554"/>
    <n v="0.37"/>
    <x v="1"/>
    <x v="3"/>
    <n v="2021"/>
    <s v="March"/>
    <n v="1"/>
    <x v="1"/>
  </r>
  <r>
    <x v="0"/>
    <n v="1197831"/>
    <x v="708"/>
    <x v="2"/>
    <x v="24"/>
    <x v="27"/>
    <x v="1"/>
    <n v="27"/>
    <n v="188"/>
    <n v="5076"/>
    <n v="1979.64"/>
    <n v="0.39"/>
    <x v="1"/>
    <x v="3"/>
    <n v="2021"/>
    <s v="March"/>
    <n v="1"/>
    <x v="1"/>
  </r>
  <r>
    <x v="0"/>
    <n v="1197831"/>
    <x v="708"/>
    <x v="2"/>
    <x v="24"/>
    <x v="27"/>
    <x v="2"/>
    <n v="20"/>
    <n v="135"/>
    <n v="2700"/>
    <n v="1026"/>
    <n v="0.38"/>
    <x v="1"/>
    <x v="3"/>
    <n v="2021"/>
    <s v="March"/>
    <n v="1"/>
    <x v="1"/>
  </r>
  <r>
    <x v="0"/>
    <n v="1197831"/>
    <x v="708"/>
    <x v="2"/>
    <x v="24"/>
    <x v="27"/>
    <x v="3"/>
    <n v="26"/>
    <n v="112"/>
    <n v="2912"/>
    <n v="1368.64"/>
    <n v="0.47"/>
    <x v="1"/>
    <x v="3"/>
    <n v="2021"/>
    <s v="March"/>
    <n v="1"/>
    <x v="1"/>
  </r>
  <r>
    <x v="3"/>
    <n v="1197831"/>
    <x v="708"/>
    <x v="2"/>
    <x v="24"/>
    <x v="27"/>
    <x v="4"/>
    <n v="32"/>
    <n v="88"/>
    <n v="2816"/>
    <n v="985.6"/>
    <n v="0.35"/>
    <x v="1"/>
    <x v="3"/>
    <n v="2021"/>
    <s v="March"/>
    <n v="1"/>
    <x v="1"/>
  </r>
  <r>
    <x v="3"/>
    <n v="1197831"/>
    <x v="708"/>
    <x v="2"/>
    <x v="24"/>
    <x v="27"/>
    <x v="5"/>
    <n v="25"/>
    <n v="124"/>
    <n v="3100"/>
    <n v="1643"/>
    <n v="0.53"/>
    <x v="1"/>
    <x v="3"/>
    <n v="2021"/>
    <s v="March"/>
    <n v="1"/>
    <x v="1"/>
  </r>
  <r>
    <x v="3"/>
    <n v="1197831"/>
    <x v="723"/>
    <x v="2"/>
    <x v="24"/>
    <x v="27"/>
    <x v="0"/>
    <n v="15"/>
    <n v="215"/>
    <n v="3225"/>
    <n v="1354.5"/>
    <n v="0.42"/>
    <x v="1"/>
    <x v="5"/>
    <n v="2021"/>
    <s v="April"/>
    <n v="2"/>
    <x v="0"/>
  </r>
  <r>
    <x v="3"/>
    <n v="1197831"/>
    <x v="723"/>
    <x v="2"/>
    <x v="24"/>
    <x v="27"/>
    <x v="1"/>
    <n v="21"/>
    <n v="215"/>
    <n v="4515"/>
    <n v="1760.85"/>
    <n v="0.39"/>
    <x v="1"/>
    <x v="5"/>
    <n v="2021"/>
    <s v="April"/>
    <n v="2"/>
    <x v="0"/>
  </r>
  <r>
    <x v="3"/>
    <n v="1197831"/>
    <x v="723"/>
    <x v="2"/>
    <x v="24"/>
    <x v="27"/>
    <x v="2"/>
    <n v="19"/>
    <n v="162"/>
    <n v="3078"/>
    <n v="1138.8599999999999"/>
    <n v="0.37"/>
    <x v="1"/>
    <x v="5"/>
    <n v="2021"/>
    <s v="April"/>
    <n v="2"/>
    <x v="0"/>
  </r>
  <r>
    <x v="3"/>
    <n v="1197831"/>
    <x v="723"/>
    <x v="2"/>
    <x v="24"/>
    <x v="27"/>
    <x v="3"/>
    <n v="20"/>
    <n v="116"/>
    <n v="2320"/>
    <n v="1136.8"/>
    <n v="0.49"/>
    <x v="1"/>
    <x v="5"/>
    <n v="2021"/>
    <s v="April"/>
    <n v="2"/>
    <x v="0"/>
  </r>
  <r>
    <x v="3"/>
    <n v="1197831"/>
    <x v="723"/>
    <x v="2"/>
    <x v="24"/>
    <x v="27"/>
    <x v="4"/>
    <n v="27"/>
    <n v="91"/>
    <n v="2457"/>
    <n v="786.24"/>
    <n v="0.32"/>
    <x v="1"/>
    <x v="5"/>
    <n v="2021"/>
    <s v="April"/>
    <n v="2"/>
    <x v="0"/>
  </r>
  <r>
    <x v="3"/>
    <n v="1197831"/>
    <x v="723"/>
    <x v="2"/>
    <x v="24"/>
    <x v="27"/>
    <x v="5"/>
    <n v="23"/>
    <n v="176"/>
    <n v="4048"/>
    <n v="2307.36"/>
    <n v="0.57000000000000006"/>
    <x v="1"/>
    <x v="5"/>
    <n v="2021"/>
    <s v="April"/>
    <n v="2"/>
    <x v="0"/>
  </r>
  <r>
    <x v="3"/>
    <n v="1197831"/>
    <x v="258"/>
    <x v="2"/>
    <x v="24"/>
    <x v="27"/>
    <x v="0"/>
    <n v="14"/>
    <n v="210"/>
    <n v="2940"/>
    <n v="1234.8"/>
    <n v="0.42"/>
    <x v="1"/>
    <x v="0"/>
    <n v="2021"/>
    <s v="May"/>
    <n v="2"/>
    <x v="0"/>
  </r>
  <r>
    <x v="3"/>
    <n v="1197831"/>
    <x v="258"/>
    <x v="2"/>
    <x v="24"/>
    <x v="27"/>
    <x v="1"/>
    <n v="22"/>
    <n v="247"/>
    <n v="5434"/>
    <n v="2227.94"/>
    <n v="0.41"/>
    <x v="1"/>
    <x v="0"/>
    <n v="2021"/>
    <s v="May"/>
    <n v="2"/>
    <x v="0"/>
  </r>
  <r>
    <x v="3"/>
    <n v="1197831"/>
    <x v="258"/>
    <x v="2"/>
    <x v="24"/>
    <x v="27"/>
    <x v="2"/>
    <n v="18"/>
    <n v="184"/>
    <n v="3312"/>
    <n v="1291.68"/>
    <n v="0.39"/>
    <x v="1"/>
    <x v="0"/>
    <n v="2021"/>
    <s v="May"/>
    <n v="2"/>
    <x v="0"/>
  </r>
  <r>
    <x v="3"/>
    <n v="1197831"/>
    <x v="258"/>
    <x v="2"/>
    <x v="24"/>
    <x v="27"/>
    <x v="3"/>
    <n v="24"/>
    <n v="155"/>
    <n v="3720"/>
    <n v="1860"/>
    <n v="0.5"/>
    <x v="1"/>
    <x v="0"/>
    <n v="2021"/>
    <s v="May"/>
    <n v="2"/>
    <x v="0"/>
  </r>
  <r>
    <x v="3"/>
    <n v="1197831"/>
    <x v="258"/>
    <x v="2"/>
    <x v="24"/>
    <x v="27"/>
    <x v="4"/>
    <n v="34"/>
    <n v="120"/>
    <n v="4080"/>
    <n v="1428"/>
    <n v="0.35"/>
    <x v="1"/>
    <x v="0"/>
    <n v="2021"/>
    <s v="May"/>
    <n v="2"/>
    <x v="0"/>
  </r>
  <r>
    <x v="3"/>
    <n v="1197831"/>
    <x v="258"/>
    <x v="2"/>
    <x v="24"/>
    <x v="27"/>
    <x v="5"/>
    <n v="33"/>
    <n v="240"/>
    <n v="7920"/>
    <n v="4356"/>
    <n v="0.55000000000000004"/>
    <x v="1"/>
    <x v="0"/>
    <n v="2021"/>
    <s v="May"/>
    <n v="2"/>
    <x v="0"/>
  </r>
  <r>
    <x v="3"/>
    <n v="1197831"/>
    <x v="288"/>
    <x v="2"/>
    <x v="24"/>
    <x v="27"/>
    <x v="0"/>
    <n v="31"/>
    <n v="233"/>
    <n v="7223"/>
    <n v="2744.74"/>
    <n v="0.38"/>
    <x v="1"/>
    <x v="2"/>
    <n v="2021"/>
    <s v="June"/>
    <n v="2"/>
    <x v="0"/>
  </r>
  <r>
    <x v="3"/>
    <n v="1197831"/>
    <x v="288"/>
    <x v="2"/>
    <x v="24"/>
    <x v="27"/>
    <x v="1"/>
    <n v="35"/>
    <n v="263"/>
    <n v="9205"/>
    <n v="3774.05"/>
    <n v="0.41"/>
    <x v="1"/>
    <x v="2"/>
    <n v="2021"/>
    <s v="June"/>
    <n v="2"/>
    <x v="0"/>
  </r>
  <r>
    <x v="3"/>
    <n v="1197831"/>
    <x v="288"/>
    <x v="2"/>
    <x v="24"/>
    <x v="27"/>
    <x v="2"/>
    <n v="34"/>
    <n v="186"/>
    <n v="6324"/>
    <n v="2592.84"/>
    <n v="0.41"/>
    <x v="1"/>
    <x v="2"/>
    <n v="2021"/>
    <s v="June"/>
    <n v="2"/>
    <x v="0"/>
  </r>
  <r>
    <x v="3"/>
    <n v="1197831"/>
    <x v="288"/>
    <x v="2"/>
    <x v="24"/>
    <x v="27"/>
    <x v="3"/>
    <n v="33"/>
    <n v="187"/>
    <n v="6171"/>
    <n v="3023.79"/>
    <n v="0.49"/>
    <x v="1"/>
    <x v="2"/>
    <n v="2021"/>
    <s v="June"/>
    <n v="2"/>
    <x v="0"/>
  </r>
  <r>
    <x v="3"/>
    <n v="1197831"/>
    <x v="288"/>
    <x v="2"/>
    <x v="24"/>
    <x v="27"/>
    <x v="4"/>
    <n v="43"/>
    <n v="158"/>
    <n v="6794"/>
    <n v="2309.96"/>
    <n v="0.33999999999999997"/>
    <x v="1"/>
    <x v="2"/>
    <n v="2021"/>
    <s v="June"/>
    <n v="2"/>
    <x v="0"/>
  </r>
  <r>
    <x v="3"/>
    <n v="1197831"/>
    <x v="288"/>
    <x v="2"/>
    <x v="24"/>
    <x v="27"/>
    <x v="5"/>
    <n v="39"/>
    <n v="248"/>
    <n v="9672"/>
    <n v="5319.6"/>
    <n v="0.55000000000000004"/>
    <x v="1"/>
    <x v="2"/>
    <n v="2021"/>
    <s v="June"/>
    <n v="2"/>
    <x v="0"/>
  </r>
  <r>
    <x v="3"/>
    <n v="1197831"/>
    <x v="320"/>
    <x v="2"/>
    <x v="24"/>
    <x v="27"/>
    <x v="0"/>
    <n v="35"/>
    <n v="264"/>
    <n v="9240"/>
    <n v="4250.3999999999996"/>
    <n v="0.46"/>
    <x v="1"/>
    <x v="6"/>
    <n v="2021"/>
    <s v="July"/>
    <n v="3"/>
    <x v="0"/>
  </r>
  <r>
    <x v="3"/>
    <n v="1197831"/>
    <x v="320"/>
    <x v="2"/>
    <x v="24"/>
    <x v="27"/>
    <x v="1"/>
    <n v="40"/>
    <n v="271"/>
    <n v="10840"/>
    <n v="4661.2"/>
    <n v="0.42999999999999994"/>
    <x v="1"/>
    <x v="6"/>
    <n v="2021"/>
    <s v="July"/>
    <n v="3"/>
    <x v="0"/>
  </r>
  <r>
    <x v="3"/>
    <n v="1197831"/>
    <x v="320"/>
    <x v="2"/>
    <x v="24"/>
    <x v="27"/>
    <x v="2"/>
    <n v="34"/>
    <n v="278"/>
    <n v="9452"/>
    <n v="3969.84"/>
    <n v="0.42"/>
    <x v="1"/>
    <x v="6"/>
    <n v="2021"/>
    <s v="July"/>
    <n v="3"/>
    <x v="0"/>
  </r>
  <r>
    <x v="3"/>
    <n v="1197831"/>
    <x v="320"/>
    <x v="2"/>
    <x v="24"/>
    <x v="27"/>
    <x v="3"/>
    <n v="38"/>
    <n v="158"/>
    <n v="6004"/>
    <n v="3182.12"/>
    <n v="0.53"/>
    <x v="1"/>
    <x v="6"/>
    <n v="2021"/>
    <s v="July"/>
    <n v="3"/>
    <x v="0"/>
  </r>
  <r>
    <x v="3"/>
    <n v="1197831"/>
    <x v="320"/>
    <x v="2"/>
    <x v="24"/>
    <x v="27"/>
    <x v="4"/>
    <n v="43"/>
    <n v="173"/>
    <n v="7439"/>
    <n v="2975.6"/>
    <n v="0.4"/>
    <x v="1"/>
    <x v="6"/>
    <n v="2021"/>
    <s v="July"/>
    <n v="3"/>
    <x v="0"/>
  </r>
  <r>
    <x v="0"/>
    <n v="1197831"/>
    <x v="320"/>
    <x v="2"/>
    <x v="24"/>
    <x v="27"/>
    <x v="5"/>
    <n v="51"/>
    <n v="264"/>
    <n v="13464"/>
    <n v="7943.76"/>
    <n v="0.59000000000000008"/>
    <x v="1"/>
    <x v="6"/>
    <n v="2021"/>
    <s v="July"/>
    <n v="3"/>
    <x v="0"/>
  </r>
  <r>
    <x v="0"/>
    <n v="1197831"/>
    <x v="353"/>
    <x v="2"/>
    <x v="24"/>
    <x v="27"/>
    <x v="0"/>
    <n v="38"/>
    <n v="233"/>
    <n v="8854"/>
    <n v="3718.68"/>
    <n v="0.42"/>
    <x v="1"/>
    <x v="4"/>
    <n v="2021"/>
    <s v="August"/>
    <n v="3"/>
    <x v="1"/>
  </r>
  <r>
    <x v="0"/>
    <n v="1197831"/>
    <x v="353"/>
    <x v="2"/>
    <x v="24"/>
    <x v="27"/>
    <x v="1"/>
    <n v="37"/>
    <n v="255"/>
    <n v="9435"/>
    <n v="4057.05"/>
    <n v="0.42999999999999994"/>
    <x v="1"/>
    <x v="4"/>
    <n v="2021"/>
    <s v="August"/>
    <n v="3"/>
    <x v="1"/>
  </r>
  <r>
    <x v="0"/>
    <n v="1197831"/>
    <x v="353"/>
    <x v="2"/>
    <x v="24"/>
    <x v="27"/>
    <x v="2"/>
    <n v="39"/>
    <n v="305"/>
    <n v="11895"/>
    <n v="5114.8500000000004"/>
    <n v="0.42999999999999994"/>
    <x v="1"/>
    <x v="4"/>
    <n v="2021"/>
    <s v="August"/>
    <n v="3"/>
    <x v="1"/>
  </r>
  <r>
    <x v="0"/>
    <n v="1197831"/>
    <x v="353"/>
    <x v="2"/>
    <x v="24"/>
    <x v="27"/>
    <x v="3"/>
    <n v="33"/>
    <n v="162"/>
    <n v="5346"/>
    <n v="2940.3"/>
    <n v="0.55000000000000004"/>
    <x v="1"/>
    <x v="4"/>
    <n v="2021"/>
    <s v="August"/>
    <n v="3"/>
    <x v="1"/>
  </r>
  <r>
    <x v="2"/>
    <n v="1197831"/>
    <x v="353"/>
    <x v="2"/>
    <x v="24"/>
    <x v="27"/>
    <x v="4"/>
    <n v="39"/>
    <n v="166"/>
    <n v="6474"/>
    <n v="2719.08"/>
    <n v="0.42"/>
    <x v="1"/>
    <x v="4"/>
    <n v="2021"/>
    <s v="August"/>
    <n v="3"/>
    <x v="1"/>
  </r>
  <r>
    <x v="2"/>
    <n v="1197831"/>
    <x v="353"/>
    <x v="2"/>
    <x v="24"/>
    <x v="27"/>
    <x v="5"/>
    <n v="44"/>
    <n v="239"/>
    <n v="10516"/>
    <n v="6414.76"/>
    <n v="0.6100000000000001"/>
    <x v="1"/>
    <x v="4"/>
    <n v="2021"/>
    <s v="August"/>
    <n v="3"/>
    <x v="1"/>
  </r>
  <r>
    <x v="2"/>
    <n v="1197831"/>
    <x v="381"/>
    <x v="2"/>
    <x v="24"/>
    <x v="27"/>
    <x v="0"/>
    <n v="41"/>
    <n v="230"/>
    <n v="9430"/>
    <n v="4337.8"/>
    <n v="0.46"/>
    <x v="1"/>
    <x v="4"/>
    <n v="2021"/>
    <s v="September"/>
    <n v="3"/>
    <x v="1"/>
  </r>
  <r>
    <x v="2"/>
    <n v="1197831"/>
    <x v="381"/>
    <x v="2"/>
    <x v="24"/>
    <x v="27"/>
    <x v="1"/>
    <n v="38"/>
    <n v="219"/>
    <n v="8322"/>
    <n v="3578.46"/>
    <n v="0.42999999999999994"/>
    <x v="1"/>
    <x v="4"/>
    <n v="2021"/>
    <s v="September"/>
    <n v="3"/>
    <x v="1"/>
  </r>
  <r>
    <x v="2"/>
    <n v="1197831"/>
    <x v="381"/>
    <x v="2"/>
    <x v="24"/>
    <x v="27"/>
    <x v="2"/>
    <n v="43"/>
    <n v="203"/>
    <n v="8729"/>
    <n v="3928.05"/>
    <n v="0.45"/>
    <x v="1"/>
    <x v="4"/>
    <n v="2021"/>
    <s v="September"/>
    <n v="3"/>
    <x v="1"/>
  </r>
  <r>
    <x v="2"/>
    <n v="1197831"/>
    <x v="381"/>
    <x v="2"/>
    <x v="24"/>
    <x v="27"/>
    <x v="3"/>
    <n v="40"/>
    <n v="136"/>
    <n v="5440"/>
    <n v="2992"/>
    <n v="0.55000000000000004"/>
    <x v="1"/>
    <x v="4"/>
    <n v="2021"/>
    <s v="September"/>
    <n v="3"/>
    <x v="1"/>
  </r>
  <r>
    <x v="2"/>
    <n v="1197831"/>
    <x v="381"/>
    <x v="2"/>
    <x v="24"/>
    <x v="27"/>
    <x v="4"/>
    <n v="42"/>
    <n v="140"/>
    <n v="5880"/>
    <n v="2410.8000000000002"/>
    <n v="0.41"/>
    <x v="1"/>
    <x v="4"/>
    <n v="2021"/>
    <s v="September"/>
    <n v="3"/>
    <x v="1"/>
  </r>
  <r>
    <x v="2"/>
    <n v="1197831"/>
    <x v="381"/>
    <x v="2"/>
    <x v="24"/>
    <x v="27"/>
    <x v="5"/>
    <n v="36"/>
    <n v="200"/>
    <n v="7200"/>
    <n v="4176"/>
    <n v="0.58000000000000007"/>
    <x v="1"/>
    <x v="4"/>
    <n v="2021"/>
    <s v="September"/>
    <n v="3"/>
    <x v="1"/>
  </r>
  <r>
    <x v="2"/>
    <n v="1197831"/>
    <x v="410"/>
    <x v="2"/>
    <x v="24"/>
    <x v="27"/>
    <x v="0"/>
    <n v="30"/>
    <n v="201"/>
    <n v="6030"/>
    <n v="2773.8"/>
    <n v="0.46"/>
    <x v="1"/>
    <x v="5"/>
    <n v="2021"/>
    <s v="October"/>
    <n v="4"/>
    <x v="0"/>
  </r>
  <r>
    <x v="2"/>
    <n v="1197831"/>
    <x v="410"/>
    <x v="2"/>
    <x v="24"/>
    <x v="27"/>
    <x v="1"/>
    <n v="27"/>
    <n v="190"/>
    <n v="5130"/>
    <n v="2205.9"/>
    <n v="0.42999999999999994"/>
    <x v="1"/>
    <x v="5"/>
    <n v="2021"/>
    <s v="October"/>
    <n v="4"/>
    <x v="0"/>
  </r>
  <r>
    <x v="2"/>
    <n v="1197831"/>
    <x v="410"/>
    <x v="2"/>
    <x v="24"/>
    <x v="27"/>
    <x v="2"/>
    <n v="31"/>
    <n v="179"/>
    <n v="5549"/>
    <n v="2330.58"/>
    <n v="0.42"/>
    <x v="1"/>
    <x v="5"/>
    <n v="2021"/>
    <s v="October"/>
    <n v="4"/>
    <x v="0"/>
  </r>
  <r>
    <x v="2"/>
    <n v="1197831"/>
    <x v="410"/>
    <x v="2"/>
    <x v="24"/>
    <x v="27"/>
    <x v="3"/>
    <n v="35"/>
    <n v="116"/>
    <n v="4060"/>
    <n v="2151.8000000000002"/>
    <n v="0.53"/>
    <x v="1"/>
    <x v="5"/>
    <n v="2021"/>
    <s v="October"/>
    <n v="4"/>
    <x v="0"/>
  </r>
  <r>
    <x v="2"/>
    <n v="1197831"/>
    <x v="410"/>
    <x v="2"/>
    <x v="24"/>
    <x v="27"/>
    <x v="4"/>
    <n v="25"/>
    <n v="123"/>
    <n v="3075"/>
    <n v="1199.25"/>
    <n v="0.39"/>
    <x v="1"/>
    <x v="5"/>
    <n v="2021"/>
    <s v="October"/>
    <n v="4"/>
    <x v="0"/>
  </r>
  <r>
    <x v="2"/>
    <n v="1197831"/>
    <x v="410"/>
    <x v="2"/>
    <x v="24"/>
    <x v="27"/>
    <x v="5"/>
    <n v="34"/>
    <n v="179"/>
    <n v="6086"/>
    <n v="3590.74"/>
    <n v="0.59000000000000008"/>
    <x v="1"/>
    <x v="5"/>
    <n v="2021"/>
    <s v="October"/>
    <n v="4"/>
    <x v="0"/>
  </r>
  <r>
    <x v="2"/>
    <n v="1197831"/>
    <x v="442"/>
    <x v="2"/>
    <x v="24"/>
    <x v="27"/>
    <x v="0"/>
    <n v="27"/>
    <n v="203"/>
    <n v="5481"/>
    <n v="2521.2600000000002"/>
    <n v="0.46"/>
    <x v="1"/>
    <x v="2"/>
    <n v="2021"/>
    <s v="November"/>
    <n v="4"/>
    <x v="0"/>
  </r>
  <r>
    <x v="2"/>
    <n v="1197831"/>
    <x v="442"/>
    <x v="2"/>
    <x v="24"/>
    <x v="27"/>
    <x v="1"/>
    <n v="28"/>
    <n v="223"/>
    <n v="6244"/>
    <n v="2684.92"/>
    <n v="0.42999999999999994"/>
    <x v="1"/>
    <x v="2"/>
    <n v="2021"/>
    <s v="November"/>
    <n v="4"/>
    <x v="0"/>
  </r>
  <r>
    <x v="2"/>
    <n v="1197831"/>
    <x v="442"/>
    <x v="2"/>
    <x v="24"/>
    <x v="27"/>
    <x v="2"/>
    <n v="42"/>
    <n v="210"/>
    <n v="8820"/>
    <n v="3704.4"/>
    <n v="0.42"/>
    <x v="1"/>
    <x v="2"/>
    <n v="2021"/>
    <s v="November"/>
    <n v="4"/>
    <x v="0"/>
  </r>
  <r>
    <x v="2"/>
    <n v="1197831"/>
    <x v="442"/>
    <x v="2"/>
    <x v="24"/>
    <x v="27"/>
    <x v="3"/>
    <n v="43"/>
    <n v="158"/>
    <n v="6794"/>
    <n v="3532.88"/>
    <n v="0.52"/>
    <x v="1"/>
    <x v="2"/>
    <n v="2021"/>
    <s v="November"/>
    <n v="4"/>
    <x v="0"/>
  </r>
  <r>
    <x v="2"/>
    <n v="1197831"/>
    <x v="442"/>
    <x v="2"/>
    <x v="24"/>
    <x v="27"/>
    <x v="4"/>
    <n v="41"/>
    <n v="149"/>
    <n v="6109"/>
    <n v="2321.42"/>
    <n v="0.38"/>
    <x v="1"/>
    <x v="2"/>
    <n v="2021"/>
    <s v="November"/>
    <n v="4"/>
    <x v="0"/>
  </r>
  <r>
    <x v="2"/>
    <n v="1197831"/>
    <x v="442"/>
    <x v="2"/>
    <x v="24"/>
    <x v="27"/>
    <x v="5"/>
    <n v="51"/>
    <n v="194"/>
    <n v="9894"/>
    <n v="5837.46"/>
    <n v="0.59000000000000008"/>
    <x v="1"/>
    <x v="2"/>
    <n v="2021"/>
    <s v="November"/>
    <n v="4"/>
    <x v="0"/>
  </r>
  <r>
    <x v="0"/>
    <n v="1197831"/>
    <x v="471"/>
    <x v="2"/>
    <x v="24"/>
    <x v="27"/>
    <x v="0"/>
    <n v="40"/>
    <n v="240"/>
    <n v="9600"/>
    <n v="4320"/>
    <n v="0.45"/>
    <x v="1"/>
    <x v="3"/>
    <n v="2021"/>
    <s v="December"/>
    <n v="4"/>
    <x v="1"/>
  </r>
  <r>
    <x v="0"/>
    <n v="1197831"/>
    <x v="471"/>
    <x v="2"/>
    <x v="24"/>
    <x v="27"/>
    <x v="1"/>
    <n v="41"/>
    <n v="240"/>
    <n v="9840"/>
    <n v="4526.3999999999996"/>
    <n v="0.46"/>
    <x v="1"/>
    <x v="3"/>
    <n v="2021"/>
    <s v="December"/>
    <n v="4"/>
    <x v="1"/>
  </r>
  <r>
    <x v="0"/>
    <n v="1197831"/>
    <x v="471"/>
    <x v="2"/>
    <x v="24"/>
    <x v="27"/>
    <x v="2"/>
    <n v="47"/>
    <n v="223"/>
    <n v="10481"/>
    <n v="4611.6400000000003"/>
    <n v="0.43999999999999995"/>
    <x v="1"/>
    <x v="3"/>
    <n v="2021"/>
    <s v="December"/>
    <n v="4"/>
    <x v="1"/>
  </r>
  <r>
    <x v="0"/>
    <n v="1197831"/>
    <x v="471"/>
    <x v="2"/>
    <x v="24"/>
    <x v="27"/>
    <x v="3"/>
    <n v="44"/>
    <n v="184"/>
    <n v="8096"/>
    <n v="4209.92"/>
    <n v="0.52"/>
    <x v="1"/>
    <x v="3"/>
    <n v="2021"/>
    <s v="December"/>
    <n v="4"/>
    <x v="1"/>
  </r>
  <r>
    <x v="0"/>
    <n v="1197831"/>
    <x v="471"/>
    <x v="2"/>
    <x v="24"/>
    <x v="27"/>
    <x v="4"/>
    <n v="43"/>
    <n v="147"/>
    <n v="6321"/>
    <n v="2591.61"/>
    <n v="0.41"/>
    <x v="1"/>
    <x v="3"/>
    <n v="2021"/>
    <s v="December"/>
    <n v="4"/>
    <x v="1"/>
  </r>
  <r>
    <x v="0"/>
    <n v="1197831"/>
    <x v="471"/>
    <x v="2"/>
    <x v="24"/>
    <x v="27"/>
    <x v="5"/>
    <n v="47"/>
    <n v="232"/>
    <n v="10904"/>
    <n v="6651.44"/>
    <n v="0.6100000000000001"/>
    <x v="1"/>
    <x v="3"/>
    <n v="2021"/>
    <s v="December"/>
    <n v="4"/>
    <x v="1"/>
  </r>
  <r>
    <x v="0"/>
    <n v="1128299"/>
    <x v="187"/>
    <x v="2"/>
    <x v="24"/>
    <x v="27"/>
    <x v="0"/>
    <n v="23"/>
    <n v="136"/>
    <n v="3128"/>
    <n v="1251.2"/>
    <n v="0.4"/>
    <x v="1"/>
    <x v="3"/>
    <n v="2021"/>
    <s v="January"/>
    <n v="1"/>
    <x v="1"/>
  </r>
  <r>
    <x v="0"/>
    <n v="1128299"/>
    <x v="187"/>
    <x v="2"/>
    <x v="24"/>
    <x v="27"/>
    <x v="1"/>
    <n v="30"/>
    <n v="140"/>
    <n v="4200"/>
    <n v="1806"/>
    <n v="0.4300000000000001"/>
    <x v="1"/>
    <x v="3"/>
    <n v="2021"/>
    <s v="January"/>
    <n v="1"/>
    <x v="1"/>
  </r>
  <r>
    <x v="0"/>
    <n v="1128299"/>
    <x v="187"/>
    <x v="2"/>
    <x v="24"/>
    <x v="27"/>
    <x v="2"/>
    <n v="31"/>
    <n v="145"/>
    <n v="4495"/>
    <n v="1753.05"/>
    <n v="0.39"/>
    <x v="1"/>
    <x v="3"/>
    <n v="2021"/>
    <s v="January"/>
    <n v="1"/>
    <x v="1"/>
  </r>
  <r>
    <x v="0"/>
    <n v="1128299"/>
    <x v="187"/>
    <x v="2"/>
    <x v="24"/>
    <x v="27"/>
    <x v="3"/>
    <n v="30"/>
    <n v="88"/>
    <n v="2640"/>
    <n v="976.8"/>
    <n v="0.37"/>
    <x v="1"/>
    <x v="3"/>
    <n v="2021"/>
    <s v="January"/>
    <n v="1"/>
    <x v="1"/>
  </r>
  <r>
    <x v="0"/>
    <n v="1128299"/>
    <x v="187"/>
    <x v="2"/>
    <x v="24"/>
    <x v="27"/>
    <x v="4"/>
    <n v="35"/>
    <n v="68"/>
    <n v="2380"/>
    <n v="809.2"/>
    <n v="0.33999999999999997"/>
    <x v="1"/>
    <x v="3"/>
    <n v="2021"/>
    <s v="January"/>
    <n v="1"/>
    <x v="1"/>
  </r>
  <r>
    <x v="0"/>
    <n v="1128299"/>
    <x v="187"/>
    <x v="2"/>
    <x v="24"/>
    <x v="27"/>
    <x v="5"/>
    <n v="27"/>
    <n v="140"/>
    <n v="3780"/>
    <n v="1020.6"/>
    <n v="0.27"/>
    <x v="1"/>
    <x v="3"/>
    <n v="2021"/>
    <s v="January"/>
    <n v="1"/>
    <x v="1"/>
  </r>
  <r>
    <x v="0"/>
    <n v="1128299"/>
    <x v="697"/>
    <x v="2"/>
    <x v="24"/>
    <x v="27"/>
    <x v="0"/>
    <n v="21"/>
    <n v="162"/>
    <n v="3402"/>
    <n v="1258.74"/>
    <n v="0.37"/>
    <x v="1"/>
    <x v="6"/>
    <n v="2021"/>
    <s v="February"/>
    <n v="1"/>
    <x v="0"/>
  </r>
  <r>
    <x v="0"/>
    <n v="1128299"/>
    <x v="697"/>
    <x v="2"/>
    <x v="24"/>
    <x v="27"/>
    <x v="1"/>
    <n v="28"/>
    <n v="128"/>
    <n v="3584"/>
    <n v="1541.12"/>
    <n v="0.4300000000000001"/>
    <x v="1"/>
    <x v="6"/>
    <n v="2021"/>
    <s v="February"/>
    <n v="1"/>
    <x v="0"/>
  </r>
  <r>
    <x v="0"/>
    <n v="1128299"/>
    <x v="697"/>
    <x v="2"/>
    <x v="24"/>
    <x v="27"/>
    <x v="2"/>
    <n v="28"/>
    <n v="124"/>
    <n v="3472"/>
    <n v="1458.24"/>
    <n v="0.42"/>
    <x v="1"/>
    <x v="6"/>
    <n v="2021"/>
    <s v="February"/>
    <n v="1"/>
    <x v="0"/>
  </r>
  <r>
    <x v="0"/>
    <n v="1128299"/>
    <x v="697"/>
    <x v="2"/>
    <x v="25"/>
    <x v="28"/>
    <x v="3"/>
    <n v="26"/>
    <n v="68"/>
    <n v="1768"/>
    <n v="742.56"/>
    <n v="0.42"/>
    <x v="1"/>
    <x v="6"/>
    <n v="2021"/>
    <s v="February"/>
    <n v="1"/>
    <x v="0"/>
  </r>
  <r>
    <x v="0"/>
    <n v="1128299"/>
    <x v="697"/>
    <x v="2"/>
    <x v="25"/>
    <x v="28"/>
    <x v="4"/>
    <n v="36"/>
    <n v="51"/>
    <n v="1836"/>
    <n v="679.32"/>
    <n v="0.37"/>
    <x v="1"/>
    <x v="6"/>
    <n v="2021"/>
    <s v="February"/>
    <n v="1"/>
    <x v="0"/>
  </r>
  <r>
    <x v="0"/>
    <n v="1128299"/>
    <x v="697"/>
    <x v="2"/>
    <x v="25"/>
    <x v="28"/>
    <x v="5"/>
    <n v="31"/>
    <n v="116"/>
    <n v="3596"/>
    <n v="970.92"/>
    <n v="0.27"/>
    <x v="1"/>
    <x v="6"/>
    <n v="2021"/>
    <s v="February"/>
    <n v="1"/>
    <x v="0"/>
  </r>
  <r>
    <x v="0"/>
    <n v="1128299"/>
    <x v="227"/>
    <x v="2"/>
    <x v="25"/>
    <x v="28"/>
    <x v="0"/>
    <n v="29"/>
    <n v="160"/>
    <n v="4640"/>
    <n v="1856"/>
    <n v="0.4"/>
    <x v="1"/>
    <x v="5"/>
    <n v="2021"/>
    <s v="March"/>
    <n v="1"/>
    <x v="0"/>
  </r>
  <r>
    <x v="0"/>
    <n v="1128299"/>
    <x v="227"/>
    <x v="2"/>
    <x v="25"/>
    <x v="28"/>
    <x v="1"/>
    <n v="38"/>
    <n v="116"/>
    <n v="4408"/>
    <n v="1939.52"/>
    <n v="0.44"/>
    <x v="1"/>
    <x v="5"/>
    <n v="2021"/>
    <s v="March"/>
    <n v="1"/>
    <x v="0"/>
  </r>
  <r>
    <x v="0"/>
    <n v="1128299"/>
    <x v="227"/>
    <x v="2"/>
    <x v="25"/>
    <x v="28"/>
    <x v="2"/>
    <n v="37"/>
    <n v="119"/>
    <n v="4403"/>
    <n v="1805.23"/>
    <n v="0.41"/>
    <x v="1"/>
    <x v="5"/>
    <n v="2021"/>
    <s v="March"/>
    <n v="1"/>
    <x v="0"/>
  </r>
  <r>
    <x v="0"/>
    <n v="1128299"/>
    <x v="227"/>
    <x v="2"/>
    <x v="25"/>
    <x v="28"/>
    <x v="3"/>
    <n v="38"/>
    <n v="68"/>
    <n v="2584"/>
    <n v="956.08"/>
    <n v="0.37"/>
    <x v="1"/>
    <x v="5"/>
    <n v="2021"/>
    <s v="March"/>
    <n v="1"/>
    <x v="0"/>
  </r>
  <r>
    <x v="0"/>
    <n v="1128299"/>
    <x v="227"/>
    <x v="2"/>
    <x v="25"/>
    <x v="28"/>
    <x v="4"/>
    <n v="41"/>
    <n v="39"/>
    <n v="1599"/>
    <n v="511.68"/>
    <n v="0.32"/>
    <x v="1"/>
    <x v="5"/>
    <n v="2021"/>
    <s v="March"/>
    <n v="1"/>
    <x v="0"/>
  </r>
  <r>
    <x v="0"/>
    <n v="1128299"/>
    <x v="227"/>
    <x v="2"/>
    <x v="25"/>
    <x v="28"/>
    <x v="5"/>
    <n v="37"/>
    <n v="107"/>
    <n v="3959"/>
    <n v="1068.93"/>
    <n v="0.27"/>
    <x v="1"/>
    <x v="5"/>
    <n v="2021"/>
    <s v="March"/>
    <n v="1"/>
    <x v="0"/>
  </r>
  <r>
    <x v="0"/>
    <n v="1128299"/>
    <x v="246"/>
    <x v="2"/>
    <x v="25"/>
    <x v="28"/>
    <x v="0"/>
    <n v="40"/>
    <n v="175"/>
    <n v="7000"/>
    <n v="2660"/>
    <n v="0.38"/>
    <x v="1"/>
    <x v="2"/>
    <n v="2021"/>
    <s v="April"/>
    <n v="2"/>
    <x v="0"/>
  </r>
  <r>
    <x v="0"/>
    <n v="1128299"/>
    <x v="246"/>
    <x v="2"/>
    <x v="25"/>
    <x v="28"/>
    <x v="1"/>
    <n v="37"/>
    <n v="90"/>
    <n v="3330"/>
    <n v="1465.2"/>
    <n v="0.44"/>
    <x v="1"/>
    <x v="2"/>
    <n v="2021"/>
    <s v="April"/>
    <n v="2"/>
    <x v="0"/>
  </r>
  <r>
    <x v="0"/>
    <n v="1128299"/>
    <x v="246"/>
    <x v="2"/>
    <x v="25"/>
    <x v="28"/>
    <x v="2"/>
    <n v="42"/>
    <n v="123"/>
    <n v="5166"/>
    <n v="1911.42"/>
    <n v="0.37"/>
    <x v="1"/>
    <x v="2"/>
    <n v="2021"/>
    <s v="April"/>
    <n v="2"/>
    <x v="0"/>
  </r>
  <r>
    <x v="0"/>
    <n v="1128299"/>
    <x v="246"/>
    <x v="2"/>
    <x v="25"/>
    <x v="28"/>
    <x v="3"/>
    <n v="40"/>
    <n v="78"/>
    <n v="3120"/>
    <n v="1248"/>
    <n v="0.4"/>
    <x v="1"/>
    <x v="2"/>
    <n v="2021"/>
    <s v="April"/>
    <n v="2"/>
    <x v="0"/>
  </r>
  <r>
    <x v="0"/>
    <n v="1128299"/>
    <x v="246"/>
    <x v="2"/>
    <x v="25"/>
    <x v="28"/>
    <x v="4"/>
    <n v="43"/>
    <n v="47"/>
    <n v="2021"/>
    <n v="687.14"/>
    <n v="0.33999999999999997"/>
    <x v="1"/>
    <x v="2"/>
    <n v="2021"/>
    <s v="April"/>
    <n v="2"/>
    <x v="0"/>
  </r>
  <r>
    <x v="0"/>
    <n v="1128299"/>
    <x v="246"/>
    <x v="2"/>
    <x v="25"/>
    <x v="28"/>
    <x v="5"/>
    <n v="49"/>
    <n v="111"/>
    <n v="5439"/>
    <n v="1631.7"/>
    <n v="0.3"/>
    <x v="1"/>
    <x v="2"/>
    <n v="2021"/>
    <s v="April"/>
    <n v="2"/>
    <x v="0"/>
  </r>
  <r>
    <x v="0"/>
    <n v="1128299"/>
    <x v="277"/>
    <x v="2"/>
    <x v="25"/>
    <x v="28"/>
    <x v="0"/>
    <n v="38"/>
    <n v="184"/>
    <n v="6992"/>
    <n v="2656.96"/>
    <n v="0.38"/>
    <x v="1"/>
    <x v="5"/>
    <n v="2021"/>
    <s v="May"/>
    <n v="2"/>
    <x v="0"/>
  </r>
  <r>
    <x v="0"/>
    <n v="1128299"/>
    <x v="277"/>
    <x v="2"/>
    <x v="25"/>
    <x v="28"/>
    <x v="1"/>
    <n v="36"/>
    <n v="116"/>
    <n v="4176"/>
    <n v="1753.92"/>
    <n v="0.42"/>
    <x v="1"/>
    <x v="5"/>
    <n v="2021"/>
    <s v="May"/>
    <n v="2"/>
    <x v="0"/>
  </r>
  <r>
    <x v="0"/>
    <n v="1128299"/>
    <x v="277"/>
    <x v="2"/>
    <x v="25"/>
    <x v="28"/>
    <x v="2"/>
    <n v="41"/>
    <n v="132"/>
    <n v="5412"/>
    <n v="2056.56"/>
    <n v="0.38"/>
    <x v="1"/>
    <x v="5"/>
    <n v="2021"/>
    <s v="May"/>
    <n v="2"/>
    <x v="0"/>
  </r>
  <r>
    <x v="0"/>
    <n v="1128299"/>
    <x v="277"/>
    <x v="2"/>
    <x v="25"/>
    <x v="28"/>
    <x v="3"/>
    <n v="39"/>
    <n v="93"/>
    <n v="3627"/>
    <n v="1341.99"/>
    <n v="0.37"/>
    <x v="1"/>
    <x v="5"/>
    <n v="2021"/>
    <s v="May"/>
    <n v="2"/>
    <x v="0"/>
  </r>
  <r>
    <x v="0"/>
    <n v="1128299"/>
    <x v="277"/>
    <x v="2"/>
    <x v="25"/>
    <x v="28"/>
    <x v="4"/>
    <n v="39"/>
    <n v="62"/>
    <n v="2418"/>
    <n v="797.94"/>
    <n v="0.32999999999999996"/>
    <x v="1"/>
    <x v="5"/>
    <n v="2021"/>
    <s v="May"/>
    <n v="2"/>
    <x v="0"/>
  </r>
  <r>
    <x v="0"/>
    <n v="1128299"/>
    <x v="277"/>
    <x v="2"/>
    <x v="25"/>
    <x v="28"/>
    <x v="5"/>
    <n v="53"/>
    <n v="124"/>
    <n v="6572"/>
    <n v="1905.88"/>
    <n v="0.28999999999999998"/>
    <x v="1"/>
    <x v="5"/>
    <n v="2021"/>
    <s v="May"/>
    <n v="2"/>
    <x v="0"/>
  </r>
  <r>
    <x v="0"/>
    <n v="1128299"/>
    <x v="307"/>
    <x v="2"/>
    <x v="25"/>
    <x v="28"/>
    <x v="0"/>
    <n v="37"/>
    <n v="194"/>
    <n v="7178"/>
    <n v="2799.42"/>
    <n v="0.39"/>
    <x v="1"/>
    <x v="0"/>
    <n v="2021"/>
    <s v="June"/>
    <n v="2"/>
    <x v="0"/>
  </r>
  <r>
    <x v="0"/>
    <n v="1128299"/>
    <x v="307"/>
    <x v="2"/>
    <x v="25"/>
    <x v="28"/>
    <x v="1"/>
    <n v="36"/>
    <n v="143"/>
    <n v="5148"/>
    <n v="2162.16"/>
    <n v="0.42"/>
    <x v="1"/>
    <x v="0"/>
    <n v="2021"/>
    <s v="June"/>
    <n v="2"/>
    <x v="0"/>
  </r>
  <r>
    <x v="0"/>
    <n v="1128299"/>
    <x v="307"/>
    <x v="2"/>
    <x v="25"/>
    <x v="28"/>
    <x v="2"/>
    <n v="41"/>
    <n v="147"/>
    <n v="6027"/>
    <n v="2290.2600000000002"/>
    <n v="0.38"/>
    <x v="1"/>
    <x v="0"/>
    <n v="2021"/>
    <s v="June"/>
    <n v="2"/>
    <x v="0"/>
  </r>
  <r>
    <x v="0"/>
    <n v="1128299"/>
    <x v="307"/>
    <x v="2"/>
    <x v="25"/>
    <x v="28"/>
    <x v="3"/>
    <n v="38"/>
    <n v="105"/>
    <n v="3990"/>
    <n v="1596"/>
    <n v="0.4"/>
    <x v="1"/>
    <x v="0"/>
    <n v="2021"/>
    <s v="June"/>
    <n v="2"/>
    <x v="0"/>
  </r>
  <r>
    <x v="0"/>
    <n v="1128299"/>
    <x v="307"/>
    <x v="2"/>
    <x v="25"/>
    <x v="28"/>
    <x v="4"/>
    <n v="43"/>
    <n v="72"/>
    <n v="3096"/>
    <n v="1052.6400000000001"/>
    <n v="0.33999999999999997"/>
    <x v="1"/>
    <x v="0"/>
    <n v="2021"/>
    <s v="June"/>
    <n v="2"/>
    <x v="0"/>
  </r>
  <r>
    <x v="0"/>
    <n v="1128299"/>
    <x v="307"/>
    <x v="2"/>
    <x v="25"/>
    <x v="28"/>
    <x v="5"/>
    <n v="46"/>
    <n v="158"/>
    <n v="7268"/>
    <n v="2253.08"/>
    <n v="0.31"/>
    <x v="1"/>
    <x v="0"/>
    <n v="2021"/>
    <s v="June"/>
    <n v="2"/>
    <x v="0"/>
  </r>
  <r>
    <x v="0"/>
    <n v="1128299"/>
    <x v="336"/>
    <x v="2"/>
    <x v="25"/>
    <x v="28"/>
    <x v="0"/>
    <n v="40"/>
    <n v="216"/>
    <n v="8640"/>
    <n v="3196.8"/>
    <n v="0.37"/>
    <x v="1"/>
    <x v="1"/>
    <n v="2021"/>
    <s v="July"/>
    <n v="3"/>
    <x v="0"/>
  </r>
  <r>
    <x v="0"/>
    <n v="1128299"/>
    <x v="336"/>
    <x v="2"/>
    <x v="25"/>
    <x v="28"/>
    <x v="1"/>
    <n v="40"/>
    <n v="163"/>
    <n v="6520"/>
    <n v="2999.2"/>
    <n v="0.46"/>
    <x v="1"/>
    <x v="1"/>
    <n v="2021"/>
    <s v="July"/>
    <n v="3"/>
    <x v="0"/>
  </r>
  <r>
    <x v="0"/>
    <n v="1128299"/>
    <x v="336"/>
    <x v="2"/>
    <x v="25"/>
    <x v="28"/>
    <x v="2"/>
    <n v="39"/>
    <n v="157"/>
    <n v="6123"/>
    <n v="2387.9699999999998"/>
    <n v="0.39"/>
    <x v="1"/>
    <x v="1"/>
    <n v="2021"/>
    <s v="July"/>
    <n v="3"/>
    <x v="0"/>
  </r>
  <r>
    <x v="0"/>
    <n v="1128299"/>
    <x v="336"/>
    <x v="2"/>
    <x v="25"/>
    <x v="28"/>
    <x v="3"/>
    <n v="36"/>
    <n v="113"/>
    <n v="4068"/>
    <n v="1545.84"/>
    <n v="0.38"/>
    <x v="1"/>
    <x v="1"/>
    <n v="2021"/>
    <s v="July"/>
    <n v="3"/>
    <x v="0"/>
  </r>
  <r>
    <x v="0"/>
    <n v="1128299"/>
    <x v="336"/>
    <x v="2"/>
    <x v="25"/>
    <x v="28"/>
    <x v="4"/>
    <n v="40"/>
    <n v="145"/>
    <n v="5800"/>
    <n v="2146"/>
    <n v="0.37"/>
    <x v="1"/>
    <x v="1"/>
    <n v="2021"/>
    <s v="July"/>
    <n v="3"/>
    <x v="0"/>
  </r>
  <r>
    <x v="0"/>
    <n v="1128299"/>
    <x v="336"/>
    <x v="2"/>
    <x v="25"/>
    <x v="28"/>
    <x v="5"/>
    <n v="46"/>
    <n v="145"/>
    <n v="6670"/>
    <n v="2001"/>
    <n v="0.3"/>
    <x v="1"/>
    <x v="1"/>
    <n v="2021"/>
    <s v="July"/>
    <n v="3"/>
    <x v="0"/>
  </r>
  <r>
    <x v="0"/>
    <n v="1128299"/>
    <x v="368"/>
    <x v="2"/>
    <x v="25"/>
    <x v="28"/>
    <x v="0"/>
    <n v="41"/>
    <n v="194"/>
    <n v="7954"/>
    <n v="3181.6"/>
    <n v="0.4"/>
    <x v="1"/>
    <x v="5"/>
    <n v="2021"/>
    <s v="August"/>
    <n v="3"/>
    <x v="0"/>
  </r>
  <r>
    <x v="0"/>
    <n v="1128299"/>
    <x v="368"/>
    <x v="2"/>
    <x v="25"/>
    <x v="28"/>
    <x v="1"/>
    <n v="46"/>
    <n v="190"/>
    <n v="8740"/>
    <n v="3670.8"/>
    <n v="0.42"/>
    <x v="1"/>
    <x v="5"/>
    <n v="2021"/>
    <s v="August"/>
    <n v="3"/>
    <x v="0"/>
  </r>
  <r>
    <x v="0"/>
    <n v="1128299"/>
    <x v="368"/>
    <x v="2"/>
    <x v="25"/>
    <x v="28"/>
    <x v="2"/>
    <n v="37"/>
    <n v="153"/>
    <n v="5661"/>
    <n v="2321.0100000000002"/>
    <n v="0.41"/>
    <x v="1"/>
    <x v="5"/>
    <n v="2021"/>
    <s v="August"/>
    <n v="3"/>
    <x v="0"/>
  </r>
  <r>
    <x v="0"/>
    <n v="1128299"/>
    <x v="368"/>
    <x v="2"/>
    <x v="25"/>
    <x v="28"/>
    <x v="3"/>
    <n v="43"/>
    <n v="120"/>
    <n v="5160"/>
    <n v="2167.1999999999998"/>
    <n v="0.42"/>
    <x v="1"/>
    <x v="5"/>
    <n v="2021"/>
    <s v="August"/>
    <n v="3"/>
    <x v="0"/>
  </r>
  <r>
    <x v="0"/>
    <n v="1128299"/>
    <x v="368"/>
    <x v="2"/>
    <x v="25"/>
    <x v="28"/>
    <x v="4"/>
    <n v="45"/>
    <n v="136"/>
    <n v="6120"/>
    <n v="2264.4"/>
    <n v="0.37"/>
    <x v="1"/>
    <x v="5"/>
    <n v="2021"/>
    <s v="August"/>
    <n v="3"/>
    <x v="0"/>
  </r>
  <r>
    <x v="0"/>
    <n v="1128299"/>
    <x v="368"/>
    <x v="2"/>
    <x v="25"/>
    <x v="28"/>
    <x v="5"/>
    <n v="48"/>
    <n v="131"/>
    <n v="6288"/>
    <n v="1760.64"/>
    <n v="0.28000000000000003"/>
    <x v="1"/>
    <x v="5"/>
    <n v="2021"/>
    <s v="August"/>
    <n v="3"/>
    <x v="0"/>
  </r>
  <r>
    <x v="0"/>
    <n v="1128299"/>
    <x v="400"/>
    <x v="2"/>
    <x v="25"/>
    <x v="28"/>
    <x v="0"/>
    <n v="35"/>
    <n v="184"/>
    <n v="6440"/>
    <n v="2704.8"/>
    <n v="0.42"/>
    <x v="1"/>
    <x v="2"/>
    <n v="2021"/>
    <s v="September"/>
    <n v="3"/>
    <x v="0"/>
  </r>
  <r>
    <x v="0"/>
    <n v="1128299"/>
    <x v="400"/>
    <x v="2"/>
    <x v="25"/>
    <x v="28"/>
    <x v="1"/>
    <n v="34"/>
    <n v="201"/>
    <n v="6834"/>
    <n v="3211.98"/>
    <n v="0.47"/>
    <x v="1"/>
    <x v="2"/>
    <n v="2021"/>
    <s v="September"/>
    <n v="3"/>
    <x v="0"/>
  </r>
  <r>
    <x v="0"/>
    <n v="1128299"/>
    <x v="400"/>
    <x v="2"/>
    <x v="25"/>
    <x v="28"/>
    <x v="2"/>
    <n v="34"/>
    <n v="145"/>
    <n v="4930"/>
    <n v="1824.1"/>
    <n v="0.37"/>
    <x v="1"/>
    <x v="2"/>
    <n v="2021"/>
    <s v="September"/>
    <n v="3"/>
    <x v="0"/>
  </r>
  <r>
    <x v="0"/>
    <n v="1128299"/>
    <x v="400"/>
    <x v="2"/>
    <x v="25"/>
    <x v="28"/>
    <x v="3"/>
    <n v="33"/>
    <n v="124"/>
    <n v="4092"/>
    <n v="1514.04"/>
    <n v="0.37"/>
    <x v="1"/>
    <x v="2"/>
    <n v="2021"/>
    <s v="September"/>
    <n v="3"/>
    <x v="0"/>
  </r>
  <r>
    <x v="0"/>
    <n v="1128299"/>
    <x v="400"/>
    <x v="2"/>
    <x v="25"/>
    <x v="28"/>
    <x v="4"/>
    <n v="41"/>
    <n v="128"/>
    <n v="5248"/>
    <n v="1731.84"/>
    <n v="0.32999999999999996"/>
    <x v="1"/>
    <x v="2"/>
    <n v="2021"/>
    <s v="September"/>
    <n v="3"/>
    <x v="0"/>
  </r>
  <r>
    <x v="0"/>
    <n v="1128299"/>
    <x v="400"/>
    <x v="2"/>
    <x v="25"/>
    <x v="28"/>
    <x v="5"/>
    <n v="43"/>
    <n v="132"/>
    <n v="5676"/>
    <n v="1816.32"/>
    <n v="0.32"/>
    <x v="1"/>
    <x v="2"/>
    <n v="2021"/>
    <s v="September"/>
    <n v="3"/>
    <x v="0"/>
  </r>
  <r>
    <x v="0"/>
    <n v="1128299"/>
    <x v="429"/>
    <x v="2"/>
    <x v="25"/>
    <x v="28"/>
    <x v="0"/>
    <n v="36"/>
    <n v="170"/>
    <n v="6120"/>
    <n v="2570.4"/>
    <n v="0.42"/>
    <x v="1"/>
    <x v="3"/>
    <n v="2021"/>
    <s v="October"/>
    <n v="4"/>
    <x v="1"/>
  </r>
  <r>
    <x v="0"/>
    <n v="1128299"/>
    <x v="429"/>
    <x v="2"/>
    <x v="25"/>
    <x v="28"/>
    <x v="1"/>
    <n v="33"/>
    <n v="175"/>
    <n v="5775"/>
    <n v="2425.5"/>
    <n v="0.42"/>
    <x v="1"/>
    <x v="3"/>
    <n v="2021"/>
    <s v="October"/>
    <n v="4"/>
    <x v="1"/>
  </r>
  <r>
    <x v="0"/>
    <n v="1128299"/>
    <x v="429"/>
    <x v="2"/>
    <x v="25"/>
    <x v="28"/>
    <x v="2"/>
    <n v="31"/>
    <n v="111"/>
    <n v="3441"/>
    <n v="1273.17"/>
    <n v="0.37"/>
    <x v="1"/>
    <x v="3"/>
    <n v="2021"/>
    <s v="October"/>
    <n v="4"/>
    <x v="1"/>
  </r>
  <r>
    <x v="0"/>
    <n v="1128299"/>
    <x v="429"/>
    <x v="2"/>
    <x v="25"/>
    <x v="28"/>
    <x v="3"/>
    <n v="32"/>
    <n v="102"/>
    <n v="3264"/>
    <n v="1272.96"/>
    <n v="0.39"/>
    <x v="1"/>
    <x v="3"/>
    <n v="2021"/>
    <s v="October"/>
    <n v="4"/>
    <x v="1"/>
  </r>
  <r>
    <x v="0"/>
    <n v="1128299"/>
    <x v="429"/>
    <x v="2"/>
    <x v="25"/>
    <x v="28"/>
    <x v="4"/>
    <n v="44"/>
    <n v="88"/>
    <n v="3872"/>
    <n v="1432.64"/>
    <n v="0.37"/>
    <x v="1"/>
    <x v="3"/>
    <n v="2021"/>
    <s v="October"/>
    <n v="4"/>
    <x v="1"/>
  </r>
  <r>
    <x v="0"/>
    <n v="1128299"/>
    <x v="429"/>
    <x v="2"/>
    <x v="25"/>
    <x v="28"/>
    <x v="5"/>
    <n v="47"/>
    <n v="107"/>
    <n v="5029"/>
    <n v="1458.41"/>
    <n v="0.28999999999999998"/>
    <x v="1"/>
    <x v="3"/>
    <n v="2021"/>
    <s v="October"/>
    <n v="4"/>
    <x v="1"/>
  </r>
  <r>
    <x v="0"/>
    <n v="1128299"/>
    <x v="460"/>
    <x v="2"/>
    <x v="25"/>
    <x v="28"/>
    <x v="0"/>
    <n v="31"/>
    <n v="150"/>
    <n v="4650"/>
    <n v="1767"/>
    <n v="0.38"/>
    <x v="1"/>
    <x v="6"/>
    <n v="2021"/>
    <s v="November"/>
    <n v="4"/>
    <x v="0"/>
  </r>
  <r>
    <x v="0"/>
    <n v="1128299"/>
    <x v="460"/>
    <x v="2"/>
    <x v="25"/>
    <x v="28"/>
    <x v="1"/>
    <n v="38"/>
    <n v="163"/>
    <n v="6194"/>
    <n v="2911.18"/>
    <n v="0.47"/>
    <x v="1"/>
    <x v="6"/>
    <n v="2021"/>
    <s v="November"/>
    <n v="4"/>
    <x v="0"/>
  </r>
  <r>
    <x v="0"/>
    <n v="1128299"/>
    <x v="460"/>
    <x v="2"/>
    <x v="25"/>
    <x v="28"/>
    <x v="2"/>
    <n v="33"/>
    <n v="124"/>
    <n v="4092"/>
    <n v="1595.88"/>
    <n v="0.39"/>
    <x v="1"/>
    <x v="6"/>
    <n v="2021"/>
    <s v="November"/>
    <n v="4"/>
    <x v="0"/>
  </r>
  <r>
    <x v="0"/>
    <n v="1128299"/>
    <x v="460"/>
    <x v="2"/>
    <x v="25"/>
    <x v="28"/>
    <x v="3"/>
    <n v="33"/>
    <n v="116"/>
    <n v="3828"/>
    <n v="1607.76"/>
    <n v="0.42"/>
    <x v="1"/>
    <x v="6"/>
    <n v="2021"/>
    <s v="November"/>
    <n v="4"/>
    <x v="0"/>
  </r>
  <r>
    <x v="0"/>
    <n v="1128299"/>
    <x v="460"/>
    <x v="2"/>
    <x v="25"/>
    <x v="28"/>
    <x v="4"/>
    <n v="44"/>
    <n v="99"/>
    <n v="4356"/>
    <n v="1568.16"/>
    <n v="0.36"/>
    <x v="1"/>
    <x v="6"/>
    <n v="2021"/>
    <s v="November"/>
    <n v="4"/>
    <x v="0"/>
  </r>
  <r>
    <x v="0"/>
    <n v="1128299"/>
    <x v="460"/>
    <x v="2"/>
    <x v="25"/>
    <x v="28"/>
    <x v="5"/>
    <n v="39"/>
    <n v="140"/>
    <n v="5460"/>
    <n v="1528.8"/>
    <n v="0.28000000000000003"/>
    <x v="1"/>
    <x v="6"/>
    <n v="2021"/>
    <s v="November"/>
    <n v="4"/>
    <x v="0"/>
  </r>
  <r>
    <x v="0"/>
    <n v="1128299"/>
    <x v="489"/>
    <x v="2"/>
    <x v="25"/>
    <x v="28"/>
    <x v="0"/>
    <n v="35"/>
    <n v="194"/>
    <n v="6790"/>
    <n v="2716"/>
    <n v="0.4"/>
    <x v="1"/>
    <x v="0"/>
    <n v="2021"/>
    <s v="December"/>
    <n v="4"/>
    <x v="0"/>
  </r>
  <r>
    <x v="0"/>
    <n v="1128299"/>
    <x v="489"/>
    <x v="2"/>
    <x v="25"/>
    <x v="28"/>
    <x v="1"/>
    <n v="33"/>
    <n v="213"/>
    <n v="7029"/>
    <n v="3233.34"/>
    <n v="0.46"/>
    <x v="1"/>
    <x v="0"/>
    <n v="2021"/>
    <s v="December"/>
    <n v="4"/>
    <x v="0"/>
  </r>
  <r>
    <x v="4"/>
    <n v="1128299"/>
    <x v="489"/>
    <x v="2"/>
    <x v="25"/>
    <x v="28"/>
    <x v="2"/>
    <n v="35"/>
    <n v="136"/>
    <n v="4760"/>
    <n v="1951.6"/>
    <n v="0.41"/>
    <x v="1"/>
    <x v="0"/>
    <n v="2021"/>
    <s v="December"/>
    <n v="4"/>
    <x v="0"/>
  </r>
  <r>
    <x v="4"/>
    <n v="1128299"/>
    <x v="489"/>
    <x v="2"/>
    <x v="25"/>
    <x v="28"/>
    <x v="3"/>
    <n v="32"/>
    <n v="128"/>
    <n v="4096"/>
    <n v="1679.36"/>
    <n v="0.41"/>
    <x v="1"/>
    <x v="0"/>
    <n v="2021"/>
    <s v="December"/>
    <n v="4"/>
    <x v="0"/>
  </r>
  <r>
    <x v="4"/>
    <n v="1128299"/>
    <x v="489"/>
    <x v="2"/>
    <x v="25"/>
    <x v="28"/>
    <x v="4"/>
    <n v="42"/>
    <n v="109"/>
    <n v="4578"/>
    <n v="1556.52"/>
    <n v="0.33999999999999997"/>
    <x v="1"/>
    <x v="0"/>
    <n v="2021"/>
    <s v="December"/>
    <n v="4"/>
    <x v="0"/>
  </r>
  <r>
    <x v="4"/>
    <n v="1128299"/>
    <x v="489"/>
    <x v="2"/>
    <x v="25"/>
    <x v="28"/>
    <x v="5"/>
    <n v="43"/>
    <n v="135"/>
    <n v="5805"/>
    <n v="1625.4"/>
    <n v="0.28000000000000003"/>
    <x v="1"/>
    <x v="0"/>
    <n v="2021"/>
    <s v="December"/>
    <n v="4"/>
    <x v="0"/>
  </r>
  <r>
    <x v="4"/>
    <n v="1128299"/>
    <x v="190"/>
    <x v="2"/>
    <x v="25"/>
    <x v="28"/>
    <x v="0"/>
    <n v="27"/>
    <n v="152"/>
    <n v="4104"/>
    <n v="1682.64"/>
    <n v="0.41"/>
    <x v="1"/>
    <x v="6"/>
    <n v="2021"/>
    <s v="January"/>
    <n v="1"/>
    <x v="0"/>
  </r>
  <r>
    <x v="4"/>
    <n v="1128299"/>
    <x v="190"/>
    <x v="2"/>
    <x v="25"/>
    <x v="28"/>
    <x v="1"/>
    <n v="30"/>
    <n v="147"/>
    <n v="4410"/>
    <n v="2072.6999999999998"/>
    <n v="0.47"/>
    <x v="1"/>
    <x v="6"/>
    <n v="2021"/>
    <s v="January"/>
    <n v="1"/>
    <x v="0"/>
  </r>
  <r>
    <x v="4"/>
    <n v="1128299"/>
    <x v="190"/>
    <x v="2"/>
    <x v="25"/>
    <x v="28"/>
    <x v="2"/>
    <n v="32"/>
    <n v="157"/>
    <n v="5024"/>
    <n v="1959.36"/>
    <n v="0.39"/>
    <x v="1"/>
    <x v="6"/>
    <n v="2021"/>
    <s v="January"/>
    <n v="1"/>
    <x v="0"/>
  </r>
  <r>
    <x v="4"/>
    <n v="1128299"/>
    <x v="190"/>
    <x v="2"/>
    <x v="25"/>
    <x v="28"/>
    <x v="3"/>
    <n v="30"/>
    <n v="101"/>
    <n v="3030"/>
    <n v="1151.4000000000001"/>
    <n v="0.38"/>
    <x v="1"/>
    <x v="6"/>
    <n v="2021"/>
    <s v="January"/>
    <n v="1"/>
    <x v="0"/>
  </r>
  <r>
    <x v="4"/>
    <n v="1128299"/>
    <x v="190"/>
    <x v="2"/>
    <x v="25"/>
    <x v="28"/>
    <x v="4"/>
    <n v="33"/>
    <n v="94"/>
    <n v="3102"/>
    <n v="1147.74"/>
    <n v="0.37"/>
    <x v="1"/>
    <x v="6"/>
    <n v="2021"/>
    <s v="January"/>
    <n v="1"/>
    <x v="0"/>
  </r>
  <r>
    <x v="4"/>
    <n v="1128299"/>
    <x v="190"/>
    <x v="2"/>
    <x v="25"/>
    <x v="28"/>
    <x v="5"/>
    <n v="36"/>
    <n v="166"/>
    <n v="5976"/>
    <n v="1613.52"/>
    <n v="0.27"/>
    <x v="1"/>
    <x v="6"/>
    <n v="2021"/>
    <s v="January"/>
    <n v="1"/>
    <x v="0"/>
  </r>
  <r>
    <x v="4"/>
    <n v="1128299"/>
    <x v="700"/>
    <x v="2"/>
    <x v="25"/>
    <x v="28"/>
    <x v="0"/>
    <n v="27"/>
    <n v="173"/>
    <n v="4671"/>
    <n v="1868.4"/>
    <n v="0.4"/>
    <x v="1"/>
    <x v="2"/>
    <n v="2021"/>
    <s v="February"/>
    <n v="1"/>
    <x v="0"/>
  </r>
  <r>
    <x v="4"/>
    <n v="1128299"/>
    <x v="700"/>
    <x v="2"/>
    <x v="25"/>
    <x v="28"/>
    <x v="1"/>
    <n v="36"/>
    <n v="136"/>
    <n v="4896"/>
    <n v="2301.12"/>
    <n v="0.47"/>
    <x v="1"/>
    <x v="2"/>
    <n v="2021"/>
    <s v="February"/>
    <n v="1"/>
    <x v="0"/>
  </r>
  <r>
    <x v="4"/>
    <n v="1128299"/>
    <x v="700"/>
    <x v="2"/>
    <x v="25"/>
    <x v="28"/>
    <x v="2"/>
    <n v="35"/>
    <n v="132"/>
    <n v="4620"/>
    <n v="1848"/>
    <n v="0.4"/>
    <x v="1"/>
    <x v="2"/>
    <n v="2021"/>
    <s v="February"/>
    <n v="1"/>
    <x v="0"/>
  </r>
  <r>
    <x v="4"/>
    <n v="1128299"/>
    <x v="700"/>
    <x v="2"/>
    <x v="26"/>
    <x v="29"/>
    <x v="3"/>
    <n v="29"/>
    <n v="91"/>
    <n v="2639"/>
    <n v="976.43"/>
    <n v="0.37"/>
    <x v="1"/>
    <x v="2"/>
    <n v="2021"/>
    <s v="February"/>
    <n v="1"/>
    <x v="0"/>
  </r>
  <r>
    <x v="4"/>
    <n v="1128299"/>
    <x v="700"/>
    <x v="2"/>
    <x v="26"/>
    <x v="29"/>
    <x v="4"/>
    <n v="34"/>
    <n v="62"/>
    <n v="2108"/>
    <n v="674.56"/>
    <n v="0.32"/>
    <x v="1"/>
    <x v="2"/>
    <n v="2021"/>
    <s v="February"/>
    <n v="1"/>
    <x v="0"/>
  </r>
  <r>
    <x v="4"/>
    <n v="1128299"/>
    <x v="700"/>
    <x v="2"/>
    <x v="26"/>
    <x v="29"/>
    <x v="5"/>
    <n v="35"/>
    <n v="140"/>
    <n v="4900"/>
    <n v="1372"/>
    <n v="0.28000000000000003"/>
    <x v="1"/>
    <x v="2"/>
    <n v="2021"/>
    <s v="February"/>
    <n v="1"/>
    <x v="0"/>
  </r>
  <r>
    <x v="4"/>
    <n v="1128299"/>
    <x v="712"/>
    <x v="2"/>
    <x v="26"/>
    <x v="29"/>
    <x v="0"/>
    <n v="30"/>
    <n v="187"/>
    <n v="5610"/>
    <n v="2300.1"/>
    <n v="0.41"/>
    <x v="1"/>
    <x v="1"/>
    <n v="2021"/>
    <s v="March"/>
    <n v="1"/>
    <x v="0"/>
  </r>
  <r>
    <x v="4"/>
    <n v="1128299"/>
    <x v="712"/>
    <x v="2"/>
    <x v="26"/>
    <x v="29"/>
    <x v="1"/>
    <n v="36"/>
    <n v="136"/>
    <n v="4896"/>
    <n v="2203.1999999999998"/>
    <n v="0.45"/>
    <x v="1"/>
    <x v="1"/>
    <n v="2021"/>
    <s v="March"/>
    <n v="1"/>
    <x v="0"/>
  </r>
  <r>
    <x v="4"/>
    <n v="1128299"/>
    <x v="712"/>
    <x v="2"/>
    <x v="26"/>
    <x v="29"/>
    <x v="2"/>
    <n v="44"/>
    <n v="124"/>
    <n v="5456"/>
    <n v="2073.2800000000002"/>
    <n v="0.38"/>
    <x v="1"/>
    <x v="1"/>
    <n v="2021"/>
    <s v="March"/>
    <n v="1"/>
    <x v="0"/>
  </r>
  <r>
    <x v="4"/>
    <n v="1128299"/>
    <x v="712"/>
    <x v="2"/>
    <x v="26"/>
    <x v="29"/>
    <x v="3"/>
    <n v="37"/>
    <n v="88"/>
    <n v="3256"/>
    <n v="1269.8399999999999"/>
    <n v="0.39"/>
    <x v="1"/>
    <x v="1"/>
    <n v="2021"/>
    <s v="March"/>
    <n v="1"/>
    <x v="0"/>
  </r>
  <r>
    <x v="4"/>
    <n v="1128299"/>
    <x v="712"/>
    <x v="2"/>
    <x v="26"/>
    <x v="29"/>
    <x v="4"/>
    <n v="41"/>
    <n v="53"/>
    <n v="2173"/>
    <n v="695.36"/>
    <n v="0.32"/>
    <x v="1"/>
    <x v="1"/>
    <n v="2021"/>
    <s v="March"/>
    <n v="1"/>
    <x v="0"/>
  </r>
  <r>
    <x v="4"/>
    <n v="1128299"/>
    <x v="712"/>
    <x v="2"/>
    <x v="26"/>
    <x v="29"/>
    <x v="5"/>
    <n v="44"/>
    <n v="131"/>
    <n v="5764"/>
    <n v="1786.84"/>
    <n v="0.31"/>
    <x v="1"/>
    <x v="1"/>
    <n v="2021"/>
    <s v="March"/>
    <n v="1"/>
    <x v="0"/>
  </r>
  <r>
    <x v="4"/>
    <n v="1128299"/>
    <x v="249"/>
    <x v="2"/>
    <x v="26"/>
    <x v="29"/>
    <x v="0"/>
    <n v="41"/>
    <n v="165"/>
    <n v="6765"/>
    <n v="2841.3"/>
    <n v="0.42"/>
    <x v="1"/>
    <x v="5"/>
    <n v="2021"/>
    <s v="April"/>
    <n v="2"/>
    <x v="0"/>
  </r>
  <r>
    <x v="4"/>
    <n v="1128299"/>
    <x v="249"/>
    <x v="2"/>
    <x v="26"/>
    <x v="29"/>
    <x v="1"/>
    <n v="43"/>
    <n v="109"/>
    <n v="4687"/>
    <n v="2156.02"/>
    <n v="0.46"/>
    <x v="1"/>
    <x v="5"/>
    <n v="2021"/>
    <s v="April"/>
    <n v="2"/>
    <x v="0"/>
  </r>
  <r>
    <x v="4"/>
    <n v="1128299"/>
    <x v="249"/>
    <x v="2"/>
    <x v="26"/>
    <x v="29"/>
    <x v="2"/>
    <n v="44"/>
    <n v="140"/>
    <n v="6160"/>
    <n v="2587.1999999999998"/>
    <n v="0.42"/>
    <x v="1"/>
    <x v="5"/>
    <n v="2021"/>
    <s v="April"/>
    <n v="2"/>
    <x v="0"/>
  </r>
  <r>
    <x v="4"/>
    <n v="1128299"/>
    <x v="249"/>
    <x v="2"/>
    <x v="26"/>
    <x v="29"/>
    <x v="3"/>
    <n v="37"/>
    <n v="96"/>
    <n v="3552"/>
    <n v="1385.28"/>
    <n v="0.39"/>
    <x v="1"/>
    <x v="5"/>
    <n v="2021"/>
    <s v="April"/>
    <n v="2"/>
    <x v="0"/>
  </r>
  <r>
    <x v="4"/>
    <n v="1128299"/>
    <x v="249"/>
    <x v="2"/>
    <x v="26"/>
    <x v="29"/>
    <x v="4"/>
    <n v="46"/>
    <n v="60"/>
    <n v="2760"/>
    <n v="966"/>
    <n v="0.35"/>
    <x v="1"/>
    <x v="5"/>
    <n v="2021"/>
    <s v="April"/>
    <n v="2"/>
    <x v="0"/>
  </r>
  <r>
    <x v="4"/>
    <n v="1128299"/>
    <x v="249"/>
    <x v="2"/>
    <x v="26"/>
    <x v="29"/>
    <x v="5"/>
    <n v="56"/>
    <n v="116"/>
    <n v="6496"/>
    <n v="1818.88"/>
    <n v="0.28000000000000003"/>
    <x v="1"/>
    <x v="5"/>
    <n v="2021"/>
    <s v="April"/>
    <n v="2"/>
    <x v="0"/>
  </r>
  <r>
    <x v="4"/>
    <n v="1128299"/>
    <x v="280"/>
    <x v="2"/>
    <x v="26"/>
    <x v="29"/>
    <x v="0"/>
    <n v="43"/>
    <n v="184"/>
    <n v="7912"/>
    <n v="3243.92"/>
    <n v="0.41"/>
    <x v="1"/>
    <x v="1"/>
    <n v="2021"/>
    <s v="May"/>
    <n v="2"/>
    <x v="0"/>
  </r>
  <r>
    <x v="4"/>
    <n v="1128299"/>
    <x v="280"/>
    <x v="2"/>
    <x v="26"/>
    <x v="29"/>
    <x v="1"/>
    <n v="46"/>
    <n v="136"/>
    <n v="6256"/>
    <n v="2627.52"/>
    <n v="0.42"/>
    <x v="1"/>
    <x v="1"/>
    <n v="2021"/>
    <s v="May"/>
    <n v="2"/>
    <x v="0"/>
  </r>
  <r>
    <x v="4"/>
    <n v="1128299"/>
    <x v="280"/>
    <x v="2"/>
    <x v="26"/>
    <x v="29"/>
    <x v="2"/>
    <n v="46"/>
    <n v="135"/>
    <n v="6210"/>
    <n v="2546.1"/>
    <n v="0.41"/>
    <x v="1"/>
    <x v="1"/>
    <n v="2021"/>
    <s v="May"/>
    <n v="2"/>
    <x v="0"/>
  </r>
  <r>
    <x v="4"/>
    <n v="1128299"/>
    <x v="280"/>
    <x v="2"/>
    <x v="26"/>
    <x v="29"/>
    <x v="3"/>
    <n v="43"/>
    <n v="109"/>
    <n v="4687"/>
    <n v="1921.67"/>
    <n v="0.41"/>
    <x v="1"/>
    <x v="1"/>
    <n v="2021"/>
    <s v="May"/>
    <n v="2"/>
    <x v="0"/>
  </r>
  <r>
    <x v="4"/>
    <n v="1128299"/>
    <x v="280"/>
    <x v="2"/>
    <x v="26"/>
    <x v="29"/>
    <x v="4"/>
    <n v="45"/>
    <n v="78"/>
    <n v="3510"/>
    <n v="1228.5"/>
    <n v="0.35"/>
    <x v="1"/>
    <x v="1"/>
    <n v="2021"/>
    <s v="May"/>
    <n v="2"/>
    <x v="0"/>
  </r>
  <r>
    <x v="4"/>
    <n v="1128299"/>
    <x v="280"/>
    <x v="2"/>
    <x v="26"/>
    <x v="29"/>
    <x v="5"/>
    <n v="56"/>
    <n v="132"/>
    <n v="7392"/>
    <n v="2143.6799999999998"/>
    <n v="0.28999999999999998"/>
    <x v="1"/>
    <x v="1"/>
    <n v="2021"/>
    <s v="May"/>
    <n v="2"/>
    <x v="0"/>
  </r>
  <r>
    <x v="4"/>
    <n v="1128299"/>
    <x v="310"/>
    <x v="2"/>
    <x v="26"/>
    <x v="29"/>
    <x v="0"/>
    <n v="37"/>
    <n v="224"/>
    <n v="8288"/>
    <n v="3232.32"/>
    <n v="0.39"/>
    <x v="1"/>
    <x v="3"/>
    <n v="2021"/>
    <s v="June"/>
    <n v="2"/>
    <x v="1"/>
  </r>
  <r>
    <x v="4"/>
    <n v="1128299"/>
    <x v="310"/>
    <x v="2"/>
    <x v="26"/>
    <x v="29"/>
    <x v="1"/>
    <n v="47"/>
    <n v="187"/>
    <n v="8789"/>
    <n v="3779.27"/>
    <n v="0.4300000000000001"/>
    <x v="1"/>
    <x v="3"/>
    <n v="2021"/>
    <s v="June"/>
    <n v="2"/>
    <x v="1"/>
  </r>
  <r>
    <x v="4"/>
    <n v="1128299"/>
    <x v="310"/>
    <x v="2"/>
    <x v="26"/>
    <x v="29"/>
    <x v="2"/>
    <n v="41"/>
    <n v="193"/>
    <n v="7913"/>
    <n v="3165.2"/>
    <n v="0.4"/>
    <x v="1"/>
    <x v="3"/>
    <n v="2021"/>
    <s v="June"/>
    <n v="2"/>
    <x v="1"/>
  </r>
  <r>
    <x v="4"/>
    <n v="1128299"/>
    <x v="310"/>
    <x v="2"/>
    <x v="26"/>
    <x v="29"/>
    <x v="3"/>
    <n v="37"/>
    <n v="128"/>
    <n v="4736"/>
    <n v="1894.4"/>
    <n v="0.4"/>
    <x v="1"/>
    <x v="3"/>
    <n v="2021"/>
    <s v="June"/>
    <n v="2"/>
    <x v="1"/>
  </r>
  <r>
    <x v="4"/>
    <n v="1128299"/>
    <x v="310"/>
    <x v="2"/>
    <x v="26"/>
    <x v="29"/>
    <x v="4"/>
    <n v="44"/>
    <n v="93"/>
    <n v="4092"/>
    <n v="1432.2"/>
    <n v="0.35"/>
    <x v="1"/>
    <x v="3"/>
    <n v="2021"/>
    <s v="June"/>
    <n v="2"/>
    <x v="1"/>
  </r>
  <r>
    <x v="4"/>
    <n v="1128299"/>
    <x v="310"/>
    <x v="2"/>
    <x v="26"/>
    <x v="29"/>
    <x v="5"/>
    <n v="50"/>
    <n v="192"/>
    <n v="9600"/>
    <n v="2688"/>
    <n v="0.28000000000000003"/>
    <x v="1"/>
    <x v="3"/>
    <n v="2021"/>
    <s v="June"/>
    <n v="2"/>
    <x v="1"/>
  </r>
  <r>
    <x v="4"/>
    <n v="1128299"/>
    <x v="339"/>
    <x v="2"/>
    <x v="26"/>
    <x v="29"/>
    <x v="0"/>
    <n v="41"/>
    <n v="248"/>
    <n v="10168"/>
    <n v="3965.52"/>
    <n v="0.39"/>
    <x v="1"/>
    <x v="4"/>
    <n v="2021"/>
    <s v="July"/>
    <n v="3"/>
    <x v="1"/>
  </r>
  <r>
    <x v="4"/>
    <n v="1128299"/>
    <x v="339"/>
    <x v="2"/>
    <x v="26"/>
    <x v="29"/>
    <x v="1"/>
    <n v="45"/>
    <n v="210"/>
    <n v="9450"/>
    <n v="4063.5"/>
    <n v="0.4300000000000001"/>
    <x v="1"/>
    <x v="4"/>
    <n v="2021"/>
    <s v="July"/>
    <n v="3"/>
    <x v="1"/>
  </r>
  <r>
    <x v="4"/>
    <n v="1128299"/>
    <x v="339"/>
    <x v="2"/>
    <x v="26"/>
    <x v="29"/>
    <x v="2"/>
    <n v="39"/>
    <n v="171"/>
    <n v="6669"/>
    <n v="2467.5300000000002"/>
    <n v="0.37"/>
    <x v="1"/>
    <x v="4"/>
    <n v="2021"/>
    <s v="July"/>
    <n v="3"/>
    <x v="1"/>
  </r>
  <r>
    <x v="4"/>
    <n v="1128299"/>
    <x v="339"/>
    <x v="2"/>
    <x v="26"/>
    <x v="29"/>
    <x v="3"/>
    <n v="39"/>
    <n v="149"/>
    <n v="5811"/>
    <n v="2440.62"/>
    <n v="0.42"/>
    <x v="1"/>
    <x v="4"/>
    <n v="2021"/>
    <s v="July"/>
    <n v="3"/>
    <x v="1"/>
  </r>
  <r>
    <x v="4"/>
    <n v="1128299"/>
    <x v="339"/>
    <x v="2"/>
    <x v="26"/>
    <x v="29"/>
    <x v="4"/>
    <n v="40"/>
    <n v="160"/>
    <n v="6400"/>
    <n v="2048"/>
    <n v="0.32"/>
    <x v="1"/>
    <x v="4"/>
    <n v="2021"/>
    <s v="July"/>
    <n v="3"/>
    <x v="1"/>
  </r>
  <r>
    <x v="4"/>
    <n v="1128299"/>
    <x v="339"/>
    <x v="2"/>
    <x v="26"/>
    <x v="29"/>
    <x v="5"/>
    <n v="49"/>
    <n v="160"/>
    <n v="7840"/>
    <n v="2508.8000000000002"/>
    <n v="0.32"/>
    <x v="1"/>
    <x v="4"/>
    <n v="2021"/>
    <s v="July"/>
    <n v="3"/>
    <x v="1"/>
  </r>
  <r>
    <x v="4"/>
    <n v="1128299"/>
    <x v="371"/>
    <x v="2"/>
    <x v="26"/>
    <x v="29"/>
    <x v="0"/>
    <n v="40"/>
    <n v="224"/>
    <n v="8960"/>
    <n v="3315.2"/>
    <n v="0.37"/>
    <x v="1"/>
    <x v="1"/>
    <n v="2021"/>
    <s v="August"/>
    <n v="3"/>
    <x v="0"/>
  </r>
  <r>
    <x v="4"/>
    <n v="1128299"/>
    <x v="371"/>
    <x v="2"/>
    <x v="26"/>
    <x v="29"/>
    <x v="1"/>
    <n v="44"/>
    <n v="208"/>
    <n v="9152"/>
    <n v="4026.88"/>
    <n v="0.44"/>
    <x v="1"/>
    <x v="1"/>
    <n v="2021"/>
    <s v="August"/>
    <n v="3"/>
    <x v="0"/>
  </r>
  <r>
    <x v="4"/>
    <n v="1128299"/>
    <x v="371"/>
    <x v="2"/>
    <x v="26"/>
    <x v="29"/>
    <x v="2"/>
    <n v="46"/>
    <n v="163"/>
    <n v="7498"/>
    <n v="2999.2"/>
    <n v="0.4"/>
    <x v="1"/>
    <x v="1"/>
    <n v="2021"/>
    <s v="August"/>
    <n v="3"/>
    <x v="0"/>
  </r>
  <r>
    <x v="4"/>
    <n v="1128299"/>
    <x v="371"/>
    <x v="2"/>
    <x v="26"/>
    <x v="29"/>
    <x v="3"/>
    <n v="46"/>
    <n v="152"/>
    <n v="6992"/>
    <n v="2587.04"/>
    <n v="0.37"/>
    <x v="1"/>
    <x v="1"/>
    <n v="2021"/>
    <s v="August"/>
    <n v="3"/>
    <x v="0"/>
  </r>
  <r>
    <x v="4"/>
    <n v="1128299"/>
    <x v="371"/>
    <x v="2"/>
    <x v="26"/>
    <x v="29"/>
    <x v="4"/>
    <n v="48"/>
    <n v="162"/>
    <n v="7776"/>
    <n v="2643.84"/>
    <n v="0.33999999999999997"/>
    <x v="1"/>
    <x v="1"/>
    <n v="2021"/>
    <s v="August"/>
    <n v="3"/>
    <x v="0"/>
  </r>
  <r>
    <x v="4"/>
    <n v="1128299"/>
    <x v="371"/>
    <x v="2"/>
    <x v="26"/>
    <x v="29"/>
    <x v="5"/>
    <n v="50"/>
    <n v="153"/>
    <n v="7650"/>
    <n v="2448"/>
    <n v="0.32"/>
    <x v="1"/>
    <x v="1"/>
    <n v="2021"/>
    <s v="August"/>
    <n v="3"/>
    <x v="0"/>
  </r>
  <r>
    <x v="4"/>
    <n v="1128299"/>
    <x v="403"/>
    <x v="2"/>
    <x v="26"/>
    <x v="29"/>
    <x v="0"/>
    <n v="37"/>
    <n v="206"/>
    <n v="7622"/>
    <n v="3201.24"/>
    <n v="0.42"/>
    <x v="1"/>
    <x v="5"/>
    <n v="2021"/>
    <s v="September"/>
    <n v="3"/>
    <x v="0"/>
  </r>
  <r>
    <x v="4"/>
    <n v="1128299"/>
    <x v="403"/>
    <x v="2"/>
    <x v="26"/>
    <x v="29"/>
    <x v="1"/>
    <n v="39"/>
    <n v="188"/>
    <n v="7332"/>
    <n v="3372.72"/>
    <n v="0.46"/>
    <x v="1"/>
    <x v="5"/>
    <n v="2021"/>
    <s v="September"/>
    <n v="3"/>
    <x v="0"/>
  </r>
  <r>
    <x v="4"/>
    <n v="1128299"/>
    <x v="403"/>
    <x v="2"/>
    <x v="26"/>
    <x v="29"/>
    <x v="2"/>
    <n v="39"/>
    <n v="147"/>
    <n v="5733"/>
    <n v="2407.86"/>
    <n v="0.42"/>
    <x v="1"/>
    <x v="5"/>
    <n v="2021"/>
    <s v="September"/>
    <n v="3"/>
    <x v="0"/>
  </r>
  <r>
    <x v="4"/>
    <n v="1128299"/>
    <x v="403"/>
    <x v="2"/>
    <x v="26"/>
    <x v="29"/>
    <x v="3"/>
    <n v="37"/>
    <n v="145"/>
    <n v="5365"/>
    <n v="2199.65"/>
    <n v="0.41"/>
    <x v="1"/>
    <x v="5"/>
    <n v="2021"/>
    <s v="September"/>
    <n v="3"/>
    <x v="0"/>
  </r>
  <r>
    <x v="4"/>
    <n v="1128299"/>
    <x v="403"/>
    <x v="2"/>
    <x v="26"/>
    <x v="29"/>
    <x v="4"/>
    <n v="40"/>
    <n v="145"/>
    <n v="5800"/>
    <n v="2030"/>
    <n v="0.35"/>
    <x v="1"/>
    <x v="5"/>
    <n v="2021"/>
    <s v="September"/>
    <n v="3"/>
    <x v="0"/>
  </r>
  <r>
    <x v="4"/>
    <n v="1128299"/>
    <x v="403"/>
    <x v="2"/>
    <x v="26"/>
    <x v="29"/>
    <x v="5"/>
    <n v="48"/>
    <n v="157"/>
    <n v="7536"/>
    <n v="2260.8000000000002"/>
    <n v="0.3"/>
    <x v="1"/>
    <x v="5"/>
    <n v="2021"/>
    <s v="September"/>
    <n v="3"/>
    <x v="0"/>
  </r>
  <r>
    <x v="4"/>
    <n v="1128299"/>
    <x v="432"/>
    <x v="2"/>
    <x v="26"/>
    <x v="29"/>
    <x v="0"/>
    <n v="35"/>
    <n v="171"/>
    <n v="5985"/>
    <n v="2214.4499999999998"/>
    <n v="0.37"/>
    <x v="1"/>
    <x v="6"/>
    <n v="2021"/>
    <s v="October"/>
    <n v="4"/>
    <x v="0"/>
  </r>
  <r>
    <x v="4"/>
    <n v="1128299"/>
    <x v="432"/>
    <x v="2"/>
    <x v="26"/>
    <x v="29"/>
    <x v="1"/>
    <n v="38"/>
    <n v="182"/>
    <n v="6916"/>
    <n v="2973.88"/>
    <n v="0.4300000000000001"/>
    <x v="1"/>
    <x v="6"/>
    <n v="2021"/>
    <s v="October"/>
    <n v="4"/>
    <x v="0"/>
  </r>
  <r>
    <x v="4"/>
    <n v="1128299"/>
    <x v="432"/>
    <x v="2"/>
    <x v="26"/>
    <x v="29"/>
    <x v="2"/>
    <n v="34"/>
    <n v="120"/>
    <n v="4080"/>
    <n v="1632"/>
    <n v="0.4"/>
    <x v="1"/>
    <x v="6"/>
    <n v="2021"/>
    <s v="October"/>
    <n v="4"/>
    <x v="0"/>
  </r>
  <r>
    <x v="4"/>
    <n v="1128299"/>
    <x v="432"/>
    <x v="2"/>
    <x v="26"/>
    <x v="29"/>
    <x v="3"/>
    <n v="35"/>
    <n v="112"/>
    <n v="3920"/>
    <n v="1646.4"/>
    <n v="0.42"/>
    <x v="1"/>
    <x v="6"/>
    <n v="2021"/>
    <s v="October"/>
    <n v="4"/>
    <x v="0"/>
  </r>
  <r>
    <x v="4"/>
    <n v="1128299"/>
    <x v="432"/>
    <x v="2"/>
    <x v="26"/>
    <x v="29"/>
    <x v="4"/>
    <n v="41"/>
    <n v="114"/>
    <n v="4674"/>
    <n v="1542.42"/>
    <n v="0.32999999999999996"/>
    <x v="1"/>
    <x v="6"/>
    <n v="2021"/>
    <s v="October"/>
    <n v="4"/>
    <x v="0"/>
  </r>
  <r>
    <x v="4"/>
    <n v="1128299"/>
    <x v="432"/>
    <x v="2"/>
    <x v="26"/>
    <x v="29"/>
    <x v="5"/>
    <n v="57"/>
    <n v="131"/>
    <n v="7467"/>
    <n v="2314.77"/>
    <n v="0.31"/>
    <x v="1"/>
    <x v="6"/>
    <n v="2021"/>
    <s v="October"/>
    <n v="4"/>
    <x v="0"/>
  </r>
  <r>
    <x v="4"/>
    <n v="1128299"/>
    <x v="463"/>
    <x v="2"/>
    <x v="26"/>
    <x v="29"/>
    <x v="0"/>
    <n v="47"/>
    <n v="176"/>
    <n v="8272"/>
    <n v="3391.52"/>
    <n v="0.41"/>
    <x v="1"/>
    <x v="2"/>
    <n v="2021"/>
    <s v="November"/>
    <n v="4"/>
    <x v="0"/>
  </r>
  <r>
    <x v="4"/>
    <n v="1128299"/>
    <x v="463"/>
    <x v="2"/>
    <x v="26"/>
    <x v="29"/>
    <x v="1"/>
    <n v="44"/>
    <n v="180"/>
    <n v="7920"/>
    <n v="3405.6"/>
    <n v="0.4300000000000001"/>
    <x v="1"/>
    <x v="2"/>
    <n v="2021"/>
    <s v="November"/>
    <n v="4"/>
    <x v="0"/>
  </r>
  <r>
    <x v="4"/>
    <n v="1128299"/>
    <x v="463"/>
    <x v="2"/>
    <x v="26"/>
    <x v="29"/>
    <x v="2"/>
    <n v="46"/>
    <n v="149"/>
    <n v="6854"/>
    <n v="2535.98"/>
    <n v="0.37"/>
    <x v="1"/>
    <x v="2"/>
    <n v="2021"/>
    <s v="November"/>
    <n v="4"/>
    <x v="0"/>
  </r>
  <r>
    <x v="4"/>
    <n v="1128299"/>
    <x v="463"/>
    <x v="2"/>
    <x v="26"/>
    <x v="29"/>
    <x v="3"/>
    <n v="40"/>
    <n v="136"/>
    <n v="5440"/>
    <n v="2230.4"/>
    <n v="0.41"/>
    <x v="1"/>
    <x v="2"/>
    <n v="2021"/>
    <s v="November"/>
    <n v="4"/>
    <x v="0"/>
  </r>
  <r>
    <x v="4"/>
    <n v="1128299"/>
    <x v="463"/>
    <x v="2"/>
    <x v="26"/>
    <x v="29"/>
    <x v="4"/>
    <n v="54"/>
    <n v="131"/>
    <n v="7074"/>
    <n v="2617.38"/>
    <n v="0.37"/>
    <x v="1"/>
    <x v="2"/>
    <n v="2021"/>
    <s v="November"/>
    <n v="4"/>
    <x v="0"/>
  </r>
  <r>
    <x v="4"/>
    <n v="1128299"/>
    <x v="463"/>
    <x v="2"/>
    <x v="26"/>
    <x v="29"/>
    <x v="5"/>
    <n v="56"/>
    <n v="170"/>
    <n v="9520"/>
    <n v="2856"/>
    <n v="0.3"/>
    <x v="1"/>
    <x v="2"/>
    <n v="2021"/>
    <s v="November"/>
    <n v="4"/>
    <x v="0"/>
  </r>
  <r>
    <x v="4"/>
    <n v="1128299"/>
    <x v="492"/>
    <x v="2"/>
    <x v="26"/>
    <x v="29"/>
    <x v="0"/>
    <n v="44"/>
    <n v="238"/>
    <n v="10472"/>
    <n v="4398.24"/>
    <n v="0.42"/>
    <x v="1"/>
    <x v="3"/>
    <n v="2021"/>
    <s v="December"/>
    <n v="4"/>
    <x v="1"/>
  </r>
  <r>
    <x v="4"/>
    <n v="1128299"/>
    <x v="492"/>
    <x v="2"/>
    <x v="26"/>
    <x v="29"/>
    <x v="1"/>
    <n v="47"/>
    <n v="217"/>
    <n v="10199"/>
    <n v="4793.53"/>
    <n v="0.47"/>
    <x v="1"/>
    <x v="3"/>
    <n v="2021"/>
    <s v="December"/>
    <n v="4"/>
    <x v="1"/>
  </r>
  <r>
    <x v="2"/>
    <n v="1128299"/>
    <x v="492"/>
    <x v="2"/>
    <x v="26"/>
    <x v="29"/>
    <x v="2"/>
    <n v="44"/>
    <n v="150"/>
    <n v="6600"/>
    <n v="2706"/>
    <n v="0.41"/>
    <x v="1"/>
    <x v="3"/>
    <n v="2021"/>
    <s v="December"/>
    <n v="4"/>
    <x v="1"/>
  </r>
  <r>
    <x v="2"/>
    <n v="1128299"/>
    <x v="492"/>
    <x v="2"/>
    <x v="26"/>
    <x v="29"/>
    <x v="3"/>
    <n v="45"/>
    <n v="160"/>
    <n v="7200"/>
    <n v="2880"/>
    <n v="0.4"/>
    <x v="1"/>
    <x v="3"/>
    <n v="2021"/>
    <s v="December"/>
    <n v="4"/>
    <x v="1"/>
  </r>
  <r>
    <x v="2"/>
    <n v="1128299"/>
    <x v="492"/>
    <x v="2"/>
    <x v="26"/>
    <x v="29"/>
    <x v="4"/>
    <n v="55"/>
    <n v="128"/>
    <n v="7040"/>
    <n v="2323.1999999999998"/>
    <n v="0.32999999999999996"/>
    <x v="1"/>
    <x v="3"/>
    <n v="2021"/>
    <s v="December"/>
    <n v="4"/>
    <x v="1"/>
  </r>
  <r>
    <x v="2"/>
    <n v="1128299"/>
    <x v="492"/>
    <x v="2"/>
    <x v="26"/>
    <x v="29"/>
    <x v="5"/>
    <n v="56"/>
    <n v="173"/>
    <n v="9688"/>
    <n v="2615.7600000000002"/>
    <n v="0.27"/>
    <x v="1"/>
    <x v="3"/>
    <n v="2021"/>
    <s v="December"/>
    <n v="4"/>
    <x v="1"/>
  </r>
  <r>
    <x v="2"/>
    <n v="1128299"/>
    <x v="177"/>
    <x v="2"/>
    <x v="26"/>
    <x v="29"/>
    <x v="0"/>
    <n v="24"/>
    <n v="149"/>
    <n v="3576"/>
    <n v="1644.96"/>
    <n v="0.46"/>
    <x v="1"/>
    <x v="0"/>
    <n v="2021"/>
    <s v="January"/>
    <n v="1"/>
    <x v="0"/>
  </r>
  <r>
    <x v="2"/>
    <n v="1128299"/>
    <x v="177"/>
    <x v="2"/>
    <x v="26"/>
    <x v="29"/>
    <x v="1"/>
    <n v="27"/>
    <n v="140"/>
    <n v="3780"/>
    <n v="1776.6"/>
    <n v="0.47"/>
    <x v="1"/>
    <x v="0"/>
    <n v="2021"/>
    <s v="January"/>
    <n v="1"/>
    <x v="0"/>
  </r>
  <r>
    <x v="2"/>
    <n v="1128299"/>
    <x v="177"/>
    <x v="2"/>
    <x v="26"/>
    <x v="29"/>
    <x v="2"/>
    <n v="32"/>
    <n v="140"/>
    <n v="4480"/>
    <n v="1881.6"/>
    <n v="0.42"/>
    <x v="1"/>
    <x v="0"/>
    <n v="2021"/>
    <s v="January"/>
    <n v="1"/>
    <x v="0"/>
  </r>
  <r>
    <x v="2"/>
    <n v="1128299"/>
    <x v="177"/>
    <x v="2"/>
    <x v="26"/>
    <x v="29"/>
    <x v="3"/>
    <n v="28"/>
    <n v="99"/>
    <n v="2772"/>
    <n v="1164.24"/>
    <n v="0.42"/>
    <x v="1"/>
    <x v="0"/>
    <n v="2021"/>
    <s v="January"/>
    <n v="1"/>
    <x v="0"/>
  </r>
  <r>
    <x v="2"/>
    <n v="1128299"/>
    <x v="177"/>
    <x v="2"/>
    <x v="26"/>
    <x v="29"/>
    <x v="4"/>
    <n v="35"/>
    <n v="75"/>
    <n v="2625"/>
    <n v="1050"/>
    <n v="0.4"/>
    <x v="1"/>
    <x v="0"/>
    <n v="2021"/>
    <s v="January"/>
    <n v="1"/>
    <x v="0"/>
  </r>
  <r>
    <x v="2"/>
    <n v="1128299"/>
    <x v="177"/>
    <x v="2"/>
    <x v="26"/>
    <x v="29"/>
    <x v="5"/>
    <n v="28"/>
    <n v="140"/>
    <n v="3920"/>
    <n v="1254.4000000000001"/>
    <n v="0.32"/>
    <x v="1"/>
    <x v="0"/>
    <n v="2021"/>
    <s v="January"/>
    <n v="1"/>
    <x v="0"/>
  </r>
  <r>
    <x v="2"/>
    <n v="1128299"/>
    <x v="208"/>
    <x v="2"/>
    <x v="26"/>
    <x v="29"/>
    <x v="0"/>
    <n v="23"/>
    <n v="150"/>
    <n v="3450"/>
    <n v="1483.5"/>
    <n v="0.4300000000000001"/>
    <x v="1"/>
    <x v="3"/>
    <n v="2021"/>
    <s v="February"/>
    <n v="1"/>
    <x v="1"/>
  </r>
  <r>
    <x v="2"/>
    <n v="1128299"/>
    <x v="208"/>
    <x v="2"/>
    <x v="26"/>
    <x v="29"/>
    <x v="1"/>
    <n v="27"/>
    <n v="124"/>
    <n v="3348"/>
    <n v="1540.08"/>
    <n v="0.46"/>
    <x v="1"/>
    <x v="3"/>
    <n v="2021"/>
    <s v="February"/>
    <n v="1"/>
    <x v="1"/>
  </r>
  <r>
    <x v="2"/>
    <n v="1128299"/>
    <x v="208"/>
    <x v="2"/>
    <x v="26"/>
    <x v="29"/>
    <x v="2"/>
    <n v="28"/>
    <n v="120"/>
    <n v="3360"/>
    <n v="1377.6"/>
    <n v="0.41"/>
    <x v="1"/>
    <x v="3"/>
    <n v="2021"/>
    <s v="February"/>
    <n v="1"/>
    <x v="1"/>
  </r>
  <r>
    <x v="2"/>
    <n v="1128299"/>
    <x v="208"/>
    <x v="4"/>
    <x v="27"/>
    <x v="30"/>
    <x v="3"/>
    <n v="30"/>
    <n v="80"/>
    <n v="2400"/>
    <n v="1056"/>
    <n v="0.44"/>
    <x v="1"/>
    <x v="3"/>
    <n v="2021"/>
    <s v="February"/>
    <n v="1"/>
    <x v="1"/>
  </r>
  <r>
    <x v="2"/>
    <n v="1128299"/>
    <x v="208"/>
    <x v="4"/>
    <x v="27"/>
    <x v="30"/>
    <x v="4"/>
    <n v="34"/>
    <n v="60"/>
    <n v="2040"/>
    <n v="795.6"/>
    <n v="0.39"/>
    <x v="1"/>
    <x v="3"/>
    <n v="2021"/>
    <s v="February"/>
    <n v="1"/>
    <x v="1"/>
  </r>
  <r>
    <x v="2"/>
    <n v="1128299"/>
    <x v="208"/>
    <x v="4"/>
    <x v="27"/>
    <x v="30"/>
    <x v="5"/>
    <n v="28"/>
    <n v="131"/>
    <n v="3668"/>
    <n v="1063.72"/>
    <n v="0.28999999999999998"/>
    <x v="1"/>
    <x v="3"/>
    <n v="2021"/>
    <s v="February"/>
    <n v="1"/>
    <x v="1"/>
  </r>
  <r>
    <x v="2"/>
    <n v="1128299"/>
    <x v="217"/>
    <x v="4"/>
    <x v="27"/>
    <x v="30"/>
    <x v="0"/>
    <n v="30"/>
    <n v="163"/>
    <n v="4890"/>
    <n v="2102.6999999999998"/>
    <n v="0.4300000000000001"/>
    <x v="1"/>
    <x v="2"/>
    <n v="2021"/>
    <s v="March"/>
    <n v="1"/>
    <x v="0"/>
  </r>
  <r>
    <x v="2"/>
    <n v="1128299"/>
    <x v="217"/>
    <x v="4"/>
    <x v="27"/>
    <x v="30"/>
    <x v="1"/>
    <n v="37"/>
    <n v="113"/>
    <n v="4181"/>
    <n v="1839.64"/>
    <n v="0.44"/>
    <x v="1"/>
    <x v="2"/>
    <n v="2021"/>
    <s v="March"/>
    <n v="1"/>
    <x v="0"/>
  </r>
  <r>
    <x v="2"/>
    <n v="1128299"/>
    <x v="217"/>
    <x v="4"/>
    <x v="27"/>
    <x v="30"/>
    <x v="2"/>
    <n v="39"/>
    <n v="124"/>
    <n v="4836"/>
    <n v="1837.68"/>
    <n v="0.38"/>
    <x v="1"/>
    <x v="2"/>
    <n v="2021"/>
    <s v="March"/>
    <n v="1"/>
    <x v="0"/>
  </r>
  <r>
    <x v="2"/>
    <n v="1128299"/>
    <x v="217"/>
    <x v="4"/>
    <x v="27"/>
    <x v="30"/>
    <x v="3"/>
    <n v="38"/>
    <n v="78"/>
    <n v="2964"/>
    <n v="1333.8"/>
    <n v="0.45"/>
    <x v="1"/>
    <x v="2"/>
    <n v="2021"/>
    <s v="March"/>
    <n v="1"/>
    <x v="0"/>
  </r>
  <r>
    <x v="2"/>
    <n v="1128299"/>
    <x v="217"/>
    <x v="4"/>
    <x v="27"/>
    <x v="30"/>
    <x v="4"/>
    <n v="41"/>
    <n v="45"/>
    <n v="1845"/>
    <n v="756.45"/>
    <n v="0.41"/>
    <x v="1"/>
    <x v="2"/>
    <n v="2021"/>
    <s v="March"/>
    <n v="1"/>
    <x v="0"/>
  </r>
  <r>
    <x v="2"/>
    <n v="1128299"/>
    <x v="217"/>
    <x v="4"/>
    <x v="27"/>
    <x v="30"/>
    <x v="5"/>
    <n v="40"/>
    <n v="112"/>
    <n v="4480"/>
    <n v="1299.2"/>
    <n v="0.28999999999999998"/>
    <x v="1"/>
    <x v="2"/>
    <n v="2021"/>
    <s v="March"/>
    <n v="1"/>
    <x v="0"/>
  </r>
  <r>
    <x v="2"/>
    <n v="1128299"/>
    <x v="236"/>
    <x v="4"/>
    <x v="27"/>
    <x v="30"/>
    <x v="0"/>
    <n v="37"/>
    <n v="179"/>
    <n v="6623"/>
    <n v="2847.89"/>
    <n v="0.4300000000000001"/>
    <x v="1"/>
    <x v="6"/>
    <n v="2021"/>
    <s v="April"/>
    <n v="2"/>
    <x v="0"/>
  </r>
  <r>
    <x v="2"/>
    <n v="1128299"/>
    <x v="236"/>
    <x v="4"/>
    <x v="27"/>
    <x v="30"/>
    <x v="1"/>
    <n v="40"/>
    <n v="111"/>
    <n v="4440"/>
    <n v="1864.8"/>
    <n v="0.42"/>
    <x v="1"/>
    <x v="6"/>
    <n v="2021"/>
    <s v="April"/>
    <n v="2"/>
    <x v="0"/>
  </r>
  <r>
    <x v="2"/>
    <n v="1128299"/>
    <x v="236"/>
    <x v="4"/>
    <x v="27"/>
    <x v="30"/>
    <x v="2"/>
    <n v="36"/>
    <n v="113"/>
    <n v="4068"/>
    <n v="1505.16"/>
    <n v="0.37"/>
    <x v="1"/>
    <x v="6"/>
    <n v="2021"/>
    <s v="April"/>
    <n v="2"/>
    <x v="0"/>
  </r>
  <r>
    <x v="2"/>
    <n v="1128299"/>
    <x v="236"/>
    <x v="4"/>
    <x v="27"/>
    <x v="30"/>
    <x v="3"/>
    <n v="40"/>
    <n v="96"/>
    <n v="3840"/>
    <n v="1728"/>
    <n v="0.45"/>
    <x v="1"/>
    <x v="6"/>
    <n v="2021"/>
    <s v="April"/>
    <n v="2"/>
    <x v="0"/>
  </r>
  <r>
    <x v="2"/>
    <n v="1128299"/>
    <x v="236"/>
    <x v="4"/>
    <x v="27"/>
    <x v="30"/>
    <x v="4"/>
    <n v="38"/>
    <n v="56"/>
    <n v="2128"/>
    <n v="893.76"/>
    <n v="0.42"/>
    <x v="1"/>
    <x v="6"/>
    <n v="2021"/>
    <s v="April"/>
    <n v="2"/>
    <x v="0"/>
  </r>
  <r>
    <x v="2"/>
    <n v="1128299"/>
    <x v="236"/>
    <x v="4"/>
    <x v="27"/>
    <x v="30"/>
    <x v="5"/>
    <n v="56"/>
    <n v="112"/>
    <n v="6272"/>
    <n v="1756.16"/>
    <n v="0.28000000000000003"/>
    <x v="1"/>
    <x v="6"/>
    <n v="2021"/>
    <s v="April"/>
    <n v="2"/>
    <x v="0"/>
  </r>
  <r>
    <x v="2"/>
    <n v="1128299"/>
    <x v="267"/>
    <x v="4"/>
    <x v="27"/>
    <x v="30"/>
    <x v="0"/>
    <n v="37"/>
    <n v="187"/>
    <n v="6919"/>
    <n v="3182.74"/>
    <n v="0.46"/>
    <x v="1"/>
    <x v="2"/>
    <n v="2021"/>
    <s v="May"/>
    <n v="2"/>
    <x v="0"/>
  </r>
  <r>
    <x v="2"/>
    <n v="1128299"/>
    <x v="267"/>
    <x v="4"/>
    <x v="27"/>
    <x v="30"/>
    <x v="1"/>
    <n v="36"/>
    <n v="136"/>
    <n v="4896"/>
    <n v="2203.1999999999998"/>
    <n v="0.45"/>
    <x v="1"/>
    <x v="2"/>
    <n v="2021"/>
    <s v="May"/>
    <n v="2"/>
    <x v="0"/>
  </r>
  <r>
    <x v="2"/>
    <n v="1128299"/>
    <x v="267"/>
    <x v="4"/>
    <x v="27"/>
    <x v="30"/>
    <x v="2"/>
    <n v="40"/>
    <n v="145"/>
    <n v="5800"/>
    <n v="2262"/>
    <n v="0.39"/>
    <x v="1"/>
    <x v="2"/>
    <n v="2021"/>
    <s v="May"/>
    <n v="2"/>
    <x v="0"/>
  </r>
  <r>
    <x v="2"/>
    <n v="1128299"/>
    <x v="267"/>
    <x v="4"/>
    <x v="27"/>
    <x v="30"/>
    <x v="3"/>
    <n v="34"/>
    <n v="114"/>
    <n v="3876"/>
    <n v="1666.68"/>
    <n v="0.4300000000000001"/>
    <x v="1"/>
    <x v="2"/>
    <n v="2021"/>
    <s v="May"/>
    <n v="2"/>
    <x v="0"/>
  </r>
  <r>
    <x v="2"/>
    <n v="1128299"/>
    <x v="267"/>
    <x v="4"/>
    <x v="27"/>
    <x v="30"/>
    <x v="4"/>
    <n v="39"/>
    <n v="74"/>
    <n v="2886"/>
    <n v="1212.1199999999999"/>
    <n v="0.42"/>
    <x v="1"/>
    <x v="2"/>
    <n v="2021"/>
    <s v="May"/>
    <n v="2"/>
    <x v="0"/>
  </r>
  <r>
    <x v="2"/>
    <n v="1128299"/>
    <x v="267"/>
    <x v="4"/>
    <x v="27"/>
    <x v="30"/>
    <x v="5"/>
    <n v="53"/>
    <n v="124"/>
    <n v="6572"/>
    <n v="2037.32"/>
    <n v="0.31"/>
    <x v="1"/>
    <x v="2"/>
    <n v="2021"/>
    <s v="May"/>
    <n v="2"/>
    <x v="0"/>
  </r>
  <r>
    <x v="2"/>
    <n v="1128299"/>
    <x v="297"/>
    <x v="4"/>
    <x v="27"/>
    <x v="30"/>
    <x v="0"/>
    <n v="35"/>
    <n v="203"/>
    <n v="7105"/>
    <n v="3055.15"/>
    <n v="0.4300000000000001"/>
    <x v="1"/>
    <x v="4"/>
    <n v="2021"/>
    <s v="June"/>
    <n v="2"/>
    <x v="1"/>
  </r>
  <r>
    <x v="2"/>
    <n v="1128299"/>
    <x v="297"/>
    <x v="4"/>
    <x v="27"/>
    <x v="30"/>
    <x v="1"/>
    <n v="41"/>
    <n v="163"/>
    <n v="6683"/>
    <n v="2940.52"/>
    <n v="0.44"/>
    <x v="1"/>
    <x v="4"/>
    <n v="2021"/>
    <s v="June"/>
    <n v="2"/>
    <x v="1"/>
  </r>
  <r>
    <x v="2"/>
    <n v="1128299"/>
    <x v="297"/>
    <x v="4"/>
    <x v="27"/>
    <x v="30"/>
    <x v="2"/>
    <n v="39"/>
    <n v="158"/>
    <n v="6162"/>
    <n v="2341.56"/>
    <n v="0.38"/>
    <x v="1"/>
    <x v="4"/>
    <n v="2021"/>
    <s v="June"/>
    <n v="2"/>
    <x v="1"/>
  </r>
  <r>
    <x v="2"/>
    <n v="1128299"/>
    <x v="297"/>
    <x v="4"/>
    <x v="27"/>
    <x v="30"/>
    <x v="3"/>
    <n v="33"/>
    <n v="132"/>
    <n v="4356"/>
    <n v="1873.08"/>
    <n v="0.4300000000000001"/>
    <x v="1"/>
    <x v="4"/>
    <n v="2021"/>
    <s v="June"/>
    <n v="2"/>
    <x v="1"/>
  </r>
  <r>
    <x v="2"/>
    <n v="1128299"/>
    <x v="297"/>
    <x v="4"/>
    <x v="27"/>
    <x v="30"/>
    <x v="4"/>
    <n v="42"/>
    <n v="94"/>
    <n v="3948"/>
    <n v="1539.72"/>
    <n v="0.39"/>
    <x v="1"/>
    <x v="4"/>
    <n v="2021"/>
    <s v="June"/>
    <n v="2"/>
    <x v="1"/>
  </r>
  <r>
    <x v="2"/>
    <n v="1128299"/>
    <x v="297"/>
    <x v="4"/>
    <x v="27"/>
    <x v="30"/>
    <x v="5"/>
    <n v="53"/>
    <n v="190"/>
    <n v="10070"/>
    <n v="3222.4"/>
    <n v="0.32"/>
    <x v="1"/>
    <x v="4"/>
    <n v="2021"/>
    <s v="June"/>
    <n v="2"/>
    <x v="1"/>
  </r>
  <r>
    <x v="2"/>
    <n v="1128299"/>
    <x v="326"/>
    <x v="4"/>
    <x v="27"/>
    <x v="30"/>
    <x v="0"/>
    <n v="37"/>
    <n v="218"/>
    <n v="8066"/>
    <n v="3710.36"/>
    <n v="0.46"/>
    <x v="1"/>
    <x v="5"/>
    <n v="2021"/>
    <s v="July"/>
    <n v="3"/>
    <x v="0"/>
  </r>
  <r>
    <x v="2"/>
    <n v="1128299"/>
    <x v="326"/>
    <x v="4"/>
    <x v="27"/>
    <x v="30"/>
    <x v="1"/>
    <n v="37"/>
    <n v="173"/>
    <n v="6401"/>
    <n v="2944.46"/>
    <n v="0.46"/>
    <x v="1"/>
    <x v="5"/>
    <n v="2021"/>
    <s v="July"/>
    <n v="3"/>
    <x v="0"/>
  </r>
  <r>
    <x v="2"/>
    <n v="1128299"/>
    <x v="326"/>
    <x v="4"/>
    <x v="27"/>
    <x v="30"/>
    <x v="2"/>
    <n v="41"/>
    <n v="184"/>
    <n v="7544"/>
    <n v="3093.04"/>
    <n v="0.41"/>
    <x v="1"/>
    <x v="5"/>
    <n v="2021"/>
    <s v="July"/>
    <n v="3"/>
    <x v="0"/>
  </r>
  <r>
    <x v="2"/>
    <n v="1128299"/>
    <x v="326"/>
    <x v="4"/>
    <x v="27"/>
    <x v="30"/>
    <x v="3"/>
    <n v="39"/>
    <n v="128"/>
    <n v="4992"/>
    <n v="2246.4"/>
    <n v="0.45"/>
    <x v="1"/>
    <x v="5"/>
    <n v="2021"/>
    <s v="July"/>
    <n v="3"/>
    <x v="0"/>
  </r>
  <r>
    <x v="2"/>
    <n v="1128299"/>
    <x v="326"/>
    <x v="4"/>
    <x v="27"/>
    <x v="30"/>
    <x v="4"/>
    <n v="39"/>
    <n v="162"/>
    <n v="6318"/>
    <n v="2400.84"/>
    <n v="0.38"/>
    <x v="1"/>
    <x v="5"/>
    <n v="2021"/>
    <s v="July"/>
    <n v="3"/>
    <x v="0"/>
  </r>
  <r>
    <x v="2"/>
    <n v="1128299"/>
    <x v="326"/>
    <x v="4"/>
    <x v="27"/>
    <x v="30"/>
    <x v="5"/>
    <n v="51"/>
    <n v="157"/>
    <n v="8007"/>
    <n v="2322.0300000000002"/>
    <n v="0.28999999999999998"/>
    <x v="1"/>
    <x v="5"/>
    <n v="2021"/>
    <s v="July"/>
    <n v="3"/>
    <x v="0"/>
  </r>
  <r>
    <x v="2"/>
    <n v="1128299"/>
    <x v="358"/>
    <x v="4"/>
    <x v="27"/>
    <x v="30"/>
    <x v="0"/>
    <n v="39"/>
    <n v="209"/>
    <n v="8151"/>
    <n v="3749.46"/>
    <n v="0.46"/>
    <x v="1"/>
    <x v="2"/>
    <n v="2021"/>
    <s v="August"/>
    <n v="3"/>
    <x v="0"/>
  </r>
  <r>
    <x v="2"/>
    <n v="1128299"/>
    <x v="358"/>
    <x v="4"/>
    <x v="27"/>
    <x v="30"/>
    <x v="1"/>
    <n v="44"/>
    <n v="200"/>
    <n v="8800"/>
    <n v="3696"/>
    <n v="0.42"/>
    <x v="1"/>
    <x v="2"/>
    <n v="2021"/>
    <s v="August"/>
    <n v="3"/>
    <x v="0"/>
  </r>
  <r>
    <x v="2"/>
    <n v="1128299"/>
    <x v="358"/>
    <x v="4"/>
    <x v="27"/>
    <x v="30"/>
    <x v="2"/>
    <n v="42"/>
    <n v="150"/>
    <n v="6300"/>
    <n v="2646"/>
    <n v="0.42"/>
    <x v="1"/>
    <x v="2"/>
    <n v="2021"/>
    <s v="August"/>
    <n v="3"/>
    <x v="0"/>
  </r>
  <r>
    <x v="2"/>
    <n v="1128299"/>
    <x v="358"/>
    <x v="4"/>
    <x v="27"/>
    <x v="30"/>
    <x v="3"/>
    <n v="42"/>
    <n v="149"/>
    <n v="6258"/>
    <n v="2816.1"/>
    <n v="0.45"/>
    <x v="1"/>
    <x v="2"/>
    <n v="2021"/>
    <s v="August"/>
    <n v="3"/>
    <x v="0"/>
  </r>
  <r>
    <x v="2"/>
    <n v="1128299"/>
    <x v="358"/>
    <x v="4"/>
    <x v="27"/>
    <x v="30"/>
    <x v="4"/>
    <n v="51"/>
    <n v="140"/>
    <n v="7140"/>
    <n v="2784.6"/>
    <n v="0.39"/>
    <x v="1"/>
    <x v="2"/>
    <n v="2021"/>
    <s v="August"/>
    <n v="3"/>
    <x v="0"/>
  </r>
  <r>
    <x v="2"/>
    <n v="1128299"/>
    <x v="358"/>
    <x v="4"/>
    <x v="27"/>
    <x v="30"/>
    <x v="5"/>
    <n v="50"/>
    <n v="128"/>
    <n v="6400"/>
    <n v="1856"/>
    <n v="0.28999999999999998"/>
    <x v="1"/>
    <x v="2"/>
    <n v="2021"/>
    <s v="August"/>
    <n v="3"/>
    <x v="0"/>
  </r>
  <r>
    <x v="2"/>
    <n v="1128299"/>
    <x v="390"/>
    <x v="4"/>
    <x v="27"/>
    <x v="30"/>
    <x v="0"/>
    <n v="31"/>
    <n v="204"/>
    <n v="6324"/>
    <n v="2909.04"/>
    <n v="0.46"/>
    <x v="1"/>
    <x v="6"/>
    <n v="2021"/>
    <s v="September"/>
    <n v="3"/>
    <x v="0"/>
  </r>
  <r>
    <x v="2"/>
    <n v="1128299"/>
    <x v="390"/>
    <x v="4"/>
    <x v="27"/>
    <x v="30"/>
    <x v="1"/>
    <n v="38"/>
    <n v="198"/>
    <n v="7524"/>
    <n v="3310.56"/>
    <n v="0.44"/>
    <x v="1"/>
    <x v="6"/>
    <n v="2021"/>
    <s v="September"/>
    <n v="3"/>
    <x v="0"/>
  </r>
  <r>
    <x v="2"/>
    <n v="1128299"/>
    <x v="390"/>
    <x v="4"/>
    <x v="27"/>
    <x v="30"/>
    <x v="2"/>
    <n v="32"/>
    <n v="135"/>
    <n v="4320"/>
    <n v="1598.4"/>
    <n v="0.37"/>
    <x v="1"/>
    <x v="6"/>
    <n v="2021"/>
    <s v="September"/>
    <n v="3"/>
    <x v="0"/>
  </r>
  <r>
    <x v="2"/>
    <n v="1128299"/>
    <x v="390"/>
    <x v="4"/>
    <x v="27"/>
    <x v="30"/>
    <x v="3"/>
    <n v="35"/>
    <n v="120"/>
    <n v="4200"/>
    <n v="1932"/>
    <n v="0.46"/>
    <x v="1"/>
    <x v="6"/>
    <n v="2021"/>
    <s v="September"/>
    <n v="3"/>
    <x v="0"/>
  </r>
  <r>
    <x v="2"/>
    <n v="1128299"/>
    <x v="390"/>
    <x v="4"/>
    <x v="27"/>
    <x v="30"/>
    <x v="4"/>
    <n v="36"/>
    <n v="132"/>
    <n v="4752"/>
    <n v="1758.24"/>
    <n v="0.37"/>
    <x v="1"/>
    <x v="6"/>
    <n v="2021"/>
    <s v="September"/>
    <n v="3"/>
    <x v="0"/>
  </r>
  <r>
    <x v="2"/>
    <n v="1128299"/>
    <x v="390"/>
    <x v="4"/>
    <x v="27"/>
    <x v="30"/>
    <x v="5"/>
    <n v="46"/>
    <n v="135"/>
    <n v="6210"/>
    <n v="1863"/>
    <n v="0.3"/>
    <x v="1"/>
    <x v="6"/>
    <n v="2021"/>
    <s v="September"/>
    <n v="3"/>
    <x v="0"/>
  </r>
  <r>
    <x v="2"/>
    <n v="1128299"/>
    <x v="419"/>
    <x v="4"/>
    <x v="27"/>
    <x v="30"/>
    <x v="0"/>
    <n v="34"/>
    <n v="173"/>
    <n v="5882"/>
    <n v="2705.72"/>
    <n v="0.46"/>
    <x v="1"/>
    <x v="0"/>
    <n v="2021"/>
    <s v="October"/>
    <n v="4"/>
    <x v="0"/>
  </r>
  <r>
    <x v="2"/>
    <n v="1128299"/>
    <x v="419"/>
    <x v="4"/>
    <x v="27"/>
    <x v="30"/>
    <x v="1"/>
    <n v="34"/>
    <n v="173"/>
    <n v="5882"/>
    <n v="2470.44"/>
    <n v="0.42"/>
    <x v="1"/>
    <x v="0"/>
    <n v="2021"/>
    <s v="October"/>
    <n v="4"/>
    <x v="0"/>
  </r>
  <r>
    <x v="2"/>
    <n v="1128299"/>
    <x v="419"/>
    <x v="4"/>
    <x v="27"/>
    <x v="30"/>
    <x v="2"/>
    <n v="32"/>
    <n v="123"/>
    <n v="3936"/>
    <n v="1495.68"/>
    <n v="0.38"/>
    <x v="1"/>
    <x v="0"/>
    <n v="2021"/>
    <s v="October"/>
    <n v="4"/>
    <x v="0"/>
  </r>
  <r>
    <x v="2"/>
    <n v="1128299"/>
    <x v="419"/>
    <x v="4"/>
    <x v="27"/>
    <x v="30"/>
    <x v="3"/>
    <n v="32"/>
    <n v="114"/>
    <n v="3648"/>
    <n v="1605.12"/>
    <n v="0.44"/>
    <x v="1"/>
    <x v="0"/>
    <n v="2021"/>
    <s v="October"/>
    <n v="4"/>
    <x v="0"/>
  </r>
  <r>
    <x v="2"/>
    <n v="1128299"/>
    <x v="419"/>
    <x v="4"/>
    <x v="27"/>
    <x v="30"/>
    <x v="4"/>
    <n v="41"/>
    <n v="102"/>
    <n v="4182"/>
    <n v="1672.8"/>
    <n v="0.4"/>
    <x v="1"/>
    <x v="0"/>
    <n v="2021"/>
    <s v="October"/>
    <n v="4"/>
    <x v="0"/>
  </r>
  <r>
    <x v="2"/>
    <n v="1128299"/>
    <x v="419"/>
    <x v="4"/>
    <x v="27"/>
    <x v="30"/>
    <x v="5"/>
    <n v="46"/>
    <n v="109"/>
    <n v="5014"/>
    <n v="1554.34"/>
    <n v="0.31"/>
    <x v="1"/>
    <x v="0"/>
    <n v="2021"/>
    <s v="October"/>
    <n v="4"/>
    <x v="0"/>
  </r>
  <r>
    <x v="2"/>
    <n v="1128299"/>
    <x v="450"/>
    <x v="4"/>
    <x v="27"/>
    <x v="30"/>
    <x v="0"/>
    <n v="36"/>
    <n v="173"/>
    <n v="6228"/>
    <n v="2615.7600000000002"/>
    <n v="0.42"/>
    <x v="1"/>
    <x v="3"/>
    <n v="2021"/>
    <s v="November"/>
    <n v="4"/>
    <x v="1"/>
  </r>
  <r>
    <x v="2"/>
    <n v="1128299"/>
    <x v="450"/>
    <x v="4"/>
    <x v="27"/>
    <x v="30"/>
    <x v="1"/>
    <n v="40"/>
    <n v="184"/>
    <n v="7360"/>
    <n v="3238.4"/>
    <n v="0.44"/>
    <x v="1"/>
    <x v="3"/>
    <n v="2021"/>
    <s v="November"/>
    <n v="4"/>
    <x v="1"/>
  </r>
  <r>
    <x v="2"/>
    <n v="1128299"/>
    <x v="450"/>
    <x v="4"/>
    <x v="27"/>
    <x v="30"/>
    <x v="2"/>
    <n v="39"/>
    <n v="145"/>
    <n v="5655"/>
    <n v="2262"/>
    <n v="0.4"/>
    <x v="1"/>
    <x v="3"/>
    <n v="2021"/>
    <s v="November"/>
    <n v="4"/>
    <x v="1"/>
  </r>
  <r>
    <x v="2"/>
    <n v="1128299"/>
    <x v="450"/>
    <x v="4"/>
    <x v="27"/>
    <x v="30"/>
    <x v="3"/>
    <n v="37"/>
    <n v="140"/>
    <n v="5180"/>
    <n v="2382.8000000000002"/>
    <n v="0.46"/>
    <x v="1"/>
    <x v="3"/>
    <n v="2021"/>
    <s v="November"/>
    <n v="4"/>
    <x v="1"/>
  </r>
  <r>
    <x v="2"/>
    <n v="1128299"/>
    <x v="450"/>
    <x v="4"/>
    <x v="27"/>
    <x v="30"/>
    <x v="4"/>
    <n v="47"/>
    <n v="119"/>
    <n v="5593"/>
    <n v="2125.34"/>
    <n v="0.38"/>
    <x v="1"/>
    <x v="3"/>
    <n v="2021"/>
    <s v="November"/>
    <n v="4"/>
    <x v="1"/>
  </r>
  <r>
    <x v="2"/>
    <n v="1128299"/>
    <x v="450"/>
    <x v="4"/>
    <x v="27"/>
    <x v="30"/>
    <x v="5"/>
    <n v="46"/>
    <n v="157"/>
    <n v="7222"/>
    <n v="2094.38"/>
    <n v="0.28999999999999998"/>
    <x v="1"/>
    <x v="3"/>
    <n v="2021"/>
    <s v="November"/>
    <n v="4"/>
    <x v="1"/>
  </r>
  <r>
    <x v="2"/>
    <n v="1128299"/>
    <x v="479"/>
    <x v="4"/>
    <x v="27"/>
    <x v="30"/>
    <x v="0"/>
    <n v="42"/>
    <n v="209"/>
    <n v="8778"/>
    <n v="4125.66"/>
    <n v="0.47"/>
    <x v="1"/>
    <x v="4"/>
    <n v="2021"/>
    <s v="December"/>
    <n v="4"/>
    <x v="1"/>
  </r>
  <r>
    <x v="2"/>
    <n v="1128299"/>
    <x v="479"/>
    <x v="4"/>
    <x v="27"/>
    <x v="30"/>
    <x v="1"/>
    <n v="39"/>
    <n v="223"/>
    <n v="8697"/>
    <n v="4087.59"/>
    <n v="0.47"/>
    <x v="1"/>
    <x v="4"/>
    <n v="2021"/>
    <s v="December"/>
    <n v="4"/>
    <x v="1"/>
  </r>
  <r>
    <x v="0"/>
    <n v="1128299"/>
    <x v="479"/>
    <x v="4"/>
    <x v="27"/>
    <x v="30"/>
    <x v="2"/>
    <n v="36"/>
    <n v="147"/>
    <n v="5292"/>
    <n v="2222.64"/>
    <n v="0.42"/>
    <x v="1"/>
    <x v="4"/>
    <n v="2021"/>
    <s v="December"/>
    <n v="4"/>
    <x v="1"/>
  </r>
  <r>
    <x v="0"/>
    <n v="1128299"/>
    <x v="479"/>
    <x v="4"/>
    <x v="27"/>
    <x v="30"/>
    <x v="3"/>
    <n v="40"/>
    <n v="143"/>
    <n v="5720"/>
    <n v="2459.6"/>
    <n v="0.4300000000000001"/>
    <x v="1"/>
    <x v="4"/>
    <n v="2021"/>
    <s v="December"/>
    <n v="4"/>
    <x v="1"/>
  </r>
  <r>
    <x v="0"/>
    <n v="1128299"/>
    <x v="479"/>
    <x v="4"/>
    <x v="27"/>
    <x v="30"/>
    <x v="4"/>
    <n v="44"/>
    <n v="120"/>
    <n v="5280"/>
    <n v="2006.4"/>
    <n v="0.38"/>
    <x v="1"/>
    <x v="4"/>
    <n v="2021"/>
    <s v="December"/>
    <n v="4"/>
    <x v="1"/>
  </r>
  <r>
    <x v="0"/>
    <n v="1128299"/>
    <x v="479"/>
    <x v="4"/>
    <x v="27"/>
    <x v="30"/>
    <x v="5"/>
    <n v="47"/>
    <n v="160"/>
    <n v="7520"/>
    <n v="2256"/>
    <n v="0.3"/>
    <x v="1"/>
    <x v="4"/>
    <n v="2021"/>
    <s v="December"/>
    <n v="4"/>
    <x v="1"/>
  </r>
  <r>
    <x v="0"/>
    <n v="1185732"/>
    <x v="173"/>
    <x v="4"/>
    <x v="27"/>
    <x v="30"/>
    <x v="0"/>
    <n v="26"/>
    <n v="349"/>
    <n v="9074"/>
    <n v="4264.78"/>
    <n v="0.47"/>
    <x v="1"/>
    <x v="3"/>
    <n v="2021"/>
    <s v="January"/>
    <n v="1"/>
    <x v="1"/>
  </r>
  <r>
    <x v="0"/>
    <n v="1185732"/>
    <x v="173"/>
    <x v="4"/>
    <x v="27"/>
    <x v="30"/>
    <x v="1"/>
    <n v="30"/>
    <n v="256"/>
    <n v="7680"/>
    <n v="3072"/>
    <n v="0.4"/>
    <x v="1"/>
    <x v="3"/>
    <n v="2021"/>
    <s v="January"/>
    <n v="1"/>
    <x v="1"/>
  </r>
  <r>
    <x v="0"/>
    <n v="1185732"/>
    <x v="173"/>
    <x v="4"/>
    <x v="27"/>
    <x v="30"/>
    <x v="2"/>
    <n v="24"/>
    <n v="264"/>
    <n v="6336"/>
    <n v="2027.52"/>
    <n v="0.32"/>
    <x v="1"/>
    <x v="3"/>
    <n v="2021"/>
    <s v="January"/>
    <n v="1"/>
    <x v="1"/>
  </r>
  <r>
    <x v="0"/>
    <n v="1185732"/>
    <x v="173"/>
    <x v="4"/>
    <x v="27"/>
    <x v="30"/>
    <x v="3"/>
    <n v="25"/>
    <n v="209"/>
    <n v="5225"/>
    <n v="1828.75"/>
    <n v="0.35"/>
    <x v="1"/>
    <x v="3"/>
    <n v="2021"/>
    <s v="January"/>
    <n v="1"/>
    <x v="1"/>
  </r>
  <r>
    <x v="0"/>
    <n v="1185732"/>
    <x v="173"/>
    <x v="4"/>
    <x v="27"/>
    <x v="30"/>
    <x v="4"/>
    <n v="35"/>
    <n v="247"/>
    <n v="8645"/>
    <n v="3371.55"/>
    <n v="0.39"/>
    <x v="1"/>
    <x v="3"/>
    <n v="2021"/>
    <s v="January"/>
    <n v="1"/>
    <x v="1"/>
  </r>
  <r>
    <x v="0"/>
    <n v="1185732"/>
    <x v="173"/>
    <x v="4"/>
    <x v="27"/>
    <x v="30"/>
    <x v="5"/>
    <n v="30"/>
    <n v="281"/>
    <n v="8430"/>
    <n v="4467.8999999999996"/>
    <n v="0.53"/>
    <x v="1"/>
    <x v="3"/>
    <n v="2021"/>
    <s v="January"/>
    <n v="1"/>
    <x v="1"/>
  </r>
  <r>
    <x v="0"/>
    <n v="1185732"/>
    <x v="202"/>
    <x v="4"/>
    <x v="27"/>
    <x v="30"/>
    <x v="0"/>
    <n v="31"/>
    <n v="376"/>
    <n v="11656"/>
    <n v="5594.88"/>
    <n v="0.48"/>
    <x v="1"/>
    <x v="4"/>
    <n v="2021"/>
    <s v="February"/>
    <n v="1"/>
    <x v="1"/>
  </r>
  <r>
    <x v="0"/>
    <n v="1185732"/>
    <x v="202"/>
    <x v="4"/>
    <x v="27"/>
    <x v="30"/>
    <x v="1"/>
    <n v="27"/>
    <n v="247"/>
    <n v="6669"/>
    <n v="2534.2199999999998"/>
    <n v="0.38"/>
    <x v="1"/>
    <x v="4"/>
    <n v="2021"/>
    <s v="February"/>
    <n v="1"/>
    <x v="1"/>
  </r>
  <r>
    <x v="0"/>
    <n v="1185732"/>
    <x v="202"/>
    <x v="4"/>
    <x v="27"/>
    <x v="30"/>
    <x v="2"/>
    <n v="21"/>
    <n v="248"/>
    <n v="5208"/>
    <n v="1562.4"/>
    <n v="0.3"/>
    <x v="1"/>
    <x v="4"/>
    <n v="2021"/>
    <s v="February"/>
    <n v="1"/>
    <x v="1"/>
  </r>
  <r>
    <x v="0"/>
    <n v="1185732"/>
    <x v="213"/>
    <x v="1"/>
    <x v="32"/>
    <x v="35"/>
    <x v="3"/>
    <n v="19"/>
    <n v="98"/>
    <n v="1862"/>
    <n v="856.52"/>
    <n v="0.46"/>
    <x v="1"/>
    <x v="1"/>
    <n v="2021"/>
    <s v="February"/>
    <n v="1"/>
    <x v="0"/>
  </r>
  <r>
    <x v="0"/>
    <n v="1185732"/>
    <x v="213"/>
    <x v="1"/>
    <x v="32"/>
    <x v="35"/>
    <x v="4"/>
    <n v="26"/>
    <n v="136"/>
    <n v="3536"/>
    <n v="1379.04"/>
    <n v="0.39"/>
    <x v="1"/>
    <x v="1"/>
    <n v="2021"/>
    <s v="February"/>
    <n v="1"/>
    <x v="0"/>
  </r>
  <r>
    <x v="0"/>
    <n v="1185732"/>
    <x v="213"/>
    <x v="1"/>
    <x v="32"/>
    <x v="35"/>
    <x v="5"/>
    <n v="20"/>
    <n v="160"/>
    <n v="3200"/>
    <n v="1824"/>
    <n v="0.57000000000000006"/>
    <x v="1"/>
    <x v="1"/>
    <n v="2021"/>
    <s v="February"/>
    <n v="1"/>
    <x v="0"/>
  </r>
  <r>
    <x v="0"/>
    <n v="1185732"/>
    <x v="221"/>
    <x v="1"/>
    <x v="32"/>
    <x v="35"/>
    <x v="0"/>
    <n v="20"/>
    <n v="223"/>
    <n v="4460"/>
    <n v="2051.6"/>
    <n v="0.46"/>
    <x v="1"/>
    <x v="6"/>
    <n v="2021"/>
    <s v="March"/>
    <n v="1"/>
    <x v="0"/>
  </r>
  <r>
    <x v="0"/>
    <n v="1185732"/>
    <x v="221"/>
    <x v="1"/>
    <x v="32"/>
    <x v="35"/>
    <x v="1"/>
    <n v="20"/>
    <n v="128"/>
    <n v="2560"/>
    <n v="998.4"/>
    <n v="0.39"/>
    <x v="1"/>
    <x v="6"/>
    <n v="2021"/>
    <s v="March"/>
    <n v="1"/>
    <x v="0"/>
  </r>
  <r>
    <x v="0"/>
    <n v="1185732"/>
    <x v="221"/>
    <x v="1"/>
    <x v="32"/>
    <x v="35"/>
    <x v="2"/>
    <n v="11"/>
    <n v="136"/>
    <n v="1496"/>
    <n v="703.12"/>
    <n v="0.47"/>
    <x v="1"/>
    <x v="6"/>
    <n v="2021"/>
    <s v="March"/>
    <n v="1"/>
    <x v="0"/>
  </r>
  <r>
    <x v="0"/>
    <n v="1185732"/>
    <x v="221"/>
    <x v="1"/>
    <x v="32"/>
    <x v="35"/>
    <x v="3"/>
    <n v="15"/>
    <n v="85"/>
    <n v="1275"/>
    <n v="573.75"/>
    <n v="0.45"/>
    <x v="1"/>
    <x v="6"/>
    <n v="2021"/>
    <s v="March"/>
    <n v="1"/>
    <x v="0"/>
  </r>
  <r>
    <x v="0"/>
    <n v="1185732"/>
    <x v="221"/>
    <x v="1"/>
    <x v="32"/>
    <x v="35"/>
    <x v="4"/>
    <n v="25"/>
    <n v="104"/>
    <n v="2600"/>
    <n v="962"/>
    <n v="0.37"/>
    <x v="1"/>
    <x v="6"/>
    <n v="2021"/>
    <s v="March"/>
    <n v="1"/>
    <x v="0"/>
  </r>
  <r>
    <x v="0"/>
    <n v="1185732"/>
    <x v="221"/>
    <x v="1"/>
    <x v="32"/>
    <x v="35"/>
    <x v="5"/>
    <n v="17"/>
    <n v="136"/>
    <n v="2312"/>
    <n v="1248.48"/>
    <n v="0.54"/>
    <x v="1"/>
    <x v="6"/>
    <n v="2021"/>
    <s v="March"/>
    <n v="1"/>
    <x v="0"/>
  </r>
  <r>
    <x v="0"/>
    <n v="1185732"/>
    <x v="240"/>
    <x v="1"/>
    <x v="32"/>
    <x v="35"/>
    <x v="0"/>
    <n v="19"/>
    <n v="223"/>
    <n v="4237"/>
    <n v="1864.28"/>
    <n v="0.44"/>
    <x v="1"/>
    <x v="3"/>
    <n v="2021"/>
    <s v="April"/>
    <n v="2"/>
    <x v="1"/>
  </r>
  <r>
    <x v="0"/>
    <n v="1185732"/>
    <x v="240"/>
    <x v="1"/>
    <x v="32"/>
    <x v="35"/>
    <x v="1"/>
    <n v="20"/>
    <n v="116"/>
    <n v="2320"/>
    <n v="928"/>
    <n v="0.4"/>
    <x v="1"/>
    <x v="3"/>
    <n v="2021"/>
    <s v="April"/>
    <n v="2"/>
    <x v="1"/>
  </r>
  <r>
    <x v="0"/>
    <n v="1185732"/>
    <x v="240"/>
    <x v="1"/>
    <x v="32"/>
    <x v="35"/>
    <x v="2"/>
    <n v="11"/>
    <n v="124"/>
    <n v="1364"/>
    <n v="613.79999999999995"/>
    <n v="0.45"/>
    <x v="1"/>
    <x v="3"/>
    <n v="2021"/>
    <s v="April"/>
    <n v="2"/>
    <x v="1"/>
  </r>
  <r>
    <x v="0"/>
    <n v="1185732"/>
    <x v="240"/>
    <x v="1"/>
    <x v="32"/>
    <x v="35"/>
    <x v="3"/>
    <n v="16"/>
    <n v="96"/>
    <n v="1536"/>
    <n v="660.48"/>
    <n v="0.4300000000000001"/>
    <x v="1"/>
    <x v="3"/>
    <n v="2021"/>
    <s v="April"/>
    <n v="2"/>
    <x v="1"/>
  </r>
  <r>
    <x v="0"/>
    <n v="1185732"/>
    <x v="240"/>
    <x v="1"/>
    <x v="32"/>
    <x v="35"/>
    <x v="4"/>
    <n v="30"/>
    <n v="98"/>
    <n v="2940"/>
    <n v="1176"/>
    <n v="0.4"/>
    <x v="1"/>
    <x v="3"/>
    <n v="2021"/>
    <s v="April"/>
    <n v="2"/>
    <x v="1"/>
  </r>
  <r>
    <x v="0"/>
    <n v="1185732"/>
    <x v="240"/>
    <x v="1"/>
    <x v="32"/>
    <x v="35"/>
    <x v="5"/>
    <n v="22"/>
    <n v="147"/>
    <n v="3234"/>
    <n v="1714.02"/>
    <n v="0.53"/>
    <x v="1"/>
    <x v="3"/>
    <n v="2021"/>
    <s v="April"/>
    <n v="2"/>
    <x v="1"/>
  </r>
  <r>
    <x v="0"/>
    <n v="1185732"/>
    <x v="269"/>
    <x v="1"/>
    <x v="32"/>
    <x v="35"/>
    <x v="0"/>
    <n v="27"/>
    <n v="238"/>
    <n v="6426"/>
    <n v="2698.92"/>
    <n v="0.42"/>
    <x v="1"/>
    <x v="4"/>
    <n v="2021"/>
    <s v="May"/>
    <n v="2"/>
    <x v="1"/>
  </r>
  <r>
    <x v="0"/>
    <n v="1185732"/>
    <x v="269"/>
    <x v="1"/>
    <x v="32"/>
    <x v="35"/>
    <x v="1"/>
    <n v="28"/>
    <n v="140"/>
    <n v="3920"/>
    <n v="1607.2"/>
    <n v="0.41"/>
    <x v="1"/>
    <x v="4"/>
    <n v="2021"/>
    <s v="May"/>
    <n v="2"/>
    <x v="1"/>
  </r>
  <r>
    <x v="0"/>
    <n v="1185732"/>
    <x v="269"/>
    <x v="1"/>
    <x v="32"/>
    <x v="35"/>
    <x v="2"/>
    <n v="26"/>
    <n v="136"/>
    <n v="3536"/>
    <n v="1520.48"/>
    <n v="0.4300000000000001"/>
    <x v="1"/>
    <x v="4"/>
    <n v="2021"/>
    <s v="May"/>
    <n v="2"/>
    <x v="1"/>
  </r>
  <r>
    <x v="0"/>
    <n v="1185732"/>
    <x v="269"/>
    <x v="1"/>
    <x v="32"/>
    <x v="35"/>
    <x v="3"/>
    <n v="24"/>
    <n v="116"/>
    <n v="2784"/>
    <n v="1280.6400000000001"/>
    <n v="0.46"/>
    <x v="1"/>
    <x v="4"/>
    <n v="2021"/>
    <s v="May"/>
    <n v="2"/>
    <x v="1"/>
  </r>
  <r>
    <x v="0"/>
    <n v="1185732"/>
    <x v="269"/>
    <x v="1"/>
    <x v="32"/>
    <x v="35"/>
    <x v="4"/>
    <n v="34"/>
    <n v="132"/>
    <n v="4488"/>
    <n v="1795.2"/>
    <n v="0.4"/>
    <x v="1"/>
    <x v="4"/>
    <n v="2021"/>
    <s v="May"/>
    <n v="2"/>
    <x v="1"/>
  </r>
  <r>
    <x v="0"/>
    <n v="1185732"/>
    <x v="269"/>
    <x v="1"/>
    <x v="32"/>
    <x v="35"/>
    <x v="5"/>
    <n v="35"/>
    <n v="150"/>
    <n v="5250"/>
    <n v="2940"/>
    <n v="0.56000000000000005"/>
    <x v="1"/>
    <x v="4"/>
    <n v="2021"/>
    <s v="May"/>
    <n v="2"/>
    <x v="1"/>
  </r>
  <r>
    <x v="0"/>
    <n v="1185732"/>
    <x v="302"/>
    <x v="1"/>
    <x v="32"/>
    <x v="35"/>
    <x v="0"/>
    <n v="31"/>
    <n v="263"/>
    <n v="8153"/>
    <n v="3587.32"/>
    <n v="0.44"/>
    <x v="1"/>
    <x v="2"/>
    <n v="2021"/>
    <s v="June"/>
    <n v="2"/>
    <x v="0"/>
  </r>
  <r>
    <x v="0"/>
    <n v="1185732"/>
    <x v="302"/>
    <x v="1"/>
    <x v="32"/>
    <x v="35"/>
    <x v="1"/>
    <n v="29"/>
    <n v="150"/>
    <n v="4350"/>
    <n v="1696.5"/>
    <n v="0.39"/>
    <x v="1"/>
    <x v="2"/>
    <n v="2021"/>
    <s v="June"/>
    <n v="2"/>
    <x v="0"/>
  </r>
  <r>
    <x v="0"/>
    <n v="1185732"/>
    <x v="302"/>
    <x v="1"/>
    <x v="32"/>
    <x v="35"/>
    <x v="2"/>
    <n v="33"/>
    <n v="157"/>
    <n v="5181"/>
    <n v="2383.2600000000002"/>
    <n v="0.46"/>
    <x v="1"/>
    <x v="2"/>
    <n v="2021"/>
    <s v="June"/>
    <n v="2"/>
    <x v="0"/>
  </r>
  <r>
    <x v="0"/>
    <n v="1185732"/>
    <x v="302"/>
    <x v="1"/>
    <x v="32"/>
    <x v="35"/>
    <x v="3"/>
    <n v="34"/>
    <n v="149"/>
    <n v="5066"/>
    <n v="2178.38"/>
    <n v="0.4300000000000001"/>
    <x v="1"/>
    <x v="2"/>
    <n v="2021"/>
    <s v="June"/>
    <n v="2"/>
    <x v="0"/>
  </r>
  <r>
    <x v="0"/>
    <n v="1185732"/>
    <x v="302"/>
    <x v="1"/>
    <x v="32"/>
    <x v="35"/>
    <x v="4"/>
    <n v="47"/>
    <n v="135"/>
    <n v="6345"/>
    <n v="2411.1"/>
    <n v="0.38"/>
    <x v="1"/>
    <x v="2"/>
    <n v="2021"/>
    <s v="June"/>
    <n v="2"/>
    <x v="0"/>
  </r>
  <r>
    <x v="0"/>
    <n v="1185732"/>
    <x v="302"/>
    <x v="1"/>
    <x v="32"/>
    <x v="35"/>
    <x v="5"/>
    <n v="51"/>
    <n v="219"/>
    <n v="11169"/>
    <n v="5919.57"/>
    <n v="0.53"/>
    <x v="1"/>
    <x v="2"/>
    <n v="2021"/>
    <s v="June"/>
    <n v="2"/>
    <x v="0"/>
  </r>
  <r>
    <x v="0"/>
    <n v="1185732"/>
    <x v="330"/>
    <x v="1"/>
    <x v="32"/>
    <x v="35"/>
    <x v="0"/>
    <n v="47"/>
    <n v="289"/>
    <n v="13583"/>
    <n v="6248.18"/>
    <n v="0.46"/>
    <x v="1"/>
    <x v="2"/>
    <n v="2021"/>
    <s v="July"/>
    <n v="3"/>
    <x v="0"/>
  </r>
  <r>
    <x v="1"/>
    <n v="1185732"/>
    <x v="330"/>
    <x v="1"/>
    <x v="32"/>
    <x v="35"/>
    <x v="1"/>
    <n v="42"/>
    <n v="192"/>
    <n v="8064"/>
    <n v="3064.32"/>
    <n v="0.38"/>
    <x v="1"/>
    <x v="2"/>
    <n v="2021"/>
    <s v="July"/>
    <n v="3"/>
    <x v="0"/>
  </r>
  <r>
    <x v="1"/>
    <n v="1185732"/>
    <x v="330"/>
    <x v="1"/>
    <x v="32"/>
    <x v="35"/>
    <x v="2"/>
    <n v="37"/>
    <n v="168"/>
    <n v="6216"/>
    <n v="2610.7199999999998"/>
    <n v="0.42"/>
    <x v="1"/>
    <x v="2"/>
    <n v="2021"/>
    <s v="July"/>
    <n v="3"/>
    <x v="0"/>
  </r>
  <r>
    <x v="1"/>
    <n v="1185732"/>
    <x v="330"/>
    <x v="1"/>
    <x v="32"/>
    <x v="35"/>
    <x v="3"/>
    <n v="33"/>
    <n v="143"/>
    <n v="4719"/>
    <n v="2029.17"/>
    <n v="0.4300000000000001"/>
    <x v="1"/>
    <x v="2"/>
    <n v="2021"/>
    <s v="July"/>
    <n v="3"/>
    <x v="0"/>
  </r>
  <r>
    <x v="1"/>
    <n v="1185732"/>
    <x v="330"/>
    <x v="1"/>
    <x v="32"/>
    <x v="35"/>
    <x v="4"/>
    <n v="46"/>
    <n v="150"/>
    <n v="6900"/>
    <n v="2553"/>
    <n v="0.37"/>
    <x v="1"/>
    <x v="2"/>
    <n v="2021"/>
    <s v="July"/>
    <n v="3"/>
    <x v="0"/>
  </r>
  <r>
    <x v="1"/>
    <n v="1185732"/>
    <x v="330"/>
    <x v="1"/>
    <x v="32"/>
    <x v="35"/>
    <x v="5"/>
    <n v="49"/>
    <n v="209"/>
    <n v="10241"/>
    <n v="5427.73"/>
    <n v="0.53"/>
    <x v="1"/>
    <x v="2"/>
    <n v="2021"/>
    <s v="July"/>
    <n v="3"/>
    <x v="0"/>
  </r>
  <r>
    <x v="1"/>
    <n v="1185732"/>
    <x v="362"/>
    <x v="1"/>
    <x v="32"/>
    <x v="35"/>
    <x v="0"/>
    <n v="41"/>
    <n v="256"/>
    <n v="10496"/>
    <n v="4723.2"/>
    <n v="0.45"/>
    <x v="1"/>
    <x v="6"/>
    <n v="2021"/>
    <s v="August"/>
    <n v="3"/>
    <x v="0"/>
  </r>
  <r>
    <x v="1"/>
    <n v="1185732"/>
    <x v="362"/>
    <x v="1"/>
    <x v="32"/>
    <x v="35"/>
    <x v="1"/>
    <n v="44"/>
    <n v="198"/>
    <n v="8712"/>
    <n v="3571.92"/>
    <n v="0.41"/>
    <x v="1"/>
    <x v="6"/>
    <n v="2021"/>
    <s v="August"/>
    <n v="3"/>
    <x v="0"/>
  </r>
  <r>
    <x v="1"/>
    <n v="1185732"/>
    <x v="362"/>
    <x v="1"/>
    <x v="32"/>
    <x v="35"/>
    <x v="2"/>
    <n v="37"/>
    <n v="179"/>
    <n v="6623"/>
    <n v="2914.12"/>
    <n v="0.44"/>
    <x v="1"/>
    <x v="6"/>
    <n v="2021"/>
    <s v="August"/>
    <n v="3"/>
    <x v="0"/>
  </r>
  <r>
    <x v="1"/>
    <n v="1185732"/>
    <x v="362"/>
    <x v="1"/>
    <x v="32"/>
    <x v="35"/>
    <x v="3"/>
    <n v="32"/>
    <n v="147"/>
    <n v="4704"/>
    <n v="1975.68"/>
    <n v="0.42"/>
    <x v="1"/>
    <x v="6"/>
    <n v="2021"/>
    <s v="August"/>
    <n v="3"/>
    <x v="0"/>
  </r>
  <r>
    <x v="1"/>
    <n v="1185732"/>
    <x v="362"/>
    <x v="1"/>
    <x v="32"/>
    <x v="35"/>
    <x v="4"/>
    <n v="35"/>
    <n v="158"/>
    <n v="5530"/>
    <n v="2322.6"/>
    <n v="0.42"/>
    <x v="1"/>
    <x v="6"/>
    <n v="2021"/>
    <s v="August"/>
    <n v="3"/>
    <x v="0"/>
  </r>
  <r>
    <x v="1"/>
    <n v="1185732"/>
    <x v="362"/>
    <x v="1"/>
    <x v="32"/>
    <x v="35"/>
    <x v="5"/>
    <n v="42"/>
    <n v="206"/>
    <n v="8652"/>
    <n v="4758.6000000000004"/>
    <n v="0.55000000000000004"/>
    <x v="1"/>
    <x v="6"/>
    <n v="2021"/>
    <s v="August"/>
    <n v="3"/>
    <x v="0"/>
  </r>
  <r>
    <x v="1"/>
    <n v="1185732"/>
    <x v="392"/>
    <x v="1"/>
    <x v="32"/>
    <x v="35"/>
    <x v="0"/>
    <n v="40"/>
    <n v="232"/>
    <n v="9280"/>
    <n v="4083.2"/>
    <n v="0.44"/>
    <x v="1"/>
    <x v="1"/>
    <n v="2021"/>
    <s v="September"/>
    <n v="3"/>
    <x v="0"/>
  </r>
  <r>
    <x v="1"/>
    <n v="1185732"/>
    <x v="392"/>
    <x v="1"/>
    <x v="32"/>
    <x v="35"/>
    <x v="1"/>
    <n v="33"/>
    <n v="158"/>
    <n v="5214"/>
    <n v="2137.7399999999998"/>
    <n v="0.41"/>
    <x v="1"/>
    <x v="1"/>
    <n v="2021"/>
    <s v="September"/>
    <n v="3"/>
    <x v="0"/>
  </r>
  <r>
    <x v="1"/>
    <n v="1185732"/>
    <x v="392"/>
    <x v="1"/>
    <x v="32"/>
    <x v="35"/>
    <x v="2"/>
    <n v="15"/>
    <n v="145"/>
    <n v="2175"/>
    <n v="1022.25"/>
    <n v="0.47"/>
    <x v="1"/>
    <x v="1"/>
    <n v="2021"/>
    <s v="September"/>
    <n v="3"/>
    <x v="0"/>
  </r>
  <r>
    <x v="1"/>
    <n v="1185732"/>
    <x v="392"/>
    <x v="1"/>
    <x v="32"/>
    <x v="35"/>
    <x v="3"/>
    <n v="16"/>
    <n v="120"/>
    <n v="1920"/>
    <n v="864"/>
    <n v="0.45"/>
    <x v="1"/>
    <x v="1"/>
    <n v="2021"/>
    <s v="September"/>
    <n v="3"/>
    <x v="0"/>
  </r>
  <r>
    <x v="1"/>
    <n v="1185732"/>
    <x v="392"/>
    <x v="1"/>
    <x v="32"/>
    <x v="35"/>
    <x v="4"/>
    <n v="22"/>
    <n v="132"/>
    <n v="2904"/>
    <n v="1103.52"/>
    <n v="0.38"/>
    <x v="1"/>
    <x v="1"/>
    <n v="2021"/>
    <s v="September"/>
    <n v="3"/>
    <x v="0"/>
  </r>
  <r>
    <x v="1"/>
    <n v="1185732"/>
    <x v="392"/>
    <x v="1"/>
    <x v="32"/>
    <x v="35"/>
    <x v="5"/>
    <n v="26"/>
    <n v="160"/>
    <n v="4160"/>
    <n v="2329.6"/>
    <n v="0.56000000000000005"/>
    <x v="1"/>
    <x v="1"/>
    <n v="2021"/>
    <s v="September"/>
    <n v="3"/>
    <x v="0"/>
  </r>
  <r>
    <x v="1"/>
    <n v="1185732"/>
    <x v="424"/>
    <x v="1"/>
    <x v="32"/>
    <x v="35"/>
    <x v="0"/>
    <n v="24"/>
    <n v="216"/>
    <n v="5184"/>
    <n v="2384.64"/>
    <n v="0.46"/>
    <x v="1"/>
    <x v="5"/>
    <n v="2021"/>
    <s v="October"/>
    <n v="4"/>
    <x v="0"/>
  </r>
  <r>
    <x v="1"/>
    <n v="1185732"/>
    <x v="424"/>
    <x v="1"/>
    <x v="32"/>
    <x v="35"/>
    <x v="1"/>
    <n v="17"/>
    <n v="165"/>
    <n v="2805"/>
    <n v="1037.8499999999999"/>
    <n v="0.37"/>
    <x v="1"/>
    <x v="5"/>
    <n v="2021"/>
    <s v="October"/>
    <n v="4"/>
    <x v="0"/>
  </r>
  <r>
    <x v="1"/>
    <n v="1185732"/>
    <x v="424"/>
    <x v="1"/>
    <x v="32"/>
    <x v="35"/>
    <x v="2"/>
    <n v="19"/>
    <n v="120"/>
    <n v="2280"/>
    <n v="1071.5999999999999"/>
    <n v="0.47"/>
    <x v="1"/>
    <x v="5"/>
    <n v="2021"/>
    <s v="October"/>
    <n v="4"/>
    <x v="0"/>
  </r>
  <r>
    <x v="1"/>
    <n v="1185732"/>
    <x v="424"/>
    <x v="1"/>
    <x v="32"/>
    <x v="35"/>
    <x v="3"/>
    <n v="20"/>
    <n v="109"/>
    <n v="2180"/>
    <n v="981"/>
    <n v="0.45"/>
    <x v="1"/>
    <x v="5"/>
    <n v="2021"/>
    <s v="October"/>
    <n v="4"/>
    <x v="0"/>
  </r>
  <r>
    <x v="1"/>
    <n v="1185732"/>
    <x v="424"/>
    <x v="1"/>
    <x v="32"/>
    <x v="35"/>
    <x v="4"/>
    <n v="25"/>
    <n v="105"/>
    <n v="2625"/>
    <n v="1102.5"/>
    <n v="0.42"/>
    <x v="1"/>
    <x v="5"/>
    <n v="2021"/>
    <s v="October"/>
    <n v="4"/>
    <x v="0"/>
  </r>
  <r>
    <x v="2"/>
    <n v="1185732"/>
    <x v="424"/>
    <x v="1"/>
    <x v="32"/>
    <x v="35"/>
    <x v="5"/>
    <n v="27"/>
    <n v="162"/>
    <n v="4374"/>
    <n v="2361.96"/>
    <n v="0.54"/>
    <x v="1"/>
    <x v="5"/>
    <n v="2021"/>
    <s v="October"/>
    <n v="4"/>
    <x v="0"/>
  </r>
  <r>
    <x v="2"/>
    <n v="1185732"/>
    <x v="454"/>
    <x v="1"/>
    <x v="32"/>
    <x v="35"/>
    <x v="0"/>
    <n v="22"/>
    <n v="206"/>
    <n v="4532"/>
    <n v="1994.08"/>
    <n v="0.44"/>
    <x v="1"/>
    <x v="0"/>
    <n v="2021"/>
    <s v="November"/>
    <n v="4"/>
    <x v="0"/>
  </r>
  <r>
    <x v="2"/>
    <n v="1185732"/>
    <x v="454"/>
    <x v="1"/>
    <x v="32"/>
    <x v="35"/>
    <x v="1"/>
    <n v="15"/>
    <n v="153"/>
    <n v="2295"/>
    <n v="872.1"/>
    <n v="0.38"/>
    <x v="1"/>
    <x v="0"/>
    <n v="2021"/>
    <s v="November"/>
    <n v="4"/>
    <x v="0"/>
  </r>
  <r>
    <x v="2"/>
    <n v="1185732"/>
    <x v="454"/>
    <x v="1"/>
    <x v="32"/>
    <x v="35"/>
    <x v="2"/>
    <n v="22"/>
    <n v="119"/>
    <n v="2618"/>
    <n v="1099.56"/>
    <n v="0.42"/>
    <x v="1"/>
    <x v="0"/>
    <n v="2021"/>
    <s v="November"/>
    <n v="4"/>
    <x v="0"/>
  </r>
  <r>
    <x v="2"/>
    <n v="1185732"/>
    <x v="454"/>
    <x v="1"/>
    <x v="32"/>
    <x v="35"/>
    <x v="3"/>
    <n v="43"/>
    <n v="153"/>
    <n v="6579"/>
    <n v="2894.76"/>
    <n v="0.44"/>
    <x v="1"/>
    <x v="0"/>
    <n v="2021"/>
    <s v="November"/>
    <n v="4"/>
    <x v="0"/>
  </r>
  <r>
    <x v="2"/>
    <n v="1185732"/>
    <x v="454"/>
    <x v="1"/>
    <x v="32"/>
    <x v="35"/>
    <x v="4"/>
    <n v="59"/>
    <n v="132"/>
    <n v="7788"/>
    <n v="3115.2"/>
    <n v="0.4"/>
    <x v="1"/>
    <x v="0"/>
    <n v="2021"/>
    <s v="November"/>
    <n v="4"/>
    <x v="0"/>
  </r>
  <r>
    <x v="2"/>
    <n v="1185732"/>
    <x v="454"/>
    <x v="1"/>
    <x v="32"/>
    <x v="35"/>
    <x v="5"/>
    <n v="51"/>
    <n v="168"/>
    <n v="8568"/>
    <n v="4883.76"/>
    <n v="0.57000000000000006"/>
    <x v="1"/>
    <x v="0"/>
    <n v="2021"/>
    <s v="November"/>
    <n v="4"/>
    <x v="0"/>
  </r>
  <r>
    <x v="2"/>
    <n v="1185732"/>
    <x v="483"/>
    <x v="1"/>
    <x v="32"/>
    <x v="35"/>
    <x v="0"/>
    <n v="48"/>
    <n v="256"/>
    <n v="12288"/>
    <n v="5775.36"/>
    <n v="0.47"/>
    <x v="1"/>
    <x v="1"/>
    <n v="2021"/>
    <s v="December"/>
    <n v="4"/>
    <x v="0"/>
  </r>
  <r>
    <x v="2"/>
    <n v="1185732"/>
    <x v="483"/>
    <x v="1"/>
    <x v="32"/>
    <x v="35"/>
    <x v="1"/>
    <n v="44"/>
    <n v="201"/>
    <n v="8844"/>
    <n v="3272.28"/>
    <n v="0.37"/>
    <x v="1"/>
    <x v="1"/>
    <n v="2021"/>
    <s v="December"/>
    <n v="4"/>
    <x v="0"/>
  </r>
  <r>
    <x v="2"/>
    <n v="1185732"/>
    <x v="483"/>
    <x v="1"/>
    <x v="32"/>
    <x v="35"/>
    <x v="2"/>
    <n v="43"/>
    <n v="158"/>
    <n v="6794"/>
    <n v="3057.3"/>
    <n v="0.45"/>
    <x v="1"/>
    <x v="1"/>
    <n v="2021"/>
    <s v="December"/>
    <n v="4"/>
    <x v="0"/>
  </r>
  <r>
    <x v="2"/>
    <n v="1185732"/>
    <x v="483"/>
    <x v="1"/>
    <x v="32"/>
    <x v="35"/>
    <x v="3"/>
    <n v="41"/>
    <n v="143"/>
    <n v="5863"/>
    <n v="2755.61"/>
    <n v="0.47"/>
    <x v="1"/>
    <x v="1"/>
    <n v="2021"/>
    <s v="December"/>
    <n v="4"/>
    <x v="0"/>
  </r>
  <r>
    <x v="2"/>
    <n v="1185732"/>
    <x v="483"/>
    <x v="1"/>
    <x v="32"/>
    <x v="35"/>
    <x v="4"/>
    <n v="54"/>
    <n v="157"/>
    <n v="8478"/>
    <n v="3221.64"/>
    <n v="0.38"/>
    <x v="1"/>
    <x v="1"/>
    <n v="2021"/>
    <s v="December"/>
    <n v="4"/>
    <x v="0"/>
  </r>
  <r>
    <x v="2"/>
    <n v="1185732"/>
    <x v="483"/>
    <x v="1"/>
    <x v="32"/>
    <x v="35"/>
    <x v="5"/>
    <n v="53"/>
    <n v="178"/>
    <n v="9434"/>
    <n v="5188.7"/>
    <n v="0.55000000000000004"/>
    <x v="1"/>
    <x v="1"/>
    <n v="2021"/>
    <s v="December"/>
    <n v="4"/>
    <x v="0"/>
  </r>
  <r>
    <x v="2"/>
    <n v="1197831"/>
    <x v="187"/>
    <x v="1"/>
    <x v="32"/>
    <x v="35"/>
    <x v="0"/>
    <n v="17"/>
    <n v="215"/>
    <n v="3655"/>
    <n v="1608.2"/>
    <n v="0.44"/>
    <x v="1"/>
    <x v="3"/>
    <n v="2021"/>
    <s v="January"/>
    <n v="1"/>
    <x v="1"/>
  </r>
  <r>
    <x v="2"/>
    <n v="1197831"/>
    <x v="187"/>
    <x v="1"/>
    <x v="32"/>
    <x v="35"/>
    <x v="1"/>
    <n v="18"/>
    <n v="135"/>
    <n v="2430"/>
    <n v="972"/>
    <n v="0.4"/>
    <x v="1"/>
    <x v="3"/>
    <n v="2021"/>
    <s v="January"/>
    <n v="1"/>
    <x v="1"/>
  </r>
  <r>
    <x v="2"/>
    <n v="1197831"/>
    <x v="187"/>
    <x v="1"/>
    <x v="32"/>
    <x v="35"/>
    <x v="2"/>
    <n v="11"/>
    <n v="140"/>
    <n v="1540"/>
    <n v="677.6"/>
    <n v="0.44"/>
    <x v="1"/>
    <x v="3"/>
    <n v="2021"/>
    <s v="January"/>
    <n v="1"/>
    <x v="1"/>
  </r>
  <r>
    <x v="2"/>
    <n v="1197831"/>
    <x v="187"/>
    <x v="1"/>
    <x v="32"/>
    <x v="35"/>
    <x v="3"/>
    <n v="13"/>
    <n v="102"/>
    <n v="1326"/>
    <n v="623.22"/>
    <n v="0.47"/>
    <x v="1"/>
    <x v="3"/>
    <n v="2021"/>
    <s v="January"/>
    <n v="1"/>
    <x v="1"/>
  </r>
  <r>
    <x v="2"/>
    <n v="1197831"/>
    <x v="187"/>
    <x v="1"/>
    <x v="32"/>
    <x v="35"/>
    <x v="4"/>
    <n v="26"/>
    <n v="123"/>
    <n v="3198"/>
    <n v="1215.24"/>
    <n v="0.38"/>
    <x v="1"/>
    <x v="3"/>
    <n v="2021"/>
    <s v="January"/>
    <n v="1"/>
    <x v="1"/>
  </r>
  <r>
    <x v="2"/>
    <n v="1197831"/>
    <x v="187"/>
    <x v="1"/>
    <x v="32"/>
    <x v="35"/>
    <x v="5"/>
    <n v="18"/>
    <n v="158"/>
    <n v="2844"/>
    <n v="1222.92"/>
    <n v="0.4300000000000001"/>
    <x v="1"/>
    <x v="3"/>
    <n v="2021"/>
    <s v="January"/>
    <n v="1"/>
    <x v="1"/>
  </r>
  <r>
    <x v="2"/>
    <n v="1197831"/>
    <x v="695"/>
    <x v="1"/>
    <x v="32"/>
    <x v="35"/>
    <x v="0"/>
    <n v="17"/>
    <n v="210"/>
    <n v="3570"/>
    <n v="1606.5"/>
    <n v="0.45"/>
    <x v="1"/>
    <x v="4"/>
    <n v="2021"/>
    <s v="February"/>
    <n v="1"/>
    <x v="1"/>
  </r>
  <r>
    <x v="2"/>
    <n v="1197831"/>
    <x v="695"/>
    <x v="1"/>
    <x v="32"/>
    <x v="35"/>
    <x v="1"/>
    <n v="17"/>
    <n v="112"/>
    <n v="1904"/>
    <n v="742.56"/>
    <n v="0.39"/>
    <x v="1"/>
    <x v="4"/>
    <n v="2021"/>
    <s v="February"/>
    <n v="1"/>
    <x v="1"/>
  </r>
  <r>
    <x v="2"/>
    <n v="1197831"/>
    <x v="695"/>
    <x v="1"/>
    <x v="32"/>
    <x v="35"/>
    <x v="2"/>
    <n v="11"/>
    <n v="136"/>
    <n v="1496"/>
    <n v="628.32000000000005"/>
    <n v="0.42"/>
    <x v="1"/>
    <x v="4"/>
    <n v="2021"/>
    <s v="February"/>
    <n v="1"/>
    <x v="1"/>
  </r>
  <r>
    <x v="1"/>
    <n v="1197831"/>
    <x v="695"/>
    <x v="1"/>
    <x v="33"/>
    <x v="36"/>
    <x v="3"/>
    <n v="15"/>
    <n v="78"/>
    <n v="1170"/>
    <n v="549.9"/>
    <n v="0.47"/>
    <x v="1"/>
    <x v="4"/>
    <n v="2021"/>
    <s v="February"/>
    <n v="1"/>
    <x v="1"/>
  </r>
  <r>
    <x v="1"/>
    <n v="1197831"/>
    <x v="695"/>
    <x v="1"/>
    <x v="33"/>
    <x v="36"/>
    <x v="4"/>
    <n v="23"/>
    <n v="111"/>
    <n v="2553"/>
    <n v="944.61"/>
    <n v="0.37"/>
    <x v="1"/>
    <x v="4"/>
    <n v="2021"/>
    <s v="February"/>
    <n v="1"/>
    <x v="1"/>
  </r>
  <r>
    <x v="1"/>
    <n v="1197831"/>
    <x v="695"/>
    <x v="1"/>
    <x v="33"/>
    <x v="36"/>
    <x v="5"/>
    <n v="16"/>
    <n v="145"/>
    <n v="2320"/>
    <n v="974.4"/>
    <n v="0.42"/>
    <x v="1"/>
    <x v="4"/>
    <n v="2021"/>
    <s v="February"/>
    <n v="1"/>
    <x v="1"/>
  </r>
  <r>
    <x v="1"/>
    <n v="1197831"/>
    <x v="224"/>
    <x v="1"/>
    <x v="33"/>
    <x v="36"/>
    <x v="0"/>
    <n v="15"/>
    <n v="206"/>
    <n v="3090"/>
    <n v="1452.3"/>
    <n v="0.47"/>
    <x v="1"/>
    <x v="2"/>
    <n v="2021"/>
    <s v="March"/>
    <n v="1"/>
    <x v="0"/>
  </r>
  <r>
    <x v="1"/>
    <n v="1197831"/>
    <x v="224"/>
    <x v="1"/>
    <x v="33"/>
    <x v="36"/>
    <x v="1"/>
    <n v="14"/>
    <n v="107"/>
    <n v="1498"/>
    <n v="554.26"/>
    <n v="0.37"/>
    <x v="1"/>
    <x v="2"/>
    <n v="2021"/>
    <s v="March"/>
    <n v="1"/>
    <x v="0"/>
  </r>
  <r>
    <x v="1"/>
    <n v="1197831"/>
    <x v="224"/>
    <x v="1"/>
    <x v="33"/>
    <x v="36"/>
    <x v="2"/>
    <n v="8"/>
    <n v="112"/>
    <n v="896"/>
    <n v="403.2"/>
    <n v="0.45"/>
    <x v="1"/>
    <x v="2"/>
    <n v="2021"/>
    <s v="March"/>
    <n v="1"/>
    <x v="0"/>
  </r>
  <r>
    <x v="1"/>
    <n v="1197831"/>
    <x v="224"/>
    <x v="1"/>
    <x v="33"/>
    <x v="36"/>
    <x v="3"/>
    <n v="15"/>
    <n v="70"/>
    <n v="1050"/>
    <n v="493.5"/>
    <n v="0.47"/>
    <x v="1"/>
    <x v="2"/>
    <n v="2021"/>
    <s v="March"/>
    <n v="1"/>
    <x v="0"/>
  </r>
  <r>
    <x v="1"/>
    <n v="1197831"/>
    <x v="224"/>
    <x v="1"/>
    <x v="33"/>
    <x v="36"/>
    <x v="4"/>
    <n v="24"/>
    <n v="88"/>
    <n v="2112"/>
    <n v="844.8"/>
    <n v="0.4"/>
    <x v="1"/>
    <x v="2"/>
    <n v="2021"/>
    <s v="March"/>
    <n v="1"/>
    <x v="0"/>
  </r>
  <r>
    <x v="1"/>
    <n v="1197831"/>
    <x v="224"/>
    <x v="1"/>
    <x v="33"/>
    <x v="36"/>
    <x v="5"/>
    <n v="20"/>
    <n v="112"/>
    <n v="2240"/>
    <n v="1030.4000000000001"/>
    <n v="0.46"/>
    <x v="1"/>
    <x v="2"/>
    <n v="2021"/>
    <s v="March"/>
    <n v="1"/>
    <x v="0"/>
  </r>
  <r>
    <x v="1"/>
    <n v="1197831"/>
    <x v="243"/>
    <x v="1"/>
    <x v="33"/>
    <x v="36"/>
    <x v="0"/>
    <n v="19"/>
    <n v="204"/>
    <n v="3876"/>
    <n v="1744.2"/>
    <n v="0.45"/>
    <x v="1"/>
    <x v="6"/>
    <n v="2021"/>
    <s v="April"/>
    <n v="2"/>
    <x v="0"/>
  </r>
  <r>
    <x v="1"/>
    <n v="1197831"/>
    <x v="243"/>
    <x v="1"/>
    <x v="33"/>
    <x v="36"/>
    <x v="1"/>
    <n v="20"/>
    <n v="102"/>
    <n v="2040"/>
    <n v="816"/>
    <n v="0.4"/>
    <x v="1"/>
    <x v="6"/>
    <n v="2021"/>
    <s v="April"/>
    <n v="2"/>
    <x v="0"/>
  </r>
  <r>
    <x v="1"/>
    <n v="1197831"/>
    <x v="243"/>
    <x v="1"/>
    <x v="33"/>
    <x v="36"/>
    <x v="2"/>
    <n v="11"/>
    <n v="96"/>
    <n v="1056"/>
    <n v="496.32"/>
    <n v="0.47"/>
    <x v="1"/>
    <x v="6"/>
    <n v="2021"/>
    <s v="April"/>
    <n v="2"/>
    <x v="0"/>
  </r>
  <r>
    <x v="1"/>
    <n v="1197831"/>
    <x v="243"/>
    <x v="1"/>
    <x v="33"/>
    <x v="36"/>
    <x v="3"/>
    <n v="13"/>
    <n v="77"/>
    <n v="1001"/>
    <n v="470.47"/>
    <n v="0.47"/>
    <x v="1"/>
    <x v="6"/>
    <n v="2021"/>
    <s v="April"/>
    <n v="2"/>
    <x v="0"/>
  </r>
  <r>
    <x v="1"/>
    <n v="1197831"/>
    <x v="243"/>
    <x v="1"/>
    <x v="33"/>
    <x v="36"/>
    <x v="4"/>
    <n v="31"/>
    <n v="75"/>
    <n v="2325"/>
    <n v="860.25"/>
    <n v="0.37"/>
    <x v="1"/>
    <x v="6"/>
    <n v="2021"/>
    <s v="April"/>
    <n v="2"/>
    <x v="0"/>
  </r>
  <r>
    <x v="1"/>
    <n v="1197831"/>
    <x v="243"/>
    <x v="1"/>
    <x v="33"/>
    <x v="36"/>
    <x v="5"/>
    <n v="24"/>
    <n v="120"/>
    <n v="2880"/>
    <n v="1267.2"/>
    <n v="0.44"/>
    <x v="1"/>
    <x v="6"/>
    <n v="2021"/>
    <s v="April"/>
    <n v="2"/>
    <x v="0"/>
  </r>
  <r>
    <x v="1"/>
    <n v="1197831"/>
    <x v="272"/>
    <x v="1"/>
    <x v="33"/>
    <x v="36"/>
    <x v="0"/>
    <n v="26"/>
    <n v="228"/>
    <n v="5928"/>
    <n v="2726.88"/>
    <n v="0.46"/>
    <x v="1"/>
    <x v="0"/>
    <n v="2021"/>
    <s v="May"/>
    <n v="2"/>
    <x v="0"/>
  </r>
  <r>
    <x v="1"/>
    <n v="1197831"/>
    <x v="272"/>
    <x v="1"/>
    <x v="33"/>
    <x v="36"/>
    <x v="1"/>
    <n v="28"/>
    <n v="116"/>
    <n v="3248"/>
    <n v="1364.16"/>
    <n v="0.42"/>
    <x v="1"/>
    <x v="0"/>
    <n v="2021"/>
    <s v="May"/>
    <n v="2"/>
    <x v="0"/>
  </r>
  <r>
    <x v="1"/>
    <n v="1197831"/>
    <x v="272"/>
    <x v="1"/>
    <x v="33"/>
    <x v="36"/>
    <x v="2"/>
    <n v="27"/>
    <n v="119"/>
    <n v="3213"/>
    <n v="1413.72"/>
    <n v="0.44"/>
    <x v="1"/>
    <x v="0"/>
    <n v="2021"/>
    <s v="May"/>
    <n v="2"/>
    <x v="0"/>
  </r>
  <r>
    <x v="1"/>
    <n v="1197831"/>
    <x v="272"/>
    <x v="1"/>
    <x v="33"/>
    <x v="36"/>
    <x v="3"/>
    <n v="24"/>
    <n v="90"/>
    <n v="2160"/>
    <n v="1015.2"/>
    <n v="0.47"/>
    <x v="1"/>
    <x v="0"/>
    <n v="2021"/>
    <s v="May"/>
    <n v="2"/>
    <x v="0"/>
  </r>
  <r>
    <x v="1"/>
    <n v="1197831"/>
    <x v="272"/>
    <x v="1"/>
    <x v="33"/>
    <x v="36"/>
    <x v="4"/>
    <n v="32"/>
    <n v="111"/>
    <n v="3552"/>
    <n v="1385.28"/>
    <n v="0.39"/>
    <x v="1"/>
    <x v="0"/>
    <n v="2021"/>
    <s v="May"/>
    <n v="2"/>
    <x v="0"/>
  </r>
  <r>
    <x v="1"/>
    <n v="1197831"/>
    <x v="272"/>
    <x v="1"/>
    <x v="33"/>
    <x v="36"/>
    <x v="5"/>
    <n v="33"/>
    <n v="145"/>
    <n v="4785"/>
    <n v="2248.9499999999998"/>
    <n v="0.47"/>
    <x v="1"/>
    <x v="0"/>
    <n v="2021"/>
    <s v="May"/>
    <n v="2"/>
    <x v="0"/>
  </r>
  <r>
    <x v="1"/>
    <n v="1197831"/>
    <x v="305"/>
    <x v="1"/>
    <x v="33"/>
    <x v="36"/>
    <x v="0"/>
    <n v="28"/>
    <n v="236"/>
    <n v="6608"/>
    <n v="2907.52"/>
    <n v="0.44"/>
    <x v="1"/>
    <x v="5"/>
    <n v="2021"/>
    <s v="June"/>
    <n v="2"/>
    <x v="0"/>
  </r>
  <r>
    <x v="1"/>
    <n v="1197831"/>
    <x v="305"/>
    <x v="1"/>
    <x v="33"/>
    <x v="36"/>
    <x v="1"/>
    <n v="25"/>
    <n v="149"/>
    <n v="3725"/>
    <n v="1452.75"/>
    <n v="0.39"/>
    <x v="1"/>
    <x v="5"/>
    <n v="2021"/>
    <s v="June"/>
    <n v="2"/>
    <x v="0"/>
  </r>
  <r>
    <x v="1"/>
    <n v="1197831"/>
    <x v="305"/>
    <x v="1"/>
    <x v="33"/>
    <x v="36"/>
    <x v="2"/>
    <n v="28"/>
    <n v="124"/>
    <n v="3472"/>
    <n v="1562.4"/>
    <n v="0.45"/>
    <x v="1"/>
    <x v="5"/>
    <n v="2021"/>
    <s v="June"/>
    <n v="2"/>
    <x v="0"/>
  </r>
  <r>
    <x v="1"/>
    <n v="1197831"/>
    <x v="305"/>
    <x v="1"/>
    <x v="33"/>
    <x v="36"/>
    <x v="3"/>
    <n v="29"/>
    <n v="124"/>
    <n v="3596"/>
    <n v="1582.24"/>
    <n v="0.44"/>
    <x v="1"/>
    <x v="5"/>
    <n v="2021"/>
    <s v="June"/>
    <n v="2"/>
    <x v="0"/>
  </r>
  <r>
    <x v="1"/>
    <n v="1197831"/>
    <x v="305"/>
    <x v="1"/>
    <x v="33"/>
    <x v="36"/>
    <x v="4"/>
    <n v="37"/>
    <n v="116"/>
    <n v="4292"/>
    <n v="1673.88"/>
    <n v="0.39"/>
    <x v="1"/>
    <x v="5"/>
    <n v="2021"/>
    <s v="June"/>
    <n v="2"/>
    <x v="0"/>
  </r>
  <r>
    <x v="1"/>
    <n v="1197831"/>
    <x v="305"/>
    <x v="1"/>
    <x v="33"/>
    <x v="36"/>
    <x v="5"/>
    <n v="48"/>
    <n v="165"/>
    <n v="7920"/>
    <n v="3405.6"/>
    <n v="0.4300000000000001"/>
    <x v="1"/>
    <x v="5"/>
    <n v="2021"/>
    <s v="June"/>
    <n v="2"/>
    <x v="0"/>
  </r>
  <r>
    <x v="1"/>
    <n v="1197831"/>
    <x v="333"/>
    <x v="1"/>
    <x v="33"/>
    <x v="36"/>
    <x v="0"/>
    <n v="39"/>
    <n v="271"/>
    <n v="10569"/>
    <n v="4438.9799999999996"/>
    <n v="0.42"/>
    <x v="1"/>
    <x v="5"/>
    <n v="2021"/>
    <s v="July"/>
    <n v="3"/>
    <x v="0"/>
  </r>
  <r>
    <x v="1"/>
    <n v="1197831"/>
    <x v="333"/>
    <x v="1"/>
    <x v="33"/>
    <x v="36"/>
    <x v="1"/>
    <n v="36"/>
    <n v="163"/>
    <n v="5868"/>
    <n v="2171.16"/>
    <n v="0.37"/>
    <x v="1"/>
    <x v="5"/>
    <n v="2021"/>
    <s v="July"/>
    <n v="3"/>
    <x v="0"/>
  </r>
  <r>
    <x v="1"/>
    <n v="1197831"/>
    <x v="333"/>
    <x v="1"/>
    <x v="33"/>
    <x v="36"/>
    <x v="2"/>
    <n v="32"/>
    <n v="140"/>
    <n v="4480"/>
    <n v="1971.2"/>
    <n v="0.44"/>
    <x v="1"/>
    <x v="5"/>
    <n v="2021"/>
    <s v="July"/>
    <n v="3"/>
    <x v="0"/>
  </r>
  <r>
    <x v="1"/>
    <n v="1197831"/>
    <x v="333"/>
    <x v="1"/>
    <x v="33"/>
    <x v="36"/>
    <x v="3"/>
    <n v="35"/>
    <n v="120"/>
    <n v="4200"/>
    <n v="1806"/>
    <n v="0.4300000000000001"/>
    <x v="1"/>
    <x v="5"/>
    <n v="2021"/>
    <s v="July"/>
    <n v="3"/>
    <x v="0"/>
  </r>
  <r>
    <x v="1"/>
    <n v="1197831"/>
    <x v="333"/>
    <x v="1"/>
    <x v="33"/>
    <x v="36"/>
    <x v="4"/>
    <n v="40"/>
    <n v="149"/>
    <n v="5960"/>
    <n v="2384"/>
    <n v="0.4"/>
    <x v="1"/>
    <x v="5"/>
    <n v="2021"/>
    <s v="July"/>
    <n v="3"/>
    <x v="0"/>
  </r>
  <r>
    <x v="1"/>
    <n v="1197831"/>
    <x v="333"/>
    <x v="1"/>
    <x v="33"/>
    <x v="36"/>
    <x v="5"/>
    <n v="50"/>
    <n v="198"/>
    <n v="9900"/>
    <n v="4554"/>
    <n v="0.46"/>
    <x v="1"/>
    <x v="5"/>
    <n v="2021"/>
    <s v="July"/>
    <n v="3"/>
    <x v="0"/>
  </r>
  <r>
    <x v="1"/>
    <n v="1197831"/>
    <x v="365"/>
    <x v="1"/>
    <x v="33"/>
    <x v="36"/>
    <x v="0"/>
    <n v="43"/>
    <n v="233"/>
    <n v="10019"/>
    <n v="4508.55"/>
    <n v="0.45"/>
    <x v="1"/>
    <x v="2"/>
    <n v="2021"/>
    <s v="August"/>
    <n v="3"/>
    <x v="0"/>
  </r>
  <r>
    <x v="1"/>
    <n v="1197831"/>
    <x v="365"/>
    <x v="1"/>
    <x v="33"/>
    <x v="36"/>
    <x v="1"/>
    <n v="42"/>
    <n v="163"/>
    <n v="6846"/>
    <n v="2669.94"/>
    <n v="0.39"/>
    <x v="1"/>
    <x v="2"/>
    <n v="2021"/>
    <s v="August"/>
    <n v="3"/>
    <x v="0"/>
  </r>
  <r>
    <x v="1"/>
    <n v="1197831"/>
    <x v="365"/>
    <x v="1"/>
    <x v="33"/>
    <x v="36"/>
    <x v="2"/>
    <n v="40"/>
    <n v="135"/>
    <n v="5400"/>
    <n v="2376"/>
    <n v="0.44"/>
    <x v="1"/>
    <x v="2"/>
    <n v="2021"/>
    <s v="August"/>
    <n v="3"/>
    <x v="0"/>
  </r>
  <r>
    <x v="1"/>
    <n v="1197831"/>
    <x v="365"/>
    <x v="1"/>
    <x v="33"/>
    <x v="36"/>
    <x v="3"/>
    <n v="29"/>
    <n v="132"/>
    <n v="3828"/>
    <n v="1722.6"/>
    <n v="0.45"/>
    <x v="1"/>
    <x v="2"/>
    <n v="2021"/>
    <s v="August"/>
    <n v="3"/>
    <x v="0"/>
  </r>
  <r>
    <x v="1"/>
    <n v="1197831"/>
    <x v="365"/>
    <x v="1"/>
    <x v="33"/>
    <x v="36"/>
    <x v="4"/>
    <n v="40"/>
    <n v="113"/>
    <n v="4520"/>
    <n v="1672.4"/>
    <n v="0.37"/>
    <x v="1"/>
    <x v="2"/>
    <n v="2021"/>
    <s v="August"/>
    <n v="3"/>
    <x v="0"/>
  </r>
  <r>
    <x v="1"/>
    <n v="1197831"/>
    <x v="365"/>
    <x v="1"/>
    <x v="33"/>
    <x v="36"/>
    <x v="5"/>
    <n v="40"/>
    <n v="193"/>
    <n v="7720"/>
    <n v="3628.4"/>
    <n v="0.47"/>
    <x v="1"/>
    <x v="2"/>
    <n v="2021"/>
    <s v="August"/>
    <n v="3"/>
    <x v="0"/>
  </r>
  <r>
    <x v="1"/>
    <n v="1197831"/>
    <x v="395"/>
    <x v="1"/>
    <x v="33"/>
    <x v="36"/>
    <x v="0"/>
    <n v="35"/>
    <n v="221"/>
    <n v="7735"/>
    <n v="3326.05"/>
    <n v="0.4300000000000001"/>
    <x v="1"/>
    <x v="4"/>
    <n v="2021"/>
    <s v="September"/>
    <n v="3"/>
    <x v="1"/>
  </r>
  <r>
    <x v="1"/>
    <n v="1197831"/>
    <x v="395"/>
    <x v="1"/>
    <x v="33"/>
    <x v="36"/>
    <x v="1"/>
    <n v="26"/>
    <n v="135"/>
    <n v="3510"/>
    <n v="1439.1"/>
    <n v="0.41"/>
    <x v="1"/>
    <x v="4"/>
    <n v="2021"/>
    <s v="September"/>
    <n v="3"/>
    <x v="1"/>
  </r>
  <r>
    <x v="1"/>
    <n v="1197831"/>
    <x v="395"/>
    <x v="1"/>
    <x v="33"/>
    <x v="36"/>
    <x v="2"/>
    <n v="11"/>
    <n v="123"/>
    <n v="1353"/>
    <n v="635.91"/>
    <n v="0.47"/>
    <x v="1"/>
    <x v="4"/>
    <n v="2021"/>
    <s v="September"/>
    <n v="3"/>
    <x v="1"/>
  </r>
  <r>
    <x v="1"/>
    <n v="1197831"/>
    <x v="395"/>
    <x v="1"/>
    <x v="33"/>
    <x v="36"/>
    <x v="3"/>
    <n v="12"/>
    <n v="104"/>
    <n v="1248"/>
    <n v="524.16"/>
    <n v="0.42"/>
    <x v="1"/>
    <x v="4"/>
    <n v="2021"/>
    <s v="September"/>
    <n v="3"/>
    <x v="1"/>
  </r>
  <r>
    <x v="1"/>
    <n v="1197831"/>
    <x v="395"/>
    <x v="1"/>
    <x v="33"/>
    <x v="36"/>
    <x v="4"/>
    <n v="18"/>
    <n v="111"/>
    <n v="1998"/>
    <n v="779.22"/>
    <n v="0.39"/>
    <x v="1"/>
    <x v="4"/>
    <n v="2021"/>
    <s v="September"/>
    <n v="3"/>
    <x v="1"/>
  </r>
  <r>
    <x v="1"/>
    <n v="1197831"/>
    <x v="395"/>
    <x v="1"/>
    <x v="33"/>
    <x v="36"/>
    <x v="5"/>
    <n v="22"/>
    <n v="140"/>
    <n v="3080"/>
    <n v="1293.5999999999999"/>
    <n v="0.42"/>
    <x v="1"/>
    <x v="4"/>
    <n v="2021"/>
    <s v="September"/>
    <n v="3"/>
    <x v="1"/>
  </r>
  <r>
    <x v="1"/>
    <n v="1197831"/>
    <x v="427"/>
    <x v="1"/>
    <x v="33"/>
    <x v="36"/>
    <x v="0"/>
    <n v="21"/>
    <n v="180"/>
    <n v="3780"/>
    <n v="1701"/>
    <n v="0.45"/>
    <x v="1"/>
    <x v="1"/>
    <n v="2021"/>
    <s v="October"/>
    <n v="4"/>
    <x v="0"/>
  </r>
  <r>
    <x v="1"/>
    <n v="1197831"/>
    <x v="427"/>
    <x v="1"/>
    <x v="33"/>
    <x v="36"/>
    <x v="1"/>
    <n v="14"/>
    <n v="132"/>
    <n v="1848"/>
    <n v="739.2"/>
    <n v="0.4"/>
    <x v="1"/>
    <x v="1"/>
    <n v="2021"/>
    <s v="October"/>
    <n v="4"/>
    <x v="0"/>
  </r>
  <r>
    <x v="1"/>
    <n v="1197831"/>
    <x v="427"/>
    <x v="1"/>
    <x v="33"/>
    <x v="36"/>
    <x v="2"/>
    <n v="16"/>
    <n v="99"/>
    <n v="1584"/>
    <n v="728.64"/>
    <n v="0.46"/>
    <x v="1"/>
    <x v="1"/>
    <n v="2021"/>
    <s v="October"/>
    <n v="4"/>
    <x v="0"/>
  </r>
  <r>
    <x v="1"/>
    <n v="1197831"/>
    <x v="427"/>
    <x v="1"/>
    <x v="33"/>
    <x v="36"/>
    <x v="3"/>
    <n v="15"/>
    <n v="94"/>
    <n v="1410"/>
    <n v="634.5"/>
    <n v="0.45"/>
    <x v="1"/>
    <x v="1"/>
    <n v="2021"/>
    <s v="October"/>
    <n v="4"/>
    <x v="0"/>
  </r>
  <r>
    <x v="1"/>
    <n v="1197831"/>
    <x v="427"/>
    <x v="1"/>
    <x v="33"/>
    <x v="36"/>
    <x v="4"/>
    <n v="21"/>
    <n v="91"/>
    <n v="1911"/>
    <n v="707.07"/>
    <n v="0.37"/>
    <x v="1"/>
    <x v="1"/>
    <n v="2021"/>
    <s v="October"/>
    <n v="4"/>
    <x v="0"/>
  </r>
  <r>
    <x v="3"/>
    <n v="1197831"/>
    <x v="427"/>
    <x v="1"/>
    <x v="33"/>
    <x v="36"/>
    <x v="5"/>
    <n v="20"/>
    <n v="132"/>
    <n v="2640"/>
    <n v="1188"/>
    <n v="0.45"/>
    <x v="1"/>
    <x v="1"/>
    <n v="2021"/>
    <s v="October"/>
    <n v="4"/>
    <x v="0"/>
  </r>
  <r>
    <x v="3"/>
    <n v="1197831"/>
    <x v="457"/>
    <x v="1"/>
    <x v="33"/>
    <x v="36"/>
    <x v="0"/>
    <n v="18"/>
    <n v="176"/>
    <n v="3168"/>
    <n v="1457.28"/>
    <n v="0.46"/>
    <x v="1"/>
    <x v="3"/>
    <n v="2021"/>
    <s v="November"/>
    <n v="4"/>
    <x v="1"/>
  </r>
  <r>
    <x v="3"/>
    <n v="1197831"/>
    <x v="457"/>
    <x v="1"/>
    <x v="33"/>
    <x v="36"/>
    <x v="1"/>
    <n v="11"/>
    <n v="116"/>
    <n v="1276"/>
    <n v="535.91999999999996"/>
    <n v="0.42"/>
    <x v="1"/>
    <x v="3"/>
    <n v="2021"/>
    <s v="November"/>
    <n v="4"/>
    <x v="1"/>
  </r>
  <r>
    <x v="3"/>
    <n v="1197831"/>
    <x v="457"/>
    <x v="1"/>
    <x v="33"/>
    <x v="36"/>
    <x v="2"/>
    <n v="19"/>
    <n v="102"/>
    <n v="1938"/>
    <n v="833.34"/>
    <n v="0.4300000000000001"/>
    <x v="1"/>
    <x v="3"/>
    <n v="2021"/>
    <s v="November"/>
    <n v="4"/>
    <x v="1"/>
  </r>
  <r>
    <x v="3"/>
    <n v="1197831"/>
    <x v="457"/>
    <x v="1"/>
    <x v="33"/>
    <x v="36"/>
    <x v="3"/>
    <n v="41"/>
    <n v="128"/>
    <n v="5248"/>
    <n v="2309.12"/>
    <n v="0.44"/>
    <x v="1"/>
    <x v="3"/>
    <n v="2021"/>
    <s v="November"/>
    <n v="4"/>
    <x v="1"/>
  </r>
  <r>
    <x v="3"/>
    <n v="1197831"/>
    <x v="457"/>
    <x v="1"/>
    <x v="33"/>
    <x v="36"/>
    <x v="4"/>
    <n v="56"/>
    <n v="105"/>
    <n v="5880"/>
    <n v="2410.8000000000002"/>
    <n v="0.41"/>
    <x v="1"/>
    <x v="3"/>
    <n v="2021"/>
    <s v="November"/>
    <n v="4"/>
    <x v="1"/>
  </r>
  <r>
    <x v="3"/>
    <n v="1197831"/>
    <x v="457"/>
    <x v="1"/>
    <x v="33"/>
    <x v="36"/>
    <x v="5"/>
    <n v="53"/>
    <n v="135"/>
    <n v="7155"/>
    <n v="3219.75"/>
    <n v="0.45"/>
    <x v="1"/>
    <x v="3"/>
    <n v="2021"/>
    <s v="November"/>
    <n v="4"/>
    <x v="1"/>
  </r>
  <r>
    <x v="3"/>
    <n v="1197831"/>
    <x v="486"/>
    <x v="1"/>
    <x v="33"/>
    <x v="36"/>
    <x v="0"/>
    <n v="55"/>
    <n v="238"/>
    <n v="13090"/>
    <n v="6021.4"/>
    <n v="0.46"/>
    <x v="1"/>
    <x v="4"/>
    <n v="2021"/>
    <s v="December"/>
    <n v="4"/>
    <x v="1"/>
  </r>
  <r>
    <x v="3"/>
    <n v="1197831"/>
    <x v="486"/>
    <x v="1"/>
    <x v="33"/>
    <x v="36"/>
    <x v="1"/>
    <n v="46"/>
    <n v="155"/>
    <n v="7130"/>
    <n v="2852"/>
    <n v="0.4"/>
    <x v="1"/>
    <x v="4"/>
    <n v="2021"/>
    <s v="December"/>
    <n v="4"/>
    <x v="1"/>
  </r>
  <r>
    <x v="3"/>
    <n v="1197831"/>
    <x v="486"/>
    <x v="1"/>
    <x v="33"/>
    <x v="36"/>
    <x v="2"/>
    <n v="43"/>
    <n v="149"/>
    <n v="6407"/>
    <n v="2819.08"/>
    <n v="0.44"/>
    <x v="1"/>
    <x v="4"/>
    <n v="2021"/>
    <s v="December"/>
    <n v="4"/>
    <x v="1"/>
  </r>
  <r>
    <x v="3"/>
    <n v="1197831"/>
    <x v="486"/>
    <x v="1"/>
    <x v="33"/>
    <x v="36"/>
    <x v="3"/>
    <n v="40"/>
    <n v="124"/>
    <n v="4960"/>
    <n v="2281.6"/>
    <n v="0.46"/>
    <x v="1"/>
    <x v="4"/>
    <n v="2021"/>
    <s v="December"/>
    <n v="4"/>
    <x v="1"/>
  </r>
  <r>
    <x v="3"/>
    <n v="1197831"/>
    <x v="486"/>
    <x v="1"/>
    <x v="33"/>
    <x v="36"/>
    <x v="4"/>
    <n v="50"/>
    <n v="132"/>
    <n v="6600"/>
    <n v="2640"/>
    <n v="0.4"/>
    <x v="1"/>
    <x v="4"/>
    <n v="2021"/>
    <s v="December"/>
    <n v="4"/>
    <x v="1"/>
  </r>
  <r>
    <x v="3"/>
    <n v="1197831"/>
    <x v="486"/>
    <x v="1"/>
    <x v="33"/>
    <x v="36"/>
    <x v="5"/>
    <n v="55"/>
    <n v="170"/>
    <n v="9350"/>
    <n v="4207.5"/>
    <n v="0.45"/>
    <x v="1"/>
    <x v="4"/>
    <n v="2021"/>
    <s v="December"/>
    <n v="4"/>
    <x v="1"/>
  </r>
  <r>
    <x v="3"/>
    <n v="1197831"/>
    <x v="187"/>
    <x v="1"/>
    <x v="33"/>
    <x v="36"/>
    <x v="0"/>
    <n v="17"/>
    <n v="178"/>
    <n v="3026"/>
    <n v="1422.22"/>
    <n v="0.47"/>
    <x v="1"/>
    <x v="3"/>
    <n v="2021"/>
    <s v="January"/>
    <n v="1"/>
    <x v="1"/>
  </r>
  <r>
    <x v="3"/>
    <n v="1197831"/>
    <x v="187"/>
    <x v="1"/>
    <x v="33"/>
    <x v="36"/>
    <x v="1"/>
    <n v="18"/>
    <n v="124"/>
    <n v="2232"/>
    <n v="848.16"/>
    <n v="0.38"/>
    <x v="1"/>
    <x v="3"/>
    <n v="2021"/>
    <s v="January"/>
    <n v="1"/>
    <x v="1"/>
  </r>
  <r>
    <x v="3"/>
    <n v="1197831"/>
    <x v="187"/>
    <x v="1"/>
    <x v="33"/>
    <x v="36"/>
    <x v="2"/>
    <n v="10"/>
    <n v="131"/>
    <n v="1310"/>
    <n v="563.29999999999995"/>
    <n v="0.4300000000000001"/>
    <x v="1"/>
    <x v="3"/>
    <n v="2021"/>
    <s v="January"/>
    <n v="1"/>
    <x v="1"/>
  </r>
  <r>
    <x v="3"/>
    <n v="1197831"/>
    <x v="187"/>
    <x v="1"/>
    <x v="33"/>
    <x v="36"/>
    <x v="3"/>
    <n v="13"/>
    <n v="74"/>
    <n v="962"/>
    <n v="413.66"/>
    <n v="0.4300000000000001"/>
    <x v="1"/>
    <x v="3"/>
    <n v="2021"/>
    <s v="January"/>
    <n v="1"/>
    <x v="1"/>
  </r>
  <r>
    <x v="3"/>
    <n v="1197831"/>
    <x v="187"/>
    <x v="1"/>
    <x v="33"/>
    <x v="36"/>
    <x v="4"/>
    <n v="23"/>
    <n v="91"/>
    <n v="2093"/>
    <n v="858.13"/>
    <n v="0.41"/>
    <x v="1"/>
    <x v="3"/>
    <n v="2021"/>
    <s v="January"/>
    <n v="1"/>
    <x v="1"/>
  </r>
  <r>
    <x v="3"/>
    <n v="1197831"/>
    <x v="187"/>
    <x v="1"/>
    <x v="33"/>
    <x v="36"/>
    <x v="5"/>
    <n v="18"/>
    <n v="124"/>
    <n v="2232"/>
    <n v="1004.4"/>
    <n v="0.45"/>
    <x v="1"/>
    <x v="3"/>
    <n v="2021"/>
    <s v="January"/>
    <n v="1"/>
    <x v="1"/>
  </r>
  <r>
    <x v="3"/>
    <n v="1197831"/>
    <x v="695"/>
    <x v="1"/>
    <x v="33"/>
    <x v="36"/>
    <x v="0"/>
    <n v="18"/>
    <n v="206"/>
    <n v="3708"/>
    <n v="1631.52"/>
    <n v="0.44"/>
    <x v="1"/>
    <x v="4"/>
    <n v="2021"/>
    <s v="February"/>
    <n v="1"/>
    <x v="1"/>
  </r>
  <r>
    <x v="3"/>
    <n v="1197831"/>
    <x v="695"/>
    <x v="1"/>
    <x v="33"/>
    <x v="36"/>
    <x v="1"/>
    <n v="17"/>
    <n v="83"/>
    <n v="1411"/>
    <n v="550.29"/>
    <n v="0.39"/>
    <x v="1"/>
    <x v="4"/>
    <n v="2021"/>
    <s v="February"/>
    <n v="1"/>
    <x v="1"/>
  </r>
  <r>
    <x v="3"/>
    <n v="1197831"/>
    <x v="695"/>
    <x v="1"/>
    <x v="33"/>
    <x v="36"/>
    <x v="2"/>
    <n v="12"/>
    <n v="98"/>
    <n v="1176"/>
    <n v="552.72"/>
    <n v="0.47"/>
    <x v="1"/>
    <x v="4"/>
    <n v="2021"/>
    <s v="February"/>
    <n v="1"/>
    <x v="1"/>
  </r>
  <r>
    <x v="3"/>
    <n v="1197831"/>
    <x v="695"/>
    <x v="1"/>
    <x v="34"/>
    <x v="37"/>
    <x v="3"/>
    <n v="15"/>
    <n v="58"/>
    <n v="870"/>
    <n v="400.2"/>
    <n v="0.46"/>
    <x v="1"/>
    <x v="4"/>
    <n v="2021"/>
    <s v="February"/>
    <n v="1"/>
    <x v="1"/>
  </r>
  <r>
    <x v="3"/>
    <n v="1197831"/>
    <x v="695"/>
    <x v="1"/>
    <x v="34"/>
    <x v="37"/>
    <x v="4"/>
    <n v="24"/>
    <n v="85"/>
    <n v="2040"/>
    <n v="816"/>
    <n v="0.4"/>
    <x v="1"/>
    <x v="4"/>
    <n v="2021"/>
    <s v="February"/>
    <n v="1"/>
    <x v="1"/>
  </r>
  <r>
    <x v="3"/>
    <n v="1197831"/>
    <x v="695"/>
    <x v="1"/>
    <x v="34"/>
    <x v="37"/>
    <x v="5"/>
    <n v="14"/>
    <n v="112"/>
    <n v="1568"/>
    <n v="721.28"/>
    <n v="0.46"/>
    <x v="1"/>
    <x v="4"/>
    <n v="2021"/>
    <s v="February"/>
    <n v="1"/>
    <x v="1"/>
  </r>
  <r>
    <x v="3"/>
    <n v="1197831"/>
    <x v="224"/>
    <x v="1"/>
    <x v="34"/>
    <x v="37"/>
    <x v="0"/>
    <n v="14"/>
    <n v="182"/>
    <n v="2548"/>
    <n v="1172.08"/>
    <n v="0.46"/>
    <x v="1"/>
    <x v="2"/>
    <n v="2021"/>
    <s v="March"/>
    <n v="1"/>
    <x v="0"/>
  </r>
  <r>
    <x v="3"/>
    <n v="1197831"/>
    <x v="224"/>
    <x v="1"/>
    <x v="34"/>
    <x v="37"/>
    <x v="1"/>
    <n v="15"/>
    <n v="78"/>
    <n v="1170"/>
    <n v="479.7"/>
    <n v="0.41"/>
    <x v="1"/>
    <x v="2"/>
    <n v="2021"/>
    <s v="March"/>
    <n v="1"/>
    <x v="0"/>
  </r>
  <r>
    <x v="3"/>
    <n v="1197831"/>
    <x v="224"/>
    <x v="1"/>
    <x v="34"/>
    <x v="37"/>
    <x v="2"/>
    <n v="7"/>
    <n v="83"/>
    <n v="581"/>
    <n v="261.45"/>
    <n v="0.45"/>
    <x v="1"/>
    <x v="2"/>
    <n v="2021"/>
    <s v="March"/>
    <n v="1"/>
    <x v="0"/>
  </r>
  <r>
    <x v="3"/>
    <n v="1197831"/>
    <x v="224"/>
    <x v="1"/>
    <x v="34"/>
    <x v="37"/>
    <x v="3"/>
    <n v="16"/>
    <n v="39"/>
    <n v="624"/>
    <n v="293.27999999999997"/>
    <n v="0.47"/>
    <x v="1"/>
    <x v="2"/>
    <n v="2021"/>
    <s v="March"/>
    <n v="1"/>
    <x v="0"/>
  </r>
  <r>
    <x v="3"/>
    <n v="1197831"/>
    <x v="224"/>
    <x v="1"/>
    <x v="34"/>
    <x v="37"/>
    <x v="4"/>
    <n v="26"/>
    <n v="61"/>
    <n v="1586"/>
    <n v="666.12"/>
    <n v="0.42"/>
    <x v="1"/>
    <x v="2"/>
    <n v="2021"/>
    <s v="March"/>
    <n v="1"/>
    <x v="0"/>
  </r>
  <r>
    <x v="3"/>
    <n v="1197831"/>
    <x v="224"/>
    <x v="1"/>
    <x v="34"/>
    <x v="37"/>
    <x v="5"/>
    <n v="18"/>
    <n v="88"/>
    <n v="1584"/>
    <n v="728.64"/>
    <n v="0.46"/>
    <x v="1"/>
    <x v="2"/>
    <n v="2021"/>
    <s v="March"/>
    <n v="1"/>
    <x v="0"/>
  </r>
  <r>
    <x v="3"/>
    <n v="1197831"/>
    <x v="243"/>
    <x v="1"/>
    <x v="34"/>
    <x v="37"/>
    <x v="0"/>
    <n v="20"/>
    <n v="184"/>
    <n v="3680"/>
    <n v="1692.8"/>
    <n v="0.46"/>
    <x v="1"/>
    <x v="6"/>
    <n v="2021"/>
    <s v="April"/>
    <n v="2"/>
    <x v="0"/>
  </r>
  <r>
    <x v="3"/>
    <n v="1197831"/>
    <x v="243"/>
    <x v="1"/>
    <x v="34"/>
    <x v="37"/>
    <x v="1"/>
    <n v="18"/>
    <n v="79"/>
    <n v="1422"/>
    <n v="554.58000000000004"/>
    <n v="0.39"/>
    <x v="1"/>
    <x v="6"/>
    <n v="2021"/>
    <s v="April"/>
    <n v="2"/>
    <x v="0"/>
  </r>
  <r>
    <x v="3"/>
    <n v="1197831"/>
    <x v="243"/>
    <x v="1"/>
    <x v="34"/>
    <x v="37"/>
    <x v="2"/>
    <n v="10"/>
    <n v="70"/>
    <n v="700"/>
    <n v="322"/>
    <n v="0.46"/>
    <x v="1"/>
    <x v="6"/>
    <n v="2021"/>
    <s v="April"/>
    <n v="2"/>
    <x v="0"/>
  </r>
  <r>
    <x v="3"/>
    <n v="1197831"/>
    <x v="243"/>
    <x v="1"/>
    <x v="34"/>
    <x v="37"/>
    <x v="3"/>
    <n v="15"/>
    <n v="47"/>
    <n v="705"/>
    <n v="303.14999999999998"/>
    <n v="0.4300000000000001"/>
    <x v="1"/>
    <x v="6"/>
    <n v="2021"/>
    <s v="April"/>
    <n v="2"/>
    <x v="0"/>
  </r>
  <r>
    <x v="3"/>
    <n v="1197831"/>
    <x v="243"/>
    <x v="1"/>
    <x v="34"/>
    <x v="37"/>
    <x v="4"/>
    <n v="27"/>
    <n v="54"/>
    <n v="1458"/>
    <n v="568.62"/>
    <n v="0.39"/>
    <x v="1"/>
    <x v="6"/>
    <n v="2021"/>
    <s v="April"/>
    <n v="2"/>
    <x v="0"/>
  </r>
  <r>
    <x v="3"/>
    <n v="1197831"/>
    <x v="243"/>
    <x v="1"/>
    <x v="34"/>
    <x v="37"/>
    <x v="5"/>
    <n v="22"/>
    <n v="111"/>
    <n v="2442"/>
    <n v="1050.06"/>
    <n v="0.4300000000000001"/>
    <x v="1"/>
    <x v="6"/>
    <n v="2021"/>
    <s v="April"/>
    <n v="2"/>
    <x v="0"/>
  </r>
  <r>
    <x v="3"/>
    <n v="1197831"/>
    <x v="272"/>
    <x v="1"/>
    <x v="34"/>
    <x v="37"/>
    <x v="0"/>
    <n v="28"/>
    <n v="179"/>
    <n v="5012"/>
    <n v="2155.16"/>
    <n v="0.4300000000000001"/>
    <x v="1"/>
    <x v="0"/>
    <n v="2021"/>
    <s v="May"/>
    <n v="2"/>
    <x v="0"/>
  </r>
  <r>
    <x v="3"/>
    <n v="1197831"/>
    <x v="272"/>
    <x v="1"/>
    <x v="34"/>
    <x v="37"/>
    <x v="1"/>
    <n v="29"/>
    <n v="93"/>
    <n v="2697"/>
    <n v="1024.8599999999999"/>
    <n v="0.38"/>
    <x v="1"/>
    <x v="0"/>
    <n v="2021"/>
    <s v="May"/>
    <n v="2"/>
    <x v="0"/>
  </r>
  <r>
    <x v="3"/>
    <n v="1197831"/>
    <x v="272"/>
    <x v="1"/>
    <x v="34"/>
    <x v="37"/>
    <x v="2"/>
    <n v="27"/>
    <n v="88"/>
    <n v="2376"/>
    <n v="997.92"/>
    <n v="0.42"/>
    <x v="1"/>
    <x v="0"/>
    <n v="2021"/>
    <s v="May"/>
    <n v="2"/>
    <x v="0"/>
  </r>
  <r>
    <x v="3"/>
    <n v="1197831"/>
    <x v="272"/>
    <x v="1"/>
    <x v="34"/>
    <x v="37"/>
    <x v="3"/>
    <n v="26"/>
    <n v="74"/>
    <n v="1924"/>
    <n v="808.08"/>
    <n v="0.42"/>
    <x v="1"/>
    <x v="0"/>
    <n v="2021"/>
    <s v="May"/>
    <n v="2"/>
    <x v="0"/>
  </r>
  <r>
    <x v="3"/>
    <n v="1197831"/>
    <x v="272"/>
    <x v="1"/>
    <x v="34"/>
    <x v="37"/>
    <x v="4"/>
    <n v="33"/>
    <n v="80"/>
    <n v="2640"/>
    <n v="1082.4000000000001"/>
    <n v="0.41"/>
    <x v="1"/>
    <x v="0"/>
    <n v="2021"/>
    <s v="May"/>
    <n v="2"/>
    <x v="0"/>
  </r>
  <r>
    <x v="3"/>
    <n v="1197831"/>
    <x v="272"/>
    <x v="1"/>
    <x v="34"/>
    <x v="37"/>
    <x v="5"/>
    <n v="33"/>
    <n v="116"/>
    <n v="3828"/>
    <n v="1722.6"/>
    <n v="0.45"/>
    <x v="1"/>
    <x v="0"/>
    <n v="2021"/>
    <s v="May"/>
    <n v="2"/>
    <x v="0"/>
  </r>
  <r>
    <x v="3"/>
    <n v="1197831"/>
    <x v="305"/>
    <x v="1"/>
    <x v="34"/>
    <x v="37"/>
    <x v="0"/>
    <n v="32"/>
    <n v="192"/>
    <n v="6144"/>
    <n v="2826.24"/>
    <n v="0.46"/>
    <x v="1"/>
    <x v="5"/>
    <n v="2021"/>
    <s v="June"/>
    <n v="2"/>
    <x v="0"/>
  </r>
  <r>
    <x v="3"/>
    <n v="1197831"/>
    <x v="305"/>
    <x v="1"/>
    <x v="34"/>
    <x v="37"/>
    <x v="1"/>
    <n v="25"/>
    <n v="123"/>
    <n v="3075"/>
    <n v="1199.25"/>
    <n v="0.39"/>
    <x v="1"/>
    <x v="5"/>
    <n v="2021"/>
    <s v="June"/>
    <n v="2"/>
    <x v="0"/>
  </r>
  <r>
    <x v="3"/>
    <n v="1197831"/>
    <x v="305"/>
    <x v="1"/>
    <x v="34"/>
    <x v="37"/>
    <x v="2"/>
    <n v="27"/>
    <n v="107"/>
    <n v="2889"/>
    <n v="1242.27"/>
    <n v="0.4300000000000001"/>
    <x v="1"/>
    <x v="5"/>
    <n v="2021"/>
    <s v="June"/>
    <n v="2"/>
    <x v="0"/>
  </r>
  <r>
    <x v="3"/>
    <n v="1197831"/>
    <x v="305"/>
    <x v="1"/>
    <x v="34"/>
    <x v="37"/>
    <x v="3"/>
    <n v="29"/>
    <n v="102"/>
    <n v="2958"/>
    <n v="1331.1"/>
    <n v="0.45"/>
    <x v="1"/>
    <x v="5"/>
    <n v="2021"/>
    <s v="June"/>
    <n v="2"/>
    <x v="0"/>
  </r>
  <r>
    <x v="3"/>
    <n v="1197831"/>
    <x v="305"/>
    <x v="1"/>
    <x v="34"/>
    <x v="37"/>
    <x v="4"/>
    <n v="41"/>
    <n v="105"/>
    <n v="4305"/>
    <n v="1635.9"/>
    <n v="0.38"/>
    <x v="1"/>
    <x v="5"/>
    <n v="2021"/>
    <s v="June"/>
    <n v="2"/>
    <x v="0"/>
  </r>
  <r>
    <x v="3"/>
    <n v="1197831"/>
    <x v="305"/>
    <x v="1"/>
    <x v="34"/>
    <x v="37"/>
    <x v="5"/>
    <n v="40"/>
    <n v="143"/>
    <n v="5720"/>
    <n v="2402.4"/>
    <n v="0.42"/>
    <x v="1"/>
    <x v="5"/>
    <n v="2021"/>
    <s v="June"/>
    <n v="2"/>
    <x v="0"/>
  </r>
  <r>
    <x v="3"/>
    <n v="1197831"/>
    <x v="333"/>
    <x v="1"/>
    <x v="34"/>
    <x v="37"/>
    <x v="0"/>
    <n v="43"/>
    <n v="238"/>
    <n v="10234"/>
    <n v="4298.28"/>
    <n v="0.42"/>
    <x v="1"/>
    <x v="5"/>
    <n v="2021"/>
    <s v="July"/>
    <n v="3"/>
    <x v="0"/>
  </r>
  <r>
    <x v="3"/>
    <n v="1197831"/>
    <x v="333"/>
    <x v="1"/>
    <x v="34"/>
    <x v="37"/>
    <x v="1"/>
    <n v="35"/>
    <n v="135"/>
    <n v="4725"/>
    <n v="1795.5"/>
    <n v="0.38"/>
    <x v="1"/>
    <x v="5"/>
    <n v="2021"/>
    <s v="July"/>
    <n v="3"/>
    <x v="0"/>
  </r>
  <r>
    <x v="3"/>
    <n v="1197831"/>
    <x v="333"/>
    <x v="1"/>
    <x v="34"/>
    <x v="37"/>
    <x v="2"/>
    <n v="33"/>
    <n v="131"/>
    <n v="4323"/>
    <n v="1858.89"/>
    <n v="0.4300000000000001"/>
    <x v="1"/>
    <x v="5"/>
    <n v="2021"/>
    <s v="July"/>
    <n v="3"/>
    <x v="0"/>
  </r>
  <r>
    <x v="3"/>
    <n v="1197831"/>
    <x v="333"/>
    <x v="1"/>
    <x v="34"/>
    <x v="37"/>
    <x v="3"/>
    <n v="36"/>
    <n v="107"/>
    <n v="3852"/>
    <n v="1771.92"/>
    <n v="0.46"/>
    <x v="1"/>
    <x v="5"/>
    <n v="2021"/>
    <s v="July"/>
    <n v="3"/>
    <x v="0"/>
  </r>
  <r>
    <x v="3"/>
    <n v="1197831"/>
    <x v="333"/>
    <x v="1"/>
    <x v="34"/>
    <x v="37"/>
    <x v="4"/>
    <n v="43"/>
    <n v="116"/>
    <n v="4988"/>
    <n v="2045.08"/>
    <n v="0.41"/>
    <x v="1"/>
    <x v="5"/>
    <n v="2021"/>
    <s v="July"/>
    <n v="3"/>
    <x v="0"/>
  </r>
  <r>
    <x v="3"/>
    <n v="1197831"/>
    <x v="333"/>
    <x v="1"/>
    <x v="34"/>
    <x v="37"/>
    <x v="5"/>
    <n v="45"/>
    <n v="163"/>
    <n v="7335"/>
    <n v="3447.45"/>
    <n v="0.47"/>
    <x v="1"/>
    <x v="5"/>
    <n v="2021"/>
    <s v="July"/>
    <n v="3"/>
    <x v="0"/>
  </r>
  <r>
    <x v="3"/>
    <n v="1197831"/>
    <x v="365"/>
    <x v="1"/>
    <x v="34"/>
    <x v="37"/>
    <x v="0"/>
    <n v="41"/>
    <n v="230"/>
    <n v="9430"/>
    <n v="3960.6"/>
    <n v="0.42"/>
    <x v="1"/>
    <x v="2"/>
    <n v="2021"/>
    <s v="August"/>
    <n v="3"/>
    <x v="0"/>
  </r>
  <r>
    <x v="3"/>
    <n v="1197831"/>
    <x v="365"/>
    <x v="1"/>
    <x v="34"/>
    <x v="37"/>
    <x v="1"/>
    <n v="37"/>
    <n v="140"/>
    <n v="5180"/>
    <n v="2175.6"/>
    <n v="0.42"/>
    <x v="1"/>
    <x v="2"/>
    <n v="2021"/>
    <s v="August"/>
    <n v="3"/>
    <x v="0"/>
  </r>
  <r>
    <x v="3"/>
    <n v="1197831"/>
    <x v="365"/>
    <x v="1"/>
    <x v="34"/>
    <x v="37"/>
    <x v="2"/>
    <n v="38"/>
    <n v="113"/>
    <n v="4294"/>
    <n v="2018.18"/>
    <n v="0.47"/>
    <x v="1"/>
    <x v="2"/>
    <n v="2021"/>
    <s v="August"/>
    <n v="3"/>
    <x v="0"/>
  </r>
  <r>
    <x v="3"/>
    <n v="1197831"/>
    <x v="365"/>
    <x v="1"/>
    <x v="34"/>
    <x v="37"/>
    <x v="3"/>
    <n v="32"/>
    <n v="111"/>
    <n v="3552"/>
    <n v="1491.84"/>
    <n v="0.42"/>
    <x v="1"/>
    <x v="2"/>
    <n v="2021"/>
    <s v="August"/>
    <n v="3"/>
    <x v="0"/>
  </r>
  <r>
    <x v="3"/>
    <n v="1197831"/>
    <x v="365"/>
    <x v="1"/>
    <x v="34"/>
    <x v="37"/>
    <x v="4"/>
    <n v="40"/>
    <n v="105"/>
    <n v="4200"/>
    <n v="1554"/>
    <n v="0.37"/>
    <x v="1"/>
    <x v="2"/>
    <n v="2021"/>
    <s v="August"/>
    <n v="3"/>
    <x v="0"/>
  </r>
  <r>
    <x v="3"/>
    <n v="1197831"/>
    <x v="365"/>
    <x v="1"/>
    <x v="34"/>
    <x v="37"/>
    <x v="5"/>
    <n v="40"/>
    <n v="166"/>
    <n v="6640"/>
    <n v="3120.8"/>
    <n v="0.47"/>
    <x v="1"/>
    <x v="2"/>
    <n v="2021"/>
    <s v="August"/>
    <n v="3"/>
    <x v="0"/>
  </r>
  <r>
    <x v="3"/>
    <n v="1197831"/>
    <x v="395"/>
    <x v="1"/>
    <x v="34"/>
    <x v="37"/>
    <x v="0"/>
    <n v="35"/>
    <n v="196"/>
    <n v="6860"/>
    <n v="3155.6"/>
    <n v="0.46"/>
    <x v="1"/>
    <x v="4"/>
    <n v="2021"/>
    <s v="September"/>
    <n v="3"/>
    <x v="1"/>
  </r>
  <r>
    <x v="3"/>
    <n v="1197831"/>
    <x v="395"/>
    <x v="1"/>
    <x v="34"/>
    <x v="37"/>
    <x v="1"/>
    <n v="28"/>
    <n v="128"/>
    <n v="3584"/>
    <n v="1469.44"/>
    <n v="0.41"/>
    <x v="1"/>
    <x v="4"/>
    <n v="2021"/>
    <s v="September"/>
    <n v="3"/>
    <x v="1"/>
  </r>
  <r>
    <x v="3"/>
    <n v="1197831"/>
    <x v="395"/>
    <x v="1"/>
    <x v="34"/>
    <x v="37"/>
    <x v="2"/>
    <n v="12"/>
    <n v="91"/>
    <n v="1092"/>
    <n v="458.64"/>
    <n v="0.42"/>
    <x v="1"/>
    <x v="4"/>
    <n v="2021"/>
    <s v="September"/>
    <n v="3"/>
    <x v="1"/>
  </r>
  <r>
    <x v="3"/>
    <n v="1197831"/>
    <x v="395"/>
    <x v="1"/>
    <x v="34"/>
    <x v="37"/>
    <x v="3"/>
    <n v="12"/>
    <n v="83"/>
    <n v="996"/>
    <n v="418.32"/>
    <n v="0.42"/>
    <x v="1"/>
    <x v="4"/>
    <n v="2021"/>
    <s v="September"/>
    <n v="3"/>
    <x v="1"/>
  </r>
  <r>
    <x v="3"/>
    <n v="1197831"/>
    <x v="395"/>
    <x v="1"/>
    <x v="34"/>
    <x v="37"/>
    <x v="4"/>
    <n v="20"/>
    <n v="78"/>
    <n v="1560"/>
    <n v="592.79999999999995"/>
    <n v="0.38"/>
    <x v="1"/>
    <x v="4"/>
    <n v="2021"/>
    <s v="September"/>
    <n v="3"/>
    <x v="1"/>
  </r>
  <r>
    <x v="3"/>
    <n v="1197831"/>
    <x v="395"/>
    <x v="1"/>
    <x v="34"/>
    <x v="37"/>
    <x v="5"/>
    <n v="23"/>
    <n v="119"/>
    <n v="2737"/>
    <n v="1286.3900000000001"/>
    <n v="0.47"/>
    <x v="1"/>
    <x v="4"/>
    <n v="2021"/>
    <s v="September"/>
    <n v="3"/>
    <x v="1"/>
  </r>
  <r>
    <x v="3"/>
    <n v="1197831"/>
    <x v="427"/>
    <x v="1"/>
    <x v="34"/>
    <x v="37"/>
    <x v="0"/>
    <n v="20"/>
    <n v="173"/>
    <n v="3460"/>
    <n v="1626.2"/>
    <n v="0.47"/>
    <x v="1"/>
    <x v="1"/>
    <n v="2021"/>
    <s v="October"/>
    <n v="4"/>
    <x v="0"/>
  </r>
  <r>
    <x v="3"/>
    <n v="1197831"/>
    <x v="427"/>
    <x v="1"/>
    <x v="34"/>
    <x v="37"/>
    <x v="1"/>
    <n v="14"/>
    <n v="112"/>
    <n v="1568"/>
    <n v="658.56"/>
    <n v="0.42"/>
    <x v="1"/>
    <x v="1"/>
    <n v="2021"/>
    <s v="October"/>
    <n v="4"/>
    <x v="0"/>
  </r>
  <r>
    <x v="3"/>
    <n v="1197831"/>
    <x v="427"/>
    <x v="1"/>
    <x v="34"/>
    <x v="37"/>
    <x v="2"/>
    <n v="14"/>
    <n v="74"/>
    <n v="1036"/>
    <n v="435.12"/>
    <n v="0.42"/>
    <x v="1"/>
    <x v="1"/>
    <n v="2021"/>
    <s v="October"/>
    <n v="4"/>
    <x v="0"/>
  </r>
  <r>
    <x v="3"/>
    <n v="1197831"/>
    <x v="427"/>
    <x v="1"/>
    <x v="34"/>
    <x v="37"/>
    <x v="3"/>
    <n v="15"/>
    <n v="62"/>
    <n v="930"/>
    <n v="390.6"/>
    <n v="0.42"/>
    <x v="1"/>
    <x v="1"/>
    <n v="2021"/>
    <s v="October"/>
    <n v="4"/>
    <x v="0"/>
  </r>
  <r>
    <x v="3"/>
    <n v="1197831"/>
    <x v="427"/>
    <x v="1"/>
    <x v="34"/>
    <x v="37"/>
    <x v="4"/>
    <n v="22"/>
    <n v="68"/>
    <n v="1496"/>
    <n v="568.48"/>
    <n v="0.38"/>
    <x v="1"/>
    <x v="1"/>
    <n v="2021"/>
    <s v="October"/>
    <n v="4"/>
    <x v="0"/>
  </r>
  <r>
    <x v="4"/>
    <n v="1197831"/>
    <x v="427"/>
    <x v="1"/>
    <x v="34"/>
    <x v="37"/>
    <x v="5"/>
    <n v="22"/>
    <n v="101"/>
    <n v="2222"/>
    <n v="1044.3399999999999"/>
    <n v="0.47"/>
    <x v="1"/>
    <x v="1"/>
    <n v="2021"/>
    <s v="October"/>
    <n v="4"/>
    <x v="0"/>
  </r>
  <r>
    <x v="4"/>
    <n v="1197831"/>
    <x v="457"/>
    <x v="1"/>
    <x v="34"/>
    <x v="37"/>
    <x v="0"/>
    <n v="16"/>
    <n v="166"/>
    <n v="2656"/>
    <n v="1168.6400000000001"/>
    <n v="0.44"/>
    <x v="1"/>
    <x v="3"/>
    <n v="2021"/>
    <s v="November"/>
    <n v="4"/>
    <x v="1"/>
  </r>
  <r>
    <x v="4"/>
    <n v="1197831"/>
    <x v="457"/>
    <x v="1"/>
    <x v="34"/>
    <x v="37"/>
    <x v="1"/>
    <n v="11"/>
    <n v="96"/>
    <n v="1056"/>
    <n v="401.28"/>
    <n v="0.38"/>
    <x v="1"/>
    <x v="3"/>
    <n v="2021"/>
    <s v="November"/>
    <n v="4"/>
    <x v="1"/>
  </r>
  <r>
    <x v="4"/>
    <n v="1197831"/>
    <x v="457"/>
    <x v="1"/>
    <x v="34"/>
    <x v="37"/>
    <x v="2"/>
    <n v="19"/>
    <n v="81"/>
    <n v="1539"/>
    <n v="661.77"/>
    <n v="0.4300000000000001"/>
    <x v="1"/>
    <x v="3"/>
    <n v="2021"/>
    <s v="November"/>
    <n v="4"/>
    <x v="1"/>
  </r>
  <r>
    <x v="4"/>
    <n v="1197831"/>
    <x v="457"/>
    <x v="1"/>
    <x v="34"/>
    <x v="37"/>
    <x v="3"/>
    <n v="37"/>
    <n v="90"/>
    <n v="3330"/>
    <n v="1565.1"/>
    <n v="0.47"/>
    <x v="1"/>
    <x v="3"/>
    <n v="2021"/>
    <s v="November"/>
    <n v="4"/>
    <x v="1"/>
  </r>
  <r>
    <x v="4"/>
    <n v="1197831"/>
    <x v="457"/>
    <x v="1"/>
    <x v="34"/>
    <x v="37"/>
    <x v="4"/>
    <n v="60"/>
    <n v="85"/>
    <n v="5100"/>
    <n v="2040"/>
    <n v="0.4"/>
    <x v="1"/>
    <x v="3"/>
    <n v="2021"/>
    <s v="November"/>
    <n v="4"/>
    <x v="1"/>
  </r>
  <r>
    <x v="4"/>
    <n v="1197831"/>
    <x v="457"/>
    <x v="1"/>
    <x v="34"/>
    <x v="37"/>
    <x v="5"/>
    <n v="60"/>
    <n v="128"/>
    <n v="7680"/>
    <n v="3302.4"/>
    <n v="0.4300000000000001"/>
    <x v="1"/>
    <x v="3"/>
    <n v="2021"/>
    <s v="November"/>
    <n v="4"/>
    <x v="1"/>
  </r>
  <r>
    <x v="4"/>
    <n v="1197831"/>
    <x v="486"/>
    <x v="1"/>
    <x v="34"/>
    <x v="37"/>
    <x v="0"/>
    <n v="55"/>
    <n v="200"/>
    <n v="11000"/>
    <n v="4620"/>
    <n v="0.42"/>
    <x v="1"/>
    <x v="4"/>
    <n v="2021"/>
    <s v="December"/>
    <n v="4"/>
    <x v="1"/>
  </r>
  <r>
    <x v="4"/>
    <n v="1197831"/>
    <x v="486"/>
    <x v="1"/>
    <x v="34"/>
    <x v="37"/>
    <x v="1"/>
    <n v="47"/>
    <n v="149"/>
    <n v="7003"/>
    <n v="2661.14"/>
    <n v="0.38"/>
    <x v="1"/>
    <x v="4"/>
    <n v="2021"/>
    <s v="December"/>
    <n v="4"/>
    <x v="1"/>
  </r>
  <r>
    <x v="4"/>
    <n v="1197831"/>
    <x v="486"/>
    <x v="1"/>
    <x v="34"/>
    <x v="37"/>
    <x v="2"/>
    <n v="44"/>
    <n v="131"/>
    <n v="5764"/>
    <n v="2593.8000000000002"/>
    <n v="0.45"/>
    <x v="1"/>
    <x v="4"/>
    <n v="2021"/>
    <s v="December"/>
    <n v="4"/>
    <x v="1"/>
  </r>
  <r>
    <x v="4"/>
    <n v="1197831"/>
    <x v="486"/>
    <x v="1"/>
    <x v="34"/>
    <x v="37"/>
    <x v="3"/>
    <n v="45"/>
    <n v="114"/>
    <n v="5130"/>
    <n v="2308.5"/>
    <n v="0.45"/>
    <x v="1"/>
    <x v="4"/>
    <n v="2021"/>
    <s v="December"/>
    <n v="4"/>
    <x v="1"/>
  </r>
  <r>
    <x v="4"/>
    <n v="1197831"/>
    <x v="486"/>
    <x v="1"/>
    <x v="34"/>
    <x v="37"/>
    <x v="4"/>
    <n v="55"/>
    <n v="98"/>
    <n v="5390"/>
    <n v="2156"/>
    <n v="0.4"/>
    <x v="1"/>
    <x v="4"/>
    <n v="2021"/>
    <s v="December"/>
    <n v="4"/>
    <x v="1"/>
  </r>
  <r>
    <x v="4"/>
    <n v="1197831"/>
    <x v="486"/>
    <x v="1"/>
    <x v="34"/>
    <x v="37"/>
    <x v="5"/>
    <n v="51"/>
    <n v="128"/>
    <n v="6528"/>
    <n v="2807.04"/>
    <n v="0.4300000000000001"/>
    <x v="1"/>
    <x v="4"/>
    <n v="2021"/>
    <s v="December"/>
    <n v="4"/>
    <x v="1"/>
  </r>
  <r>
    <x v="4"/>
    <n v="1197831"/>
    <x v="180"/>
    <x v="1"/>
    <x v="34"/>
    <x v="37"/>
    <x v="0"/>
    <n v="17"/>
    <n v="176"/>
    <n v="2992"/>
    <n v="1136.96"/>
    <n v="0.38"/>
    <x v="1"/>
    <x v="3"/>
    <n v="2021"/>
    <s v="January"/>
    <n v="1"/>
    <x v="1"/>
  </r>
  <r>
    <x v="4"/>
    <n v="1197831"/>
    <x v="180"/>
    <x v="1"/>
    <x v="34"/>
    <x v="37"/>
    <x v="1"/>
    <n v="16"/>
    <n v="105"/>
    <n v="1680"/>
    <n v="638.4"/>
    <n v="0.38"/>
    <x v="1"/>
    <x v="3"/>
    <n v="2021"/>
    <s v="January"/>
    <n v="1"/>
    <x v="1"/>
  </r>
  <r>
    <x v="4"/>
    <n v="1197831"/>
    <x v="180"/>
    <x v="1"/>
    <x v="34"/>
    <x v="37"/>
    <x v="2"/>
    <n v="12"/>
    <n v="116"/>
    <n v="1392"/>
    <n v="556.79999999999995"/>
    <n v="0.4"/>
    <x v="1"/>
    <x v="3"/>
    <n v="2021"/>
    <s v="January"/>
    <n v="1"/>
    <x v="1"/>
  </r>
  <r>
    <x v="4"/>
    <n v="1197831"/>
    <x v="180"/>
    <x v="1"/>
    <x v="34"/>
    <x v="37"/>
    <x v="3"/>
    <n v="16"/>
    <n v="70"/>
    <n v="1120"/>
    <n v="448"/>
    <n v="0.4"/>
    <x v="1"/>
    <x v="3"/>
    <n v="2021"/>
    <s v="January"/>
    <n v="1"/>
    <x v="1"/>
  </r>
  <r>
    <x v="4"/>
    <n v="1197831"/>
    <x v="180"/>
    <x v="1"/>
    <x v="34"/>
    <x v="37"/>
    <x v="4"/>
    <n v="28"/>
    <n v="88"/>
    <n v="2464"/>
    <n v="1010.24"/>
    <n v="0.41"/>
    <x v="1"/>
    <x v="3"/>
    <n v="2021"/>
    <s v="January"/>
    <n v="1"/>
    <x v="1"/>
  </r>
  <r>
    <x v="4"/>
    <n v="1197831"/>
    <x v="180"/>
    <x v="1"/>
    <x v="34"/>
    <x v="37"/>
    <x v="5"/>
    <n v="17"/>
    <n v="119"/>
    <n v="2023"/>
    <n v="748.51"/>
    <n v="0.37"/>
    <x v="1"/>
    <x v="3"/>
    <n v="2021"/>
    <s v="January"/>
    <n v="1"/>
    <x v="1"/>
  </r>
  <r>
    <x v="4"/>
    <n v="1197831"/>
    <x v="209"/>
    <x v="1"/>
    <x v="34"/>
    <x v="37"/>
    <x v="0"/>
    <n v="18"/>
    <n v="204"/>
    <n v="3672"/>
    <n v="1468.8"/>
    <n v="0.4"/>
    <x v="1"/>
    <x v="4"/>
    <n v="2021"/>
    <s v="February"/>
    <n v="1"/>
    <x v="1"/>
  </r>
  <r>
    <x v="4"/>
    <n v="1197831"/>
    <x v="209"/>
    <x v="1"/>
    <x v="34"/>
    <x v="37"/>
    <x v="1"/>
    <n v="17"/>
    <n v="75"/>
    <n v="1275"/>
    <n v="522.75"/>
    <n v="0.41"/>
    <x v="1"/>
    <x v="4"/>
    <n v="2021"/>
    <s v="February"/>
    <n v="1"/>
    <x v="1"/>
  </r>
  <r>
    <x v="4"/>
    <n v="1197831"/>
    <x v="209"/>
    <x v="1"/>
    <x v="34"/>
    <x v="37"/>
    <x v="2"/>
    <n v="11"/>
    <n v="90"/>
    <n v="990"/>
    <n v="386.1"/>
    <n v="0.39"/>
    <x v="1"/>
    <x v="4"/>
    <n v="2021"/>
    <s v="February"/>
    <n v="1"/>
    <x v="1"/>
  </r>
  <r>
    <x v="2"/>
    <n v="1185732"/>
    <x v="200"/>
    <x v="0"/>
    <x v="45"/>
    <x v="47"/>
    <x v="3"/>
    <n v="24"/>
    <n v="39"/>
    <n v="936"/>
    <n v="308.88"/>
    <n v="0.32999999999999996"/>
    <x v="1"/>
    <x v="2"/>
    <n v="2021"/>
    <s v="February"/>
    <n v="1"/>
    <x v="0"/>
  </r>
  <r>
    <x v="2"/>
    <n v="1185732"/>
    <x v="200"/>
    <x v="0"/>
    <x v="45"/>
    <x v="47"/>
    <x v="4"/>
    <n v="39"/>
    <n v="66"/>
    <n v="2574"/>
    <n v="952.38"/>
    <n v="0.37"/>
    <x v="1"/>
    <x v="2"/>
    <n v="2021"/>
    <s v="February"/>
    <n v="1"/>
    <x v="0"/>
  </r>
  <r>
    <x v="2"/>
    <n v="1185732"/>
    <x v="200"/>
    <x v="0"/>
    <x v="45"/>
    <x v="47"/>
    <x v="5"/>
    <n v="32"/>
    <n v="96"/>
    <n v="3072"/>
    <n v="1198.08"/>
    <n v="0.39"/>
    <x v="1"/>
    <x v="2"/>
    <n v="2021"/>
    <s v="February"/>
    <n v="1"/>
    <x v="0"/>
  </r>
  <r>
    <x v="2"/>
    <n v="1185732"/>
    <x v="705"/>
    <x v="0"/>
    <x v="45"/>
    <x v="47"/>
    <x v="0"/>
    <n v="26"/>
    <n v="182"/>
    <n v="4732"/>
    <n v="2034.76"/>
    <n v="0.4300000000000001"/>
    <x v="1"/>
    <x v="0"/>
    <n v="2021"/>
    <s v="March"/>
    <n v="1"/>
    <x v="0"/>
  </r>
  <r>
    <x v="2"/>
    <n v="1185732"/>
    <x v="705"/>
    <x v="0"/>
    <x v="45"/>
    <x v="47"/>
    <x v="1"/>
    <n v="32"/>
    <n v="68"/>
    <n v="2176"/>
    <n v="979.2"/>
    <n v="0.45"/>
    <x v="1"/>
    <x v="0"/>
    <n v="2021"/>
    <s v="March"/>
    <n v="1"/>
    <x v="0"/>
  </r>
  <r>
    <x v="2"/>
    <n v="1185732"/>
    <x v="705"/>
    <x v="0"/>
    <x v="45"/>
    <x v="47"/>
    <x v="2"/>
    <n v="23"/>
    <n v="75"/>
    <n v="1725"/>
    <n v="552"/>
    <n v="0.32"/>
    <x v="1"/>
    <x v="0"/>
    <n v="2021"/>
    <s v="March"/>
    <n v="1"/>
    <x v="0"/>
  </r>
  <r>
    <x v="2"/>
    <n v="1185732"/>
    <x v="705"/>
    <x v="0"/>
    <x v="45"/>
    <x v="47"/>
    <x v="3"/>
    <n v="27"/>
    <n v="34"/>
    <n v="918"/>
    <n v="293.76"/>
    <n v="0.32"/>
    <x v="1"/>
    <x v="0"/>
    <n v="2021"/>
    <s v="March"/>
    <n v="1"/>
    <x v="0"/>
  </r>
  <r>
    <x v="2"/>
    <n v="1185732"/>
    <x v="705"/>
    <x v="0"/>
    <x v="45"/>
    <x v="47"/>
    <x v="4"/>
    <n v="39"/>
    <n v="53"/>
    <n v="2067"/>
    <n v="702.78"/>
    <n v="0.33999999999999997"/>
    <x v="1"/>
    <x v="0"/>
    <n v="2021"/>
    <s v="March"/>
    <n v="1"/>
    <x v="0"/>
  </r>
  <r>
    <x v="2"/>
    <n v="1185732"/>
    <x v="705"/>
    <x v="0"/>
    <x v="45"/>
    <x v="47"/>
    <x v="5"/>
    <n v="29"/>
    <n v="85"/>
    <n v="2465"/>
    <n v="961.35"/>
    <n v="0.39"/>
    <x v="1"/>
    <x v="0"/>
    <n v="2021"/>
    <s v="March"/>
    <n v="1"/>
    <x v="0"/>
  </r>
  <r>
    <x v="2"/>
    <n v="1185732"/>
    <x v="722"/>
    <x v="0"/>
    <x v="45"/>
    <x v="47"/>
    <x v="0"/>
    <n v="28"/>
    <n v="155"/>
    <n v="4340"/>
    <n v="1996.4"/>
    <n v="0.46"/>
    <x v="1"/>
    <x v="4"/>
    <n v="2021"/>
    <s v="April"/>
    <n v="2"/>
    <x v="1"/>
  </r>
  <r>
    <x v="2"/>
    <n v="1185732"/>
    <x v="722"/>
    <x v="0"/>
    <x v="45"/>
    <x v="47"/>
    <x v="1"/>
    <n v="30"/>
    <n v="64"/>
    <n v="1920"/>
    <n v="844.8"/>
    <n v="0.44"/>
    <x v="1"/>
    <x v="4"/>
    <n v="2021"/>
    <s v="April"/>
    <n v="2"/>
    <x v="1"/>
  </r>
  <r>
    <x v="2"/>
    <n v="1185732"/>
    <x v="722"/>
    <x v="0"/>
    <x v="45"/>
    <x v="47"/>
    <x v="2"/>
    <n v="20"/>
    <n v="64"/>
    <n v="1280"/>
    <n v="460.8"/>
    <n v="0.36"/>
    <x v="1"/>
    <x v="4"/>
    <n v="2021"/>
    <s v="April"/>
    <n v="2"/>
    <x v="1"/>
  </r>
  <r>
    <x v="2"/>
    <n v="1185732"/>
    <x v="722"/>
    <x v="0"/>
    <x v="45"/>
    <x v="47"/>
    <x v="3"/>
    <n v="26"/>
    <n v="41"/>
    <n v="1066"/>
    <n v="341.12"/>
    <n v="0.32"/>
    <x v="1"/>
    <x v="4"/>
    <n v="2021"/>
    <s v="April"/>
    <n v="2"/>
    <x v="1"/>
  </r>
  <r>
    <x v="2"/>
    <n v="1185732"/>
    <x v="722"/>
    <x v="0"/>
    <x v="45"/>
    <x v="47"/>
    <x v="4"/>
    <n v="37"/>
    <n v="40"/>
    <n v="1480"/>
    <n v="503.2"/>
    <n v="0.33999999999999997"/>
    <x v="1"/>
    <x v="4"/>
    <n v="2021"/>
    <s v="April"/>
    <n v="2"/>
    <x v="1"/>
  </r>
  <r>
    <x v="2"/>
    <n v="1185732"/>
    <x v="722"/>
    <x v="0"/>
    <x v="45"/>
    <x v="47"/>
    <x v="5"/>
    <n v="26"/>
    <n v="94"/>
    <n v="2444"/>
    <n v="1026.48"/>
    <n v="0.42"/>
    <x v="1"/>
    <x v="4"/>
    <n v="2021"/>
    <s v="April"/>
    <n v="2"/>
    <x v="1"/>
  </r>
  <r>
    <x v="2"/>
    <n v="1185732"/>
    <x v="256"/>
    <x v="0"/>
    <x v="45"/>
    <x v="47"/>
    <x v="0"/>
    <n v="40"/>
    <n v="191"/>
    <n v="7640"/>
    <n v="3361.6"/>
    <n v="0.44"/>
    <x v="1"/>
    <x v="5"/>
    <n v="2021"/>
    <s v="May"/>
    <n v="2"/>
    <x v="0"/>
  </r>
  <r>
    <x v="2"/>
    <n v="1185732"/>
    <x v="256"/>
    <x v="0"/>
    <x v="45"/>
    <x v="47"/>
    <x v="1"/>
    <n v="35"/>
    <n v="83"/>
    <n v="2905"/>
    <n v="1278.2"/>
    <n v="0.44"/>
    <x v="1"/>
    <x v="5"/>
    <n v="2021"/>
    <s v="May"/>
    <n v="2"/>
    <x v="0"/>
  </r>
  <r>
    <x v="2"/>
    <n v="1185732"/>
    <x v="256"/>
    <x v="0"/>
    <x v="45"/>
    <x v="47"/>
    <x v="2"/>
    <n v="32"/>
    <n v="83"/>
    <n v="2656"/>
    <n v="903.04"/>
    <n v="0.33999999999999997"/>
    <x v="1"/>
    <x v="5"/>
    <n v="2021"/>
    <s v="May"/>
    <n v="2"/>
    <x v="0"/>
  </r>
  <r>
    <x v="2"/>
    <n v="1185732"/>
    <x v="256"/>
    <x v="0"/>
    <x v="45"/>
    <x v="47"/>
    <x v="3"/>
    <n v="32"/>
    <n v="74"/>
    <n v="2368"/>
    <n v="781.44"/>
    <n v="0.32999999999999996"/>
    <x v="1"/>
    <x v="5"/>
    <n v="2021"/>
    <s v="May"/>
    <n v="2"/>
    <x v="0"/>
  </r>
  <r>
    <x v="2"/>
    <n v="1185732"/>
    <x v="256"/>
    <x v="0"/>
    <x v="45"/>
    <x v="47"/>
    <x v="4"/>
    <n v="37"/>
    <n v="83"/>
    <n v="3071"/>
    <n v="1074.8499999999999"/>
    <n v="0.35"/>
    <x v="1"/>
    <x v="5"/>
    <n v="2021"/>
    <s v="May"/>
    <n v="2"/>
    <x v="0"/>
  </r>
  <r>
    <x v="2"/>
    <n v="1185732"/>
    <x v="256"/>
    <x v="0"/>
    <x v="45"/>
    <x v="47"/>
    <x v="5"/>
    <n v="41"/>
    <n v="128"/>
    <n v="5248"/>
    <n v="2204.16"/>
    <n v="0.42"/>
    <x v="1"/>
    <x v="5"/>
    <n v="2021"/>
    <s v="May"/>
    <n v="2"/>
    <x v="0"/>
  </r>
  <r>
    <x v="2"/>
    <n v="1185732"/>
    <x v="289"/>
    <x v="0"/>
    <x v="45"/>
    <x v="47"/>
    <x v="0"/>
    <n v="40"/>
    <n v="206"/>
    <n v="8240"/>
    <n v="3872.8"/>
    <n v="0.47"/>
    <x v="1"/>
    <x v="3"/>
    <n v="2021"/>
    <s v="June"/>
    <n v="2"/>
    <x v="1"/>
  </r>
  <r>
    <x v="2"/>
    <n v="1185732"/>
    <x v="289"/>
    <x v="0"/>
    <x v="45"/>
    <x v="47"/>
    <x v="1"/>
    <n v="38"/>
    <n v="124"/>
    <n v="4712"/>
    <n v="2214.64"/>
    <n v="0.47"/>
    <x v="1"/>
    <x v="3"/>
    <n v="2021"/>
    <s v="June"/>
    <n v="2"/>
    <x v="1"/>
  </r>
  <r>
    <x v="2"/>
    <n v="1185732"/>
    <x v="289"/>
    <x v="0"/>
    <x v="45"/>
    <x v="47"/>
    <x v="2"/>
    <n v="35"/>
    <n v="96"/>
    <n v="3360"/>
    <n v="1108.8"/>
    <n v="0.32999999999999996"/>
    <x v="1"/>
    <x v="3"/>
    <n v="2021"/>
    <s v="June"/>
    <n v="2"/>
    <x v="1"/>
  </r>
  <r>
    <x v="2"/>
    <n v="1185732"/>
    <x v="289"/>
    <x v="0"/>
    <x v="45"/>
    <x v="47"/>
    <x v="3"/>
    <n v="35"/>
    <n v="85"/>
    <n v="2975"/>
    <n v="1041.25"/>
    <n v="0.35"/>
    <x v="1"/>
    <x v="3"/>
    <n v="2021"/>
    <s v="June"/>
    <n v="2"/>
    <x v="1"/>
  </r>
  <r>
    <x v="2"/>
    <n v="1185732"/>
    <x v="289"/>
    <x v="0"/>
    <x v="45"/>
    <x v="47"/>
    <x v="4"/>
    <n v="36"/>
    <n v="91"/>
    <n v="3276"/>
    <n v="1048.32"/>
    <n v="0.32"/>
    <x v="1"/>
    <x v="3"/>
    <n v="2021"/>
    <s v="June"/>
    <n v="2"/>
    <x v="1"/>
  </r>
  <r>
    <x v="2"/>
    <n v="1185732"/>
    <x v="289"/>
    <x v="0"/>
    <x v="45"/>
    <x v="47"/>
    <x v="5"/>
    <n v="39"/>
    <n v="128"/>
    <n v="4992"/>
    <n v="1946.88"/>
    <n v="0.39"/>
    <x v="1"/>
    <x v="3"/>
    <n v="2021"/>
    <s v="June"/>
    <n v="2"/>
    <x v="1"/>
  </r>
  <r>
    <x v="2"/>
    <n v="1185732"/>
    <x v="317"/>
    <x v="0"/>
    <x v="45"/>
    <x v="47"/>
    <x v="0"/>
    <n v="42"/>
    <n v="195"/>
    <n v="8190"/>
    <n v="3685.5"/>
    <n v="0.45"/>
    <x v="1"/>
    <x v="3"/>
    <n v="2021"/>
    <s v="July"/>
    <n v="3"/>
    <x v="1"/>
  </r>
  <r>
    <x v="2"/>
    <n v="1185732"/>
    <x v="317"/>
    <x v="0"/>
    <x v="45"/>
    <x v="47"/>
    <x v="1"/>
    <n v="38"/>
    <n v="120"/>
    <n v="4560"/>
    <n v="1915.2"/>
    <n v="0.42"/>
    <x v="1"/>
    <x v="3"/>
    <n v="2021"/>
    <s v="July"/>
    <n v="3"/>
    <x v="1"/>
  </r>
  <r>
    <x v="2"/>
    <n v="1185732"/>
    <x v="317"/>
    <x v="0"/>
    <x v="45"/>
    <x v="47"/>
    <x v="2"/>
    <n v="29"/>
    <n v="111"/>
    <n v="3219"/>
    <n v="1094.46"/>
    <n v="0.33999999999999997"/>
    <x v="1"/>
    <x v="3"/>
    <n v="2021"/>
    <s v="July"/>
    <n v="3"/>
    <x v="1"/>
  </r>
  <r>
    <x v="2"/>
    <n v="1185732"/>
    <x v="317"/>
    <x v="0"/>
    <x v="45"/>
    <x v="47"/>
    <x v="3"/>
    <n v="34"/>
    <n v="94"/>
    <n v="3196"/>
    <n v="1150.56"/>
    <n v="0.36"/>
    <x v="1"/>
    <x v="3"/>
    <n v="2021"/>
    <s v="July"/>
    <n v="3"/>
    <x v="1"/>
  </r>
  <r>
    <x v="2"/>
    <n v="1185732"/>
    <x v="317"/>
    <x v="0"/>
    <x v="45"/>
    <x v="47"/>
    <x v="4"/>
    <n v="43"/>
    <n v="93"/>
    <n v="3999"/>
    <n v="1319.67"/>
    <n v="0.32999999999999996"/>
    <x v="1"/>
    <x v="3"/>
    <n v="2021"/>
    <s v="July"/>
    <n v="3"/>
    <x v="1"/>
  </r>
  <r>
    <x v="2"/>
    <n v="1185732"/>
    <x v="317"/>
    <x v="0"/>
    <x v="45"/>
    <x v="47"/>
    <x v="5"/>
    <n v="40"/>
    <n v="152"/>
    <n v="6080"/>
    <n v="2310.4"/>
    <n v="0.38"/>
    <x v="1"/>
    <x v="3"/>
    <n v="2021"/>
    <s v="July"/>
    <n v="3"/>
    <x v="1"/>
  </r>
  <r>
    <x v="2"/>
    <n v="1185732"/>
    <x v="349"/>
    <x v="0"/>
    <x v="45"/>
    <x v="47"/>
    <x v="0"/>
    <n v="40"/>
    <n v="194"/>
    <n v="7760"/>
    <n v="3259.2"/>
    <n v="0.42"/>
    <x v="1"/>
    <x v="0"/>
    <n v="2021"/>
    <s v="August"/>
    <n v="3"/>
    <x v="0"/>
  </r>
  <r>
    <x v="2"/>
    <n v="1185732"/>
    <x v="349"/>
    <x v="0"/>
    <x v="45"/>
    <x v="47"/>
    <x v="1"/>
    <n v="34"/>
    <n v="128"/>
    <n v="4352"/>
    <n v="1871.36"/>
    <n v="0.4300000000000001"/>
    <x v="1"/>
    <x v="0"/>
    <n v="2021"/>
    <s v="August"/>
    <n v="3"/>
    <x v="0"/>
  </r>
  <r>
    <x v="2"/>
    <n v="1185732"/>
    <x v="349"/>
    <x v="0"/>
    <x v="45"/>
    <x v="47"/>
    <x v="2"/>
    <n v="36"/>
    <n v="107"/>
    <n v="3852"/>
    <n v="1348.2"/>
    <n v="0.35"/>
    <x v="1"/>
    <x v="0"/>
    <n v="2021"/>
    <s v="August"/>
    <n v="3"/>
    <x v="0"/>
  </r>
  <r>
    <x v="2"/>
    <n v="1185732"/>
    <x v="349"/>
    <x v="0"/>
    <x v="45"/>
    <x v="47"/>
    <x v="3"/>
    <n v="32"/>
    <n v="72"/>
    <n v="2304"/>
    <n v="760.32"/>
    <n v="0.32999999999999996"/>
    <x v="1"/>
    <x v="0"/>
    <n v="2021"/>
    <s v="August"/>
    <n v="3"/>
    <x v="0"/>
  </r>
  <r>
    <x v="2"/>
    <n v="1185732"/>
    <x v="349"/>
    <x v="0"/>
    <x v="45"/>
    <x v="47"/>
    <x v="4"/>
    <n v="43"/>
    <n v="62"/>
    <n v="2666"/>
    <n v="879.78"/>
    <n v="0.32999999999999996"/>
    <x v="1"/>
    <x v="0"/>
    <n v="2021"/>
    <s v="August"/>
    <n v="3"/>
    <x v="0"/>
  </r>
  <r>
    <x v="2"/>
    <n v="1185732"/>
    <x v="349"/>
    <x v="0"/>
    <x v="45"/>
    <x v="47"/>
    <x v="5"/>
    <n v="44"/>
    <n v="124"/>
    <n v="5456"/>
    <n v="2073.2800000000002"/>
    <n v="0.38"/>
    <x v="1"/>
    <x v="0"/>
    <n v="2021"/>
    <s v="August"/>
    <n v="3"/>
    <x v="0"/>
  </r>
  <r>
    <x v="2"/>
    <n v="1185732"/>
    <x v="379"/>
    <x v="0"/>
    <x v="45"/>
    <x v="47"/>
    <x v="0"/>
    <n v="43"/>
    <n v="170"/>
    <n v="7310"/>
    <n v="3435.7"/>
    <n v="0.47"/>
    <x v="1"/>
    <x v="2"/>
    <n v="2021"/>
    <s v="September"/>
    <n v="3"/>
    <x v="0"/>
  </r>
  <r>
    <x v="2"/>
    <n v="1185732"/>
    <x v="379"/>
    <x v="0"/>
    <x v="45"/>
    <x v="47"/>
    <x v="1"/>
    <n v="40"/>
    <n v="93"/>
    <n v="3720"/>
    <n v="1748.4"/>
    <n v="0.47"/>
    <x v="1"/>
    <x v="2"/>
    <n v="2021"/>
    <s v="September"/>
    <n v="3"/>
    <x v="0"/>
  </r>
  <r>
    <x v="2"/>
    <n v="1185732"/>
    <x v="379"/>
    <x v="0"/>
    <x v="45"/>
    <x v="47"/>
    <x v="2"/>
    <n v="33"/>
    <n v="64"/>
    <n v="2112"/>
    <n v="675.84"/>
    <n v="0.32"/>
    <x v="1"/>
    <x v="2"/>
    <n v="2021"/>
    <s v="September"/>
    <n v="3"/>
    <x v="0"/>
  </r>
  <r>
    <x v="2"/>
    <n v="1185732"/>
    <x v="379"/>
    <x v="0"/>
    <x v="45"/>
    <x v="47"/>
    <x v="3"/>
    <n v="30"/>
    <n v="58"/>
    <n v="1740"/>
    <n v="591.6"/>
    <n v="0.33999999999999997"/>
    <x v="1"/>
    <x v="2"/>
    <n v="2021"/>
    <s v="September"/>
    <n v="3"/>
    <x v="0"/>
  </r>
  <r>
    <x v="2"/>
    <n v="1185732"/>
    <x v="379"/>
    <x v="0"/>
    <x v="45"/>
    <x v="47"/>
    <x v="4"/>
    <n v="41"/>
    <n v="58"/>
    <n v="2378"/>
    <n v="856.08"/>
    <n v="0.36"/>
    <x v="1"/>
    <x v="2"/>
    <n v="2021"/>
    <s v="September"/>
    <n v="3"/>
    <x v="0"/>
  </r>
  <r>
    <x v="2"/>
    <n v="1185732"/>
    <x v="379"/>
    <x v="0"/>
    <x v="45"/>
    <x v="47"/>
    <x v="5"/>
    <n v="45"/>
    <n v="83"/>
    <n v="3735"/>
    <n v="1568.7"/>
    <n v="0.42"/>
    <x v="1"/>
    <x v="2"/>
    <n v="2021"/>
    <s v="September"/>
    <n v="3"/>
    <x v="0"/>
  </r>
  <r>
    <x v="2"/>
    <n v="1185732"/>
    <x v="411"/>
    <x v="0"/>
    <x v="45"/>
    <x v="47"/>
    <x v="0"/>
    <n v="46"/>
    <n v="153"/>
    <n v="7038"/>
    <n v="2955.96"/>
    <n v="0.42"/>
    <x v="1"/>
    <x v="6"/>
    <n v="2021"/>
    <s v="October"/>
    <n v="4"/>
    <x v="0"/>
  </r>
  <r>
    <x v="2"/>
    <n v="1185732"/>
    <x v="411"/>
    <x v="0"/>
    <x v="45"/>
    <x v="47"/>
    <x v="1"/>
    <n v="39"/>
    <n v="94"/>
    <n v="3666"/>
    <n v="1613.04"/>
    <n v="0.44"/>
    <x v="1"/>
    <x v="6"/>
    <n v="2021"/>
    <s v="October"/>
    <n v="4"/>
    <x v="0"/>
  </r>
  <r>
    <x v="2"/>
    <n v="1185732"/>
    <x v="411"/>
    <x v="0"/>
    <x v="45"/>
    <x v="47"/>
    <x v="2"/>
    <n v="36"/>
    <n v="61"/>
    <n v="2196"/>
    <n v="812.52"/>
    <n v="0.37"/>
    <x v="1"/>
    <x v="6"/>
    <n v="2021"/>
    <s v="October"/>
    <n v="4"/>
    <x v="0"/>
  </r>
  <r>
    <x v="2"/>
    <n v="1185732"/>
    <x v="411"/>
    <x v="0"/>
    <x v="45"/>
    <x v="47"/>
    <x v="3"/>
    <n v="43"/>
    <n v="45"/>
    <n v="1935"/>
    <n v="696.6"/>
    <n v="0.36"/>
    <x v="1"/>
    <x v="6"/>
    <n v="2021"/>
    <s v="October"/>
    <n v="4"/>
    <x v="0"/>
  </r>
  <r>
    <x v="2"/>
    <n v="1185732"/>
    <x v="411"/>
    <x v="0"/>
    <x v="45"/>
    <x v="47"/>
    <x v="4"/>
    <n v="50"/>
    <n v="45"/>
    <n v="2250"/>
    <n v="742.5"/>
    <n v="0.32999999999999996"/>
    <x v="1"/>
    <x v="6"/>
    <n v="2021"/>
    <s v="October"/>
    <n v="4"/>
    <x v="0"/>
  </r>
  <r>
    <x v="0"/>
    <n v="1185732"/>
    <x v="411"/>
    <x v="0"/>
    <x v="45"/>
    <x v="47"/>
    <x v="5"/>
    <n v="46"/>
    <n v="94"/>
    <n v="4324"/>
    <n v="1816.08"/>
    <n v="0.42"/>
    <x v="1"/>
    <x v="6"/>
    <n v="2021"/>
    <s v="October"/>
    <n v="4"/>
    <x v="0"/>
  </r>
  <r>
    <x v="0"/>
    <n v="1185732"/>
    <x v="441"/>
    <x v="0"/>
    <x v="45"/>
    <x v="47"/>
    <x v="0"/>
    <n v="51"/>
    <n v="149"/>
    <n v="7599"/>
    <n v="3267.57"/>
    <n v="0.4300000000000001"/>
    <x v="1"/>
    <x v="1"/>
    <n v="2021"/>
    <s v="November"/>
    <n v="4"/>
    <x v="0"/>
  </r>
  <r>
    <x v="0"/>
    <n v="1185732"/>
    <x v="441"/>
    <x v="0"/>
    <x v="45"/>
    <x v="47"/>
    <x v="1"/>
    <n v="37"/>
    <n v="105"/>
    <n v="3885"/>
    <n v="1787.1"/>
    <n v="0.46"/>
    <x v="1"/>
    <x v="1"/>
    <n v="2021"/>
    <s v="November"/>
    <n v="4"/>
    <x v="0"/>
  </r>
  <r>
    <x v="0"/>
    <n v="1185732"/>
    <x v="441"/>
    <x v="0"/>
    <x v="45"/>
    <x v="47"/>
    <x v="2"/>
    <n v="36"/>
    <n v="103"/>
    <n v="3708"/>
    <n v="1371.96"/>
    <n v="0.37"/>
    <x v="1"/>
    <x v="1"/>
    <n v="2021"/>
    <s v="November"/>
    <n v="4"/>
    <x v="0"/>
  </r>
  <r>
    <x v="0"/>
    <n v="1185732"/>
    <x v="441"/>
    <x v="0"/>
    <x v="45"/>
    <x v="47"/>
    <x v="3"/>
    <n v="39"/>
    <n v="83"/>
    <n v="3237"/>
    <n v="1197.69"/>
    <n v="0.37"/>
    <x v="1"/>
    <x v="1"/>
    <n v="2021"/>
    <s v="November"/>
    <n v="4"/>
    <x v="0"/>
  </r>
  <r>
    <x v="0"/>
    <n v="1185732"/>
    <x v="441"/>
    <x v="0"/>
    <x v="45"/>
    <x v="47"/>
    <x v="4"/>
    <n v="44"/>
    <n v="88"/>
    <n v="3872"/>
    <n v="1393.92"/>
    <n v="0.36"/>
    <x v="1"/>
    <x v="1"/>
    <n v="2021"/>
    <s v="November"/>
    <n v="4"/>
    <x v="0"/>
  </r>
  <r>
    <x v="0"/>
    <n v="1185732"/>
    <x v="441"/>
    <x v="0"/>
    <x v="45"/>
    <x v="47"/>
    <x v="5"/>
    <n v="52"/>
    <n v="116"/>
    <n v="6032"/>
    <n v="2352.48"/>
    <n v="0.39"/>
    <x v="1"/>
    <x v="1"/>
    <n v="2021"/>
    <s v="November"/>
    <n v="4"/>
    <x v="0"/>
  </r>
  <r>
    <x v="0"/>
    <n v="1185732"/>
    <x v="470"/>
    <x v="0"/>
    <x v="45"/>
    <x v="47"/>
    <x v="0"/>
    <n v="45"/>
    <n v="173"/>
    <n v="7785"/>
    <n v="3269.7"/>
    <n v="0.42"/>
    <x v="1"/>
    <x v="2"/>
    <n v="2021"/>
    <s v="December"/>
    <n v="4"/>
    <x v="0"/>
  </r>
  <r>
    <x v="0"/>
    <n v="1185732"/>
    <x v="470"/>
    <x v="0"/>
    <x v="45"/>
    <x v="47"/>
    <x v="1"/>
    <n v="37"/>
    <n v="131"/>
    <n v="4847"/>
    <n v="2181.15"/>
    <n v="0.45"/>
    <x v="1"/>
    <x v="2"/>
    <n v="2021"/>
    <s v="December"/>
    <n v="4"/>
    <x v="0"/>
  </r>
  <r>
    <x v="0"/>
    <n v="1185732"/>
    <x v="470"/>
    <x v="0"/>
    <x v="45"/>
    <x v="47"/>
    <x v="2"/>
    <n v="43"/>
    <n v="116"/>
    <n v="4988"/>
    <n v="1646.04"/>
    <n v="0.32999999999999996"/>
    <x v="1"/>
    <x v="2"/>
    <n v="2021"/>
    <s v="December"/>
    <n v="4"/>
    <x v="0"/>
  </r>
  <r>
    <x v="0"/>
    <n v="1185732"/>
    <x v="470"/>
    <x v="0"/>
    <x v="45"/>
    <x v="47"/>
    <x v="3"/>
    <n v="38"/>
    <n v="96"/>
    <n v="3648"/>
    <n v="1276.8"/>
    <n v="0.35"/>
    <x v="1"/>
    <x v="2"/>
    <n v="2021"/>
    <s v="December"/>
    <n v="4"/>
    <x v="0"/>
  </r>
  <r>
    <x v="0"/>
    <n v="1185732"/>
    <x v="470"/>
    <x v="0"/>
    <x v="45"/>
    <x v="47"/>
    <x v="4"/>
    <n v="42"/>
    <n v="99"/>
    <n v="4158"/>
    <n v="1455.3"/>
    <n v="0.35"/>
    <x v="1"/>
    <x v="2"/>
    <n v="2021"/>
    <s v="December"/>
    <n v="4"/>
    <x v="0"/>
  </r>
  <r>
    <x v="0"/>
    <n v="1185732"/>
    <x v="470"/>
    <x v="0"/>
    <x v="45"/>
    <x v="47"/>
    <x v="5"/>
    <n v="52"/>
    <n v="120"/>
    <n v="6240"/>
    <n v="2308.8000000000002"/>
    <n v="0.37"/>
    <x v="1"/>
    <x v="2"/>
    <n v="2021"/>
    <s v="December"/>
    <n v="4"/>
    <x v="0"/>
  </r>
  <r>
    <x v="0"/>
    <n v="1185732"/>
    <x v="174"/>
    <x v="0"/>
    <x v="45"/>
    <x v="47"/>
    <x v="0"/>
    <n v="23"/>
    <n v="149"/>
    <n v="3427"/>
    <n v="1439.34"/>
    <n v="0.42"/>
    <x v="1"/>
    <x v="4"/>
    <n v="2021"/>
    <s v="January"/>
    <n v="1"/>
    <x v="1"/>
  </r>
  <r>
    <x v="0"/>
    <n v="1185732"/>
    <x v="174"/>
    <x v="0"/>
    <x v="45"/>
    <x v="47"/>
    <x v="1"/>
    <n v="28"/>
    <n v="79"/>
    <n v="2212"/>
    <n v="884.8"/>
    <n v="0.4"/>
    <x v="1"/>
    <x v="4"/>
    <n v="2021"/>
    <s v="January"/>
    <n v="1"/>
    <x v="1"/>
  </r>
  <r>
    <x v="0"/>
    <n v="1185732"/>
    <x v="174"/>
    <x v="0"/>
    <x v="45"/>
    <x v="47"/>
    <x v="2"/>
    <n v="19"/>
    <n v="72"/>
    <n v="1368"/>
    <n v="574.55999999999995"/>
    <n v="0.42"/>
    <x v="1"/>
    <x v="4"/>
    <n v="2021"/>
    <s v="January"/>
    <n v="1"/>
    <x v="1"/>
  </r>
  <r>
    <x v="0"/>
    <n v="1185732"/>
    <x v="174"/>
    <x v="0"/>
    <x v="45"/>
    <x v="47"/>
    <x v="3"/>
    <n v="24"/>
    <n v="24"/>
    <n v="576"/>
    <n v="264.95999999999998"/>
    <n v="0.46"/>
    <x v="1"/>
    <x v="4"/>
    <n v="2021"/>
    <s v="January"/>
    <n v="1"/>
    <x v="1"/>
  </r>
  <r>
    <x v="0"/>
    <n v="1185732"/>
    <x v="174"/>
    <x v="0"/>
    <x v="45"/>
    <x v="47"/>
    <x v="4"/>
    <n v="34"/>
    <n v="44"/>
    <n v="1496"/>
    <n v="538.55999999999995"/>
    <n v="0.36"/>
    <x v="1"/>
    <x v="4"/>
    <n v="2021"/>
    <s v="January"/>
    <n v="1"/>
    <x v="1"/>
  </r>
  <r>
    <x v="0"/>
    <n v="1185732"/>
    <x v="174"/>
    <x v="0"/>
    <x v="45"/>
    <x v="47"/>
    <x v="5"/>
    <n v="26"/>
    <n v="72"/>
    <n v="1872"/>
    <n v="879.84"/>
    <n v="0.47"/>
    <x v="1"/>
    <x v="4"/>
    <n v="2021"/>
    <s v="January"/>
    <n v="1"/>
    <x v="1"/>
  </r>
  <r>
    <x v="0"/>
    <n v="1185732"/>
    <x v="203"/>
    <x v="0"/>
    <x v="45"/>
    <x v="47"/>
    <x v="0"/>
    <n v="24"/>
    <n v="162"/>
    <n v="3888"/>
    <n v="1555.2"/>
    <n v="0.4"/>
    <x v="1"/>
    <x v="5"/>
    <n v="2021"/>
    <s v="February"/>
    <n v="1"/>
    <x v="0"/>
  </r>
  <r>
    <x v="0"/>
    <n v="1185732"/>
    <x v="203"/>
    <x v="0"/>
    <x v="45"/>
    <x v="47"/>
    <x v="1"/>
    <n v="24"/>
    <n v="41"/>
    <n v="984"/>
    <n v="383.76"/>
    <n v="0.39"/>
    <x v="1"/>
    <x v="5"/>
    <n v="2021"/>
    <s v="February"/>
    <n v="1"/>
    <x v="0"/>
  </r>
  <r>
    <x v="0"/>
    <n v="1185732"/>
    <x v="203"/>
    <x v="0"/>
    <x v="45"/>
    <x v="47"/>
    <x v="2"/>
    <n v="18"/>
    <n v="53"/>
    <n v="954"/>
    <n v="410.22"/>
    <n v="0.4300000000000001"/>
    <x v="1"/>
    <x v="5"/>
    <n v="2021"/>
    <s v="February"/>
    <n v="1"/>
    <x v="0"/>
  </r>
  <r>
    <x v="0"/>
    <n v="1185732"/>
    <x v="203"/>
    <x v="0"/>
    <x v="46"/>
    <x v="48"/>
    <x v="3"/>
    <n v="20"/>
    <n v="16"/>
    <n v="320"/>
    <n v="144"/>
    <n v="0.45"/>
    <x v="1"/>
    <x v="5"/>
    <n v="2021"/>
    <s v="February"/>
    <n v="1"/>
    <x v="0"/>
  </r>
  <r>
    <x v="0"/>
    <n v="1185732"/>
    <x v="203"/>
    <x v="0"/>
    <x v="46"/>
    <x v="48"/>
    <x v="4"/>
    <n v="34"/>
    <n v="40"/>
    <n v="1360"/>
    <n v="489.6"/>
    <n v="0.36"/>
    <x v="1"/>
    <x v="5"/>
    <n v="2021"/>
    <s v="February"/>
    <n v="1"/>
    <x v="0"/>
  </r>
  <r>
    <x v="0"/>
    <n v="1185732"/>
    <x v="203"/>
    <x v="0"/>
    <x v="46"/>
    <x v="48"/>
    <x v="5"/>
    <n v="27"/>
    <n v="77"/>
    <n v="2079"/>
    <n v="977.13"/>
    <n v="0.47"/>
    <x v="1"/>
    <x v="5"/>
    <n v="2021"/>
    <s v="February"/>
    <n v="1"/>
    <x v="0"/>
  </r>
  <r>
    <x v="0"/>
    <n v="1185732"/>
    <x v="708"/>
    <x v="0"/>
    <x v="46"/>
    <x v="48"/>
    <x v="0"/>
    <n v="26"/>
    <n v="156"/>
    <n v="4056"/>
    <n v="1500.72"/>
    <n v="0.37"/>
    <x v="1"/>
    <x v="3"/>
    <n v="2021"/>
    <s v="March"/>
    <n v="1"/>
    <x v="1"/>
  </r>
  <r>
    <x v="0"/>
    <n v="1185732"/>
    <x v="708"/>
    <x v="0"/>
    <x v="46"/>
    <x v="48"/>
    <x v="1"/>
    <n v="27"/>
    <n v="45"/>
    <n v="1215"/>
    <n v="473.85"/>
    <n v="0.39"/>
    <x v="1"/>
    <x v="3"/>
    <n v="2021"/>
    <s v="March"/>
    <n v="1"/>
    <x v="1"/>
  </r>
  <r>
    <x v="0"/>
    <n v="1185732"/>
    <x v="708"/>
    <x v="0"/>
    <x v="46"/>
    <x v="48"/>
    <x v="2"/>
    <n v="17"/>
    <n v="56"/>
    <n v="952"/>
    <n v="447.44"/>
    <n v="0.47"/>
    <x v="1"/>
    <x v="3"/>
    <n v="2021"/>
    <s v="March"/>
    <n v="1"/>
    <x v="1"/>
  </r>
  <r>
    <x v="0"/>
    <n v="1185732"/>
    <x v="708"/>
    <x v="0"/>
    <x v="46"/>
    <x v="48"/>
    <x v="3"/>
    <n v="20"/>
    <n v="8"/>
    <n v="160"/>
    <n v="75.2"/>
    <n v="0.47"/>
    <x v="1"/>
    <x v="3"/>
    <n v="2021"/>
    <s v="March"/>
    <n v="1"/>
    <x v="1"/>
  </r>
  <r>
    <x v="0"/>
    <n v="1185732"/>
    <x v="708"/>
    <x v="0"/>
    <x v="46"/>
    <x v="48"/>
    <x v="4"/>
    <n v="33"/>
    <n v="25"/>
    <n v="825"/>
    <n v="297"/>
    <n v="0.36"/>
    <x v="1"/>
    <x v="3"/>
    <n v="2021"/>
    <s v="March"/>
    <n v="1"/>
    <x v="1"/>
  </r>
  <r>
    <x v="0"/>
    <n v="1185732"/>
    <x v="708"/>
    <x v="0"/>
    <x v="46"/>
    <x v="48"/>
    <x v="5"/>
    <n v="25"/>
    <n v="58"/>
    <n v="1450"/>
    <n v="638"/>
    <n v="0.44"/>
    <x v="1"/>
    <x v="3"/>
    <n v="2021"/>
    <s v="March"/>
    <n v="1"/>
    <x v="1"/>
  </r>
  <r>
    <x v="0"/>
    <n v="1185732"/>
    <x v="230"/>
    <x v="0"/>
    <x v="46"/>
    <x v="48"/>
    <x v="0"/>
    <n v="28"/>
    <n v="132"/>
    <n v="3696"/>
    <n v="1552.32"/>
    <n v="0.42"/>
    <x v="1"/>
    <x v="0"/>
    <n v="2021"/>
    <s v="April"/>
    <n v="2"/>
    <x v="0"/>
  </r>
  <r>
    <x v="0"/>
    <n v="1185732"/>
    <x v="230"/>
    <x v="0"/>
    <x v="46"/>
    <x v="48"/>
    <x v="1"/>
    <n v="23"/>
    <n v="40"/>
    <n v="920"/>
    <n v="368"/>
    <n v="0.4"/>
    <x v="1"/>
    <x v="0"/>
    <n v="2021"/>
    <s v="April"/>
    <n v="2"/>
    <x v="0"/>
  </r>
  <r>
    <x v="0"/>
    <n v="1185732"/>
    <x v="230"/>
    <x v="0"/>
    <x v="46"/>
    <x v="48"/>
    <x v="2"/>
    <n v="16"/>
    <n v="44"/>
    <n v="704"/>
    <n v="295.68"/>
    <n v="0.42"/>
    <x v="1"/>
    <x v="0"/>
    <n v="2021"/>
    <s v="April"/>
    <n v="2"/>
    <x v="0"/>
  </r>
  <r>
    <x v="0"/>
    <n v="1185732"/>
    <x v="230"/>
    <x v="0"/>
    <x v="46"/>
    <x v="48"/>
    <x v="3"/>
    <n v="21"/>
    <n v="17"/>
    <n v="357"/>
    <n v="160.65"/>
    <n v="0.45"/>
    <x v="1"/>
    <x v="0"/>
    <n v="2021"/>
    <s v="April"/>
    <n v="2"/>
    <x v="0"/>
  </r>
  <r>
    <x v="0"/>
    <n v="1185732"/>
    <x v="230"/>
    <x v="0"/>
    <x v="46"/>
    <x v="48"/>
    <x v="4"/>
    <n v="33"/>
    <n v="15"/>
    <n v="495"/>
    <n v="158.4"/>
    <n v="0.32"/>
    <x v="1"/>
    <x v="0"/>
    <n v="2021"/>
    <s v="April"/>
    <n v="2"/>
    <x v="0"/>
  </r>
  <r>
    <x v="0"/>
    <n v="1185732"/>
    <x v="230"/>
    <x v="0"/>
    <x v="46"/>
    <x v="48"/>
    <x v="5"/>
    <n v="26"/>
    <n v="60"/>
    <n v="1560"/>
    <n v="686.4"/>
    <n v="0.44"/>
    <x v="1"/>
    <x v="0"/>
    <n v="2021"/>
    <s v="April"/>
    <n v="2"/>
    <x v="0"/>
  </r>
  <r>
    <x v="0"/>
    <n v="1185732"/>
    <x v="259"/>
    <x v="0"/>
    <x v="46"/>
    <x v="48"/>
    <x v="0"/>
    <n v="39"/>
    <n v="150"/>
    <n v="5850"/>
    <n v="2398.5"/>
    <n v="0.41"/>
    <x v="1"/>
    <x v="1"/>
    <n v="2021"/>
    <s v="May"/>
    <n v="2"/>
    <x v="0"/>
  </r>
  <r>
    <x v="0"/>
    <n v="1185732"/>
    <x v="259"/>
    <x v="0"/>
    <x v="46"/>
    <x v="48"/>
    <x v="1"/>
    <n v="32"/>
    <n v="58"/>
    <n v="1856"/>
    <n v="686.72"/>
    <n v="0.37"/>
    <x v="1"/>
    <x v="1"/>
    <n v="2021"/>
    <s v="May"/>
    <n v="2"/>
    <x v="0"/>
  </r>
  <r>
    <x v="0"/>
    <n v="1185732"/>
    <x v="259"/>
    <x v="0"/>
    <x v="46"/>
    <x v="48"/>
    <x v="2"/>
    <n v="32"/>
    <n v="60"/>
    <n v="1920"/>
    <n v="806.4"/>
    <n v="0.42"/>
    <x v="1"/>
    <x v="1"/>
    <n v="2021"/>
    <s v="May"/>
    <n v="2"/>
    <x v="0"/>
  </r>
  <r>
    <x v="0"/>
    <n v="1185732"/>
    <x v="259"/>
    <x v="0"/>
    <x v="46"/>
    <x v="48"/>
    <x v="3"/>
    <n v="27"/>
    <n v="51"/>
    <n v="1377"/>
    <n v="633.41999999999996"/>
    <n v="0.46"/>
    <x v="1"/>
    <x v="1"/>
    <n v="2021"/>
    <s v="May"/>
    <n v="2"/>
    <x v="0"/>
  </r>
  <r>
    <x v="0"/>
    <n v="1185732"/>
    <x v="259"/>
    <x v="0"/>
    <x v="46"/>
    <x v="48"/>
    <x v="4"/>
    <n v="40"/>
    <n v="54"/>
    <n v="2160"/>
    <n v="799.2"/>
    <n v="0.37"/>
    <x v="1"/>
    <x v="1"/>
    <n v="2021"/>
    <s v="May"/>
    <n v="2"/>
    <x v="0"/>
  </r>
  <r>
    <x v="0"/>
    <n v="1185732"/>
    <x v="259"/>
    <x v="0"/>
    <x v="46"/>
    <x v="48"/>
    <x v="5"/>
    <n v="36"/>
    <n v="93"/>
    <n v="3348"/>
    <n v="1473.12"/>
    <n v="0.44"/>
    <x v="1"/>
    <x v="1"/>
    <n v="2021"/>
    <s v="May"/>
    <n v="2"/>
    <x v="0"/>
  </r>
  <r>
    <x v="0"/>
    <n v="1185732"/>
    <x v="292"/>
    <x v="0"/>
    <x v="46"/>
    <x v="48"/>
    <x v="0"/>
    <n v="36"/>
    <n v="176"/>
    <n v="6336"/>
    <n v="2534.4"/>
    <n v="0.4"/>
    <x v="1"/>
    <x v="6"/>
    <n v="2021"/>
    <s v="June"/>
    <n v="2"/>
    <x v="0"/>
  </r>
  <r>
    <x v="0"/>
    <n v="1185732"/>
    <x v="292"/>
    <x v="0"/>
    <x v="46"/>
    <x v="48"/>
    <x v="1"/>
    <n v="35"/>
    <n v="105"/>
    <n v="3675"/>
    <n v="1433.25"/>
    <n v="0.39"/>
    <x v="1"/>
    <x v="6"/>
    <n v="2021"/>
    <s v="June"/>
    <n v="2"/>
    <x v="0"/>
  </r>
  <r>
    <x v="0"/>
    <n v="1185732"/>
    <x v="292"/>
    <x v="0"/>
    <x v="46"/>
    <x v="48"/>
    <x v="2"/>
    <n v="32"/>
    <n v="74"/>
    <n v="2368"/>
    <n v="994.56"/>
    <n v="0.42"/>
    <x v="1"/>
    <x v="6"/>
    <n v="2021"/>
    <s v="June"/>
    <n v="2"/>
    <x v="0"/>
  </r>
  <r>
    <x v="0"/>
    <n v="1185732"/>
    <x v="292"/>
    <x v="0"/>
    <x v="46"/>
    <x v="48"/>
    <x v="3"/>
    <n v="26"/>
    <n v="70"/>
    <n v="1820"/>
    <n v="837.2"/>
    <n v="0.46"/>
    <x v="1"/>
    <x v="6"/>
    <n v="2021"/>
    <s v="June"/>
    <n v="2"/>
    <x v="0"/>
  </r>
  <r>
    <x v="0"/>
    <n v="1185732"/>
    <x v="292"/>
    <x v="0"/>
    <x v="46"/>
    <x v="48"/>
    <x v="4"/>
    <n v="39"/>
    <n v="66"/>
    <n v="2574"/>
    <n v="900.9"/>
    <n v="0.35"/>
    <x v="1"/>
    <x v="6"/>
    <n v="2021"/>
    <s v="June"/>
    <n v="2"/>
    <x v="0"/>
  </r>
  <r>
    <x v="0"/>
    <n v="1185732"/>
    <x v="292"/>
    <x v="0"/>
    <x v="46"/>
    <x v="48"/>
    <x v="5"/>
    <n v="43"/>
    <n v="119"/>
    <n v="5117"/>
    <n v="2302.65"/>
    <n v="0.45"/>
    <x v="1"/>
    <x v="6"/>
    <n v="2021"/>
    <s v="June"/>
    <n v="2"/>
    <x v="0"/>
  </r>
  <r>
    <x v="0"/>
    <n v="1185732"/>
    <x v="320"/>
    <x v="0"/>
    <x v="46"/>
    <x v="48"/>
    <x v="0"/>
    <n v="38"/>
    <n v="173"/>
    <n v="6574"/>
    <n v="2498.12"/>
    <n v="0.38"/>
    <x v="1"/>
    <x v="6"/>
    <n v="2021"/>
    <s v="July"/>
    <n v="3"/>
    <x v="0"/>
  </r>
  <r>
    <x v="0"/>
    <n v="1185732"/>
    <x v="320"/>
    <x v="0"/>
    <x v="46"/>
    <x v="48"/>
    <x v="1"/>
    <n v="32"/>
    <n v="114"/>
    <n v="3648"/>
    <n v="1349.76"/>
    <n v="0.37"/>
    <x v="1"/>
    <x v="6"/>
    <n v="2021"/>
    <s v="July"/>
    <n v="3"/>
    <x v="0"/>
  </r>
  <r>
    <x v="0"/>
    <n v="1185732"/>
    <x v="320"/>
    <x v="0"/>
    <x v="46"/>
    <x v="48"/>
    <x v="2"/>
    <n v="27"/>
    <n v="78"/>
    <n v="2106"/>
    <n v="947.7"/>
    <n v="0.45"/>
    <x v="1"/>
    <x v="6"/>
    <n v="2021"/>
    <s v="July"/>
    <n v="3"/>
    <x v="0"/>
  </r>
  <r>
    <x v="0"/>
    <n v="1185732"/>
    <x v="320"/>
    <x v="0"/>
    <x v="46"/>
    <x v="48"/>
    <x v="3"/>
    <n v="31"/>
    <n v="60"/>
    <n v="1860"/>
    <n v="855.6"/>
    <n v="0.46"/>
    <x v="1"/>
    <x v="6"/>
    <n v="2021"/>
    <s v="July"/>
    <n v="3"/>
    <x v="0"/>
  </r>
  <r>
    <x v="0"/>
    <n v="1185732"/>
    <x v="320"/>
    <x v="0"/>
    <x v="46"/>
    <x v="48"/>
    <x v="4"/>
    <n v="33"/>
    <n v="68"/>
    <n v="2244"/>
    <n v="762.96"/>
    <n v="0.33999999999999997"/>
    <x v="1"/>
    <x v="6"/>
    <n v="2021"/>
    <s v="July"/>
    <n v="3"/>
    <x v="0"/>
  </r>
  <r>
    <x v="0"/>
    <n v="1185732"/>
    <x v="320"/>
    <x v="0"/>
    <x v="46"/>
    <x v="48"/>
    <x v="5"/>
    <n v="38"/>
    <n v="136"/>
    <n v="5168"/>
    <n v="2170.56"/>
    <n v="0.42"/>
    <x v="1"/>
    <x v="6"/>
    <n v="2021"/>
    <s v="July"/>
    <n v="3"/>
    <x v="0"/>
  </r>
  <r>
    <x v="0"/>
    <n v="1185732"/>
    <x v="352"/>
    <x v="0"/>
    <x v="46"/>
    <x v="48"/>
    <x v="0"/>
    <n v="38"/>
    <n v="182"/>
    <n v="6916"/>
    <n v="2835.56"/>
    <n v="0.41"/>
    <x v="1"/>
    <x v="3"/>
    <n v="2021"/>
    <s v="August"/>
    <n v="3"/>
    <x v="1"/>
  </r>
  <r>
    <x v="0"/>
    <n v="1185732"/>
    <x v="352"/>
    <x v="0"/>
    <x v="46"/>
    <x v="48"/>
    <x v="1"/>
    <n v="31"/>
    <n v="111"/>
    <n v="3441"/>
    <n v="1307.58"/>
    <n v="0.38"/>
    <x v="1"/>
    <x v="3"/>
    <n v="2021"/>
    <s v="August"/>
    <n v="3"/>
    <x v="1"/>
  </r>
  <r>
    <x v="0"/>
    <n v="1185732"/>
    <x v="352"/>
    <x v="0"/>
    <x v="46"/>
    <x v="48"/>
    <x v="2"/>
    <n v="30"/>
    <n v="85"/>
    <n v="2550"/>
    <n v="1096.5"/>
    <n v="0.4300000000000001"/>
    <x v="1"/>
    <x v="3"/>
    <n v="2021"/>
    <s v="August"/>
    <n v="3"/>
    <x v="1"/>
  </r>
  <r>
    <x v="0"/>
    <n v="1185732"/>
    <x v="352"/>
    <x v="0"/>
    <x v="46"/>
    <x v="48"/>
    <x v="3"/>
    <n v="29"/>
    <n v="47"/>
    <n v="1363"/>
    <n v="586.09"/>
    <n v="0.4300000000000001"/>
    <x v="1"/>
    <x v="3"/>
    <n v="2021"/>
    <s v="August"/>
    <n v="3"/>
    <x v="1"/>
  </r>
  <r>
    <x v="0"/>
    <n v="1185732"/>
    <x v="352"/>
    <x v="0"/>
    <x v="46"/>
    <x v="48"/>
    <x v="4"/>
    <n v="37"/>
    <n v="40"/>
    <n v="1480"/>
    <n v="532.79999999999995"/>
    <n v="0.36"/>
    <x v="1"/>
    <x v="3"/>
    <n v="2021"/>
    <s v="August"/>
    <n v="3"/>
    <x v="1"/>
  </r>
  <r>
    <x v="0"/>
    <n v="1185732"/>
    <x v="352"/>
    <x v="0"/>
    <x v="46"/>
    <x v="48"/>
    <x v="5"/>
    <n v="38"/>
    <n v="96"/>
    <n v="3648"/>
    <n v="1714.56"/>
    <n v="0.47"/>
    <x v="1"/>
    <x v="3"/>
    <n v="2021"/>
    <s v="August"/>
    <n v="3"/>
    <x v="1"/>
  </r>
  <r>
    <x v="0"/>
    <n v="1185732"/>
    <x v="382"/>
    <x v="0"/>
    <x v="46"/>
    <x v="48"/>
    <x v="0"/>
    <n v="39"/>
    <n v="128"/>
    <n v="4992"/>
    <n v="2096.64"/>
    <n v="0.42"/>
    <x v="1"/>
    <x v="5"/>
    <n v="2021"/>
    <s v="September"/>
    <n v="3"/>
    <x v="0"/>
  </r>
  <r>
    <x v="0"/>
    <n v="1185732"/>
    <x v="382"/>
    <x v="0"/>
    <x v="46"/>
    <x v="48"/>
    <x v="1"/>
    <n v="30"/>
    <n v="79"/>
    <n v="2370"/>
    <n v="876.9"/>
    <n v="0.37"/>
    <x v="1"/>
    <x v="5"/>
    <n v="2021"/>
    <s v="September"/>
    <n v="3"/>
    <x v="0"/>
  </r>
  <r>
    <x v="0"/>
    <n v="1185732"/>
    <x v="382"/>
    <x v="0"/>
    <x v="46"/>
    <x v="48"/>
    <x v="2"/>
    <n v="29"/>
    <n v="39"/>
    <n v="1131"/>
    <n v="486.33"/>
    <n v="0.4300000000000001"/>
    <x v="1"/>
    <x v="5"/>
    <n v="2021"/>
    <s v="September"/>
    <n v="3"/>
    <x v="0"/>
  </r>
  <r>
    <x v="0"/>
    <n v="1185732"/>
    <x v="382"/>
    <x v="0"/>
    <x v="46"/>
    <x v="48"/>
    <x v="3"/>
    <n v="30"/>
    <n v="32"/>
    <n v="960"/>
    <n v="441.6"/>
    <n v="0.46"/>
    <x v="1"/>
    <x v="5"/>
    <n v="2021"/>
    <s v="September"/>
    <n v="3"/>
    <x v="0"/>
  </r>
  <r>
    <x v="0"/>
    <n v="1185732"/>
    <x v="382"/>
    <x v="0"/>
    <x v="46"/>
    <x v="48"/>
    <x v="4"/>
    <n v="34"/>
    <n v="33"/>
    <n v="1122"/>
    <n v="403.92"/>
    <n v="0.36"/>
    <x v="1"/>
    <x v="5"/>
    <n v="2021"/>
    <s v="September"/>
    <n v="3"/>
    <x v="0"/>
  </r>
  <r>
    <x v="0"/>
    <n v="1185732"/>
    <x v="382"/>
    <x v="0"/>
    <x v="46"/>
    <x v="48"/>
    <x v="5"/>
    <n v="41"/>
    <n v="64"/>
    <n v="2624"/>
    <n v="1180.8"/>
    <n v="0.45"/>
    <x v="1"/>
    <x v="5"/>
    <n v="2021"/>
    <s v="September"/>
    <n v="3"/>
    <x v="0"/>
  </r>
  <r>
    <x v="0"/>
    <n v="1185732"/>
    <x v="414"/>
    <x v="0"/>
    <x v="46"/>
    <x v="48"/>
    <x v="0"/>
    <n v="37"/>
    <n v="113"/>
    <n v="4181"/>
    <n v="1714.21"/>
    <n v="0.41"/>
    <x v="1"/>
    <x v="2"/>
    <n v="2021"/>
    <s v="October"/>
    <n v="4"/>
    <x v="0"/>
  </r>
  <r>
    <x v="0"/>
    <n v="1185732"/>
    <x v="414"/>
    <x v="0"/>
    <x v="46"/>
    <x v="48"/>
    <x v="1"/>
    <n v="38"/>
    <n v="68"/>
    <n v="2584"/>
    <n v="981.92"/>
    <n v="0.38"/>
    <x v="1"/>
    <x v="2"/>
    <n v="2021"/>
    <s v="October"/>
    <n v="4"/>
    <x v="0"/>
  </r>
  <r>
    <x v="0"/>
    <n v="1185732"/>
    <x v="414"/>
    <x v="0"/>
    <x v="46"/>
    <x v="48"/>
    <x v="2"/>
    <n v="40"/>
    <n v="30"/>
    <n v="1200"/>
    <n v="528"/>
    <n v="0.44"/>
    <x v="1"/>
    <x v="2"/>
    <n v="2021"/>
    <s v="October"/>
    <n v="4"/>
    <x v="0"/>
  </r>
  <r>
    <x v="0"/>
    <n v="1185732"/>
    <x v="414"/>
    <x v="0"/>
    <x v="46"/>
    <x v="48"/>
    <x v="3"/>
    <n v="39"/>
    <n v="23"/>
    <n v="897"/>
    <n v="403.65"/>
    <n v="0.45"/>
    <x v="1"/>
    <x v="2"/>
    <n v="2021"/>
    <s v="October"/>
    <n v="4"/>
    <x v="0"/>
  </r>
  <r>
    <x v="0"/>
    <n v="1185732"/>
    <x v="414"/>
    <x v="0"/>
    <x v="46"/>
    <x v="48"/>
    <x v="4"/>
    <n v="40"/>
    <n v="23"/>
    <n v="920"/>
    <n v="303.60000000000002"/>
    <n v="0.32999999999999996"/>
    <x v="1"/>
    <x v="2"/>
    <n v="2021"/>
    <s v="October"/>
    <n v="4"/>
    <x v="0"/>
  </r>
  <r>
    <x v="2"/>
    <n v="1185732"/>
    <x v="414"/>
    <x v="0"/>
    <x v="46"/>
    <x v="48"/>
    <x v="5"/>
    <n v="47"/>
    <n v="66"/>
    <n v="3102"/>
    <n v="1364.88"/>
    <n v="0.44"/>
    <x v="1"/>
    <x v="2"/>
    <n v="2021"/>
    <s v="October"/>
    <n v="4"/>
    <x v="0"/>
  </r>
  <r>
    <x v="2"/>
    <n v="1185732"/>
    <x v="444"/>
    <x v="0"/>
    <x v="46"/>
    <x v="48"/>
    <x v="0"/>
    <n v="40"/>
    <n v="105"/>
    <n v="4200"/>
    <n v="1764"/>
    <n v="0.42"/>
    <x v="1"/>
    <x v="4"/>
    <n v="2021"/>
    <s v="November"/>
    <n v="4"/>
    <x v="1"/>
  </r>
  <r>
    <x v="2"/>
    <n v="1185732"/>
    <x v="444"/>
    <x v="0"/>
    <x v="46"/>
    <x v="48"/>
    <x v="1"/>
    <n v="40"/>
    <n v="74"/>
    <n v="2960"/>
    <n v="1243.2"/>
    <n v="0.42"/>
    <x v="1"/>
    <x v="4"/>
    <n v="2021"/>
    <s v="November"/>
    <n v="4"/>
    <x v="1"/>
  </r>
  <r>
    <x v="2"/>
    <n v="1185732"/>
    <x v="444"/>
    <x v="0"/>
    <x v="46"/>
    <x v="48"/>
    <x v="2"/>
    <n v="37"/>
    <n v="68"/>
    <n v="2516"/>
    <n v="1132.2"/>
    <n v="0.45"/>
    <x v="1"/>
    <x v="4"/>
    <n v="2021"/>
    <s v="November"/>
    <n v="4"/>
    <x v="1"/>
  </r>
  <r>
    <x v="2"/>
    <n v="1185732"/>
    <x v="444"/>
    <x v="0"/>
    <x v="46"/>
    <x v="48"/>
    <x v="3"/>
    <n v="36"/>
    <n v="68"/>
    <n v="2448"/>
    <n v="1101.5999999999999"/>
    <n v="0.45"/>
    <x v="1"/>
    <x v="4"/>
    <n v="2021"/>
    <s v="November"/>
    <n v="4"/>
    <x v="1"/>
  </r>
  <r>
    <x v="2"/>
    <n v="1185732"/>
    <x v="444"/>
    <x v="0"/>
    <x v="46"/>
    <x v="48"/>
    <x v="4"/>
    <n v="43"/>
    <n v="61"/>
    <n v="2623"/>
    <n v="865.59"/>
    <n v="0.32999999999999996"/>
    <x v="1"/>
    <x v="4"/>
    <n v="2021"/>
    <s v="November"/>
    <n v="4"/>
    <x v="1"/>
  </r>
  <r>
    <x v="2"/>
    <n v="1185732"/>
    <x v="444"/>
    <x v="0"/>
    <x v="46"/>
    <x v="48"/>
    <x v="5"/>
    <n v="46"/>
    <n v="83"/>
    <n v="3818"/>
    <n v="1679.92"/>
    <n v="0.44"/>
    <x v="1"/>
    <x v="4"/>
    <n v="2021"/>
    <s v="November"/>
    <n v="4"/>
    <x v="1"/>
  </r>
  <r>
    <x v="2"/>
    <n v="1185732"/>
    <x v="473"/>
    <x v="0"/>
    <x v="46"/>
    <x v="48"/>
    <x v="0"/>
    <n v="48"/>
    <n v="160"/>
    <n v="7680"/>
    <n v="2995.2"/>
    <n v="0.39"/>
    <x v="1"/>
    <x v="5"/>
    <n v="2021"/>
    <s v="December"/>
    <n v="4"/>
    <x v="0"/>
  </r>
  <r>
    <x v="2"/>
    <n v="1185732"/>
    <x v="473"/>
    <x v="0"/>
    <x v="46"/>
    <x v="48"/>
    <x v="1"/>
    <n v="37"/>
    <n v="102"/>
    <n v="3774"/>
    <n v="1396.38"/>
    <n v="0.37"/>
    <x v="1"/>
    <x v="5"/>
    <n v="2021"/>
    <s v="December"/>
    <n v="4"/>
    <x v="0"/>
  </r>
  <r>
    <x v="2"/>
    <n v="1185732"/>
    <x v="473"/>
    <x v="0"/>
    <x v="46"/>
    <x v="48"/>
    <x v="2"/>
    <n v="40"/>
    <n v="88"/>
    <n v="3520"/>
    <n v="1654.4"/>
    <n v="0.47"/>
    <x v="1"/>
    <x v="5"/>
    <n v="2021"/>
    <s v="December"/>
    <n v="4"/>
    <x v="0"/>
  </r>
  <r>
    <x v="2"/>
    <n v="1185732"/>
    <x v="473"/>
    <x v="0"/>
    <x v="46"/>
    <x v="48"/>
    <x v="3"/>
    <n v="34"/>
    <n v="77"/>
    <n v="2618"/>
    <n v="1125.74"/>
    <n v="0.4300000000000001"/>
    <x v="1"/>
    <x v="5"/>
    <n v="2021"/>
    <s v="December"/>
    <n v="4"/>
    <x v="0"/>
  </r>
  <r>
    <x v="2"/>
    <n v="1185732"/>
    <x v="473"/>
    <x v="0"/>
    <x v="46"/>
    <x v="48"/>
    <x v="4"/>
    <n v="41"/>
    <n v="74"/>
    <n v="3034"/>
    <n v="1122.58"/>
    <n v="0.37"/>
    <x v="1"/>
    <x v="5"/>
    <n v="2021"/>
    <s v="December"/>
    <n v="4"/>
    <x v="0"/>
  </r>
  <r>
    <x v="2"/>
    <n v="1185732"/>
    <x v="473"/>
    <x v="0"/>
    <x v="46"/>
    <x v="48"/>
    <x v="5"/>
    <n v="51"/>
    <n v="111"/>
    <n v="5661"/>
    <n v="2434.23"/>
    <n v="0.4300000000000001"/>
    <x v="1"/>
    <x v="5"/>
    <n v="2021"/>
    <s v="December"/>
    <n v="4"/>
    <x v="0"/>
  </r>
  <r>
    <x v="2"/>
    <n v="1185732"/>
    <x v="181"/>
    <x v="0"/>
    <x v="46"/>
    <x v="48"/>
    <x v="0"/>
    <n v="28"/>
    <n v="140"/>
    <n v="3920"/>
    <n v="1293.5999999999999"/>
    <n v="0.32999999999999996"/>
    <x v="1"/>
    <x v="4"/>
    <n v="2021"/>
    <s v="January"/>
    <n v="1"/>
    <x v="1"/>
  </r>
  <r>
    <x v="2"/>
    <n v="1185732"/>
    <x v="181"/>
    <x v="0"/>
    <x v="46"/>
    <x v="48"/>
    <x v="1"/>
    <n v="28"/>
    <n v="88"/>
    <n v="2464"/>
    <n v="837.76"/>
    <n v="0.33999999999999997"/>
    <x v="1"/>
    <x v="4"/>
    <n v="2021"/>
    <s v="January"/>
    <n v="1"/>
    <x v="1"/>
  </r>
  <r>
    <x v="2"/>
    <n v="1185732"/>
    <x v="181"/>
    <x v="0"/>
    <x v="46"/>
    <x v="48"/>
    <x v="2"/>
    <n v="22"/>
    <n v="75"/>
    <n v="1650"/>
    <n v="478.5"/>
    <n v="0.28999999999999998"/>
    <x v="1"/>
    <x v="4"/>
    <n v="2021"/>
    <s v="January"/>
    <n v="1"/>
    <x v="1"/>
  </r>
  <r>
    <x v="2"/>
    <n v="1185732"/>
    <x v="181"/>
    <x v="0"/>
    <x v="46"/>
    <x v="48"/>
    <x v="3"/>
    <n v="25"/>
    <n v="33"/>
    <n v="825"/>
    <n v="255.75"/>
    <n v="0.31"/>
    <x v="1"/>
    <x v="4"/>
    <n v="2021"/>
    <s v="January"/>
    <n v="1"/>
    <x v="1"/>
  </r>
  <r>
    <x v="2"/>
    <n v="1185732"/>
    <x v="181"/>
    <x v="0"/>
    <x v="46"/>
    <x v="48"/>
    <x v="4"/>
    <n v="39"/>
    <n v="47"/>
    <n v="1833"/>
    <n v="586.55999999999995"/>
    <n v="0.32"/>
    <x v="1"/>
    <x v="4"/>
    <n v="2021"/>
    <s v="January"/>
    <n v="1"/>
    <x v="1"/>
  </r>
  <r>
    <x v="2"/>
    <n v="1185732"/>
    <x v="181"/>
    <x v="0"/>
    <x v="46"/>
    <x v="48"/>
    <x v="5"/>
    <n v="26"/>
    <n v="83"/>
    <n v="2158"/>
    <n v="733.72"/>
    <n v="0.33999999999999997"/>
    <x v="1"/>
    <x v="4"/>
    <n v="2021"/>
    <s v="January"/>
    <n v="1"/>
    <x v="1"/>
  </r>
  <r>
    <x v="2"/>
    <n v="1185732"/>
    <x v="210"/>
    <x v="0"/>
    <x v="46"/>
    <x v="48"/>
    <x v="0"/>
    <n v="26"/>
    <n v="155"/>
    <n v="4030"/>
    <n v="1491.1"/>
    <n v="0.37"/>
    <x v="1"/>
    <x v="5"/>
    <n v="2021"/>
    <s v="February"/>
    <n v="1"/>
    <x v="0"/>
  </r>
  <r>
    <x v="2"/>
    <n v="1185732"/>
    <x v="210"/>
    <x v="0"/>
    <x v="46"/>
    <x v="48"/>
    <x v="1"/>
    <n v="31"/>
    <n v="53"/>
    <n v="1643"/>
    <n v="575.04999999999995"/>
    <n v="0.35"/>
    <x v="1"/>
    <x v="5"/>
    <n v="2021"/>
    <s v="February"/>
    <n v="1"/>
    <x v="0"/>
  </r>
  <r>
    <x v="2"/>
    <n v="1185732"/>
    <x v="210"/>
    <x v="0"/>
    <x v="46"/>
    <x v="48"/>
    <x v="2"/>
    <n v="24"/>
    <n v="70"/>
    <n v="1680"/>
    <n v="487.2"/>
    <n v="0.28999999999999998"/>
    <x v="1"/>
    <x v="5"/>
    <n v="2021"/>
    <s v="February"/>
    <n v="1"/>
    <x v="0"/>
  </r>
  <r>
    <x v="2"/>
    <n v="1185732"/>
    <x v="210"/>
    <x v="0"/>
    <x v="47"/>
    <x v="49"/>
    <x v="3"/>
    <n v="27"/>
    <n v="75"/>
    <n v="2025"/>
    <n v="648"/>
    <n v="0.32"/>
    <x v="1"/>
    <x v="5"/>
    <n v="2021"/>
    <s v="February"/>
    <n v="1"/>
    <x v="0"/>
  </r>
  <r>
    <x v="2"/>
    <n v="1185732"/>
    <x v="210"/>
    <x v="0"/>
    <x v="47"/>
    <x v="49"/>
    <x v="4"/>
    <n v="36"/>
    <n v="53"/>
    <n v="1908"/>
    <n v="515.16"/>
    <n v="0.27"/>
    <x v="1"/>
    <x v="5"/>
    <n v="2021"/>
    <s v="February"/>
    <n v="1"/>
    <x v="0"/>
  </r>
  <r>
    <x v="2"/>
    <n v="1185732"/>
    <x v="210"/>
    <x v="0"/>
    <x v="47"/>
    <x v="49"/>
    <x v="5"/>
    <n v="30"/>
    <n v="80"/>
    <n v="2400"/>
    <n v="768"/>
    <n v="0.32"/>
    <x v="1"/>
    <x v="5"/>
    <n v="2021"/>
    <s v="February"/>
    <n v="1"/>
    <x v="0"/>
  </r>
  <r>
    <x v="2"/>
    <n v="1185732"/>
    <x v="218"/>
    <x v="0"/>
    <x v="47"/>
    <x v="49"/>
    <x v="0"/>
    <n v="28"/>
    <n v="155"/>
    <n v="4340"/>
    <n v="1475.6"/>
    <n v="0.33999999999999997"/>
    <x v="1"/>
    <x v="3"/>
    <n v="2021"/>
    <s v="March"/>
    <n v="1"/>
    <x v="1"/>
  </r>
  <r>
    <x v="2"/>
    <n v="1185732"/>
    <x v="218"/>
    <x v="0"/>
    <x v="47"/>
    <x v="49"/>
    <x v="1"/>
    <n v="31"/>
    <n v="61"/>
    <n v="1891"/>
    <n v="642.94000000000005"/>
    <n v="0.33999999999999997"/>
    <x v="1"/>
    <x v="3"/>
    <n v="2021"/>
    <s v="March"/>
    <n v="1"/>
    <x v="1"/>
  </r>
  <r>
    <x v="2"/>
    <n v="1185732"/>
    <x v="218"/>
    <x v="0"/>
    <x v="47"/>
    <x v="49"/>
    <x v="2"/>
    <n v="23"/>
    <n v="60"/>
    <n v="1380"/>
    <n v="441.6"/>
    <n v="0.32"/>
    <x v="1"/>
    <x v="3"/>
    <n v="2021"/>
    <s v="March"/>
    <n v="1"/>
    <x v="1"/>
  </r>
  <r>
    <x v="2"/>
    <n v="1185732"/>
    <x v="218"/>
    <x v="0"/>
    <x v="47"/>
    <x v="49"/>
    <x v="3"/>
    <n v="25"/>
    <n v="93"/>
    <n v="2325"/>
    <n v="651"/>
    <n v="0.28000000000000003"/>
    <x v="1"/>
    <x v="3"/>
    <n v="2021"/>
    <s v="March"/>
    <n v="1"/>
    <x v="1"/>
  </r>
  <r>
    <x v="2"/>
    <n v="1185732"/>
    <x v="218"/>
    <x v="0"/>
    <x v="47"/>
    <x v="49"/>
    <x v="4"/>
    <n v="36"/>
    <n v="31"/>
    <n v="1116"/>
    <n v="334.8"/>
    <n v="0.3"/>
    <x v="1"/>
    <x v="3"/>
    <n v="2021"/>
    <s v="March"/>
    <n v="1"/>
    <x v="1"/>
  </r>
  <r>
    <x v="2"/>
    <n v="1185732"/>
    <x v="218"/>
    <x v="0"/>
    <x v="47"/>
    <x v="49"/>
    <x v="5"/>
    <n v="31"/>
    <n v="68"/>
    <n v="2108"/>
    <n v="779.96"/>
    <n v="0.37"/>
    <x v="1"/>
    <x v="3"/>
    <n v="2021"/>
    <s v="March"/>
    <n v="1"/>
    <x v="1"/>
  </r>
  <r>
    <x v="2"/>
    <n v="1185732"/>
    <x v="237"/>
    <x v="0"/>
    <x v="47"/>
    <x v="49"/>
    <x v="0"/>
    <n v="28"/>
    <n v="149"/>
    <n v="4172"/>
    <n v="1376.76"/>
    <n v="0.32999999999999996"/>
    <x v="1"/>
    <x v="0"/>
    <n v="2021"/>
    <s v="April"/>
    <n v="2"/>
    <x v="0"/>
  </r>
  <r>
    <x v="2"/>
    <n v="1185732"/>
    <x v="237"/>
    <x v="0"/>
    <x v="47"/>
    <x v="49"/>
    <x v="1"/>
    <n v="28"/>
    <n v="51"/>
    <n v="1428"/>
    <n v="514.08000000000004"/>
    <n v="0.36"/>
    <x v="1"/>
    <x v="0"/>
    <n v="2021"/>
    <s v="April"/>
    <n v="2"/>
    <x v="0"/>
  </r>
  <r>
    <x v="2"/>
    <n v="1185732"/>
    <x v="237"/>
    <x v="0"/>
    <x v="47"/>
    <x v="49"/>
    <x v="2"/>
    <n v="22"/>
    <n v="51"/>
    <n v="1122"/>
    <n v="347.82"/>
    <n v="0.31"/>
    <x v="1"/>
    <x v="0"/>
    <n v="2021"/>
    <s v="April"/>
    <n v="2"/>
    <x v="0"/>
  </r>
  <r>
    <x v="2"/>
    <n v="1185732"/>
    <x v="237"/>
    <x v="0"/>
    <x v="47"/>
    <x v="49"/>
    <x v="3"/>
    <n v="23"/>
    <n v="39"/>
    <n v="897"/>
    <n v="251.16"/>
    <n v="0.28000000000000003"/>
    <x v="1"/>
    <x v="0"/>
    <n v="2021"/>
    <s v="April"/>
    <n v="2"/>
    <x v="0"/>
  </r>
  <r>
    <x v="2"/>
    <n v="1185732"/>
    <x v="237"/>
    <x v="0"/>
    <x v="47"/>
    <x v="49"/>
    <x v="4"/>
    <n v="33"/>
    <n v="44"/>
    <n v="1452"/>
    <n v="392.04"/>
    <n v="0.27"/>
    <x v="1"/>
    <x v="0"/>
    <n v="2021"/>
    <s v="April"/>
    <n v="2"/>
    <x v="0"/>
  </r>
  <r>
    <x v="2"/>
    <n v="1185732"/>
    <x v="237"/>
    <x v="0"/>
    <x v="47"/>
    <x v="49"/>
    <x v="5"/>
    <n v="30"/>
    <n v="94"/>
    <n v="2820"/>
    <n v="1015.2"/>
    <n v="0.36"/>
    <x v="1"/>
    <x v="0"/>
    <n v="2021"/>
    <s v="April"/>
    <n v="2"/>
    <x v="0"/>
  </r>
  <r>
    <x v="2"/>
    <n v="1185732"/>
    <x v="266"/>
    <x v="0"/>
    <x v="47"/>
    <x v="49"/>
    <x v="0"/>
    <n v="41"/>
    <n v="173"/>
    <n v="7093"/>
    <n v="2553.48"/>
    <n v="0.36"/>
    <x v="1"/>
    <x v="1"/>
    <n v="2021"/>
    <s v="May"/>
    <n v="2"/>
    <x v="0"/>
  </r>
  <r>
    <x v="2"/>
    <n v="1185732"/>
    <x v="266"/>
    <x v="0"/>
    <x v="47"/>
    <x v="49"/>
    <x v="1"/>
    <n v="34"/>
    <n v="68"/>
    <n v="2312"/>
    <n v="832.32"/>
    <n v="0.36"/>
    <x v="1"/>
    <x v="1"/>
    <n v="2021"/>
    <s v="May"/>
    <n v="2"/>
    <x v="0"/>
  </r>
  <r>
    <x v="2"/>
    <n v="1185732"/>
    <x v="266"/>
    <x v="0"/>
    <x v="47"/>
    <x v="49"/>
    <x v="2"/>
    <n v="30"/>
    <n v="68"/>
    <n v="2040"/>
    <n v="632.4"/>
    <n v="0.31"/>
    <x v="1"/>
    <x v="1"/>
    <n v="2021"/>
    <s v="May"/>
    <n v="2"/>
    <x v="0"/>
  </r>
  <r>
    <x v="2"/>
    <n v="1185732"/>
    <x v="266"/>
    <x v="0"/>
    <x v="47"/>
    <x v="49"/>
    <x v="3"/>
    <n v="32"/>
    <n v="54"/>
    <n v="1728"/>
    <n v="518.4"/>
    <n v="0.3"/>
    <x v="1"/>
    <x v="1"/>
    <n v="2021"/>
    <s v="May"/>
    <n v="2"/>
    <x v="0"/>
  </r>
  <r>
    <x v="2"/>
    <n v="1185732"/>
    <x v="266"/>
    <x v="0"/>
    <x v="47"/>
    <x v="49"/>
    <x v="4"/>
    <n v="39"/>
    <n v="60"/>
    <n v="2340"/>
    <n v="655.20000000000005"/>
    <n v="0.28000000000000003"/>
    <x v="1"/>
    <x v="1"/>
    <n v="2021"/>
    <s v="May"/>
    <n v="2"/>
    <x v="0"/>
  </r>
  <r>
    <x v="2"/>
    <n v="1185732"/>
    <x v="266"/>
    <x v="0"/>
    <x v="47"/>
    <x v="49"/>
    <x v="5"/>
    <n v="43"/>
    <n v="104"/>
    <n v="4472"/>
    <n v="1520.48"/>
    <n v="0.33999999999999997"/>
    <x v="1"/>
    <x v="1"/>
    <n v="2021"/>
    <s v="May"/>
    <n v="2"/>
    <x v="0"/>
  </r>
  <r>
    <x v="2"/>
    <n v="1185732"/>
    <x v="299"/>
    <x v="0"/>
    <x v="47"/>
    <x v="49"/>
    <x v="0"/>
    <n v="39"/>
    <n v="196"/>
    <n v="7644"/>
    <n v="2675.4"/>
    <n v="0.35"/>
    <x v="1"/>
    <x v="6"/>
    <n v="2021"/>
    <s v="June"/>
    <n v="2"/>
    <x v="0"/>
  </r>
  <r>
    <x v="2"/>
    <n v="1185732"/>
    <x v="299"/>
    <x v="0"/>
    <x v="47"/>
    <x v="49"/>
    <x v="1"/>
    <n v="36"/>
    <n v="114"/>
    <n v="4104"/>
    <n v="1313.28"/>
    <n v="0.32"/>
    <x v="1"/>
    <x v="6"/>
    <n v="2021"/>
    <s v="June"/>
    <n v="2"/>
    <x v="0"/>
  </r>
  <r>
    <x v="2"/>
    <n v="1185732"/>
    <x v="299"/>
    <x v="0"/>
    <x v="47"/>
    <x v="49"/>
    <x v="2"/>
    <n v="36"/>
    <n v="75"/>
    <n v="2700"/>
    <n v="837"/>
    <n v="0.31"/>
    <x v="1"/>
    <x v="6"/>
    <n v="2021"/>
    <s v="June"/>
    <n v="2"/>
    <x v="0"/>
  </r>
  <r>
    <x v="2"/>
    <n v="1185732"/>
    <x v="299"/>
    <x v="0"/>
    <x v="47"/>
    <x v="49"/>
    <x v="3"/>
    <n v="34"/>
    <n v="72"/>
    <n v="2448"/>
    <n v="685.44"/>
    <n v="0.28000000000000003"/>
    <x v="1"/>
    <x v="6"/>
    <n v="2021"/>
    <s v="June"/>
    <n v="2"/>
    <x v="0"/>
  </r>
  <r>
    <x v="2"/>
    <n v="1185732"/>
    <x v="299"/>
    <x v="0"/>
    <x v="47"/>
    <x v="49"/>
    <x v="4"/>
    <n v="39"/>
    <n v="74"/>
    <n v="2886"/>
    <n v="923.52"/>
    <n v="0.32"/>
    <x v="1"/>
    <x v="6"/>
    <n v="2021"/>
    <s v="June"/>
    <n v="2"/>
    <x v="0"/>
  </r>
  <r>
    <x v="2"/>
    <n v="1185732"/>
    <x v="299"/>
    <x v="0"/>
    <x v="47"/>
    <x v="49"/>
    <x v="5"/>
    <n v="47"/>
    <n v="120"/>
    <n v="5640"/>
    <n v="1974"/>
    <n v="0.35"/>
    <x v="1"/>
    <x v="6"/>
    <n v="2021"/>
    <s v="June"/>
    <n v="2"/>
    <x v="0"/>
  </r>
  <r>
    <x v="2"/>
    <n v="1185732"/>
    <x v="327"/>
    <x v="0"/>
    <x v="47"/>
    <x v="49"/>
    <x v="0"/>
    <n v="37"/>
    <n v="180"/>
    <n v="6660"/>
    <n v="2197.8000000000002"/>
    <n v="0.32999999999999996"/>
    <x v="1"/>
    <x v="6"/>
    <n v="2021"/>
    <s v="July"/>
    <n v="3"/>
    <x v="0"/>
  </r>
  <r>
    <x v="2"/>
    <n v="1185732"/>
    <x v="327"/>
    <x v="0"/>
    <x v="47"/>
    <x v="49"/>
    <x v="1"/>
    <n v="36"/>
    <n v="105"/>
    <n v="3780"/>
    <n v="1398.6"/>
    <n v="0.37"/>
    <x v="1"/>
    <x v="6"/>
    <n v="2021"/>
    <s v="July"/>
    <n v="3"/>
    <x v="0"/>
  </r>
  <r>
    <x v="2"/>
    <n v="1185732"/>
    <x v="327"/>
    <x v="0"/>
    <x v="47"/>
    <x v="49"/>
    <x v="2"/>
    <n v="32"/>
    <n v="88"/>
    <n v="2816"/>
    <n v="844.8"/>
    <n v="0.3"/>
    <x v="1"/>
    <x v="6"/>
    <n v="2021"/>
    <s v="July"/>
    <n v="3"/>
    <x v="0"/>
  </r>
  <r>
    <x v="2"/>
    <n v="1185732"/>
    <x v="327"/>
    <x v="0"/>
    <x v="47"/>
    <x v="49"/>
    <x v="3"/>
    <n v="34"/>
    <n v="77"/>
    <n v="2618"/>
    <n v="837.76"/>
    <n v="0.32"/>
    <x v="1"/>
    <x v="6"/>
    <n v="2021"/>
    <s v="July"/>
    <n v="3"/>
    <x v="0"/>
  </r>
  <r>
    <x v="2"/>
    <n v="1185732"/>
    <x v="327"/>
    <x v="0"/>
    <x v="47"/>
    <x v="49"/>
    <x v="4"/>
    <n v="41"/>
    <n v="80"/>
    <n v="3280"/>
    <n v="1016.8"/>
    <n v="0.31"/>
    <x v="1"/>
    <x v="6"/>
    <n v="2021"/>
    <s v="July"/>
    <n v="3"/>
    <x v="0"/>
  </r>
  <r>
    <x v="2"/>
    <n v="1185732"/>
    <x v="327"/>
    <x v="0"/>
    <x v="47"/>
    <x v="49"/>
    <x v="5"/>
    <n v="41"/>
    <n v="132"/>
    <n v="5412"/>
    <n v="1731.84"/>
    <n v="0.32"/>
    <x v="1"/>
    <x v="6"/>
    <n v="2021"/>
    <s v="July"/>
    <n v="3"/>
    <x v="0"/>
  </r>
  <r>
    <x v="2"/>
    <n v="1185732"/>
    <x v="359"/>
    <x v="0"/>
    <x v="47"/>
    <x v="49"/>
    <x v="0"/>
    <n v="40"/>
    <n v="196"/>
    <n v="7840"/>
    <n v="2587.1999999999998"/>
    <n v="0.32999999999999996"/>
    <x v="1"/>
    <x v="3"/>
    <n v="2021"/>
    <s v="August"/>
    <n v="3"/>
    <x v="1"/>
  </r>
  <r>
    <x v="2"/>
    <n v="1185732"/>
    <x v="359"/>
    <x v="0"/>
    <x v="47"/>
    <x v="49"/>
    <x v="1"/>
    <n v="33"/>
    <n v="112"/>
    <n v="3696"/>
    <n v="1182.72"/>
    <n v="0.32"/>
    <x v="1"/>
    <x v="3"/>
    <n v="2021"/>
    <s v="August"/>
    <n v="3"/>
    <x v="1"/>
  </r>
  <r>
    <x v="2"/>
    <n v="1185732"/>
    <x v="359"/>
    <x v="0"/>
    <x v="47"/>
    <x v="49"/>
    <x v="2"/>
    <n v="29"/>
    <n v="85"/>
    <n v="2465"/>
    <n v="764.15"/>
    <n v="0.31"/>
    <x v="1"/>
    <x v="3"/>
    <n v="2021"/>
    <s v="August"/>
    <n v="3"/>
    <x v="1"/>
  </r>
  <r>
    <x v="2"/>
    <n v="1185732"/>
    <x v="359"/>
    <x v="0"/>
    <x v="47"/>
    <x v="49"/>
    <x v="3"/>
    <n v="31"/>
    <n v="58"/>
    <n v="1798"/>
    <n v="503.44"/>
    <n v="0.28000000000000003"/>
    <x v="1"/>
    <x v="3"/>
    <n v="2021"/>
    <s v="August"/>
    <n v="3"/>
    <x v="1"/>
  </r>
  <r>
    <x v="2"/>
    <n v="1185732"/>
    <x v="359"/>
    <x v="0"/>
    <x v="47"/>
    <x v="49"/>
    <x v="4"/>
    <n v="40"/>
    <n v="51"/>
    <n v="2040"/>
    <n v="550.79999999999995"/>
    <n v="0.27"/>
    <x v="1"/>
    <x v="3"/>
    <n v="2021"/>
    <s v="August"/>
    <n v="3"/>
    <x v="1"/>
  </r>
  <r>
    <x v="2"/>
    <n v="1185732"/>
    <x v="359"/>
    <x v="0"/>
    <x v="47"/>
    <x v="49"/>
    <x v="5"/>
    <n v="46"/>
    <n v="98"/>
    <n v="4508"/>
    <n v="1577.8"/>
    <n v="0.35"/>
    <x v="1"/>
    <x v="3"/>
    <n v="2021"/>
    <s v="August"/>
    <n v="3"/>
    <x v="1"/>
  </r>
  <r>
    <x v="2"/>
    <n v="1185732"/>
    <x v="389"/>
    <x v="0"/>
    <x v="47"/>
    <x v="49"/>
    <x v="0"/>
    <n v="36"/>
    <n v="153"/>
    <n v="5508"/>
    <n v="1872.72"/>
    <n v="0.33999999999999997"/>
    <x v="1"/>
    <x v="5"/>
    <n v="2021"/>
    <s v="September"/>
    <n v="3"/>
    <x v="0"/>
  </r>
  <r>
    <x v="2"/>
    <n v="1185732"/>
    <x v="389"/>
    <x v="0"/>
    <x v="47"/>
    <x v="49"/>
    <x v="1"/>
    <n v="35"/>
    <n v="88"/>
    <n v="3080"/>
    <n v="1139.5999999999999"/>
    <n v="0.37"/>
    <x v="1"/>
    <x v="5"/>
    <n v="2021"/>
    <s v="September"/>
    <n v="3"/>
    <x v="0"/>
  </r>
  <r>
    <x v="2"/>
    <n v="1185732"/>
    <x v="389"/>
    <x v="0"/>
    <x v="47"/>
    <x v="49"/>
    <x v="2"/>
    <n v="30"/>
    <n v="47"/>
    <n v="1410"/>
    <n v="423"/>
    <n v="0.3"/>
    <x v="1"/>
    <x v="5"/>
    <n v="2021"/>
    <s v="September"/>
    <n v="3"/>
    <x v="0"/>
  </r>
  <r>
    <x v="2"/>
    <n v="1185732"/>
    <x v="389"/>
    <x v="0"/>
    <x v="47"/>
    <x v="49"/>
    <x v="3"/>
    <n v="34"/>
    <n v="39"/>
    <n v="1326"/>
    <n v="358.02"/>
    <n v="0.27"/>
    <x v="1"/>
    <x v="5"/>
    <n v="2021"/>
    <s v="September"/>
    <n v="3"/>
    <x v="0"/>
  </r>
  <r>
    <x v="2"/>
    <n v="1185732"/>
    <x v="389"/>
    <x v="0"/>
    <x v="47"/>
    <x v="49"/>
    <x v="4"/>
    <n v="39"/>
    <n v="41"/>
    <n v="1599"/>
    <n v="495.69"/>
    <n v="0.31"/>
    <x v="1"/>
    <x v="5"/>
    <n v="2021"/>
    <s v="September"/>
    <n v="3"/>
    <x v="0"/>
  </r>
  <r>
    <x v="2"/>
    <n v="1185732"/>
    <x v="389"/>
    <x v="0"/>
    <x v="47"/>
    <x v="49"/>
    <x v="5"/>
    <n v="41"/>
    <n v="77"/>
    <n v="3157"/>
    <n v="1041.81"/>
    <n v="0.32999999999999996"/>
    <x v="1"/>
    <x v="5"/>
    <n v="2021"/>
    <s v="September"/>
    <n v="3"/>
    <x v="0"/>
  </r>
  <r>
    <x v="2"/>
    <n v="1185732"/>
    <x v="421"/>
    <x v="0"/>
    <x v="47"/>
    <x v="49"/>
    <x v="0"/>
    <n v="40"/>
    <n v="132"/>
    <n v="5280"/>
    <n v="1742.4"/>
    <n v="0.32999999999999996"/>
    <x v="1"/>
    <x v="2"/>
    <n v="2021"/>
    <s v="October"/>
    <n v="4"/>
    <x v="0"/>
  </r>
  <r>
    <x v="2"/>
    <n v="1185732"/>
    <x v="421"/>
    <x v="0"/>
    <x v="47"/>
    <x v="49"/>
    <x v="1"/>
    <n v="37"/>
    <n v="68"/>
    <n v="2516"/>
    <n v="880.6"/>
    <n v="0.35"/>
    <x v="1"/>
    <x v="2"/>
    <n v="2021"/>
    <s v="October"/>
    <n v="4"/>
    <x v="0"/>
  </r>
  <r>
    <x v="2"/>
    <n v="1185732"/>
    <x v="421"/>
    <x v="0"/>
    <x v="47"/>
    <x v="49"/>
    <x v="2"/>
    <n v="41"/>
    <n v="38"/>
    <n v="1558"/>
    <n v="467.4"/>
    <n v="0.3"/>
    <x v="1"/>
    <x v="2"/>
    <n v="2021"/>
    <s v="October"/>
    <n v="4"/>
    <x v="0"/>
  </r>
  <r>
    <x v="2"/>
    <n v="1185732"/>
    <x v="421"/>
    <x v="0"/>
    <x v="47"/>
    <x v="49"/>
    <x v="3"/>
    <n v="38"/>
    <n v="32"/>
    <n v="1216"/>
    <n v="328.32"/>
    <n v="0.27"/>
    <x v="1"/>
    <x v="2"/>
    <n v="2021"/>
    <s v="October"/>
    <n v="4"/>
    <x v="0"/>
  </r>
  <r>
    <x v="2"/>
    <n v="1185732"/>
    <x v="421"/>
    <x v="0"/>
    <x v="47"/>
    <x v="49"/>
    <x v="4"/>
    <n v="51"/>
    <n v="34"/>
    <n v="1734"/>
    <n v="485.52"/>
    <n v="0.28000000000000003"/>
    <x v="1"/>
    <x v="2"/>
    <n v="2021"/>
    <s v="October"/>
    <n v="4"/>
    <x v="0"/>
  </r>
  <r>
    <x v="5"/>
    <n v="1185732"/>
    <x v="421"/>
    <x v="0"/>
    <x v="47"/>
    <x v="49"/>
    <x v="5"/>
    <n v="51"/>
    <n v="68"/>
    <n v="3468"/>
    <n v="1213.8"/>
    <n v="0.35"/>
    <x v="1"/>
    <x v="2"/>
    <n v="2021"/>
    <s v="October"/>
    <n v="4"/>
    <x v="0"/>
  </r>
  <r>
    <x v="5"/>
    <n v="1185732"/>
    <x v="451"/>
    <x v="0"/>
    <x v="47"/>
    <x v="49"/>
    <x v="0"/>
    <n v="49"/>
    <n v="120"/>
    <n v="5880"/>
    <n v="2058"/>
    <n v="0.35"/>
    <x v="1"/>
    <x v="4"/>
    <n v="2021"/>
    <s v="November"/>
    <n v="4"/>
    <x v="1"/>
  </r>
  <r>
    <x v="5"/>
    <n v="1185732"/>
    <x v="451"/>
    <x v="0"/>
    <x v="47"/>
    <x v="49"/>
    <x v="1"/>
    <n v="40"/>
    <n v="102"/>
    <n v="4080"/>
    <n v="1428"/>
    <n v="0.35"/>
    <x v="1"/>
    <x v="4"/>
    <n v="2021"/>
    <s v="November"/>
    <n v="4"/>
    <x v="1"/>
  </r>
  <r>
    <x v="5"/>
    <n v="1185732"/>
    <x v="451"/>
    <x v="0"/>
    <x v="47"/>
    <x v="49"/>
    <x v="2"/>
    <n v="44"/>
    <n v="91"/>
    <n v="4004"/>
    <n v="1201.2"/>
    <n v="0.3"/>
    <x v="1"/>
    <x v="4"/>
    <n v="2021"/>
    <s v="November"/>
    <n v="4"/>
    <x v="1"/>
  </r>
  <r>
    <x v="5"/>
    <n v="1185732"/>
    <x v="451"/>
    <x v="0"/>
    <x v="47"/>
    <x v="49"/>
    <x v="3"/>
    <n v="42"/>
    <n v="83"/>
    <n v="3486"/>
    <n v="1010.94"/>
    <n v="0.28999999999999998"/>
    <x v="1"/>
    <x v="4"/>
    <n v="2021"/>
    <s v="November"/>
    <n v="4"/>
    <x v="1"/>
  </r>
  <r>
    <x v="5"/>
    <n v="1185732"/>
    <x v="451"/>
    <x v="0"/>
    <x v="47"/>
    <x v="49"/>
    <x v="4"/>
    <n v="50"/>
    <n v="78"/>
    <n v="3900"/>
    <n v="1248"/>
    <n v="0.32"/>
    <x v="1"/>
    <x v="4"/>
    <n v="2021"/>
    <s v="November"/>
    <n v="4"/>
    <x v="1"/>
  </r>
  <r>
    <x v="5"/>
    <n v="1185732"/>
    <x v="451"/>
    <x v="0"/>
    <x v="47"/>
    <x v="49"/>
    <x v="5"/>
    <n v="48"/>
    <n v="123"/>
    <n v="5904"/>
    <n v="2066.4"/>
    <n v="0.35"/>
    <x v="1"/>
    <x v="4"/>
    <n v="2021"/>
    <s v="November"/>
    <n v="4"/>
    <x v="1"/>
  </r>
  <r>
    <x v="5"/>
    <n v="1185732"/>
    <x v="480"/>
    <x v="0"/>
    <x v="47"/>
    <x v="49"/>
    <x v="0"/>
    <n v="51"/>
    <n v="178"/>
    <n v="9078"/>
    <n v="3177.3"/>
    <n v="0.35"/>
    <x v="1"/>
    <x v="5"/>
    <n v="2021"/>
    <s v="December"/>
    <n v="4"/>
    <x v="0"/>
  </r>
  <r>
    <x v="5"/>
    <n v="1185732"/>
    <x v="480"/>
    <x v="0"/>
    <x v="47"/>
    <x v="49"/>
    <x v="1"/>
    <n v="37"/>
    <n v="113"/>
    <n v="4181"/>
    <n v="1337.92"/>
    <n v="0.32"/>
    <x v="1"/>
    <x v="5"/>
    <n v="2021"/>
    <s v="December"/>
    <n v="4"/>
    <x v="0"/>
  </r>
  <r>
    <x v="5"/>
    <n v="1185732"/>
    <x v="480"/>
    <x v="0"/>
    <x v="47"/>
    <x v="49"/>
    <x v="2"/>
    <n v="36"/>
    <n v="112"/>
    <n v="4032"/>
    <n v="1088.6400000000001"/>
    <n v="0.27"/>
    <x v="1"/>
    <x v="5"/>
    <n v="2021"/>
    <s v="December"/>
    <n v="4"/>
    <x v="0"/>
  </r>
  <r>
    <x v="5"/>
    <n v="1185732"/>
    <x v="480"/>
    <x v="0"/>
    <x v="47"/>
    <x v="49"/>
    <x v="3"/>
    <n v="43"/>
    <n v="105"/>
    <n v="4515"/>
    <n v="1264.2"/>
    <n v="0.28000000000000003"/>
    <x v="1"/>
    <x v="5"/>
    <n v="2021"/>
    <s v="December"/>
    <n v="4"/>
    <x v="0"/>
  </r>
  <r>
    <x v="5"/>
    <n v="1185732"/>
    <x v="480"/>
    <x v="0"/>
    <x v="47"/>
    <x v="49"/>
    <x v="4"/>
    <n v="52"/>
    <n v="90"/>
    <n v="4680"/>
    <n v="1357.2"/>
    <n v="0.28999999999999998"/>
    <x v="1"/>
    <x v="5"/>
    <n v="2021"/>
    <s v="December"/>
    <n v="4"/>
    <x v="0"/>
  </r>
  <r>
    <x v="5"/>
    <n v="1185732"/>
    <x v="480"/>
    <x v="0"/>
    <x v="47"/>
    <x v="49"/>
    <x v="5"/>
    <n v="51"/>
    <n v="128"/>
    <n v="6528"/>
    <n v="2154.2399999999998"/>
    <n v="0.32999999999999996"/>
    <x v="1"/>
    <x v="5"/>
    <n v="2021"/>
    <s v="December"/>
    <n v="4"/>
    <x v="0"/>
  </r>
  <r>
    <x v="5"/>
    <n v="1185732"/>
    <x v="178"/>
    <x v="0"/>
    <x v="47"/>
    <x v="49"/>
    <x v="0"/>
    <n v="35"/>
    <n v="179"/>
    <n v="6265"/>
    <n v="3257.8"/>
    <n v="0.52"/>
    <x v="1"/>
    <x v="1"/>
    <n v="2021"/>
    <s v="January"/>
    <n v="1"/>
    <x v="0"/>
  </r>
  <r>
    <x v="5"/>
    <n v="1185732"/>
    <x v="178"/>
    <x v="0"/>
    <x v="47"/>
    <x v="49"/>
    <x v="1"/>
    <n v="36"/>
    <n v="107"/>
    <n v="3852"/>
    <n v="1887.48"/>
    <n v="0.49"/>
    <x v="1"/>
    <x v="1"/>
    <n v="2021"/>
    <s v="January"/>
    <n v="1"/>
    <x v="0"/>
  </r>
  <r>
    <x v="5"/>
    <n v="1185732"/>
    <x v="178"/>
    <x v="0"/>
    <x v="47"/>
    <x v="49"/>
    <x v="2"/>
    <n v="27"/>
    <n v="101"/>
    <n v="2727"/>
    <n v="1090.8"/>
    <n v="0.4"/>
    <x v="1"/>
    <x v="1"/>
    <n v="2021"/>
    <s v="January"/>
    <n v="1"/>
    <x v="0"/>
  </r>
  <r>
    <x v="5"/>
    <n v="1185732"/>
    <x v="178"/>
    <x v="0"/>
    <x v="47"/>
    <x v="49"/>
    <x v="3"/>
    <n v="29"/>
    <n v="53"/>
    <n v="1537"/>
    <n v="599.42999999999995"/>
    <n v="0.39"/>
    <x v="1"/>
    <x v="1"/>
    <n v="2021"/>
    <s v="January"/>
    <n v="1"/>
    <x v="0"/>
  </r>
  <r>
    <x v="5"/>
    <n v="1185732"/>
    <x v="178"/>
    <x v="0"/>
    <x v="47"/>
    <x v="49"/>
    <x v="4"/>
    <n v="37"/>
    <n v="70"/>
    <n v="2590"/>
    <n v="1061.9000000000001"/>
    <n v="0.41"/>
    <x v="1"/>
    <x v="1"/>
    <n v="2021"/>
    <s v="January"/>
    <n v="1"/>
    <x v="0"/>
  </r>
  <r>
    <x v="5"/>
    <n v="1185732"/>
    <x v="178"/>
    <x v="0"/>
    <x v="47"/>
    <x v="49"/>
    <x v="5"/>
    <n v="34"/>
    <n v="104"/>
    <n v="3536"/>
    <n v="1520.48"/>
    <n v="0.42999999999999994"/>
    <x v="1"/>
    <x v="1"/>
    <n v="2021"/>
    <s v="January"/>
    <n v="1"/>
    <x v="0"/>
  </r>
  <r>
    <x v="5"/>
    <n v="1185732"/>
    <x v="207"/>
    <x v="0"/>
    <x v="47"/>
    <x v="49"/>
    <x v="0"/>
    <n v="33"/>
    <n v="184"/>
    <n v="6072"/>
    <n v="2853.84"/>
    <n v="0.47"/>
    <x v="1"/>
    <x v="2"/>
    <n v="2021"/>
    <s v="February"/>
    <n v="1"/>
    <x v="0"/>
  </r>
  <r>
    <x v="5"/>
    <n v="1185732"/>
    <x v="207"/>
    <x v="0"/>
    <x v="47"/>
    <x v="49"/>
    <x v="1"/>
    <n v="33"/>
    <n v="72"/>
    <n v="2376"/>
    <n v="1116.72"/>
    <n v="0.47"/>
    <x v="1"/>
    <x v="2"/>
    <n v="2021"/>
    <s v="February"/>
    <n v="1"/>
    <x v="0"/>
  </r>
  <r>
    <x v="5"/>
    <n v="1185732"/>
    <x v="207"/>
    <x v="0"/>
    <x v="47"/>
    <x v="49"/>
    <x v="2"/>
    <n v="25"/>
    <n v="85"/>
    <n v="2125"/>
    <n v="850"/>
    <n v="0.4"/>
    <x v="1"/>
    <x v="2"/>
    <n v="2021"/>
    <s v="February"/>
    <n v="1"/>
    <x v="0"/>
  </r>
  <r>
    <x v="5"/>
    <n v="1185732"/>
    <x v="207"/>
    <x v="0"/>
    <x v="48"/>
    <x v="50"/>
    <x v="3"/>
    <n v="30"/>
    <n v="48"/>
    <n v="1440"/>
    <n v="547.20000000000005"/>
    <n v="0.38"/>
    <x v="1"/>
    <x v="2"/>
    <n v="2021"/>
    <s v="February"/>
    <n v="1"/>
    <x v="0"/>
  </r>
  <r>
    <x v="5"/>
    <n v="1185732"/>
    <x v="207"/>
    <x v="0"/>
    <x v="48"/>
    <x v="50"/>
    <x v="4"/>
    <n v="36"/>
    <n v="68"/>
    <n v="2448"/>
    <n v="954.72"/>
    <n v="0.39"/>
    <x v="1"/>
    <x v="2"/>
    <n v="2021"/>
    <s v="February"/>
    <n v="1"/>
    <x v="0"/>
  </r>
  <r>
    <x v="5"/>
    <n v="1185732"/>
    <x v="207"/>
    <x v="0"/>
    <x v="48"/>
    <x v="50"/>
    <x v="5"/>
    <n v="35"/>
    <n v="107"/>
    <n v="3745"/>
    <n v="1760.15"/>
    <n v="0.47"/>
    <x v="1"/>
    <x v="2"/>
    <n v="2021"/>
    <s v="February"/>
    <n v="1"/>
    <x v="0"/>
  </r>
  <r>
    <x v="5"/>
    <n v="1185732"/>
    <x v="215"/>
    <x v="0"/>
    <x v="48"/>
    <x v="50"/>
    <x v="0"/>
    <n v="35"/>
    <n v="185"/>
    <n v="6475"/>
    <n v="3172.75"/>
    <n v="0.49"/>
    <x v="1"/>
    <x v="0"/>
    <n v="2021"/>
    <s v="March"/>
    <n v="1"/>
    <x v="0"/>
  </r>
  <r>
    <x v="5"/>
    <n v="1185732"/>
    <x v="215"/>
    <x v="0"/>
    <x v="48"/>
    <x v="50"/>
    <x v="1"/>
    <n v="36"/>
    <n v="80"/>
    <n v="2880"/>
    <n v="1440"/>
    <n v="0.5"/>
    <x v="1"/>
    <x v="0"/>
    <n v="2021"/>
    <s v="March"/>
    <n v="1"/>
    <x v="0"/>
  </r>
  <r>
    <x v="5"/>
    <n v="1185732"/>
    <x v="215"/>
    <x v="0"/>
    <x v="48"/>
    <x v="50"/>
    <x v="2"/>
    <n v="23"/>
    <n v="85"/>
    <n v="1955"/>
    <n v="742.9"/>
    <n v="0.38"/>
    <x v="1"/>
    <x v="0"/>
    <n v="2021"/>
    <s v="March"/>
    <n v="1"/>
    <x v="0"/>
  </r>
  <r>
    <x v="5"/>
    <n v="1185732"/>
    <x v="215"/>
    <x v="0"/>
    <x v="48"/>
    <x v="50"/>
    <x v="3"/>
    <n v="30"/>
    <n v="39"/>
    <n v="1170"/>
    <n v="468"/>
    <n v="0.4"/>
    <x v="1"/>
    <x v="0"/>
    <n v="2021"/>
    <s v="March"/>
    <n v="1"/>
    <x v="0"/>
  </r>
  <r>
    <x v="5"/>
    <n v="1185732"/>
    <x v="215"/>
    <x v="0"/>
    <x v="48"/>
    <x v="50"/>
    <x v="4"/>
    <n v="36"/>
    <n v="56"/>
    <n v="2016"/>
    <n v="786.24"/>
    <n v="0.39"/>
    <x v="1"/>
    <x v="0"/>
    <n v="2021"/>
    <s v="March"/>
    <n v="1"/>
    <x v="0"/>
  </r>
  <r>
    <x v="5"/>
    <n v="1185732"/>
    <x v="215"/>
    <x v="0"/>
    <x v="48"/>
    <x v="50"/>
    <x v="5"/>
    <n v="29"/>
    <n v="96"/>
    <n v="2784"/>
    <n v="1280.6400000000001"/>
    <n v="0.46"/>
    <x v="1"/>
    <x v="0"/>
    <n v="2021"/>
    <s v="March"/>
    <n v="1"/>
    <x v="0"/>
  </r>
  <r>
    <x v="5"/>
    <n v="1185732"/>
    <x v="234"/>
    <x v="0"/>
    <x v="48"/>
    <x v="50"/>
    <x v="0"/>
    <n v="30"/>
    <n v="168"/>
    <n v="5040"/>
    <n v="2620.8000000000002"/>
    <n v="0.52"/>
    <x v="1"/>
    <x v="4"/>
    <n v="2021"/>
    <s v="April"/>
    <n v="2"/>
    <x v="1"/>
  </r>
  <r>
    <x v="5"/>
    <n v="1185732"/>
    <x v="234"/>
    <x v="0"/>
    <x v="48"/>
    <x v="50"/>
    <x v="1"/>
    <n v="35"/>
    <n v="68"/>
    <n v="2380"/>
    <n v="1118.5999999999999"/>
    <n v="0.47"/>
    <x v="1"/>
    <x v="4"/>
    <n v="2021"/>
    <s v="April"/>
    <n v="2"/>
    <x v="1"/>
  </r>
  <r>
    <x v="5"/>
    <n v="1185732"/>
    <x v="234"/>
    <x v="0"/>
    <x v="48"/>
    <x v="50"/>
    <x v="2"/>
    <n v="25"/>
    <n v="74"/>
    <n v="1850"/>
    <n v="777"/>
    <n v="0.42"/>
    <x v="1"/>
    <x v="4"/>
    <n v="2021"/>
    <s v="April"/>
    <n v="2"/>
    <x v="1"/>
  </r>
  <r>
    <x v="5"/>
    <n v="1185732"/>
    <x v="234"/>
    <x v="0"/>
    <x v="48"/>
    <x v="50"/>
    <x v="3"/>
    <n v="30"/>
    <n v="50"/>
    <n v="1500"/>
    <n v="600"/>
    <n v="0.4"/>
    <x v="1"/>
    <x v="4"/>
    <n v="2021"/>
    <s v="April"/>
    <n v="2"/>
    <x v="1"/>
  </r>
  <r>
    <x v="5"/>
    <n v="1185732"/>
    <x v="234"/>
    <x v="0"/>
    <x v="48"/>
    <x v="50"/>
    <x v="4"/>
    <n v="41"/>
    <n v="53"/>
    <n v="2173"/>
    <n v="912.66"/>
    <n v="0.42"/>
    <x v="1"/>
    <x v="4"/>
    <n v="2021"/>
    <s v="April"/>
    <n v="2"/>
    <x v="1"/>
  </r>
  <r>
    <x v="5"/>
    <n v="1185732"/>
    <x v="234"/>
    <x v="0"/>
    <x v="48"/>
    <x v="50"/>
    <x v="5"/>
    <n v="36"/>
    <n v="90"/>
    <n v="3240"/>
    <n v="1425.6"/>
    <n v="0.43999999999999995"/>
    <x v="1"/>
    <x v="4"/>
    <n v="2021"/>
    <s v="April"/>
    <n v="2"/>
    <x v="1"/>
  </r>
  <r>
    <x v="5"/>
    <n v="1185732"/>
    <x v="263"/>
    <x v="0"/>
    <x v="48"/>
    <x v="50"/>
    <x v="0"/>
    <n v="48"/>
    <n v="177"/>
    <n v="8496"/>
    <n v="4332.96"/>
    <n v="0.51"/>
    <x v="1"/>
    <x v="5"/>
    <n v="2021"/>
    <s v="May"/>
    <n v="2"/>
    <x v="0"/>
  </r>
  <r>
    <x v="5"/>
    <n v="1185732"/>
    <x v="263"/>
    <x v="0"/>
    <x v="48"/>
    <x v="50"/>
    <x v="1"/>
    <n v="41"/>
    <n v="94"/>
    <n v="3854"/>
    <n v="1965.54"/>
    <n v="0.51"/>
    <x v="1"/>
    <x v="5"/>
    <n v="2021"/>
    <s v="May"/>
    <n v="2"/>
    <x v="0"/>
  </r>
  <r>
    <x v="5"/>
    <n v="1185732"/>
    <x v="263"/>
    <x v="0"/>
    <x v="48"/>
    <x v="50"/>
    <x v="2"/>
    <n v="37"/>
    <n v="96"/>
    <n v="3552"/>
    <n v="1314.24"/>
    <n v="0.37"/>
    <x v="1"/>
    <x v="5"/>
    <n v="2021"/>
    <s v="May"/>
    <n v="2"/>
    <x v="0"/>
  </r>
  <r>
    <x v="5"/>
    <n v="1185732"/>
    <x v="263"/>
    <x v="0"/>
    <x v="48"/>
    <x v="50"/>
    <x v="3"/>
    <n v="40"/>
    <n v="83"/>
    <n v="3320"/>
    <n v="1328"/>
    <n v="0.4"/>
    <x v="1"/>
    <x v="5"/>
    <n v="2021"/>
    <s v="May"/>
    <n v="2"/>
    <x v="0"/>
  </r>
  <r>
    <x v="5"/>
    <n v="1185732"/>
    <x v="263"/>
    <x v="0"/>
    <x v="48"/>
    <x v="50"/>
    <x v="4"/>
    <n v="46"/>
    <n v="91"/>
    <n v="4186"/>
    <n v="1716.26"/>
    <n v="0.41"/>
    <x v="1"/>
    <x v="5"/>
    <n v="2021"/>
    <s v="May"/>
    <n v="2"/>
    <x v="0"/>
  </r>
  <r>
    <x v="5"/>
    <n v="1185732"/>
    <x v="263"/>
    <x v="0"/>
    <x v="48"/>
    <x v="50"/>
    <x v="5"/>
    <n v="47"/>
    <n v="120"/>
    <n v="5640"/>
    <n v="2594.4"/>
    <n v="0.46"/>
    <x v="1"/>
    <x v="5"/>
    <n v="2021"/>
    <s v="May"/>
    <n v="2"/>
    <x v="0"/>
  </r>
  <r>
    <x v="5"/>
    <n v="1185732"/>
    <x v="296"/>
    <x v="0"/>
    <x v="48"/>
    <x v="50"/>
    <x v="0"/>
    <n v="47"/>
    <n v="195"/>
    <n v="9165"/>
    <n v="4490.8500000000004"/>
    <n v="0.49"/>
    <x v="1"/>
    <x v="3"/>
    <n v="2021"/>
    <s v="June"/>
    <n v="2"/>
    <x v="1"/>
  </r>
  <r>
    <x v="5"/>
    <n v="1185732"/>
    <x v="296"/>
    <x v="0"/>
    <x v="48"/>
    <x v="50"/>
    <x v="1"/>
    <n v="44"/>
    <n v="120"/>
    <n v="5280"/>
    <n v="2640"/>
    <n v="0.5"/>
    <x v="1"/>
    <x v="3"/>
    <n v="2021"/>
    <s v="June"/>
    <n v="2"/>
    <x v="1"/>
  </r>
  <r>
    <x v="5"/>
    <n v="1185732"/>
    <x v="296"/>
    <x v="0"/>
    <x v="48"/>
    <x v="50"/>
    <x v="2"/>
    <n v="35"/>
    <n v="104"/>
    <n v="3640"/>
    <n v="1419.6"/>
    <n v="0.39"/>
    <x v="1"/>
    <x v="3"/>
    <n v="2021"/>
    <s v="June"/>
    <n v="2"/>
    <x v="1"/>
  </r>
  <r>
    <x v="5"/>
    <n v="1185732"/>
    <x v="296"/>
    <x v="0"/>
    <x v="48"/>
    <x v="50"/>
    <x v="3"/>
    <n v="38"/>
    <n v="102"/>
    <n v="3876"/>
    <n v="1550.4"/>
    <n v="0.4"/>
    <x v="1"/>
    <x v="3"/>
    <n v="2021"/>
    <s v="June"/>
    <n v="2"/>
    <x v="1"/>
  </r>
  <r>
    <x v="5"/>
    <n v="1185732"/>
    <x v="296"/>
    <x v="0"/>
    <x v="48"/>
    <x v="50"/>
    <x v="4"/>
    <n v="44"/>
    <n v="105"/>
    <n v="4620"/>
    <n v="1894.2"/>
    <n v="0.41"/>
    <x v="1"/>
    <x v="3"/>
    <n v="2021"/>
    <s v="June"/>
    <n v="2"/>
    <x v="1"/>
  </r>
  <r>
    <x v="5"/>
    <n v="1185732"/>
    <x v="296"/>
    <x v="0"/>
    <x v="48"/>
    <x v="50"/>
    <x v="5"/>
    <n v="49"/>
    <n v="158"/>
    <n v="7742"/>
    <n v="3483.9"/>
    <n v="0.45"/>
    <x v="1"/>
    <x v="3"/>
    <n v="2021"/>
    <s v="June"/>
    <n v="2"/>
    <x v="1"/>
  </r>
  <r>
    <x v="5"/>
    <n v="1185732"/>
    <x v="324"/>
    <x v="0"/>
    <x v="48"/>
    <x v="50"/>
    <x v="0"/>
    <n v="45"/>
    <n v="209"/>
    <n v="9405"/>
    <n v="4890.6000000000004"/>
    <n v="0.52"/>
    <x v="1"/>
    <x v="3"/>
    <n v="2021"/>
    <s v="July"/>
    <n v="3"/>
    <x v="1"/>
  </r>
  <r>
    <x v="5"/>
    <n v="1185732"/>
    <x v="324"/>
    <x v="0"/>
    <x v="48"/>
    <x v="50"/>
    <x v="1"/>
    <n v="42"/>
    <n v="145"/>
    <n v="6090"/>
    <n v="3045"/>
    <n v="0.5"/>
    <x v="1"/>
    <x v="3"/>
    <n v="2021"/>
    <s v="July"/>
    <n v="3"/>
    <x v="1"/>
  </r>
  <r>
    <x v="5"/>
    <n v="1185732"/>
    <x v="324"/>
    <x v="0"/>
    <x v="48"/>
    <x v="50"/>
    <x v="2"/>
    <n v="33"/>
    <n v="109"/>
    <n v="3597"/>
    <n v="1330.89"/>
    <n v="0.37"/>
    <x v="1"/>
    <x v="3"/>
    <n v="2021"/>
    <s v="July"/>
    <n v="3"/>
    <x v="1"/>
  </r>
  <r>
    <x v="5"/>
    <n v="1185732"/>
    <x v="324"/>
    <x v="0"/>
    <x v="48"/>
    <x v="50"/>
    <x v="3"/>
    <n v="36"/>
    <n v="96"/>
    <n v="3456"/>
    <n v="1451.52"/>
    <n v="0.42"/>
    <x v="1"/>
    <x v="3"/>
    <n v="2021"/>
    <s v="July"/>
    <n v="3"/>
    <x v="1"/>
  </r>
  <r>
    <x v="5"/>
    <n v="1185732"/>
    <x v="324"/>
    <x v="0"/>
    <x v="48"/>
    <x v="50"/>
    <x v="4"/>
    <n v="39"/>
    <n v="114"/>
    <n v="4446"/>
    <n v="1689.48"/>
    <n v="0.38"/>
    <x v="1"/>
    <x v="3"/>
    <n v="2021"/>
    <s v="July"/>
    <n v="3"/>
    <x v="1"/>
  </r>
  <r>
    <x v="5"/>
    <n v="1185732"/>
    <x v="324"/>
    <x v="0"/>
    <x v="48"/>
    <x v="50"/>
    <x v="5"/>
    <n v="49"/>
    <n v="175"/>
    <n v="8575"/>
    <n v="4030.25"/>
    <n v="0.47"/>
    <x v="1"/>
    <x v="3"/>
    <n v="2021"/>
    <s v="July"/>
    <n v="3"/>
    <x v="1"/>
  </r>
  <r>
    <x v="5"/>
    <n v="1185732"/>
    <x v="356"/>
    <x v="0"/>
    <x v="48"/>
    <x v="50"/>
    <x v="0"/>
    <n v="42"/>
    <n v="215"/>
    <n v="9030"/>
    <n v="4605.3"/>
    <n v="0.51"/>
    <x v="1"/>
    <x v="0"/>
    <n v="2021"/>
    <s v="August"/>
    <n v="3"/>
    <x v="0"/>
  </r>
  <r>
    <x v="5"/>
    <n v="1185732"/>
    <x v="356"/>
    <x v="0"/>
    <x v="48"/>
    <x v="50"/>
    <x v="1"/>
    <n v="43"/>
    <n v="149"/>
    <n v="6407"/>
    <n v="3331.64"/>
    <n v="0.52"/>
    <x v="1"/>
    <x v="0"/>
    <n v="2021"/>
    <s v="August"/>
    <n v="3"/>
    <x v="0"/>
  </r>
  <r>
    <x v="5"/>
    <n v="1185732"/>
    <x v="356"/>
    <x v="0"/>
    <x v="48"/>
    <x v="50"/>
    <x v="2"/>
    <n v="34"/>
    <n v="116"/>
    <n v="3944"/>
    <n v="1538.16"/>
    <n v="0.39"/>
    <x v="1"/>
    <x v="0"/>
    <n v="2021"/>
    <s v="August"/>
    <n v="3"/>
    <x v="0"/>
  </r>
  <r>
    <x v="5"/>
    <n v="1185732"/>
    <x v="356"/>
    <x v="0"/>
    <x v="48"/>
    <x v="50"/>
    <x v="3"/>
    <n v="40"/>
    <n v="85"/>
    <n v="3400"/>
    <n v="1428"/>
    <n v="0.42"/>
    <x v="1"/>
    <x v="0"/>
    <n v="2021"/>
    <s v="August"/>
    <n v="3"/>
    <x v="0"/>
  </r>
  <r>
    <x v="5"/>
    <n v="1185732"/>
    <x v="356"/>
    <x v="0"/>
    <x v="48"/>
    <x v="50"/>
    <x v="4"/>
    <n v="43"/>
    <n v="72"/>
    <n v="3096"/>
    <n v="1207.44"/>
    <n v="0.39"/>
    <x v="1"/>
    <x v="0"/>
    <n v="2021"/>
    <s v="August"/>
    <n v="3"/>
    <x v="0"/>
  </r>
  <r>
    <x v="5"/>
    <n v="1185732"/>
    <x v="356"/>
    <x v="0"/>
    <x v="48"/>
    <x v="50"/>
    <x v="5"/>
    <n v="44"/>
    <n v="136"/>
    <n v="5984"/>
    <n v="2573.12"/>
    <n v="0.42999999999999994"/>
    <x v="1"/>
    <x v="0"/>
    <n v="2021"/>
    <s v="August"/>
    <n v="3"/>
    <x v="0"/>
  </r>
  <r>
    <x v="5"/>
    <n v="1185732"/>
    <x v="386"/>
    <x v="0"/>
    <x v="48"/>
    <x v="50"/>
    <x v="0"/>
    <n v="44"/>
    <n v="179"/>
    <n v="7876"/>
    <n v="3859.24"/>
    <n v="0.49"/>
    <x v="1"/>
    <x v="2"/>
    <n v="2021"/>
    <s v="September"/>
    <n v="3"/>
    <x v="0"/>
  </r>
  <r>
    <x v="5"/>
    <n v="1185732"/>
    <x v="386"/>
    <x v="0"/>
    <x v="48"/>
    <x v="50"/>
    <x v="1"/>
    <n v="42"/>
    <n v="111"/>
    <n v="4662"/>
    <n v="2377.62"/>
    <n v="0.51"/>
    <x v="1"/>
    <x v="2"/>
    <n v="2021"/>
    <s v="September"/>
    <n v="3"/>
    <x v="0"/>
  </r>
  <r>
    <x v="5"/>
    <n v="1185732"/>
    <x v="386"/>
    <x v="0"/>
    <x v="48"/>
    <x v="50"/>
    <x v="2"/>
    <n v="40"/>
    <n v="72"/>
    <n v="2880"/>
    <n v="1209.5999999999999"/>
    <n v="0.42"/>
    <x v="1"/>
    <x v="2"/>
    <n v="2021"/>
    <s v="September"/>
    <n v="3"/>
    <x v="0"/>
  </r>
  <r>
    <x v="5"/>
    <n v="1185732"/>
    <x v="386"/>
    <x v="0"/>
    <x v="48"/>
    <x v="50"/>
    <x v="3"/>
    <n v="35"/>
    <n v="66"/>
    <n v="2310"/>
    <n v="924"/>
    <n v="0.4"/>
    <x v="1"/>
    <x v="2"/>
    <n v="2021"/>
    <s v="September"/>
    <n v="3"/>
    <x v="0"/>
  </r>
  <r>
    <x v="5"/>
    <n v="1185732"/>
    <x v="386"/>
    <x v="0"/>
    <x v="48"/>
    <x v="50"/>
    <x v="4"/>
    <n v="48"/>
    <n v="68"/>
    <n v="3264"/>
    <n v="1207.68"/>
    <n v="0.37"/>
    <x v="1"/>
    <x v="2"/>
    <n v="2021"/>
    <s v="September"/>
    <n v="3"/>
    <x v="0"/>
  </r>
  <r>
    <x v="5"/>
    <n v="1185732"/>
    <x v="386"/>
    <x v="0"/>
    <x v="48"/>
    <x v="50"/>
    <x v="5"/>
    <n v="45"/>
    <n v="93"/>
    <n v="4185"/>
    <n v="1925.1"/>
    <n v="0.46"/>
    <x v="1"/>
    <x v="2"/>
    <n v="2021"/>
    <s v="September"/>
    <n v="3"/>
    <x v="0"/>
  </r>
  <r>
    <x v="5"/>
    <n v="1185732"/>
    <x v="418"/>
    <x v="0"/>
    <x v="48"/>
    <x v="50"/>
    <x v="0"/>
    <n v="44"/>
    <n v="157"/>
    <n v="6908"/>
    <n v="3246.76"/>
    <n v="0.47"/>
    <x v="1"/>
    <x v="6"/>
    <n v="2021"/>
    <s v="October"/>
    <n v="4"/>
    <x v="0"/>
  </r>
  <r>
    <x v="5"/>
    <n v="1185732"/>
    <x v="418"/>
    <x v="0"/>
    <x v="48"/>
    <x v="50"/>
    <x v="1"/>
    <n v="44"/>
    <n v="99"/>
    <n v="4356"/>
    <n v="2134.44"/>
    <n v="0.49"/>
    <x v="1"/>
    <x v="6"/>
    <n v="2021"/>
    <s v="October"/>
    <n v="4"/>
    <x v="0"/>
  </r>
  <r>
    <x v="5"/>
    <n v="1185732"/>
    <x v="418"/>
    <x v="0"/>
    <x v="48"/>
    <x v="50"/>
    <x v="2"/>
    <n v="40"/>
    <n v="66"/>
    <n v="2640"/>
    <n v="976.8"/>
    <n v="0.37"/>
    <x v="1"/>
    <x v="6"/>
    <n v="2021"/>
    <s v="October"/>
    <n v="4"/>
    <x v="0"/>
  </r>
  <r>
    <x v="5"/>
    <n v="1185732"/>
    <x v="418"/>
    <x v="0"/>
    <x v="48"/>
    <x v="50"/>
    <x v="3"/>
    <n v="46"/>
    <n v="61"/>
    <n v="2806"/>
    <n v="1038.22"/>
    <n v="0.37"/>
    <x v="1"/>
    <x v="6"/>
    <n v="2021"/>
    <s v="October"/>
    <n v="4"/>
    <x v="0"/>
  </r>
  <r>
    <x v="5"/>
    <n v="1185732"/>
    <x v="418"/>
    <x v="0"/>
    <x v="48"/>
    <x v="50"/>
    <x v="4"/>
    <n v="55"/>
    <n v="58"/>
    <n v="3190"/>
    <n v="1180.3"/>
    <n v="0.37"/>
    <x v="1"/>
    <x v="6"/>
    <n v="2021"/>
    <s v="October"/>
    <n v="4"/>
    <x v="0"/>
  </r>
  <r>
    <x v="3"/>
    <n v="1185732"/>
    <x v="418"/>
    <x v="0"/>
    <x v="48"/>
    <x v="50"/>
    <x v="5"/>
    <n v="54"/>
    <n v="90"/>
    <n v="4860"/>
    <n v="2235.6"/>
    <n v="0.46"/>
    <x v="1"/>
    <x v="6"/>
    <n v="2021"/>
    <s v="October"/>
    <n v="4"/>
    <x v="0"/>
  </r>
  <r>
    <x v="3"/>
    <n v="1185732"/>
    <x v="448"/>
    <x v="0"/>
    <x v="48"/>
    <x v="50"/>
    <x v="0"/>
    <n v="54"/>
    <n v="140"/>
    <n v="7560"/>
    <n v="3780"/>
    <n v="0.5"/>
    <x v="1"/>
    <x v="1"/>
    <n v="2021"/>
    <s v="November"/>
    <n v="4"/>
    <x v="0"/>
  </r>
  <r>
    <x v="3"/>
    <n v="1185732"/>
    <x v="448"/>
    <x v="0"/>
    <x v="48"/>
    <x v="50"/>
    <x v="1"/>
    <n v="47"/>
    <n v="98"/>
    <n v="4606"/>
    <n v="2256.94"/>
    <n v="0.49"/>
    <x v="1"/>
    <x v="1"/>
    <n v="2021"/>
    <s v="November"/>
    <n v="4"/>
    <x v="0"/>
  </r>
  <r>
    <x v="3"/>
    <n v="1185732"/>
    <x v="448"/>
    <x v="0"/>
    <x v="48"/>
    <x v="50"/>
    <x v="2"/>
    <n v="46"/>
    <n v="102"/>
    <n v="4692"/>
    <n v="1736.04"/>
    <n v="0.37"/>
    <x v="1"/>
    <x v="1"/>
    <n v="2021"/>
    <s v="November"/>
    <n v="4"/>
    <x v="0"/>
  </r>
  <r>
    <x v="5"/>
    <n v="1185732"/>
    <x v="448"/>
    <x v="0"/>
    <x v="48"/>
    <x v="50"/>
    <x v="3"/>
    <n v="42"/>
    <n v="96"/>
    <n v="4032"/>
    <n v="1572.48"/>
    <n v="0.39"/>
    <x v="1"/>
    <x v="1"/>
    <n v="2021"/>
    <s v="November"/>
    <n v="4"/>
    <x v="0"/>
  </r>
  <r>
    <x v="5"/>
    <n v="1185732"/>
    <x v="448"/>
    <x v="0"/>
    <x v="48"/>
    <x v="50"/>
    <x v="4"/>
    <n v="50"/>
    <n v="91"/>
    <n v="4550"/>
    <n v="1774.5"/>
    <n v="0.39"/>
    <x v="1"/>
    <x v="1"/>
    <n v="2021"/>
    <s v="November"/>
    <n v="4"/>
    <x v="0"/>
  </r>
  <r>
    <x v="5"/>
    <n v="1185732"/>
    <x v="448"/>
    <x v="0"/>
    <x v="48"/>
    <x v="50"/>
    <x v="5"/>
    <n v="57"/>
    <n v="128"/>
    <n v="7296"/>
    <n v="3429.12"/>
    <n v="0.47"/>
    <x v="1"/>
    <x v="1"/>
    <n v="2021"/>
    <s v="November"/>
    <n v="4"/>
    <x v="0"/>
  </r>
  <r>
    <x v="5"/>
    <n v="1185732"/>
    <x v="477"/>
    <x v="0"/>
    <x v="48"/>
    <x v="50"/>
    <x v="0"/>
    <n v="48"/>
    <n v="186"/>
    <n v="8928"/>
    <n v="4285.4399999999996"/>
    <n v="0.48"/>
    <x v="1"/>
    <x v="2"/>
    <n v="2021"/>
    <s v="December"/>
    <n v="4"/>
    <x v="0"/>
  </r>
  <r>
    <x v="5"/>
    <n v="1185732"/>
    <x v="477"/>
    <x v="0"/>
    <x v="48"/>
    <x v="50"/>
    <x v="1"/>
    <n v="41"/>
    <n v="132"/>
    <n v="5412"/>
    <n v="2760.12"/>
    <n v="0.51"/>
    <x v="1"/>
    <x v="2"/>
    <n v="2021"/>
    <s v="December"/>
    <n v="4"/>
    <x v="0"/>
  </r>
  <r>
    <x v="5"/>
    <n v="1185732"/>
    <x v="477"/>
    <x v="0"/>
    <x v="48"/>
    <x v="50"/>
    <x v="2"/>
    <n v="44"/>
    <n v="131"/>
    <n v="5764"/>
    <n v="2305.6"/>
    <n v="0.4"/>
    <x v="1"/>
    <x v="2"/>
    <n v="2021"/>
    <s v="December"/>
    <n v="4"/>
    <x v="0"/>
  </r>
  <r>
    <x v="5"/>
    <n v="1185732"/>
    <x v="477"/>
    <x v="0"/>
    <x v="48"/>
    <x v="50"/>
    <x v="3"/>
    <n v="44"/>
    <n v="101"/>
    <n v="4444"/>
    <n v="1866.48"/>
    <n v="0.42"/>
    <x v="1"/>
    <x v="2"/>
    <n v="2021"/>
    <s v="December"/>
    <n v="4"/>
    <x v="0"/>
  </r>
  <r>
    <x v="5"/>
    <n v="1185732"/>
    <x v="477"/>
    <x v="0"/>
    <x v="48"/>
    <x v="50"/>
    <x v="4"/>
    <n v="48"/>
    <n v="104"/>
    <n v="4992"/>
    <n v="2096.64"/>
    <n v="0.42"/>
    <x v="1"/>
    <x v="2"/>
    <n v="2021"/>
    <s v="December"/>
    <n v="4"/>
    <x v="0"/>
  </r>
  <r>
    <x v="5"/>
    <n v="1185732"/>
    <x v="477"/>
    <x v="0"/>
    <x v="48"/>
    <x v="50"/>
    <x v="5"/>
    <n v="60"/>
    <n v="145"/>
    <n v="8700"/>
    <n v="4089"/>
    <n v="0.47"/>
    <x v="1"/>
    <x v="2"/>
    <n v="2021"/>
    <s v="December"/>
    <n v="4"/>
    <x v="0"/>
  </r>
  <r>
    <x v="5"/>
    <n v="1185732"/>
    <x v="185"/>
    <x v="0"/>
    <x v="48"/>
    <x v="50"/>
    <x v="0"/>
    <n v="34"/>
    <n v="173"/>
    <n v="5882"/>
    <n v="2529.2600000000002"/>
    <n v="0.4300000000000001"/>
    <x v="1"/>
    <x v="1"/>
    <n v="2021"/>
    <s v="January"/>
    <n v="1"/>
    <x v="0"/>
  </r>
  <r>
    <x v="5"/>
    <n v="1185732"/>
    <x v="185"/>
    <x v="0"/>
    <x v="48"/>
    <x v="50"/>
    <x v="1"/>
    <n v="39"/>
    <n v="111"/>
    <n v="4329"/>
    <n v="1861.47"/>
    <n v="0.4300000000000001"/>
    <x v="1"/>
    <x v="1"/>
    <n v="2021"/>
    <s v="January"/>
    <n v="1"/>
    <x v="0"/>
  </r>
  <r>
    <x v="5"/>
    <n v="1185732"/>
    <x v="185"/>
    <x v="0"/>
    <x v="48"/>
    <x v="50"/>
    <x v="2"/>
    <n v="28"/>
    <n v="101"/>
    <n v="2828"/>
    <n v="1018.08"/>
    <n v="0.36"/>
    <x v="1"/>
    <x v="1"/>
    <n v="2021"/>
    <s v="January"/>
    <n v="1"/>
    <x v="0"/>
  </r>
  <r>
    <x v="5"/>
    <n v="1185732"/>
    <x v="185"/>
    <x v="0"/>
    <x v="48"/>
    <x v="50"/>
    <x v="3"/>
    <n v="36"/>
    <n v="60"/>
    <n v="2160"/>
    <n v="691.2"/>
    <n v="0.32"/>
    <x v="1"/>
    <x v="1"/>
    <n v="2021"/>
    <s v="January"/>
    <n v="1"/>
    <x v="0"/>
  </r>
  <r>
    <x v="5"/>
    <n v="1185732"/>
    <x v="185"/>
    <x v="0"/>
    <x v="48"/>
    <x v="50"/>
    <x v="4"/>
    <n v="43"/>
    <n v="74"/>
    <n v="3182"/>
    <n v="1050.06"/>
    <n v="0.32999999999999996"/>
    <x v="1"/>
    <x v="1"/>
    <n v="2021"/>
    <s v="January"/>
    <n v="1"/>
    <x v="0"/>
  </r>
  <r>
    <x v="5"/>
    <n v="1185732"/>
    <x v="185"/>
    <x v="0"/>
    <x v="48"/>
    <x v="50"/>
    <x v="5"/>
    <n v="35"/>
    <n v="101"/>
    <n v="3535"/>
    <n v="1414"/>
    <n v="0.4"/>
    <x v="1"/>
    <x v="1"/>
    <n v="2021"/>
    <s v="January"/>
    <n v="1"/>
    <x v="0"/>
  </r>
  <r>
    <x v="5"/>
    <n v="1185732"/>
    <x v="693"/>
    <x v="0"/>
    <x v="48"/>
    <x v="50"/>
    <x v="0"/>
    <n v="34"/>
    <n v="186"/>
    <n v="6324"/>
    <n v="2782.56"/>
    <n v="0.44"/>
    <x v="1"/>
    <x v="2"/>
    <n v="2021"/>
    <s v="February"/>
    <n v="1"/>
    <x v="0"/>
  </r>
  <r>
    <x v="5"/>
    <n v="1185732"/>
    <x v="693"/>
    <x v="0"/>
    <x v="48"/>
    <x v="50"/>
    <x v="1"/>
    <n v="37"/>
    <n v="85"/>
    <n v="3145"/>
    <n v="1352.35"/>
    <n v="0.4300000000000001"/>
    <x v="1"/>
    <x v="2"/>
    <n v="2021"/>
    <s v="February"/>
    <n v="1"/>
    <x v="0"/>
  </r>
  <r>
    <x v="5"/>
    <n v="1185732"/>
    <x v="693"/>
    <x v="0"/>
    <x v="48"/>
    <x v="50"/>
    <x v="2"/>
    <n v="31"/>
    <n v="96"/>
    <n v="2976"/>
    <n v="1011.84"/>
    <n v="0.33999999999999997"/>
    <x v="1"/>
    <x v="2"/>
    <n v="2021"/>
    <s v="February"/>
    <n v="1"/>
    <x v="0"/>
  </r>
  <r>
    <x v="5"/>
    <n v="1185732"/>
    <x v="693"/>
    <x v="0"/>
    <x v="49"/>
    <x v="51"/>
    <x v="3"/>
    <n v="31"/>
    <n v="68"/>
    <n v="2108"/>
    <n v="716.72"/>
    <n v="0.33999999999999997"/>
    <x v="1"/>
    <x v="2"/>
    <n v="2021"/>
    <s v="February"/>
    <n v="1"/>
    <x v="0"/>
  </r>
  <r>
    <x v="5"/>
    <n v="1185732"/>
    <x v="693"/>
    <x v="0"/>
    <x v="49"/>
    <x v="51"/>
    <x v="4"/>
    <n v="41"/>
    <n v="96"/>
    <n v="3936"/>
    <n v="1298.8800000000001"/>
    <n v="0.32999999999999996"/>
    <x v="1"/>
    <x v="2"/>
    <n v="2021"/>
    <s v="February"/>
    <n v="1"/>
    <x v="0"/>
  </r>
  <r>
    <x v="5"/>
    <n v="1185732"/>
    <x v="693"/>
    <x v="0"/>
    <x v="49"/>
    <x v="51"/>
    <x v="5"/>
    <n v="36"/>
    <n v="124"/>
    <n v="4464"/>
    <n v="1785.6"/>
    <n v="0.4"/>
    <x v="1"/>
    <x v="2"/>
    <n v="2021"/>
    <s v="February"/>
    <n v="1"/>
    <x v="0"/>
  </r>
  <r>
    <x v="5"/>
    <n v="1185732"/>
    <x v="222"/>
    <x v="0"/>
    <x v="49"/>
    <x v="51"/>
    <x v="0"/>
    <n v="39"/>
    <n v="188"/>
    <n v="7332"/>
    <n v="3372.72"/>
    <n v="0.46"/>
    <x v="1"/>
    <x v="0"/>
    <n v="2021"/>
    <s v="March"/>
    <n v="1"/>
    <x v="0"/>
  </r>
  <r>
    <x v="5"/>
    <n v="1185732"/>
    <x v="222"/>
    <x v="0"/>
    <x v="49"/>
    <x v="51"/>
    <x v="1"/>
    <n v="36"/>
    <n v="88"/>
    <n v="3168"/>
    <n v="1457.28"/>
    <n v="0.46"/>
    <x v="1"/>
    <x v="0"/>
    <n v="2021"/>
    <s v="March"/>
    <n v="1"/>
    <x v="0"/>
  </r>
  <r>
    <x v="5"/>
    <n v="1185732"/>
    <x v="222"/>
    <x v="0"/>
    <x v="49"/>
    <x v="51"/>
    <x v="2"/>
    <n v="32"/>
    <n v="105"/>
    <n v="3360"/>
    <n v="1142.4000000000001"/>
    <n v="0.33999999999999997"/>
    <x v="1"/>
    <x v="0"/>
    <n v="2021"/>
    <s v="March"/>
    <n v="1"/>
    <x v="0"/>
  </r>
  <r>
    <x v="5"/>
    <n v="1185732"/>
    <x v="222"/>
    <x v="0"/>
    <x v="49"/>
    <x v="51"/>
    <x v="3"/>
    <n v="33"/>
    <n v="45"/>
    <n v="1485"/>
    <n v="549.45000000000005"/>
    <n v="0.37"/>
    <x v="1"/>
    <x v="0"/>
    <n v="2021"/>
    <s v="March"/>
    <n v="1"/>
    <x v="0"/>
  </r>
  <r>
    <x v="5"/>
    <n v="1185732"/>
    <x v="222"/>
    <x v="0"/>
    <x v="49"/>
    <x v="51"/>
    <x v="4"/>
    <n v="47"/>
    <n v="60"/>
    <n v="2820"/>
    <n v="930.6"/>
    <n v="0.32999999999999996"/>
    <x v="1"/>
    <x v="0"/>
    <n v="2021"/>
    <s v="March"/>
    <n v="1"/>
    <x v="0"/>
  </r>
  <r>
    <x v="5"/>
    <n v="1185732"/>
    <x v="222"/>
    <x v="0"/>
    <x v="49"/>
    <x v="51"/>
    <x v="5"/>
    <n v="36"/>
    <n v="99"/>
    <n v="3564"/>
    <n v="1354.32"/>
    <n v="0.38"/>
    <x v="1"/>
    <x v="0"/>
    <n v="2021"/>
    <s v="March"/>
    <n v="1"/>
    <x v="0"/>
  </r>
  <r>
    <x v="5"/>
    <n v="1185732"/>
    <x v="241"/>
    <x v="0"/>
    <x v="49"/>
    <x v="51"/>
    <x v="0"/>
    <n v="33"/>
    <n v="187"/>
    <n v="6171"/>
    <n v="2591.8200000000002"/>
    <n v="0.42"/>
    <x v="1"/>
    <x v="4"/>
    <n v="2021"/>
    <s v="April"/>
    <n v="2"/>
    <x v="1"/>
  </r>
  <r>
    <x v="5"/>
    <n v="1185732"/>
    <x v="241"/>
    <x v="0"/>
    <x v="49"/>
    <x v="51"/>
    <x v="1"/>
    <n v="38"/>
    <n v="85"/>
    <n v="3230"/>
    <n v="1356.6"/>
    <n v="0.42"/>
    <x v="1"/>
    <x v="4"/>
    <n v="2021"/>
    <s v="April"/>
    <n v="2"/>
    <x v="1"/>
  </r>
  <r>
    <x v="5"/>
    <n v="1185732"/>
    <x v="241"/>
    <x v="0"/>
    <x v="49"/>
    <x v="51"/>
    <x v="2"/>
    <n v="26"/>
    <n v="80"/>
    <n v="2080"/>
    <n v="707.2"/>
    <n v="0.33999999999999997"/>
    <x v="1"/>
    <x v="4"/>
    <n v="2021"/>
    <s v="April"/>
    <n v="2"/>
    <x v="1"/>
  </r>
  <r>
    <x v="5"/>
    <n v="1185732"/>
    <x v="241"/>
    <x v="0"/>
    <x v="49"/>
    <x v="51"/>
    <x v="3"/>
    <n v="35"/>
    <n v="53"/>
    <n v="1855"/>
    <n v="593.6"/>
    <n v="0.32"/>
    <x v="1"/>
    <x v="4"/>
    <n v="2021"/>
    <s v="April"/>
    <n v="2"/>
    <x v="1"/>
  </r>
  <r>
    <x v="5"/>
    <n v="1185732"/>
    <x v="241"/>
    <x v="0"/>
    <x v="49"/>
    <x v="51"/>
    <x v="4"/>
    <n v="40"/>
    <n v="61"/>
    <n v="2440"/>
    <n v="805.2"/>
    <n v="0.32999999999999996"/>
    <x v="1"/>
    <x v="4"/>
    <n v="2021"/>
    <s v="April"/>
    <n v="2"/>
    <x v="1"/>
  </r>
  <r>
    <x v="5"/>
    <n v="1185732"/>
    <x v="241"/>
    <x v="0"/>
    <x v="49"/>
    <x v="51"/>
    <x v="5"/>
    <n v="33"/>
    <n v="101"/>
    <n v="3333"/>
    <n v="1233.21"/>
    <n v="0.37"/>
    <x v="1"/>
    <x v="4"/>
    <n v="2021"/>
    <s v="April"/>
    <n v="2"/>
    <x v="1"/>
  </r>
  <r>
    <x v="5"/>
    <n v="1185732"/>
    <x v="270"/>
    <x v="0"/>
    <x v="49"/>
    <x v="51"/>
    <x v="0"/>
    <n v="47"/>
    <n v="196"/>
    <n v="9212"/>
    <n v="3961.16"/>
    <n v="0.4300000000000001"/>
    <x v="1"/>
    <x v="5"/>
    <n v="2021"/>
    <s v="May"/>
    <n v="2"/>
    <x v="0"/>
  </r>
  <r>
    <x v="5"/>
    <n v="1185732"/>
    <x v="270"/>
    <x v="0"/>
    <x v="49"/>
    <x v="51"/>
    <x v="1"/>
    <n v="40"/>
    <n v="93"/>
    <n v="3720"/>
    <n v="1599.6"/>
    <n v="0.4300000000000001"/>
    <x v="1"/>
    <x v="5"/>
    <n v="2021"/>
    <s v="May"/>
    <n v="2"/>
    <x v="0"/>
  </r>
  <r>
    <x v="5"/>
    <n v="1185732"/>
    <x v="270"/>
    <x v="0"/>
    <x v="49"/>
    <x v="51"/>
    <x v="2"/>
    <n v="42"/>
    <n v="101"/>
    <n v="4242"/>
    <n v="1442.28"/>
    <n v="0.33999999999999997"/>
    <x v="1"/>
    <x v="5"/>
    <n v="2021"/>
    <s v="May"/>
    <n v="2"/>
    <x v="0"/>
  </r>
  <r>
    <x v="5"/>
    <n v="1185732"/>
    <x v="270"/>
    <x v="0"/>
    <x v="49"/>
    <x v="51"/>
    <x v="3"/>
    <n v="41"/>
    <n v="91"/>
    <n v="3731"/>
    <n v="1268.54"/>
    <n v="0.33999999999999997"/>
    <x v="1"/>
    <x v="5"/>
    <n v="2021"/>
    <s v="May"/>
    <n v="2"/>
    <x v="0"/>
  </r>
  <r>
    <x v="5"/>
    <n v="1185732"/>
    <x v="270"/>
    <x v="0"/>
    <x v="49"/>
    <x v="51"/>
    <x v="4"/>
    <n v="52"/>
    <n v="90"/>
    <n v="4680"/>
    <n v="1497.6"/>
    <n v="0.32"/>
    <x v="1"/>
    <x v="5"/>
    <n v="2021"/>
    <s v="May"/>
    <n v="2"/>
    <x v="0"/>
  </r>
  <r>
    <x v="5"/>
    <n v="1185732"/>
    <x v="270"/>
    <x v="0"/>
    <x v="49"/>
    <x v="51"/>
    <x v="5"/>
    <n v="46"/>
    <n v="140"/>
    <n v="6440"/>
    <n v="2511.6"/>
    <n v="0.39"/>
    <x v="1"/>
    <x v="5"/>
    <n v="2021"/>
    <s v="May"/>
    <n v="2"/>
    <x v="0"/>
  </r>
  <r>
    <x v="5"/>
    <n v="1185732"/>
    <x v="303"/>
    <x v="0"/>
    <x v="49"/>
    <x v="51"/>
    <x v="0"/>
    <n v="44"/>
    <n v="216"/>
    <n v="9504"/>
    <n v="4371.84"/>
    <n v="0.46"/>
    <x v="1"/>
    <x v="3"/>
    <n v="2021"/>
    <s v="June"/>
    <n v="2"/>
    <x v="1"/>
  </r>
  <r>
    <x v="5"/>
    <n v="1185732"/>
    <x v="303"/>
    <x v="0"/>
    <x v="49"/>
    <x v="51"/>
    <x v="1"/>
    <n v="40"/>
    <n v="140"/>
    <n v="5600"/>
    <n v="2632"/>
    <n v="0.47"/>
    <x v="1"/>
    <x v="3"/>
    <n v="2021"/>
    <s v="June"/>
    <n v="2"/>
    <x v="1"/>
  </r>
  <r>
    <x v="5"/>
    <n v="1185732"/>
    <x v="303"/>
    <x v="0"/>
    <x v="49"/>
    <x v="51"/>
    <x v="2"/>
    <n v="43"/>
    <n v="109"/>
    <n v="4687"/>
    <n v="1687.32"/>
    <n v="0.36"/>
    <x v="1"/>
    <x v="3"/>
    <n v="2021"/>
    <s v="June"/>
    <n v="2"/>
    <x v="1"/>
  </r>
  <r>
    <x v="5"/>
    <n v="1185732"/>
    <x v="303"/>
    <x v="0"/>
    <x v="49"/>
    <x v="51"/>
    <x v="3"/>
    <n v="37"/>
    <n v="104"/>
    <n v="3848"/>
    <n v="1308.32"/>
    <n v="0.33999999999999997"/>
    <x v="1"/>
    <x v="3"/>
    <n v="2021"/>
    <s v="June"/>
    <n v="2"/>
    <x v="1"/>
  </r>
  <r>
    <x v="5"/>
    <n v="1185732"/>
    <x v="303"/>
    <x v="0"/>
    <x v="49"/>
    <x v="51"/>
    <x v="4"/>
    <n v="47"/>
    <n v="114"/>
    <n v="5358"/>
    <n v="1982.46"/>
    <n v="0.37"/>
    <x v="1"/>
    <x v="3"/>
    <n v="2021"/>
    <s v="June"/>
    <n v="2"/>
    <x v="1"/>
  </r>
  <r>
    <x v="5"/>
    <n v="1185732"/>
    <x v="303"/>
    <x v="0"/>
    <x v="49"/>
    <x v="51"/>
    <x v="5"/>
    <n v="50"/>
    <n v="162"/>
    <n v="8100"/>
    <n v="3402"/>
    <n v="0.42"/>
    <x v="1"/>
    <x v="3"/>
    <n v="2021"/>
    <s v="June"/>
    <n v="2"/>
    <x v="1"/>
  </r>
  <r>
    <x v="5"/>
    <n v="1185732"/>
    <x v="331"/>
    <x v="0"/>
    <x v="49"/>
    <x v="51"/>
    <x v="0"/>
    <n v="49"/>
    <n v="224"/>
    <n v="10976"/>
    <n v="4609.92"/>
    <n v="0.42"/>
    <x v="1"/>
    <x v="3"/>
    <n v="2021"/>
    <s v="July"/>
    <n v="3"/>
    <x v="1"/>
  </r>
  <r>
    <x v="5"/>
    <n v="1185732"/>
    <x v="331"/>
    <x v="0"/>
    <x v="49"/>
    <x v="51"/>
    <x v="1"/>
    <n v="47"/>
    <n v="149"/>
    <n v="7003"/>
    <n v="3081.32"/>
    <n v="0.44"/>
    <x v="1"/>
    <x v="3"/>
    <n v="2021"/>
    <s v="July"/>
    <n v="3"/>
    <x v="1"/>
  </r>
  <r>
    <x v="5"/>
    <n v="1185732"/>
    <x v="331"/>
    <x v="0"/>
    <x v="49"/>
    <x v="51"/>
    <x v="2"/>
    <n v="37"/>
    <n v="128"/>
    <n v="4736"/>
    <n v="1704.96"/>
    <n v="0.36"/>
    <x v="1"/>
    <x v="3"/>
    <n v="2021"/>
    <s v="July"/>
    <n v="3"/>
    <x v="1"/>
  </r>
  <r>
    <x v="5"/>
    <n v="1185732"/>
    <x v="331"/>
    <x v="0"/>
    <x v="49"/>
    <x v="51"/>
    <x v="3"/>
    <n v="39"/>
    <n v="107"/>
    <n v="4173"/>
    <n v="1460.55"/>
    <n v="0.35"/>
    <x v="1"/>
    <x v="3"/>
    <n v="2021"/>
    <s v="July"/>
    <n v="3"/>
    <x v="1"/>
  </r>
  <r>
    <x v="5"/>
    <n v="1185732"/>
    <x v="331"/>
    <x v="0"/>
    <x v="49"/>
    <x v="51"/>
    <x v="4"/>
    <n v="47"/>
    <n v="119"/>
    <n v="5593"/>
    <n v="2069.41"/>
    <n v="0.37"/>
    <x v="1"/>
    <x v="3"/>
    <n v="2021"/>
    <s v="July"/>
    <n v="3"/>
    <x v="1"/>
  </r>
  <r>
    <x v="5"/>
    <n v="1185732"/>
    <x v="331"/>
    <x v="0"/>
    <x v="49"/>
    <x v="51"/>
    <x v="5"/>
    <n v="47"/>
    <n v="163"/>
    <n v="7661"/>
    <n v="3064.4"/>
    <n v="0.4"/>
    <x v="1"/>
    <x v="3"/>
    <n v="2021"/>
    <s v="July"/>
    <n v="3"/>
    <x v="1"/>
  </r>
  <r>
    <x v="5"/>
    <n v="1185732"/>
    <x v="363"/>
    <x v="0"/>
    <x v="49"/>
    <x v="51"/>
    <x v="0"/>
    <n v="48"/>
    <n v="203"/>
    <n v="9744"/>
    <n v="4482.24"/>
    <n v="0.46"/>
    <x v="1"/>
    <x v="0"/>
    <n v="2021"/>
    <s v="August"/>
    <n v="3"/>
    <x v="0"/>
  </r>
  <r>
    <x v="5"/>
    <n v="1185732"/>
    <x v="363"/>
    <x v="0"/>
    <x v="49"/>
    <x v="51"/>
    <x v="1"/>
    <n v="39"/>
    <n v="135"/>
    <n v="5265"/>
    <n v="2474.5500000000002"/>
    <n v="0.47"/>
    <x v="1"/>
    <x v="0"/>
    <n v="2021"/>
    <s v="August"/>
    <n v="3"/>
    <x v="0"/>
  </r>
  <r>
    <x v="5"/>
    <n v="1185732"/>
    <x v="363"/>
    <x v="0"/>
    <x v="49"/>
    <x v="51"/>
    <x v="2"/>
    <n v="39"/>
    <n v="113"/>
    <n v="4407"/>
    <n v="1542.45"/>
    <n v="0.35"/>
    <x v="1"/>
    <x v="0"/>
    <n v="2021"/>
    <s v="August"/>
    <n v="3"/>
    <x v="0"/>
  </r>
  <r>
    <x v="5"/>
    <n v="1185732"/>
    <x v="363"/>
    <x v="0"/>
    <x v="49"/>
    <x v="51"/>
    <x v="3"/>
    <n v="42"/>
    <n v="88"/>
    <n v="3696"/>
    <n v="1182.72"/>
    <n v="0.32"/>
    <x v="1"/>
    <x v="0"/>
    <n v="2021"/>
    <s v="August"/>
    <n v="3"/>
    <x v="0"/>
  </r>
  <r>
    <x v="5"/>
    <n v="1185732"/>
    <x v="363"/>
    <x v="0"/>
    <x v="49"/>
    <x v="51"/>
    <x v="4"/>
    <n v="45"/>
    <n v="80"/>
    <n v="3600"/>
    <n v="1188"/>
    <n v="0.32999999999999996"/>
    <x v="1"/>
    <x v="0"/>
    <n v="2021"/>
    <s v="August"/>
    <n v="3"/>
    <x v="0"/>
  </r>
  <r>
    <x v="5"/>
    <n v="1185732"/>
    <x v="363"/>
    <x v="0"/>
    <x v="49"/>
    <x v="51"/>
    <x v="5"/>
    <n v="46"/>
    <n v="145"/>
    <n v="6670"/>
    <n v="2467.9"/>
    <n v="0.37"/>
    <x v="1"/>
    <x v="0"/>
    <n v="2021"/>
    <s v="August"/>
    <n v="3"/>
    <x v="0"/>
  </r>
  <r>
    <x v="5"/>
    <n v="1185732"/>
    <x v="393"/>
    <x v="0"/>
    <x v="49"/>
    <x v="51"/>
    <x v="0"/>
    <n v="51"/>
    <n v="193"/>
    <n v="9843"/>
    <n v="4330.92"/>
    <n v="0.44"/>
    <x v="1"/>
    <x v="2"/>
    <n v="2021"/>
    <s v="September"/>
    <n v="3"/>
    <x v="0"/>
  </r>
  <r>
    <x v="5"/>
    <n v="1185732"/>
    <x v="393"/>
    <x v="0"/>
    <x v="49"/>
    <x v="51"/>
    <x v="1"/>
    <n v="43"/>
    <n v="116"/>
    <n v="4988"/>
    <n v="2094.96"/>
    <n v="0.42"/>
    <x v="1"/>
    <x v="2"/>
    <n v="2021"/>
    <s v="September"/>
    <n v="3"/>
    <x v="0"/>
  </r>
  <r>
    <x v="5"/>
    <n v="1185732"/>
    <x v="393"/>
    <x v="0"/>
    <x v="49"/>
    <x v="51"/>
    <x v="2"/>
    <n v="43"/>
    <n v="78"/>
    <n v="3354"/>
    <n v="1106.82"/>
    <n v="0.32999999999999996"/>
    <x v="1"/>
    <x v="2"/>
    <n v="2021"/>
    <s v="September"/>
    <n v="3"/>
    <x v="0"/>
  </r>
  <r>
    <x v="5"/>
    <n v="1185732"/>
    <x v="393"/>
    <x v="0"/>
    <x v="49"/>
    <x v="51"/>
    <x v="3"/>
    <n v="41"/>
    <n v="74"/>
    <n v="3034"/>
    <n v="1122.58"/>
    <n v="0.37"/>
    <x v="1"/>
    <x v="2"/>
    <n v="2021"/>
    <s v="September"/>
    <n v="3"/>
    <x v="0"/>
  </r>
  <r>
    <x v="5"/>
    <n v="1185732"/>
    <x v="393"/>
    <x v="0"/>
    <x v="49"/>
    <x v="51"/>
    <x v="4"/>
    <n v="48"/>
    <n v="70"/>
    <n v="3360"/>
    <n v="1209.5999999999999"/>
    <n v="0.36"/>
    <x v="1"/>
    <x v="2"/>
    <n v="2021"/>
    <s v="September"/>
    <n v="3"/>
    <x v="0"/>
  </r>
  <r>
    <x v="5"/>
    <n v="1185732"/>
    <x v="393"/>
    <x v="0"/>
    <x v="49"/>
    <x v="51"/>
    <x v="5"/>
    <n v="53"/>
    <n v="104"/>
    <n v="5512"/>
    <n v="2039.44"/>
    <n v="0.37"/>
    <x v="1"/>
    <x v="2"/>
    <n v="2021"/>
    <s v="September"/>
    <n v="3"/>
    <x v="0"/>
  </r>
  <r>
    <x v="0"/>
    <n v="1185732"/>
    <x v="425"/>
    <x v="0"/>
    <x v="49"/>
    <x v="51"/>
    <x v="0"/>
    <n v="52"/>
    <n v="162"/>
    <n v="8424"/>
    <n v="3538.08"/>
    <n v="0.42"/>
    <x v="1"/>
    <x v="6"/>
    <n v="2021"/>
    <s v="October"/>
    <n v="4"/>
    <x v="0"/>
  </r>
  <r>
    <x v="0"/>
    <n v="1185732"/>
    <x v="425"/>
    <x v="0"/>
    <x v="49"/>
    <x v="51"/>
    <x v="1"/>
    <n v="44"/>
    <n v="99"/>
    <n v="4356"/>
    <n v="1916.64"/>
    <n v="0.44"/>
    <x v="1"/>
    <x v="6"/>
    <n v="2021"/>
    <s v="October"/>
    <n v="4"/>
    <x v="0"/>
  </r>
  <r>
    <x v="0"/>
    <n v="1185732"/>
    <x v="425"/>
    <x v="0"/>
    <x v="49"/>
    <x v="51"/>
    <x v="2"/>
    <n v="52"/>
    <n v="60"/>
    <n v="3120"/>
    <n v="1029.5999999999999"/>
    <n v="0.32999999999999996"/>
    <x v="1"/>
    <x v="6"/>
    <n v="2021"/>
    <s v="October"/>
    <n v="4"/>
    <x v="0"/>
  </r>
  <r>
    <x v="0"/>
    <n v="1185732"/>
    <x v="425"/>
    <x v="0"/>
    <x v="49"/>
    <x v="51"/>
    <x v="3"/>
    <n v="44"/>
    <n v="61"/>
    <n v="2684"/>
    <n v="858.88"/>
    <n v="0.32"/>
    <x v="1"/>
    <x v="6"/>
    <n v="2021"/>
    <s v="October"/>
    <n v="4"/>
    <x v="0"/>
  </r>
  <r>
    <x v="0"/>
    <n v="1185732"/>
    <x v="425"/>
    <x v="0"/>
    <x v="49"/>
    <x v="51"/>
    <x v="4"/>
    <n v="50"/>
    <n v="58"/>
    <n v="2900"/>
    <n v="928"/>
    <n v="0.32"/>
    <x v="1"/>
    <x v="6"/>
    <n v="2021"/>
    <s v="October"/>
    <n v="4"/>
    <x v="0"/>
  </r>
  <r>
    <x v="0"/>
    <n v="1185732"/>
    <x v="425"/>
    <x v="0"/>
    <x v="49"/>
    <x v="51"/>
    <x v="5"/>
    <n v="64"/>
    <n v="90"/>
    <n v="5760"/>
    <n v="2246.4"/>
    <n v="0.39"/>
    <x v="1"/>
    <x v="6"/>
    <n v="2021"/>
    <s v="October"/>
    <n v="4"/>
    <x v="0"/>
  </r>
  <r>
    <x v="0"/>
    <n v="1185732"/>
    <x v="455"/>
    <x v="0"/>
    <x v="49"/>
    <x v="51"/>
    <x v="0"/>
    <n v="59"/>
    <n v="149"/>
    <n v="8791"/>
    <n v="3780.13"/>
    <n v="0.4300000000000001"/>
    <x v="1"/>
    <x v="1"/>
    <n v="2021"/>
    <s v="November"/>
    <n v="4"/>
    <x v="0"/>
  </r>
  <r>
    <x v="0"/>
    <n v="1185732"/>
    <x v="455"/>
    <x v="0"/>
    <x v="49"/>
    <x v="51"/>
    <x v="1"/>
    <n v="42"/>
    <n v="114"/>
    <n v="4788"/>
    <n v="2058.84"/>
    <n v="0.4300000000000001"/>
    <x v="1"/>
    <x v="1"/>
    <n v="2021"/>
    <s v="November"/>
    <n v="4"/>
    <x v="0"/>
  </r>
  <r>
    <x v="0"/>
    <n v="1185732"/>
    <x v="455"/>
    <x v="0"/>
    <x v="49"/>
    <x v="51"/>
    <x v="2"/>
    <n v="51"/>
    <n v="114"/>
    <n v="5814"/>
    <n v="2034.9"/>
    <n v="0.35"/>
    <x v="1"/>
    <x v="1"/>
    <n v="2021"/>
    <s v="November"/>
    <n v="4"/>
    <x v="0"/>
  </r>
  <r>
    <x v="0"/>
    <n v="1185732"/>
    <x v="455"/>
    <x v="0"/>
    <x v="49"/>
    <x v="51"/>
    <x v="3"/>
    <n v="43"/>
    <n v="114"/>
    <n v="4902"/>
    <n v="1666.68"/>
    <n v="0.33999999999999997"/>
    <x v="1"/>
    <x v="1"/>
    <n v="2021"/>
    <s v="November"/>
    <n v="4"/>
    <x v="0"/>
  </r>
  <r>
    <x v="0"/>
    <n v="1185732"/>
    <x v="455"/>
    <x v="0"/>
    <x v="49"/>
    <x v="51"/>
    <x v="4"/>
    <n v="59"/>
    <n v="96"/>
    <n v="5664"/>
    <n v="1925.76"/>
    <n v="0.33999999999999997"/>
    <x v="1"/>
    <x v="1"/>
    <n v="2021"/>
    <s v="November"/>
    <n v="4"/>
    <x v="0"/>
  </r>
  <r>
    <x v="0"/>
    <n v="1185732"/>
    <x v="455"/>
    <x v="0"/>
    <x v="49"/>
    <x v="51"/>
    <x v="5"/>
    <n v="61"/>
    <n v="120"/>
    <n v="7320"/>
    <n v="3001.2"/>
    <n v="0.41"/>
    <x v="1"/>
    <x v="1"/>
    <n v="2021"/>
    <s v="November"/>
    <n v="4"/>
    <x v="0"/>
  </r>
  <r>
    <x v="0"/>
    <n v="1185732"/>
    <x v="484"/>
    <x v="0"/>
    <x v="49"/>
    <x v="51"/>
    <x v="0"/>
    <n v="49"/>
    <n v="200"/>
    <n v="9800"/>
    <n v="4606"/>
    <n v="0.47"/>
    <x v="1"/>
    <x v="2"/>
    <n v="2021"/>
    <s v="December"/>
    <n v="4"/>
    <x v="0"/>
  </r>
  <r>
    <x v="0"/>
    <n v="1185732"/>
    <x v="484"/>
    <x v="0"/>
    <x v="49"/>
    <x v="51"/>
    <x v="1"/>
    <n v="49"/>
    <n v="128"/>
    <n v="6272"/>
    <n v="2634.24"/>
    <n v="0.42"/>
    <x v="1"/>
    <x v="2"/>
    <n v="2021"/>
    <s v="December"/>
    <n v="4"/>
    <x v="0"/>
  </r>
  <r>
    <x v="0"/>
    <n v="1185732"/>
    <x v="484"/>
    <x v="0"/>
    <x v="49"/>
    <x v="51"/>
    <x v="2"/>
    <n v="47"/>
    <n v="128"/>
    <n v="6016"/>
    <n v="2165.7600000000002"/>
    <n v="0.36"/>
    <x v="1"/>
    <x v="2"/>
    <n v="2021"/>
    <s v="December"/>
    <n v="4"/>
    <x v="0"/>
  </r>
  <r>
    <x v="0"/>
    <n v="1185732"/>
    <x v="484"/>
    <x v="0"/>
    <x v="49"/>
    <x v="51"/>
    <x v="3"/>
    <n v="49"/>
    <n v="116"/>
    <n v="5684"/>
    <n v="1989.4"/>
    <n v="0.35"/>
    <x v="1"/>
    <x v="2"/>
    <n v="2021"/>
    <s v="December"/>
    <n v="4"/>
    <x v="0"/>
  </r>
  <r>
    <x v="0"/>
    <n v="1185732"/>
    <x v="484"/>
    <x v="0"/>
    <x v="49"/>
    <x v="51"/>
    <x v="4"/>
    <n v="50"/>
    <n v="123"/>
    <n v="6150"/>
    <n v="2275.5"/>
    <n v="0.37"/>
    <x v="1"/>
    <x v="2"/>
    <n v="2021"/>
    <s v="December"/>
    <n v="4"/>
    <x v="0"/>
  </r>
  <r>
    <x v="0"/>
    <n v="1185732"/>
    <x v="484"/>
    <x v="0"/>
    <x v="49"/>
    <x v="51"/>
    <x v="5"/>
    <n v="61"/>
    <n v="144"/>
    <n v="8784"/>
    <n v="3513.6"/>
    <n v="0.4"/>
    <x v="1"/>
    <x v="2"/>
    <n v="2021"/>
    <s v="December"/>
    <n v="4"/>
    <x v="0"/>
  </r>
  <r>
    <x v="0"/>
    <n v="1185732"/>
    <x v="188"/>
    <x v="0"/>
    <x v="49"/>
    <x v="51"/>
    <x v="0"/>
    <n v="36"/>
    <n v="165"/>
    <n v="5940"/>
    <n v="2197.8000000000002"/>
    <n v="0.37000000000000011"/>
    <x v="1"/>
    <x v="4"/>
    <n v="2021"/>
    <s v="January"/>
    <n v="1"/>
    <x v="1"/>
  </r>
  <r>
    <x v="0"/>
    <n v="1185732"/>
    <x v="188"/>
    <x v="0"/>
    <x v="49"/>
    <x v="51"/>
    <x v="1"/>
    <n v="36"/>
    <n v="93"/>
    <n v="3348"/>
    <n v="1339.2"/>
    <n v="0.4"/>
    <x v="1"/>
    <x v="4"/>
    <n v="2021"/>
    <s v="January"/>
    <n v="1"/>
    <x v="1"/>
  </r>
  <r>
    <x v="0"/>
    <n v="1185732"/>
    <x v="188"/>
    <x v="0"/>
    <x v="49"/>
    <x v="51"/>
    <x v="2"/>
    <n v="35"/>
    <n v="99"/>
    <n v="3465"/>
    <n v="935.55"/>
    <n v="0.27"/>
    <x v="1"/>
    <x v="4"/>
    <n v="2021"/>
    <s v="January"/>
    <n v="1"/>
    <x v="1"/>
  </r>
  <r>
    <x v="0"/>
    <n v="1185732"/>
    <x v="188"/>
    <x v="0"/>
    <x v="49"/>
    <x v="51"/>
    <x v="3"/>
    <n v="33"/>
    <n v="51"/>
    <n v="1683"/>
    <n v="471.24"/>
    <n v="0.28000000000000003"/>
    <x v="1"/>
    <x v="4"/>
    <n v="2021"/>
    <s v="January"/>
    <n v="1"/>
    <x v="1"/>
  </r>
  <r>
    <x v="0"/>
    <n v="1185732"/>
    <x v="188"/>
    <x v="0"/>
    <x v="49"/>
    <x v="51"/>
    <x v="4"/>
    <n v="50"/>
    <n v="64"/>
    <n v="3200"/>
    <n v="896"/>
    <n v="0.28000000000000003"/>
    <x v="1"/>
    <x v="4"/>
    <n v="2021"/>
    <s v="January"/>
    <n v="1"/>
    <x v="1"/>
  </r>
  <r>
    <x v="0"/>
    <n v="1185732"/>
    <x v="188"/>
    <x v="0"/>
    <x v="49"/>
    <x v="51"/>
    <x v="5"/>
    <n v="41"/>
    <n v="105"/>
    <n v="4305"/>
    <n v="1377.6"/>
    <n v="0.32"/>
    <x v="1"/>
    <x v="4"/>
    <n v="2021"/>
    <s v="January"/>
    <n v="1"/>
    <x v="1"/>
  </r>
  <r>
    <x v="0"/>
    <n v="1185732"/>
    <x v="696"/>
    <x v="0"/>
    <x v="49"/>
    <x v="51"/>
    <x v="0"/>
    <n v="41"/>
    <n v="184"/>
    <n v="7544"/>
    <n v="2791.28"/>
    <n v="0.37000000000000011"/>
    <x v="1"/>
    <x v="5"/>
    <n v="2021"/>
    <s v="February"/>
    <n v="1"/>
    <x v="0"/>
  </r>
  <r>
    <x v="0"/>
    <n v="1185732"/>
    <x v="696"/>
    <x v="0"/>
    <x v="49"/>
    <x v="51"/>
    <x v="1"/>
    <n v="42"/>
    <n v="70"/>
    <n v="2940"/>
    <n v="1234.8"/>
    <n v="0.42"/>
    <x v="1"/>
    <x v="5"/>
    <n v="2021"/>
    <s v="February"/>
    <n v="1"/>
    <x v="0"/>
  </r>
  <r>
    <x v="0"/>
    <n v="1185732"/>
    <x v="696"/>
    <x v="0"/>
    <x v="49"/>
    <x v="51"/>
    <x v="2"/>
    <n v="29"/>
    <n v="83"/>
    <n v="2407"/>
    <n v="649.89"/>
    <n v="0.27"/>
    <x v="1"/>
    <x v="5"/>
    <n v="2021"/>
    <s v="February"/>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3EA9A-4CA6-43D6-8AF1-642AC4128646}" name="PivotTable10"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location ref="C42:D48" firstHeaderRow="1" firstDataRow="1" firstDataCol="1"/>
  <pivotFields count="20">
    <pivotField compact="0" showAll="0"/>
    <pivotField compact="0" showAll="0"/>
    <pivotField compact="0" numFmtId="14" showAll="0">
      <items count="15">
        <item x="0"/>
        <item x="1"/>
        <item x="2"/>
        <item x="3"/>
        <item x="4"/>
        <item x="5"/>
        <item x="6"/>
        <item x="7"/>
        <item x="8"/>
        <item x="9"/>
        <item x="10"/>
        <item x="11"/>
        <item x="12"/>
        <item x="13"/>
        <item t="default"/>
      </items>
    </pivotField>
    <pivotField axis="axisRow" compact="0"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6">
        <item x="0"/>
        <item x="1"/>
        <item x="2"/>
        <item x="3"/>
        <item x="4"/>
        <item t="default"/>
      </items>
    </pivotField>
  </pivotFields>
  <rowFields count="1">
    <field x="3"/>
  </rowFields>
  <rowItems count="6">
    <i>
      <x v="4"/>
    </i>
    <i>
      <x v="1"/>
    </i>
    <i>
      <x v="2"/>
    </i>
    <i>
      <x v="3"/>
    </i>
    <i>
      <x/>
    </i>
    <i t="grand">
      <x/>
    </i>
  </rowItems>
  <colItems count="1">
    <i/>
  </colItems>
  <dataFields count="1">
    <dataField name="Sum of Units Sold" fld="8" baseField="0" baseItem="0"/>
  </dataFields>
  <formats count="5">
    <format dxfId="136">
      <pivotArea collapsedLevelsAreSubtotals="1" fieldPosition="0"/>
    </format>
    <format dxfId="135">
      <pivotArea collapsedLevelsAreSubtotals="1" fieldPosition="0"/>
    </format>
    <format dxfId="134">
      <pivotArea collapsedLevelsAreSubtotals="1" fieldPosition="0"/>
    </format>
    <format dxfId="133">
      <pivotArea collapsedLevelsAreSubtotals="1" fieldPosition="0"/>
    </format>
    <format dxfId="1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location ref="A3:A4" firstHeaderRow="1" firstDataRow="1" firstDataCol="0"/>
  <pivotFields count="2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items count="6">
        <item x="3"/>
        <item x="0"/>
        <item x="1"/>
        <item x="4"/>
        <item x="2"/>
        <item t="default"/>
      </items>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6">
        <item x="0"/>
        <item x="1"/>
        <item x="2"/>
        <item x="3"/>
        <item x="4"/>
        <item t="default"/>
      </items>
    </pivotField>
  </pivotFields>
  <rowItems count="1">
    <i/>
  </rowItems>
  <colItems count="1">
    <i/>
  </colItems>
  <dataFields count="1">
    <dataField name="Sum of Operating Profit" fld="10" baseField="0" baseItem="0"/>
  </dataFields>
  <formats count="4">
    <format dxfId="169">
      <pivotArea collapsedLevelsAreSubtotals="1" fieldPosition="0"/>
    </format>
    <format dxfId="168">
      <pivotArea collapsedLevelsAreSubtotals="1" fieldPosition="0"/>
    </format>
    <format dxfId="167">
      <pivotArea collapsedLevelsAreSubtotals="1" fieldPosition="0"/>
    </format>
    <format dxfId="166">
      <pivotArea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4">
  <location ref="G3:H11" firstHeaderRow="1" firstDataRow="1" firstDataCol="1"/>
  <pivotFields count="2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items count="6">
        <item x="3"/>
        <item x="0"/>
        <item x="1"/>
        <item x="4"/>
        <item x="2"/>
        <item t="default"/>
      </items>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axis="axisRow" compact="0" showAll="0" sortType="descending">
      <items count="8">
        <item x="4"/>
        <item x="5"/>
        <item x="6"/>
        <item x="0"/>
        <item x="1"/>
        <item x="2"/>
        <item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items count="7">
        <item x="0"/>
        <item x="1"/>
        <item x="2"/>
        <item x="3"/>
        <item x="4"/>
        <item x="5"/>
        <item t="default"/>
      </items>
    </pivotField>
    <pivotField compact="0" showAll="0">
      <items count="6">
        <item x="0"/>
        <item x="1"/>
        <item x="2"/>
        <item x="3"/>
        <item x="4"/>
        <item t="default"/>
      </items>
    </pivotField>
  </pivotFields>
  <rowFields count="1">
    <field x="13"/>
  </rowFields>
  <rowItems count="8">
    <i>
      <x v="5"/>
    </i>
    <i>
      <x v="2"/>
    </i>
    <i>
      <x v="4"/>
    </i>
    <i>
      <x v="3"/>
    </i>
    <i>
      <x/>
    </i>
    <i>
      <x v="6"/>
    </i>
    <i>
      <x v="1"/>
    </i>
    <i t="grand">
      <x/>
    </i>
  </rowItems>
  <colItems count="1">
    <i/>
  </colItems>
  <dataFields count="1">
    <dataField name="Sum of Units Sold" fld="8" baseField="0" baseItem="0" numFmtId="164"/>
  </dataFields>
  <formats count="1">
    <format dxfId="170">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5"/>
          </reference>
        </references>
      </pivotArea>
    </chartFormat>
    <chartFormat chart="3" format="4">
      <pivotArea type="data" outline="0" fieldPosition="0">
        <references count="2">
          <reference field="4294967294" count="1" selected="0">
            <x v="0"/>
          </reference>
          <reference field="13" count="1" selected="0">
            <x v="2"/>
          </reference>
        </references>
      </pivotArea>
    </chartFormat>
    <chartFormat chart="3" format="5">
      <pivotArea type="data" outline="0" fieldPosition="0">
        <references count="2">
          <reference field="4294967294" count="1" selected="0">
            <x v="0"/>
          </reference>
          <reference field="13" count="1" selected="0">
            <x v="4"/>
          </reference>
        </references>
      </pivotArea>
    </chartFormat>
    <chartFormat chart="3" format="6">
      <pivotArea type="data" outline="0" fieldPosition="0">
        <references count="2">
          <reference field="4294967294" count="1" selected="0">
            <x v="0"/>
          </reference>
          <reference field="13" count="1" selected="0">
            <x v="3"/>
          </reference>
        </references>
      </pivotArea>
    </chartFormat>
    <chartFormat chart="3" format="7">
      <pivotArea type="data" outline="0" fieldPosition="0">
        <references count="2">
          <reference field="4294967294" count="1" selected="0">
            <x v="0"/>
          </reference>
          <reference field="13" count="1" selected="0">
            <x v="0"/>
          </reference>
        </references>
      </pivotArea>
    </chartFormat>
    <chartFormat chart="3" format="8">
      <pivotArea type="data" outline="0" fieldPosition="0">
        <references count="2">
          <reference field="4294967294" count="1" selected="0">
            <x v="0"/>
          </reference>
          <reference field="13" count="1" selected="0">
            <x v="6"/>
          </reference>
        </references>
      </pivotArea>
    </chartFormat>
    <chartFormat chart="3" format="9">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location ref="C3:C4" firstHeaderRow="1" firstDataRow="1" firstDataCol="0"/>
  <pivotFields count="2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items count="6">
        <item x="3"/>
        <item x="0"/>
        <item x="1"/>
        <item x="4"/>
        <item x="2"/>
        <item t="default"/>
      </items>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6">
        <item x="0"/>
        <item x="1"/>
        <item x="2"/>
        <item x="3"/>
        <item x="4"/>
        <item t="default"/>
      </items>
    </pivotField>
  </pivotFields>
  <rowItems count="1">
    <i/>
  </rowItems>
  <colItems count="1">
    <i/>
  </colItems>
  <dataFields count="1">
    <dataField name="Sum of Total Sales" fld="9" baseField="0" baseItem="0" numFmtId="6"/>
  </dataFields>
  <formats count="5">
    <format dxfId="175">
      <pivotArea collapsedLevelsAreSubtotals="1" fieldPosition="0"/>
    </format>
    <format dxfId="174">
      <pivotArea collapsedLevelsAreSubtotals="1" fieldPosition="0"/>
    </format>
    <format dxfId="173">
      <pivotArea collapsedLevelsAreSubtotals="1" fieldPosition="0"/>
    </format>
    <format dxfId="172">
      <pivotArea collapsedLevelsAreSubtotals="1" fieldPosition="0"/>
    </format>
    <format dxfId="1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9831A4-EFE8-4157-A464-04B703573786}" name="PivotTable13"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4">
  <location ref="B26:D37" firstHeaderRow="1" firstDataRow="1" firstDataCol="2"/>
  <pivotFields count="2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items count="6">
        <item x="3"/>
        <item x="0"/>
        <item x="1"/>
        <item x="4"/>
        <item x="2"/>
        <item t="default"/>
      </items>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7">
        <item sd="0" x="0"/>
        <item sd="0" x="1"/>
        <item sd="0" x="2"/>
        <item sd="0" x="3"/>
        <item sd="0" x="4"/>
        <item sd="0" x="5"/>
        <item t="default"/>
      </items>
    </pivotField>
    <pivotField axis="axisRow" compact="0" showAll="0">
      <items count="6">
        <item sd="0" x="0"/>
        <item x="1"/>
        <item x="2"/>
        <item sd="0" x="3"/>
        <item sd="0" x="4"/>
        <item t="default"/>
      </items>
    </pivotField>
  </pivotFields>
  <rowFields count="2">
    <field x="19"/>
    <field x="18"/>
  </rowFields>
  <rowItems count="11">
    <i>
      <x v="1"/>
    </i>
    <i r="1">
      <x v="1"/>
    </i>
    <i r="1">
      <x v="2"/>
    </i>
    <i r="1">
      <x v="3"/>
    </i>
    <i r="1">
      <x v="4"/>
    </i>
    <i>
      <x v="2"/>
    </i>
    <i r="1">
      <x v="1"/>
    </i>
    <i r="1">
      <x v="2"/>
    </i>
    <i r="1">
      <x v="3"/>
    </i>
    <i r="1">
      <x v="4"/>
    </i>
    <i t="grand">
      <x/>
    </i>
  </rowItems>
  <colItems count="1">
    <i/>
  </colItems>
  <dataFields count="1">
    <dataField name="Sum of Total Sales" fld="9" baseField="0" baseItem="0"/>
  </dataFields>
  <formats count="4">
    <format dxfId="140">
      <pivotArea collapsedLevelsAreSubtotals="1" fieldPosition="0"/>
    </format>
    <format dxfId="139">
      <pivotArea collapsedLevelsAreSubtotals="1" fieldPosition="0"/>
    </format>
    <format dxfId="138">
      <pivotArea collapsedLevelsAreSubtotals="1" fieldPosition="0"/>
    </format>
    <format dxfId="137">
      <pivotArea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8" count="1" selected="0">
            <x v="1"/>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location ref="E3:E4" firstHeaderRow="1" firstDataRow="1" firstDataCol="0"/>
  <pivotFields count="2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items count="6">
        <item x="3"/>
        <item x="0"/>
        <item x="1"/>
        <item x="4"/>
        <item x="2"/>
        <item t="default"/>
      </items>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6">
        <item x="0"/>
        <item x="1"/>
        <item x="2"/>
        <item x="3"/>
        <item x="4"/>
        <item t="default"/>
      </items>
    </pivotField>
  </pivotFields>
  <rowItems count="1">
    <i/>
  </rowItems>
  <colItems count="1">
    <i/>
  </colItems>
  <dataFields count="1">
    <dataField name="Sum of Units Sold" fld="8" baseField="0" baseItem="0"/>
  </dataFields>
  <formats count="3">
    <format dxfId="143">
      <pivotArea collapsedLevelsAreSubtotals="1" fieldPosition="0"/>
    </format>
    <format dxfId="142">
      <pivotArea collapsedLevelsAreSubtotals="1" fieldPosition="0"/>
    </format>
    <format dxfId="141">
      <pivotArea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64B0B9-3190-4A5F-9C14-ED31047F4E25}" name="PivotTable6"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3">
  <location ref="K17:L24" firstHeaderRow="1" firstDataRow="1" firstDataCol="1"/>
  <pivotFields count="20">
    <pivotField axis="axisRow" compact="0" showAll="0" sortType="ascending">
      <items count="7">
        <item x="5"/>
        <item x="0"/>
        <item x="4"/>
        <item x="2"/>
        <item x="1"/>
        <item x="3"/>
        <item t="default"/>
      </items>
      <autoSortScope>
        <pivotArea dataOnly="0" outline="0" fieldPosition="0">
          <references count="1">
            <reference field="4294967294" count="1" selected="0">
              <x v="0"/>
            </reference>
          </references>
        </pivotArea>
      </autoSortScope>
    </pivotField>
    <pivotField compact="0" showAll="0"/>
    <pivotField compact="0" numFmtId="14" showAll="0">
      <items count="15">
        <item x="0"/>
        <item x="1"/>
        <item x="2"/>
        <item x="3"/>
        <item x="4"/>
        <item x="5"/>
        <item x="6"/>
        <item x="7"/>
        <item x="8"/>
        <item x="9"/>
        <item x="10"/>
        <item x="11"/>
        <item x="12"/>
        <item x="13"/>
        <item t="default"/>
      </items>
    </pivotField>
    <pivotField compact="0" showAll="0">
      <items count="6">
        <item x="3"/>
        <item x="0"/>
        <item x="1"/>
        <item x="4"/>
        <item x="2"/>
        <item t="default"/>
      </items>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6">
        <item x="0"/>
        <item x="1"/>
        <item x="2"/>
        <item x="3"/>
        <item x="4"/>
        <item t="default"/>
      </items>
    </pivotField>
  </pivotFields>
  <rowFields count="1">
    <field x="0"/>
  </rowFields>
  <rowItems count="7">
    <i>
      <x v="4"/>
    </i>
    <i>
      <x/>
    </i>
    <i>
      <x v="2"/>
    </i>
    <i>
      <x v="3"/>
    </i>
    <i>
      <x v="1"/>
    </i>
    <i>
      <x v="5"/>
    </i>
    <i t="grand">
      <x/>
    </i>
  </rowItems>
  <colItems count="1">
    <i/>
  </colItems>
  <dataFields count="1">
    <dataField name="Sum of Total Sales" fld="9" baseField="0" baseItem="0" numFmtId="6"/>
  </dataFields>
  <formats count="5">
    <format dxfId="148">
      <pivotArea collapsedLevelsAreSubtotals="1" fieldPosition="0"/>
    </format>
    <format dxfId="147">
      <pivotArea collapsedLevelsAreSubtotals="1" fieldPosition="0"/>
    </format>
    <format dxfId="146">
      <pivotArea collapsedLevelsAreSubtotals="1" fieldPosition="0"/>
    </format>
    <format dxfId="145">
      <pivotArea collapsedLevelsAreSubtotals="1" fieldPosition="0"/>
    </format>
    <format dxfId="144">
      <pivotArea outline="0" collapsedLevelsAreSubtotals="1" fieldPosition="0"/>
    </format>
  </format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71C14D-7666-4F2A-969C-DAAA384ADC52}" name="PivotTable8"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3">
  <location ref="G18:H25" firstHeaderRow="1" firstDataRow="1" firstDataCol="1"/>
  <pivotFields count="20">
    <pivotField compact="0" showAll="0">
      <items count="7">
        <item x="5"/>
        <item x="0"/>
        <item x="4"/>
        <item x="2"/>
        <item x="1"/>
        <item x="3"/>
        <item t="default"/>
      </items>
    </pivotField>
    <pivotField compact="0" showAll="0"/>
    <pivotField compact="0" numFmtId="14" showAll="0">
      <items count="15">
        <item x="0"/>
        <item x="1"/>
        <item x="2"/>
        <item x="3"/>
        <item x="4"/>
        <item x="5"/>
        <item x="6"/>
        <item x="7"/>
        <item x="8"/>
        <item x="9"/>
        <item x="10"/>
        <item x="11"/>
        <item x="12"/>
        <item x="13"/>
        <item t="default"/>
      </items>
    </pivotField>
    <pivotField compact="0" showAll="0">
      <items count="6">
        <item x="3"/>
        <item x="0"/>
        <item x="1"/>
        <item x="4"/>
        <item x="2"/>
        <item t="default"/>
      </items>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axis="axisRow" compact="0" showAll="0" sortType="de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6">
        <item x="0"/>
        <item x="1"/>
        <item x="2"/>
        <item x="3"/>
        <item x="4"/>
        <item t="default"/>
      </items>
    </pivotField>
  </pivotFields>
  <rowFields count="1">
    <field x="6"/>
  </rowFields>
  <rowItems count="7">
    <i>
      <x v="2"/>
    </i>
    <i>
      <x v="3"/>
    </i>
    <i>
      <x v="1"/>
    </i>
    <i>
      <x v="5"/>
    </i>
    <i>
      <x/>
    </i>
    <i>
      <x v="4"/>
    </i>
    <i t="grand">
      <x/>
    </i>
  </rowItems>
  <colItems count="1">
    <i/>
  </colItems>
  <dataFields count="1">
    <dataField name="Sum of Total Sales" fld="9" baseField="0" baseItem="0" numFmtId="166"/>
  </dataFields>
  <formats count="4">
    <format dxfId="152">
      <pivotArea collapsedLevelsAreSubtotals="1" fieldPosition="0"/>
    </format>
    <format dxfId="151">
      <pivotArea collapsedLevelsAreSubtotals="1" fieldPosition="0"/>
    </format>
    <format dxfId="150">
      <pivotArea collapsedLevelsAreSubtotals="1" fieldPosition="0"/>
    </format>
    <format dxfId="149">
      <pivotArea outline="0" collapsedLevelsAreSubtotals="1" fieldPosition="0"/>
    </format>
  </format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1"/>
          </reference>
        </references>
      </pivotArea>
    </chartFormat>
    <chartFormat chart="2" format="6">
      <pivotArea type="data" outline="0" fieldPosition="0">
        <references count="2">
          <reference field="4294967294" count="1" selected="0">
            <x v="0"/>
          </reference>
          <reference field="6" count="1" selected="0">
            <x v="5"/>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84D0A0-D0B7-42DB-A9C9-37EA1FAA0E8B}" name="PivotTable9"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location ref="J5:K12" firstHeaderRow="1" firstDataRow="1" firstDataCol="1"/>
  <pivotFields count="2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items count="6">
        <item x="3"/>
        <item x="0"/>
        <item x="1"/>
        <item x="4"/>
        <item x="2"/>
        <item t="default"/>
      </items>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axis="axisRow" compact="0" showAll="0">
      <items count="7">
        <item x="4"/>
        <item x="1"/>
        <item x="0"/>
        <item x="5"/>
        <item x="3"/>
        <item x="2"/>
        <item t="default"/>
      </items>
    </pivotField>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6">
        <item x="0"/>
        <item x="1"/>
        <item x="2"/>
        <item x="3"/>
        <item x="4"/>
        <item t="default"/>
      </items>
    </pivotField>
  </pivotFields>
  <rowFields count="1">
    <field x="6"/>
  </rowFields>
  <rowItems count="7">
    <i>
      <x/>
    </i>
    <i>
      <x v="1"/>
    </i>
    <i>
      <x v="2"/>
    </i>
    <i>
      <x v="3"/>
    </i>
    <i>
      <x v="4"/>
    </i>
    <i>
      <x v="5"/>
    </i>
    <i t="grand">
      <x/>
    </i>
  </rowItems>
  <colItems count="1">
    <i/>
  </colItems>
  <dataFields count="1">
    <dataField name="Sum of Units Sold" fld="8" baseField="0" baseItem="0"/>
  </dataFields>
  <formats count="3">
    <format dxfId="155">
      <pivotArea collapsedLevelsAreSubtotals="1" fieldPosition="0"/>
    </format>
    <format dxfId="154">
      <pivotArea collapsedLevelsAreSubtotals="1" fieldPosition="0"/>
    </format>
    <format dxfId="153">
      <pivotArea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location ref="A8:A9" firstHeaderRow="1" firstDataRow="1" firstDataCol="0"/>
  <pivotFields count="2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items count="6">
        <item x="3"/>
        <item x="0"/>
        <item x="1"/>
        <item x="4"/>
        <item x="2"/>
        <item t="default"/>
      </items>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sd="0" x="0"/>
        <item sd="0" x="1"/>
        <item sd="0" x="2"/>
        <item sd="0" x="3"/>
        <item sd="0" x="4"/>
        <item x="5"/>
        <item t="default"/>
      </items>
    </pivotField>
    <pivotField compact="0" showAll="0">
      <items count="6">
        <item sd="0" x="0"/>
        <item sd="0" x="1"/>
        <item sd="0" x="2"/>
        <item x="3"/>
        <item x="4"/>
        <item t="default"/>
      </items>
    </pivotField>
  </pivotFields>
  <rowItems count="1">
    <i/>
  </rowItems>
  <colItems count="1">
    <i/>
  </colItems>
  <dataFields count="1">
    <dataField name="Sum of Total Sales" fld="9" baseField="0" baseItem="0" numFmtId="167"/>
  </dataFields>
  <formats count="1">
    <format dxfId="1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199A1A-4261-42D3-8666-D2B3187A3E22}" name="PivotTable7"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3">
  <location ref="M3:N7" firstHeaderRow="1" firstDataRow="1" firstDataCol="1"/>
  <pivotFields count="2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items count="6">
        <item x="3"/>
        <item x="0"/>
        <item x="1"/>
        <item x="4"/>
        <item x="2"/>
        <item t="default"/>
      </items>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compact="0" showAll="0"/>
    <pivotField compact="0" showAll="0"/>
    <pivotField compact="0" showAll="0"/>
    <pivotField dataField="1" compact="0" showAll="0"/>
    <pivotField compact="0" showAll="0"/>
    <pivotField compact="0" showAll="0"/>
    <pivotField axis="axisRow" compact="0" showAll="0">
      <items count="4">
        <item x="0"/>
        <item x="2"/>
        <item x="1"/>
        <item t="default"/>
      </items>
    </pivotField>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6">
        <item x="0"/>
        <item x="1"/>
        <item x="2"/>
        <item x="3"/>
        <item x="4"/>
        <item t="default"/>
      </items>
    </pivotField>
  </pivotFields>
  <rowFields count="1">
    <field x="12"/>
  </rowFields>
  <rowItems count="4">
    <i>
      <x/>
    </i>
    <i>
      <x v="1"/>
    </i>
    <i>
      <x v="2"/>
    </i>
    <i t="grand">
      <x/>
    </i>
  </rowItems>
  <colItems count="1">
    <i/>
  </colItems>
  <dataFields count="1">
    <dataField name="Sum of Total Sales" fld="9" baseField="0" baseItem="0" numFmtId="6"/>
  </dataFields>
  <formats count="5">
    <format dxfId="161">
      <pivotArea collapsedLevelsAreSubtotals="1" fieldPosition="0"/>
    </format>
    <format dxfId="160">
      <pivotArea collapsedLevelsAreSubtotals="1" fieldPosition="0"/>
    </format>
    <format dxfId="159">
      <pivotArea collapsedLevelsAreSubtotals="1" fieldPosition="0"/>
    </format>
    <format dxfId="158">
      <pivotArea collapsedLevelsAreSubtotals="1" fieldPosition="0"/>
    </format>
    <format dxfId="157">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7C4CEB-5F83-4025-B5FE-0FE1D35B2E9F}" name="PivotTable12"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location ref="B14:C17" firstHeaderRow="1" firstDataRow="1" firstDataCol="1"/>
  <pivotFields count="2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items count="6">
        <item x="3"/>
        <item x="0"/>
        <item x="1"/>
        <item x="4"/>
        <item x="2"/>
        <item t="default"/>
      </items>
    </pivotField>
    <pivotField compact="0"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axis="axisRow" compact="0" showAll="0">
      <items count="3">
        <item x="0"/>
        <item x="1"/>
        <item t="default"/>
      </items>
    </pivotField>
    <pivotField compact="0" showAll="0">
      <items count="7">
        <item x="0"/>
        <item x="1"/>
        <item x="2"/>
        <item x="3"/>
        <item x="4"/>
        <item x="5"/>
        <item t="default"/>
      </items>
    </pivotField>
    <pivotField compact="0" showAll="0">
      <items count="6">
        <item x="0"/>
        <item x="1"/>
        <item x="2"/>
        <item x="3"/>
        <item x="4"/>
        <item t="default"/>
      </items>
    </pivotField>
  </pivotFields>
  <rowFields count="1">
    <field x="17"/>
  </rowFields>
  <rowItems count="3">
    <i>
      <x/>
    </i>
    <i>
      <x v="1"/>
    </i>
    <i t="grand">
      <x/>
    </i>
  </rowItems>
  <colItems count="1">
    <i/>
  </colItems>
  <dataFields count="1">
    <dataField name="Sum of Operating Profit" fld="10" baseField="0" baseItem="0"/>
  </dataFields>
  <formats count="4">
    <format dxfId="165">
      <pivotArea collapsedLevelsAreSubtotals="1" fieldPosition="0"/>
    </format>
    <format dxfId="164">
      <pivotArea collapsedLevelsAreSubtotals="1" fieldPosition="0"/>
    </format>
    <format dxfId="163">
      <pivotArea collapsedLevelsAreSubtotals="1" fieldPosition="0"/>
    </format>
    <format dxfId="162">
      <pivotArea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90C632-A98F-49E4-967B-093A46A171BC}" sourceName="Region">
  <pivotTables>
    <pivotTable tabId="3" name="PivotTable7"/>
    <pivotTable tabId="3" name="PivotTable1"/>
    <pivotTable tabId="3" name="PivotTable10"/>
    <pivotTable tabId="3" name="PivotTable12"/>
    <pivotTable tabId="3" name="PivotTable13"/>
    <pivotTable tabId="3" name="PivotTable2"/>
    <pivotTable tabId="3" name="PivotTable3"/>
    <pivotTable tabId="3" name="PivotTable4"/>
    <pivotTable tabId="3" name="PivotTable5"/>
    <pivotTable tabId="3" name="PivotTable6"/>
    <pivotTable tabId="3" name="PivotTable8"/>
    <pivotTable tabId="3" name="PivotTable9"/>
  </pivotTables>
  <data>
    <tabular pivotCacheId="1947184866">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EBA1188-AE9C-4752-89A9-C1369D80FDCB}" sourceName="State">
  <pivotTables>
    <pivotTable tabId="3" name="PivotTable7"/>
    <pivotTable tabId="3" name="PivotTable1"/>
    <pivotTable tabId="3" name="PivotTable10"/>
    <pivotTable tabId="3" name="PivotTable12"/>
    <pivotTable tabId="3" name="PivotTable13"/>
    <pivotTable tabId="3" name="PivotTable2"/>
    <pivotTable tabId="3" name="PivotTable3"/>
    <pivotTable tabId="3" name="PivotTable4"/>
    <pivotTable tabId="3" name="PivotTable5"/>
    <pivotTable tabId="3" name="PivotTable6"/>
    <pivotTable tabId="3" name="PivotTable8"/>
    <pivotTable tabId="3" name="PivotTable9"/>
  </pivotTables>
  <data>
    <tabular pivotCacheId="1947184866">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2E08C5A-5CE9-4B87-A786-9086547278CF}" cache="Slicer_Region" caption="Region" startItem="1" style="SlicerStyleOther1" rowHeight="241300"/>
  <slicer name="State" xr10:uid="{D472069C-E789-44C4-8227-3E1B64EE5DE5}" cache="Slicer_State" caption="State"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48"/>
  <sheetViews>
    <sheetView topLeftCell="E3" workbookViewId="0">
      <selection activeCell="K21" sqref="K21"/>
    </sheetView>
  </sheetViews>
  <sheetFormatPr defaultColWidth="9.140625" defaultRowHeight="15"/>
  <cols>
    <col min="1" max="1" width="17.28515625" bestFit="1" customWidth="1"/>
    <col min="2" max="2" width="13.28515625" bestFit="1" customWidth="1"/>
    <col min="3" max="4" width="17.28515625" bestFit="1" customWidth="1"/>
    <col min="5" max="5" width="16.7109375" bestFit="1" customWidth="1"/>
    <col min="7" max="7" width="26.140625" bestFit="1" customWidth="1"/>
    <col min="8" max="8" width="17.28515625" bestFit="1" customWidth="1"/>
    <col min="10" max="10" width="26.140625" bestFit="1" customWidth="1"/>
    <col min="11" max="11" width="16.7109375" bestFit="1" customWidth="1"/>
    <col min="12" max="12" width="17.28515625" bestFit="1" customWidth="1"/>
    <col min="13" max="13" width="15.5703125" bestFit="1" customWidth="1"/>
    <col min="14" max="14" width="17.28515625" bestFit="1" customWidth="1"/>
  </cols>
  <sheetData>
    <row r="3" spans="1:14">
      <c r="A3" t="s">
        <v>0</v>
      </c>
      <c r="B3" s="8" t="s">
        <v>44</v>
      </c>
      <c r="C3" t="s">
        <v>1</v>
      </c>
      <c r="E3" t="s">
        <v>2</v>
      </c>
      <c r="G3" s="2" t="s">
        <v>3</v>
      </c>
      <c r="H3" t="s">
        <v>2</v>
      </c>
      <c r="M3" s="2" t="s">
        <v>15</v>
      </c>
      <c r="N3" t="s">
        <v>1</v>
      </c>
    </row>
    <row r="4" spans="1:14">
      <c r="A4" s="3">
        <v>332134761.44999886</v>
      </c>
      <c r="B4" s="9">
        <f>AVERAGE(GETPIVOTDATA("Total Sales",$C$3)/GETPIVOTDATA("Units Sold",$E$3))</f>
        <v>363.03049061645652</v>
      </c>
      <c r="C4" s="3">
        <v>899902125</v>
      </c>
      <c r="E4" s="5">
        <v>2478861</v>
      </c>
      <c r="G4" t="s">
        <v>9</v>
      </c>
      <c r="H4" s="7">
        <v>381379</v>
      </c>
      <c r="M4" t="s">
        <v>19</v>
      </c>
      <c r="N4" s="3">
        <v>356643750</v>
      </c>
    </row>
    <row r="5" spans="1:14">
      <c r="G5" t="s">
        <v>6</v>
      </c>
      <c r="H5" s="7">
        <v>375302</v>
      </c>
      <c r="J5" s="2" t="s">
        <v>14</v>
      </c>
      <c r="K5" t="s">
        <v>2</v>
      </c>
      <c r="M5" t="s">
        <v>35</v>
      </c>
      <c r="N5" s="3">
        <v>247672882</v>
      </c>
    </row>
    <row r="6" spans="1:14">
      <c r="A6" s="3">
        <f>GETPIVOTDATA("Operating Profit",$A$3)</f>
        <v>332134761.44999886</v>
      </c>
      <c r="B6" s="9">
        <f>B4</f>
        <v>363.03049061645652</v>
      </c>
      <c r="C6" s="3">
        <f>GETPIVOTDATA("Total Sales",$C$3)</f>
        <v>899902125</v>
      </c>
      <c r="E6" s="5">
        <f>GETPIVOTDATA("Units Sold",$E$3)</f>
        <v>2478861</v>
      </c>
      <c r="G6" t="s">
        <v>8</v>
      </c>
      <c r="H6" s="7">
        <v>371771</v>
      </c>
      <c r="J6" t="s">
        <v>23</v>
      </c>
      <c r="K6" s="5">
        <v>306683</v>
      </c>
      <c r="M6" t="s">
        <v>25</v>
      </c>
      <c r="N6" s="3">
        <v>295585493</v>
      </c>
    </row>
    <row r="7" spans="1:14">
      <c r="G7" t="s">
        <v>7</v>
      </c>
      <c r="H7" s="7">
        <v>349356</v>
      </c>
      <c r="J7" t="s">
        <v>20</v>
      </c>
      <c r="K7" s="5">
        <v>435526</v>
      </c>
      <c r="M7" t="s">
        <v>11</v>
      </c>
      <c r="N7" s="3">
        <v>899902125</v>
      </c>
    </row>
    <row r="8" spans="1:14">
      <c r="A8" t="s">
        <v>1</v>
      </c>
      <c r="G8" t="s">
        <v>4</v>
      </c>
      <c r="H8" s="7">
        <v>344860</v>
      </c>
      <c r="J8" t="s">
        <v>18</v>
      </c>
      <c r="K8" s="5">
        <v>593320</v>
      </c>
    </row>
    <row r="9" spans="1:14">
      <c r="A9" s="10">
        <v>899902125</v>
      </c>
      <c r="G9" t="s">
        <v>10</v>
      </c>
      <c r="H9" s="7">
        <v>341590</v>
      </c>
      <c r="J9" t="s">
        <v>24</v>
      </c>
      <c r="K9" s="5">
        <v>433827</v>
      </c>
    </row>
    <row r="10" spans="1:14">
      <c r="G10" t="s">
        <v>5</v>
      </c>
      <c r="H10" s="7">
        <v>314603</v>
      </c>
      <c r="J10" t="s">
        <v>22</v>
      </c>
      <c r="K10" s="5">
        <v>317236</v>
      </c>
    </row>
    <row r="11" spans="1:14">
      <c r="A11" s="10">
        <f>GETPIVOTDATA("Total Sales",$A$8)</f>
        <v>899902125</v>
      </c>
      <c r="G11" t="s">
        <v>11</v>
      </c>
      <c r="H11" s="7">
        <v>2478861</v>
      </c>
      <c r="J11" t="s">
        <v>21</v>
      </c>
      <c r="K11" s="5">
        <v>392269</v>
      </c>
    </row>
    <row r="12" spans="1:14">
      <c r="J12" t="s">
        <v>11</v>
      </c>
      <c r="K12" s="5">
        <v>2478861</v>
      </c>
    </row>
    <row r="14" spans="1:14">
      <c r="B14" s="2" t="s">
        <v>40</v>
      </c>
      <c r="C14" t="s">
        <v>0</v>
      </c>
    </row>
    <row r="15" spans="1:14">
      <c r="B15" t="s">
        <v>41</v>
      </c>
      <c r="C15" s="3">
        <v>244929791.88999915</v>
      </c>
      <c r="G15" s="1"/>
    </row>
    <row r="16" spans="1:14">
      <c r="B16" t="s">
        <v>42</v>
      </c>
      <c r="C16" s="3">
        <v>87204969.559999928</v>
      </c>
    </row>
    <row r="17" spans="2:12">
      <c r="B17" t="s">
        <v>11</v>
      </c>
      <c r="C17" s="3">
        <v>332134761.44999909</v>
      </c>
      <c r="G17" t="s">
        <v>43</v>
      </c>
      <c r="K17" s="2" t="s">
        <v>12</v>
      </c>
      <c r="L17" t="s">
        <v>1</v>
      </c>
    </row>
    <row r="18" spans="2:12">
      <c r="G18" s="2" t="s">
        <v>14</v>
      </c>
      <c r="H18" t="s">
        <v>1</v>
      </c>
      <c r="K18" t="s">
        <v>26</v>
      </c>
      <c r="L18" s="3">
        <v>74558410</v>
      </c>
    </row>
    <row r="19" spans="2:12">
      <c r="G19" t="s">
        <v>18</v>
      </c>
      <c r="H19" s="6">
        <v>208826244</v>
      </c>
      <c r="K19" t="s">
        <v>34</v>
      </c>
      <c r="L19" s="3">
        <v>77698912</v>
      </c>
    </row>
    <row r="20" spans="2:12">
      <c r="G20" t="s">
        <v>24</v>
      </c>
      <c r="H20" s="6">
        <v>179038860</v>
      </c>
      <c r="K20" t="s">
        <v>31</v>
      </c>
      <c r="L20" s="3">
        <v>102114753</v>
      </c>
    </row>
    <row r="21" spans="2:12">
      <c r="G21" t="s">
        <v>20</v>
      </c>
      <c r="H21" s="6">
        <v>153673680</v>
      </c>
      <c r="K21" t="s">
        <v>27</v>
      </c>
      <c r="L21" s="3">
        <v>182470997</v>
      </c>
    </row>
    <row r="22" spans="2:12">
      <c r="G22" t="s">
        <v>21</v>
      </c>
      <c r="H22" s="6">
        <v>128002813</v>
      </c>
      <c r="K22" t="s">
        <v>16</v>
      </c>
      <c r="L22" s="3">
        <v>220094720</v>
      </c>
    </row>
    <row r="23" spans="2:12">
      <c r="G23" t="s">
        <v>23</v>
      </c>
      <c r="H23" s="6">
        <v>123728632</v>
      </c>
      <c r="K23" t="s">
        <v>29</v>
      </c>
      <c r="L23" s="3">
        <v>242964333</v>
      </c>
    </row>
    <row r="24" spans="2:12">
      <c r="G24" t="s">
        <v>22</v>
      </c>
      <c r="H24" s="6">
        <v>106631896</v>
      </c>
      <c r="K24" t="s">
        <v>11</v>
      </c>
      <c r="L24" s="3">
        <v>899902125</v>
      </c>
    </row>
    <row r="25" spans="2:12">
      <c r="G25" t="s">
        <v>11</v>
      </c>
      <c r="H25" s="6">
        <v>899902125</v>
      </c>
    </row>
    <row r="26" spans="2:12">
      <c r="B26" s="2" t="s">
        <v>36</v>
      </c>
      <c r="C26" s="2" t="s">
        <v>37</v>
      </c>
      <c r="D26" t="s">
        <v>1</v>
      </c>
    </row>
    <row r="27" spans="2:12">
      <c r="B27" t="s">
        <v>38</v>
      </c>
      <c r="D27" s="4">
        <v>182080675</v>
      </c>
    </row>
    <row r="28" spans="2:12">
      <c r="C28" t="s">
        <v>45</v>
      </c>
      <c r="D28" s="4">
        <v>48912311</v>
      </c>
    </row>
    <row r="29" spans="2:12">
      <c r="C29" t="s">
        <v>46</v>
      </c>
      <c r="D29" s="4">
        <v>50354839</v>
      </c>
    </row>
    <row r="30" spans="2:12">
      <c r="C30" t="s">
        <v>47</v>
      </c>
      <c r="D30" s="4">
        <v>55328429</v>
      </c>
    </row>
    <row r="31" spans="2:12">
      <c r="C31" t="s">
        <v>48</v>
      </c>
      <c r="D31" s="4">
        <v>27485096</v>
      </c>
    </row>
    <row r="32" spans="2:12">
      <c r="B32" t="s">
        <v>39</v>
      </c>
      <c r="D32" s="4">
        <v>717821450</v>
      </c>
    </row>
    <row r="33" spans="2:4">
      <c r="C33" t="s">
        <v>45</v>
      </c>
      <c r="D33" s="4">
        <v>140476093</v>
      </c>
    </row>
    <row r="34" spans="2:4">
      <c r="C34" t="s">
        <v>46</v>
      </c>
      <c r="D34" s="4">
        <v>177240198</v>
      </c>
    </row>
    <row r="35" spans="2:4">
      <c r="C35" t="s">
        <v>47</v>
      </c>
      <c r="D35" s="4">
        <v>209979925</v>
      </c>
    </row>
    <row r="36" spans="2:4">
      <c r="C36" t="s">
        <v>48</v>
      </c>
      <c r="D36" s="4">
        <v>190125234</v>
      </c>
    </row>
    <row r="37" spans="2:4">
      <c r="B37" t="s">
        <v>11</v>
      </c>
      <c r="D37" s="4">
        <v>899902125</v>
      </c>
    </row>
    <row r="42" spans="2:4">
      <c r="C42" s="2" t="s">
        <v>13</v>
      </c>
      <c r="D42" t="s">
        <v>2</v>
      </c>
    </row>
    <row r="43" spans="2:4">
      <c r="C43" t="s">
        <v>30</v>
      </c>
      <c r="D43" s="3">
        <v>686985</v>
      </c>
    </row>
    <row r="44" spans="2:4">
      <c r="C44" t="s">
        <v>17</v>
      </c>
      <c r="D44" s="3">
        <v>501279</v>
      </c>
    </row>
    <row r="45" spans="2:4">
      <c r="C45" t="s">
        <v>28</v>
      </c>
      <c r="D45" s="3">
        <v>492260</v>
      </c>
    </row>
    <row r="46" spans="2:4">
      <c r="C46" t="s">
        <v>33</v>
      </c>
      <c r="D46" s="3">
        <v>407000</v>
      </c>
    </row>
    <row r="47" spans="2:4">
      <c r="C47" t="s">
        <v>32</v>
      </c>
      <c r="D47" s="3">
        <v>391337</v>
      </c>
    </row>
    <row r="48" spans="2:4">
      <c r="C48" t="s">
        <v>11</v>
      </c>
      <c r="D48" s="3">
        <v>2478861</v>
      </c>
    </row>
  </sheetData>
  <pageMargins left="0.75" right="0.75" top="1" bottom="1" header="0.5" footer="0.5"/>
  <pageSetup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CB313-452C-42AF-957C-BFBCDE951013}">
  <dimension ref="A1:U36"/>
  <sheetViews>
    <sheetView showGridLines="0" tabSelected="1" zoomScale="55" zoomScaleNormal="55" workbookViewId="0">
      <selection activeCell="T20" sqref="T20"/>
    </sheetView>
  </sheetViews>
  <sheetFormatPr defaultRowHeight="15"/>
  <sheetData>
    <row r="1" spans="1:21">
      <c r="A1" s="12"/>
      <c r="B1" s="12"/>
      <c r="C1" s="12"/>
      <c r="D1" s="12"/>
      <c r="E1" s="12"/>
      <c r="F1" s="12"/>
      <c r="G1" s="12"/>
      <c r="H1" s="12"/>
      <c r="I1" s="12"/>
      <c r="J1" s="12"/>
      <c r="K1" s="12"/>
      <c r="L1" s="12"/>
      <c r="M1" s="12"/>
      <c r="N1" s="12"/>
      <c r="O1" s="12"/>
      <c r="P1" s="12"/>
      <c r="Q1" s="12"/>
      <c r="R1" s="12"/>
    </row>
    <row r="2" spans="1:21">
      <c r="A2" s="12"/>
      <c r="B2" s="12"/>
      <c r="C2" s="12"/>
      <c r="D2" s="12"/>
      <c r="E2" s="12"/>
      <c r="F2" s="12"/>
      <c r="G2" s="12"/>
      <c r="H2" s="12"/>
      <c r="I2" s="12"/>
      <c r="J2" s="12"/>
      <c r="K2" s="12"/>
      <c r="L2" s="12"/>
      <c r="M2" s="12"/>
      <c r="N2" s="12"/>
      <c r="O2" s="12"/>
      <c r="P2" s="12"/>
      <c r="Q2" s="12"/>
      <c r="R2" s="12"/>
    </row>
    <row r="3" spans="1:21">
      <c r="A3" s="12"/>
      <c r="B3" s="12"/>
      <c r="C3" s="12"/>
      <c r="D3" s="12"/>
      <c r="E3" s="12"/>
      <c r="F3" s="12"/>
      <c r="G3" s="12"/>
      <c r="H3" s="12"/>
      <c r="I3" s="12"/>
      <c r="J3" s="12"/>
      <c r="K3" s="12"/>
      <c r="L3" s="12"/>
      <c r="M3" s="12"/>
      <c r="N3" s="12"/>
      <c r="O3" s="12"/>
      <c r="P3" s="12"/>
      <c r="Q3" s="12"/>
      <c r="R3" s="12"/>
    </row>
    <row r="4" spans="1:21">
      <c r="A4" s="12"/>
      <c r="B4" s="12"/>
      <c r="C4" s="12"/>
      <c r="D4" s="12"/>
      <c r="E4" s="12"/>
      <c r="F4" s="12"/>
      <c r="G4" s="12"/>
      <c r="H4" s="12"/>
      <c r="I4" s="12"/>
      <c r="J4" s="12"/>
      <c r="K4" s="12"/>
      <c r="L4" s="12"/>
      <c r="M4" s="12"/>
      <c r="N4" s="12"/>
      <c r="O4" s="12"/>
      <c r="P4" s="12"/>
      <c r="Q4" s="12"/>
      <c r="R4" s="12"/>
    </row>
    <row r="5" spans="1:21">
      <c r="A5" s="12"/>
      <c r="B5" s="12"/>
      <c r="C5" s="12"/>
      <c r="D5" s="12"/>
      <c r="E5" s="12"/>
      <c r="F5" s="12"/>
      <c r="G5" s="12"/>
      <c r="H5" s="12"/>
      <c r="I5" s="12"/>
      <c r="J5" s="12"/>
      <c r="K5" s="12"/>
      <c r="L5" s="12"/>
      <c r="M5" s="12"/>
      <c r="N5" s="12"/>
      <c r="O5" s="12"/>
      <c r="P5" s="12"/>
      <c r="Q5" s="12"/>
      <c r="R5" s="12"/>
    </row>
    <row r="6" spans="1:21">
      <c r="A6" s="12"/>
      <c r="B6" s="12"/>
      <c r="C6" s="12"/>
      <c r="D6" s="12"/>
      <c r="E6" s="12"/>
      <c r="F6" s="12"/>
      <c r="G6" s="12"/>
      <c r="H6" s="12"/>
      <c r="I6" s="12"/>
      <c r="J6" s="12"/>
      <c r="K6" s="12"/>
      <c r="L6" s="12"/>
      <c r="M6" s="12"/>
      <c r="N6" s="12"/>
      <c r="O6" s="12"/>
      <c r="P6" s="12"/>
      <c r="Q6" s="12"/>
      <c r="R6" s="12"/>
    </row>
    <row r="7" spans="1:21">
      <c r="A7" s="12"/>
      <c r="B7" s="12"/>
      <c r="C7" s="12"/>
      <c r="D7" s="12"/>
      <c r="E7" s="12"/>
      <c r="F7" s="12"/>
      <c r="G7" s="12"/>
      <c r="H7" s="12"/>
      <c r="I7" s="12"/>
      <c r="J7" s="12"/>
      <c r="K7" s="12"/>
      <c r="L7" s="12"/>
      <c r="M7" s="12"/>
      <c r="N7" s="12"/>
      <c r="O7" s="12"/>
      <c r="P7" s="12"/>
      <c r="Q7" s="12"/>
      <c r="R7" s="12"/>
    </row>
    <row r="8" spans="1:21">
      <c r="A8" s="11"/>
      <c r="B8" s="11"/>
      <c r="C8" s="11"/>
      <c r="D8" s="11"/>
      <c r="E8" s="11"/>
      <c r="F8" s="11"/>
      <c r="G8" s="11"/>
      <c r="H8" s="11"/>
      <c r="I8" s="11"/>
      <c r="J8" s="11"/>
      <c r="K8" s="11"/>
      <c r="L8" s="11"/>
      <c r="M8" s="11"/>
      <c r="N8" s="11"/>
      <c r="O8" s="11"/>
      <c r="P8" s="11"/>
      <c r="Q8" s="11"/>
      <c r="R8" s="11"/>
    </row>
    <row r="9" spans="1:21">
      <c r="A9" s="11"/>
      <c r="B9" s="11"/>
      <c r="C9" s="11"/>
      <c r="D9" s="11"/>
      <c r="E9" s="11"/>
      <c r="F9" s="11"/>
      <c r="G9" s="11"/>
      <c r="H9" s="11"/>
      <c r="I9" s="11"/>
      <c r="J9" s="11"/>
      <c r="K9" s="11"/>
      <c r="L9" s="11"/>
      <c r="M9" s="11"/>
      <c r="N9" s="11"/>
      <c r="O9" s="11"/>
      <c r="P9" s="11"/>
      <c r="Q9" s="11"/>
      <c r="R9" s="11"/>
    </row>
    <row r="10" spans="1:21">
      <c r="A10" s="11"/>
      <c r="B10" s="11"/>
      <c r="C10" s="11"/>
      <c r="D10" s="11"/>
      <c r="E10" s="11"/>
      <c r="F10" s="11"/>
      <c r="G10" s="11"/>
      <c r="H10" s="11"/>
      <c r="I10" s="11"/>
      <c r="J10" s="11"/>
      <c r="K10" s="11"/>
      <c r="L10" s="11"/>
      <c r="M10" s="11"/>
      <c r="N10" s="11"/>
      <c r="O10" s="11"/>
      <c r="P10" s="11"/>
      <c r="Q10" s="11"/>
      <c r="R10" s="11"/>
    </row>
    <row r="11" spans="1:21">
      <c r="A11" s="11"/>
      <c r="B11" s="11"/>
      <c r="C11" s="11"/>
      <c r="D11" s="11"/>
      <c r="E11" s="11"/>
      <c r="F11" s="11"/>
      <c r="G11" s="11"/>
      <c r="H11" s="11"/>
      <c r="I11" s="11"/>
      <c r="J11" s="11"/>
      <c r="K11" s="11"/>
      <c r="L11" s="11"/>
      <c r="M11" s="11"/>
      <c r="N11" s="11"/>
      <c r="O11" s="11"/>
      <c r="P11" s="11"/>
      <c r="Q11" s="11"/>
      <c r="R11" s="11"/>
    </row>
    <row r="12" spans="1:21">
      <c r="A12" s="11"/>
      <c r="B12" s="11"/>
      <c r="C12" s="11"/>
      <c r="D12" s="11"/>
      <c r="E12" s="11"/>
      <c r="F12" s="11"/>
      <c r="G12" s="11"/>
      <c r="H12" s="11"/>
      <c r="I12" s="11"/>
      <c r="J12" s="11"/>
      <c r="K12" s="11"/>
      <c r="L12" s="11"/>
      <c r="M12" s="11"/>
      <c r="N12" s="11"/>
      <c r="O12" s="11"/>
      <c r="P12" s="11"/>
      <c r="Q12" s="11"/>
      <c r="R12" s="11"/>
    </row>
    <row r="13" spans="1:21">
      <c r="A13" s="11"/>
      <c r="B13" s="11"/>
      <c r="C13" s="11"/>
      <c r="D13" s="11"/>
      <c r="E13" s="11"/>
      <c r="F13" s="11"/>
      <c r="G13" s="11"/>
      <c r="H13" s="11"/>
      <c r="I13" s="11"/>
      <c r="J13" s="11"/>
      <c r="K13" s="11"/>
      <c r="L13" s="11"/>
      <c r="M13" s="11"/>
      <c r="N13" s="11"/>
      <c r="O13" s="11"/>
      <c r="P13" s="11"/>
      <c r="Q13" s="11"/>
      <c r="R13" s="11"/>
      <c r="T13" s="13"/>
      <c r="U13" s="13"/>
    </row>
    <row r="14" spans="1:21">
      <c r="A14" s="11"/>
      <c r="B14" s="11"/>
      <c r="C14" s="11"/>
      <c r="D14" s="11"/>
      <c r="E14" s="11"/>
      <c r="F14" s="11"/>
      <c r="G14" s="11"/>
      <c r="H14" s="11"/>
      <c r="I14" s="11"/>
      <c r="J14" s="11"/>
      <c r="K14" s="11"/>
      <c r="L14" s="11"/>
      <c r="M14" s="11"/>
      <c r="N14" s="11"/>
      <c r="O14" s="11"/>
      <c r="P14" s="11"/>
      <c r="Q14" s="11"/>
      <c r="R14" s="11"/>
      <c r="T14" s="13"/>
      <c r="U14" s="13"/>
    </row>
    <row r="15" spans="1:21">
      <c r="A15" s="11"/>
      <c r="B15" s="11"/>
      <c r="C15" s="11"/>
      <c r="D15" s="11"/>
      <c r="E15" s="11"/>
      <c r="F15" s="11"/>
      <c r="G15" s="11"/>
      <c r="H15" s="11"/>
      <c r="I15" s="11"/>
      <c r="J15" s="11"/>
      <c r="K15" s="11"/>
      <c r="L15" s="11"/>
      <c r="M15" s="11"/>
      <c r="N15" s="11"/>
      <c r="O15" s="11"/>
      <c r="P15" s="11"/>
      <c r="Q15" s="11"/>
      <c r="R15" s="11"/>
      <c r="T15" s="13"/>
      <c r="U15" s="13"/>
    </row>
    <row r="16" spans="1:21">
      <c r="A16" s="11"/>
      <c r="B16" s="11"/>
      <c r="C16" s="11"/>
      <c r="D16" s="11"/>
      <c r="E16" s="11"/>
      <c r="F16" s="11"/>
      <c r="G16" s="11"/>
      <c r="H16" s="11"/>
      <c r="I16" s="11"/>
      <c r="J16" s="11"/>
      <c r="K16" s="11"/>
      <c r="L16" s="11"/>
      <c r="M16" s="11"/>
      <c r="N16" s="11"/>
      <c r="O16" s="11"/>
      <c r="P16" s="11"/>
      <c r="Q16" s="11"/>
      <c r="R16" s="11"/>
      <c r="T16" s="13"/>
      <c r="U16" s="13"/>
    </row>
    <row r="17" spans="1:18">
      <c r="A17" s="11"/>
      <c r="B17" s="11"/>
      <c r="C17" s="11"/>
      <c r="D17" s="11"/>
      <c r="E17" s="11"/>
      <c r="F17" s="11"/>
      <c r="G17" s="11"/>
      <c r="H17" s="11"/>
      <c r="I17" s="11"/>
      <c r="J17" s="11"/>
      <c r="K17" s="11"/>
      <c r="L17" s="11"/>
      <c r="M17" s="11"/>
      <c r="N17" s="11"/>
      <c r="O17" s="11"/>
      <c r="P17" s="11"/>
      <c r="Q17" s="11"/>
      <c r="R17" s="11"/>
    </row>
    <row r="18" spans="1:18">
      <c r="A18" s="11"/>
      <c r="B18" s="11"/>
      <c r="C18" s="11"/>
      <c r="D18" s="11"/>
      <c r="E18" s="11"/>
      <c r="F18" s="11"/>
      <c r="G18" s="11"/>
      <c r="H18" s="11"/>
      <c r="I18" s="11"/>
      <c r="J18" s="11"/>
      <c r="K18" s="11"/>
      <c r="L18" s="11"/>
      <c r="M18" s="11"/>
      <c r="N18" s="11"/>
      <c r="O18" s="11"/>
      <c r="P18" s="11"/>
      <c r="Q18" s="11"/>
      <c r="R18" s="11"/>
    </row>
    <row r="19" spans="1:18">
      <c r="A19" s="11"/>
      <c r="B19" s="11"/>
      <c r="C19" s="11"/>
      <c r="D19" s="11"/>
      <c r="E19" s="11"/>
      <c r="F19" s="11"/>
      <c r="G19" s="11"/>
      <c r="H19" s="11"/>
      <c r="I19" s="11"/>
      <c r="J19" s="11"/>
      <c r="K19" s="11"/>
      <c r="L19" s="11"/>
      <c r="M19" s="11"/>
      <c r="N19" s="11"/>
      <c r="O19" s="11"/>
      <c r="P19" s="11"/>
      <c r="Q19" s="11"/>
      <c r="R19" s="11"/>
    </row>
    <row r="20" spans="1:18">
      <c r="A20" s="11"/>
      <c r="B20" s="11"/>
      <c r="C20" s="11"/>
      <c r="D20" s="11"/>
      <c r="E20" s="11"/>
      <c r="F20" s="11"/>
      <c r="G20" s="11"/>
      <c r="H20" s="11"/>
      <c r="I20" s="11"/>
      <c r="J20" s="11"/>
      <c r="K20" s="11"/>
      <c r="L20" s="11"/>
      <c r="M20" s="11"/>
      <c r="N20" s="11"/>
      <c r="O20" s="11"/>
      <c r="P20" s="11"/>
      <c r="Q20" s="11"/>
      <c r="R20" s="11"/>
    </row>
    <row r="21" spans="1:18">
      <c r="A21" s="11"/>
      <c r="B21" s="11"/>
      <c r="C21" s="11"/>
      <c r="D21" s="11"/>
      <c r="E21" s="11"/>
      <c r="F21" s="11"/>
      <c r="G21" s="11"/>
      <c r="H21" s="11"/>
      <c r="I21" s="11"/>
      <c r="J21" s="11"/>
      <c r="K21" s="11"/>
      <c r="L21" s="11"/>
      <c r="M21" s="11"/>
      <c r="N21" s="11"/>
      <c r="O21" s="11"/>
      <c r="P21" s="11"/>
      <c r="Q21" s="11"/>
      <c r="R21" s="11"/>
    </row>
    <row r="22" spans="1:18">
      <c r="A22" s="11"/>
      <c r="B22" s="11"/>
      <c r="C22" s="11"/>
      <c r="D22" s="11"/>
      <c r="E22" s="11"/>
      <c r="F22" s="11"/>
      <c r="G22" s="11"/>
      <c r="H22" s="11"/>
      <c r="I22" s="11"/>
      <c r="J22" s="11"/>
      <c r="K22" s="11"/>
      <c r="L22" s="11"/>
      <c r="M22" s="11"/>
      <c r="N22" s="11"/>
      <c r="O22" s="11"/>
      <c r="P22" s="11"/>
      <c r="Q22" s="11"/>
      <c r="R22" s="11"/>
    </row>
    <row r="23" spans="1:18">
      <c r="A23" s="11"/>
      <c r="B23" s="11"/>
      <c r="C23" s="11"/>
      <c r="D23" s="11"/>
      <c r="E23" s="11"/>
      <c r="F23" s="11"/>
      <c r="G23" s="11"/>
      <c r="H23" s="11"/>
      <c r="I23" s="11"/>
      <c r="J23" s="11"/>
      <c r="K23" s="11"/>
      <c r="L23" s="11"/>
      <c r="M23" s="11"/>
      <c r="N23" s="11"/>
      <c r="O23" s="11"/>
      <c r="P23" s="11"/>
      <c r="Q23" s="11"/>
      <c r="R23" s="11"/>
    </row>
    <row r="24" spans="1:18">
      <c r="A24" s="11"/>
      <c r="B24" s="11"/>
      <c r="C24" s="11"/>
      <c r="D24" s="11"/>
      <c r="E24" s="11"/>
      <c r="F24" s="11"/>
      <c r="G24" s="11"/>
      <c r="H24" s="11"/>
      <c r="I24" s="11"/>
      <c r="J24" s="11"/>
      <c r="K24" s="11"/>
      <c r="L24" s="11"/>
      <c r="M24" s="11"/>
      <c r="N24" s="11"/>
      <c r="O24" s="11"/>
      <c r="P24" s="11"/>
      <c r="Q24" s="11"/>
      <c r="R24" s="11"/>
    </row>
    <row r="25" spans="1:18">
      <c r="A25" s="11"/>
      <c r="B25" s="11"/>
      <c r="C25" s="11"/>
      <c r="D25" s="11"/>
      <c r="E25" s="11"/>
      <c r="F25" s="11"/>
      <c r="G25" s="11"/>
      <c r="H25" s="11"/>
      <c r="I25" s="11"/>
      <c r="J25" s="11"/>
      <c r="K25" s="11"/>
      <c r="L25" s="11"/>
      <c r="M25" s="11"/>
      <c r="N25" s="11"/>
      <c r="O25" s="11"/>
      <c r="P25" s="11"/>
      <c r="Q25" s="11"/>
      <c r="R25" s="11"/>
    </row>
    <row r="26" spans="1:18">
      <c r="A26" s="11"/>
      <c r="B26" s="11"/>
      <c r="C26" s="11"/>
      <c r="D26" s="11"/>
      <c r="E26" s="11"/>
      <c r="F26" s="11"/>
      <c r="G26" s="11"/>
      <c r="H26" s="11"/>
      <c r="I26" s="11"/>
      <c r="J26" s="11"/>
      <c r="K26" s="11"/>
      <c r="L26" s="11"/>
      <c r="M26" s="11"/>
      <c r="N26" s="11"/>
      <c r="O26" s="11"/>
      <c r="P26" s="11"/>
      <c r="Q26" s="11"/>
      <c r="R26" s="11"/>
    </row>
    <row r="27" spans="1:18">
      <c r="A27" s="11"/>
      <c r="B27" s="11"/>
      <c r="C27" s="11"/>
      <c r="D27" s="11"/>
      <c r="E27" s="11"/>
      <c r="F27" s="11"/>
      <c r="G27" s="11"/>
      <c r="H27" s="11"/>
      <c r="I27" s="11"/>
      <c r="J27" s="11"/>
      <c r="K27" s="11"/>
      <c r="L27" s="11"/>
      <c r="M27" s="11"/>
      <c r="N27" s="11"/>
      <c r="O27" s="11"/>
      <c r="P27" s="11"/>
      <c r="Q27" s="11"/>
      <c r="R27" s="11"/>
    </row>
    <row r="28" spans="1:18">
      <c r="A28" s="11"/>
      <c r="B28" s="11"/>
      <c r="C28" s="11"/>
      <c r="D28" s="11"/>
      <c r="E28" s="11"/>
      <c r="F28" s="11"/>
      <c r="G28" s="11"/>
      <c r="H28" s="11"/>
      <c r="I28" s="11"/>
      <c r="J28" s="11"/>
      <c r="K28" s="11"/>
      <c r="L28" s="11"/>
      <c r="M28" s="11"/>
      <c r="N28" s="11"/>
      <c r="O28" s="11"/>
      <c r="P28" s="11"/>
      <c r="Q28" s="11"/>
      <c r="R28" s="11"/>
    </row>
    <row r="29" spans="1:18">
      <c r="A29" s="11"/>
      <c r="B29" s="11"/>
      <c r="C29" s="11"/>
      <c r="D29" s="11"/>
      <c r="E29" s="11"/>
      <c r="F29" s="11"/>
      <c r="G29" s="11"/>
      <c r="H29" s="11"/>
      <c r="I29" s="11"/>
      <c r="J29" s="11"/>
      <c r="K29" s="11"/>
      <c r="L29" s="11"/>
      <c r="M29" s="11"/>
      <c r="N29" s="11"/>
      <c r="O29" s="11"/>
      <c r="P29" s="11"/>
      <c r="Q29" s="11"/>
      <c r="R29" s="11"/>
    </row>
    <row r="30" spans="1:18">
      <c r="A30" s="11"/>
      <c r="B30" s="11"/>
      <c r="C30" s="11"/>
      <c r="D30" s="11"/>
      <c r="E30" s="11"/>
      <c r="F30" s="11"/>
      <c r="G30" s="11"/>
      <c r="H30" s="11"/>
      <c r="I30" s="11"/>
      <c r="J30" s="11"/>
      <c r="K30" s="11"/>
      <c r="L30" s="11"/>
      <c r="M30" s="11"/>
      <c r="N30" s="11"/>
      <c r="O30" s="11"/>
      <c r="P30" s="11"/>
      <c r="Q30" s="11"/>
      <c r="R30" s="11"/>
    </row>
    <row r="31" spans="1:18">
      <c r="A31" s="11"/>
      <c r="B31" s="11"/>
      <c r="C31" s="11"/>
      <c r="D31" s="11"/>
      <c r="E31" s="11"/>
      <c r="F31" s="11"/>
      <c r="G31" s="11"/>
      <c r="H31" s="11"/>
      <c r="I31" s="11"/>
      <c r="J31" s="11"/>
      <c r="K31" s="11"/>
      <c r="L31" s="11"/>
      <c r="M31" s="11"/>
      <c r="N31" s="11"/>
      <c r="O31" s="11"/>
      <c r="P31" s="11"/>
      <c r="Q31" s="11"/>
      <c r="R31" s="11"/>
    </row>
    <row r="32" spans="1:18">
      <c r="A32" s="11"/>
      <c r="B32" s="11"/>
      <c r="C32" s="11"/>
      <c r="D32" s="11"/>
      <c r="E32" s="11"/>
      <c r="F32" s="11"/>
      <c r="G32" s="11"/>
      <c r="H32" s="11"/>
      <c r="I32" s="11"/>
      <c r="J32" s="11"/>
      <c r="K32" s="11"/>
      <c r="L32" s="11"/>
      <c r="M32" s="11"/>
      <c r="N32" s="11"/>
      <c r="O32" s="11"/>
      <c r="P32" s="11"/>
      <c r="Q32" s="11"/>
      <c r="R32" s="11"/>
    </row>
    <row r="33" spans="1:18">
      <c r="A33" s="11"/>
      <c r="B33" s="11"/>
      <c r="C33" s="11"/>
      <c r="D33" s="11"/>
      <c r="E33" s="11"/>
      <c r="F33" s="11"/>
      <c r="G33" s="11"/>
      <c r="H33" s="11"/>
      <c r="I33" s="11"/>
      <c r="J33" s="11"/>
      <c r="K33" s="11"/>
      <c r="L33" s="11"/>
      <c r="M33" s="11"/>
      <c r="N33" s="11"/>
      <c r="O33" s="11"/>
      <c r="P33" s="11"/>
      <c r="Q33" s="11"/>
      <c r="R33" s="11"/>
    </row>
    <row r="34" spans="1:18">
      <c r="A34" s="11"/>
      <c r="B34" s="11"/>
      <c r="C34" s="11"/>
      <c r="D34" s="11"/>
      <c r="E34" s="11"/>
      <c r="F34" s="11"/>
      <c r="G34" s="11"/>
      <c r="H34" s="11"/>
      <c r="I34" s="11"/>
      <c r="J34" s="11"/>
      <c r="K34" s="11"/>
      <c r="L34" s="11"/>
      <c r="M34" s="11"/>
      <c r="N34" s="11"/>
      <c r="O34" s="11"/>
      <c r="P34" s="11"/>
      <c r="Q34" s="11"/>
      <c r="R34" s="11"/>
    </row>
    <row r="35" spans="1:18">
      <c r="A35" s="11"/>
      <c r="B35" s="11"/>
      <c r="C35" s="11"/>
      <c r="D35" s="11"/>
      <c r="E35" s="11"/>
      <c r="F35" s="11"/>
      <c r="G35" s="11"/>
      <c r="H35" s="11"/>
      <c r="I35" s="11"/>
      <c r="J35" s="11"/>
      <c r="K35" s="11"/>
      <c r="L35" s="11"/>
      <c r="M35" s="11"/>
      <c r="N35" s="11"/>
      <c r="O35" s="11"/>
      <c r="P35" s="11"/>
      <c r="Q35" s="11"/>
      <c r="R35" s="11"/>
    </row>
    <row r="36" spans="1:18">
      <c r="A36" s="11"/>
      <c r="B36" s="11"/>
      <c r="C36" s="11"/>
      <c r="D36" s="11"/>
      <c r="E36" s="11"/>
      <c r="F36" s="11"/>
      <c r="G36" s="11"/>
      <c r="H36" s="11"/>
      <c r="I36" s="11"/>
      <c r="J36" s="11"/>
      <c r="K36" s="11"/>
      <c r="L36" s="11"/>
      <c r="M36" s="11"/>
      <c r="N36" s="11"/>
      <c r="O36" s="11"/>
      <c r="P36" s="11"/>
      <c r="Q36" s="11"/>
      <c r="R36"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5 f c 0 e a 9 - c 0 0 7 - 4 1 e 4 - 9 e 6 7 - 3 9 e f b 0 f 7 8 8 2 6 "   x m l n s = " h t t p : / / s c h e m a s . m i c r o s o f t . c o m / D a t a M a s h u p " > A A A A A L A F A A B Q S w M E F A A C A A g A g o q 6 W F 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I K K u 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i r p Y P v Q g i 6 w C A A B J C Q A A E w A c A E Z v c m 1 1 b G F z L 1 N l Y 3 R p b 2 4 x L m 0 g o h g A K K A U A A A A A A A A A A A A A A A A A A A A A A A A A A A A 7 V b b b t p A E H 1 H 4 h 9 W 7 o u R L F S S N L 1 E P E T Q q q j K p T F R V A G q N t 4 B W 6 x 3 0 e 4 6 A U X 5 9 8 5 i E 5 t 4 X V r 1 t T x g 6 8 z l n J l Z j 6 0 h M o k U J M y v v b N 2 q 9 3 S M V X A y B t v S A 0 l I e W g y T l L G N U e 6 R M O p t 0 i + A t l p i J A 5 P M 6 A t 6 9 k 2 p 5 L + X S / 5 J w 6 A 6 k M C C M 9 r 3 B p + m t B q W 3 / 9 O h f B R c U q a n Y + C w U D Q l Q 9 B L I 1 f T n I L c h g W l Z d d g d H f N 9 d r r B E R k n A f E q A w 6 Q S 7 B I f F n G A M Y K z T X 9 z Q Z G U j 7 j l q C b 4 l g f S / 3 n z 1 P r M f s J f E g p m K B X R h v V m C z j e k 9 l j V W V O i 5 V O l A 8 i w V 1 q j 9 Z h X B 0 5 O X e / Y 8 V I 7 e x M D a P A d k h x / t c C o 2 F f j Y D Z 8 0 Z H n X g J 8 2 4 O 8 b 8 A 9 u 2 o 9 u u P e 2 A e 8 1 4 A 3 F 9 o 7 3 5 D x 3 n E P o H Z z C 3 s j + t / 7 f W n 8 D q X y w z Z Q r c i M f d d n 9 c J m s / N e z C U 7 K 0 G s l U 2 n Q 9 B U o w y e / D C 0 s B e 4 7 W A I y K Z z O O Q 8 j y q n S f f v I z 9 y n 4 u j g q a i p s S f j B g z F N a V q w 9 g Z y G i I t p E w p y d d m 2 l r H I k H m e D K w 8 c d d p E M 7 4 v I B W 7 Q W s L Q V J z L m S d m U w N R K c s i 4 8 A t 6 Q p F 3 Y r E m g e Z U i C i T a n M G j R u P M 7 q q s f S U J 5 v J 2 f s F W a m J h E L g g L m D Q S l 0 w V V i 8 T W e Q 2 4 X o W h C y j d 8 h 1 4 A S a W r O l k j Q S + C O x A h n R D L m l a W a / n j O X D 8 1 9 P O S D e i 3 t A g E b x d g p d B K / m d w B L a / E n 1 Q n h i S k F O O h / A F V u 6 r p C p N + 6 V 6 k t U G c s m + + g v M C 3 Y v y b m v e 1 I W k l o E q 9 h f + + 4 u 8 Z x e u h o v c 4 v V 1 M l b 7 A r u Z / 3 g J k w t T 4 V c A S + 6 G B B z I n P q C l Z P f s k I v V n k t J 5 m S y G 9 A M 0 + D h M 5 l i d O M R E 4 P I I 0 A w j w D X 4 H D P R K N z z m b N n X Y r E Q e r O P s F U E s B A i 0 A F A A C A A g A g o q 6 W F i N 6 N O i A A A A 9 Q A A A B I A A A A A A A A A A A A A A A A A A A A A A E N v b m Z p Z y 9 Q Y W N r Y W d l L n h t b F B L A Q I t A B Q A A g A I A I K K u l g P y u m r p A A A A O k A A A A T A A A A A A A A A A A A A A A A A O 4 A A A B b Q 2 9 u d G V u d F 9 U e X B l c 1 0 u e G 1 s U E s B A i 0 A F A A C A A g A g o q 6 W D 7 0 I I u s A g A A S Q k A A B M A A A A A A A A A A A A A A A A A 3 w E A A E Z v c m 1 1 b G F z L 1 N l Y 3 R p b 2 4 x L m 1 Q S w U G A A A A A A M A A w D C A A A A 2 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x o A A A A A A A A N 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S U y M F N h b G V z J T I w Q W R p Z G F 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Z G U i I F Z h b H V l P S J z V W 5 r b m 9 3 b i I g L z 4 8 R W 5 0 c n k g V H l w Z T 0 i R m l s b E V y c m 9 y Q 2 9 1 b n Q i I F Z h b H V l P S J s M C I g L z 4 8 R W 5 0 c n k g V H l w Z T 0 i R m l s b E x h c 3 R V c G R h d G V k I i B W Y W x 1 Z T 0 i Z D I w M j Q t M D U t M j B U M T A 6 M j c 6 M j E u N D U 0 M D M 4 M F o i I C 8 + P E V u d H J 5 I F R 5 c G U 9 I k Z p b G x D b 2 x 1 b W 5 U e X B l c y I g V m F s d W U 9 I n N C Z 0 1 K Q m d Z R 0 J o R U R F U k V F Q m d Z R E J n T U E i I C 8 + P E V u d H J 5 I F R 5 c G U 9 I k Z p b G x D b 2 x 1 b W 5 O Y W 1 l c y I g V m F s d W U 9 I n N b J n F 1 b 3 Q 7 U m V 0 Y W l s Z X I m c X V v d D s s J n F 1 b 3 Q 7 U m V 0 Y W l s Z X I g S U Q m c X V v d D s s J n F 1 b 3 Q 7 S W 5 2 b 2 l j Z S B E Y X R l J n F 1 b 3 Q 7 L C Z x d W 9 0 O 1 J l Z 2 l v b i Z x d W 9 0 O y w m c X V v d D t T d G F 0 Z S Z x d W 9 0 O y w m c X V v d D t D a X R 5 J n F 1 b 3 Q 7 L C Z x d W 9 0 O 1 B y b 2 R 1 Y 3 Q m c X V v d D s s J n F 1 b 3 Q 7 U H J p Y 2 U g c G V y I F V u a X Q m c X V v d D s s J n F 1 b 3 Q 7 V W 5 p d H M g U 2 9 s Z C Z x d W 9 0 O y w m c X V v d D t U b 3 R h b C B T Y W x l c y Z x d W 9 0 O y w m c X V v d D t P c G V y Y X R p b m c g U H J v Z m l 0 J n F 1 b 3 Q 7 L C Z x d W 9 0 O 0 9 w Z X J h d G l u Z y B N Y X J n a W 4 m c X V v d D s s J n F 1 b 3 Q 7 U 2 F s Z X M g T W V 0 a G 9 k J n F 1 b 3 Q 7 L C Z x d W 9 0 O 0 R h e S B O Y W 1 l J n F 1 b 3 Q 7 L C Z x d W 9 0 O 1 l l Y X I m c X V v d D s s J n F 1 b 3 Q 7 T W 9 u d G g g T m F t Z S Z x d W 9 0 O y w m c X V v d D t R d W F y d G V y J n F 1 b 3 Q 7 L C Z x d W 9 0 O 1 d l Z W s g V H l w Z 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E Y X R h I F N h b G V z I E F k a W R h c y 9 B d X R v U m V t b 3 Z l Z E N v b H V t b n M x L n t S Z X R h a W x l c i w w f S Z x d W 9 0 O y w m c X V v d D t T Z W N 0 a W 9 u M S 9 E Y X R h I F N h b G V z I E F k a W R h c y 9 B d X R v U m V t b 3 Z l Z E N v b H V t b n M x L n t S Z X R h a W x l c i B J R C w x f S Z x d W 9 0 O y w m c X V v d D t T Z W N 0 a W 9 u M S 9 E Y X R h I F N h b G V z I E F k a W R h c y 9 B d X R v U m V t b 3 Z l Z E N v b H V t b n M x L n t J b n Z v a W N l I E R h d G U s M n 0 m c X V v d D s s J n F 1 b 3 Q 7 U 2 V j d G l v b j E v R G F 0 Y S B T Y W x l c y B B Z G l k Y X M v Q X V 0 b 1 J l b W 9 2 Z W R D b 2 x 1 b W 5 z M S 5 7 U m V n a W 9 u L D N 9 J n F 1 b 3 Q 7 L C Z x d W 9 0 O 1 N l Y 3 R p b 2 4 x L 0 R h d G E g U 2 F s Z X M g Q W R p Z G F z L 0 F 1 d G 9 S Z W 1 v d m V k Q 2 9 s d W 1 u c z E u e 1 N 0 Y X R l L D R 9 J n F 1 b 3 Q 7 L C Z x d W 9 0 O 1 N l Y 3 R p b 2 4 x L 0 R h d G E g U 2 F s Z X M g Q W R p Z G F z L 0 F 1 d G 9 S Z W 1 v d m V k Q 2 9 s d W 1 u c z E u e 0 N p d H k s N X 0 m c X V v d D s s J n F 1 b 3 Q 7 U 2 V j d G l v b j E v R G F 0 Y S B T Y W x l c y B B Z G l k Y X M v Q X V 0 b 1 J l b W 9 2 Z W R D b 2 x 1 b W 5 z M S 5 7 U H J v Z H V j d C w 2 f S Z x d W 9 0 O y w m c X V v d D t T Z W N 0 a W 9 u M S 9 E Y X R h I F N h b G V z I E F k a W R h c y 9 B d X R v U m V t b 3 Z l Z E N v b H V t b n M x L n t Q c m l j Z S B w Z X I g V W 5 p d C w 3 f S Z x d W 9 0 O y w m c X V v d D t T Z W N 0 a W 9 u M S 9 E Y X R h I F N h b G V z I E F k a W R h c y 9 B d X R v U m V t b 3 Z l Z E N v b H V t b n M x L n t V b m l 0 c y B T b 2 x k L D h 9 J n F 1 b 3 Q 7 L C Z x d W 9 0 O 1 N l Y 3 R p b 2 4 x L 0 R h d G E g U 2 F s Z X M g Q W R p Z G F z L 0 F 1 d G 9 S Z W 1 v d m V k Q 2 9 s d W 1 u c z E u e 1 R v d G F s I F N h b G V z L D l 9 J n F 1 b 3 Q 7 L C Z x d W 9 0 O 1 N l Y 3 R p b 2 4 x L 0 R h d G E g U 2 F s Z X M g Q W R p Z G F z L 0 F 1 d G 9 S Z W 1 v d m V k Q 2 9 s d W 1 u c z E u e 0 9 w Z X J h d G l u Z y B Q c m 9 m a X Q s M T B 9 J n F 1 b 3 Q 7 L C Z x d W 9 0 O 1 N l Y 3 R p b 2 4 x L 0 R h d G E g U 2 F s Z X M g Q W R p Z G F z L 0 F 1 d G 9 S Z W 1 v d m V k Q 2 9 s d W 1 u c z E u e 0 9 w Z X J h d G l u Z y B N Y X J n a W 4 s M T F 9 J n F 1 b 3 Q 7 L C Z x d W 9 0 O 1 N l Y 3 R p b 2 4 x L 0 R h d G E g U 2 F s Z X M g Q W R p Z G F z L 0 F 1 d G 9 S Z W 1 v d m V k Q 2 9 s d W 1 u c z E u e 1 N h b G V z I E 1 l d G h v Z C w x M n 0 m c X V v d D s s J n F 1 b 3 Q 7 U 2 V j d G l v b j E v R G F 0 Y S B T Y W x l c y B B Z G l k Y X M v Q X V 0 b 1 J l b W 9 2 Z W R D b 2 x 1 b W 5 z M S 5 7 R G F 5 I E 5 h b W U s M T N 9 J n F 1 b 3 Q 7 L C Z x d W 9 0 O 1 N l Y 3 R p b 2 4 x L 0 R h d G E g U 2 F s Z X M g Q W R p Z G F z L 0 F 1 d G 9 S Z W 1 v d m V k Q 2 9 s d W 1 u c z E u e 1 l l Y X I s M T R 9 J n F 1 b 3 Q 7 L C Z x d W 9 0 O 1 N l Y 3 R p b 2 4 x L 0 R h d G E g U 2 F s Z X M g Q W R p Z G F z L 0 F 1 d G 9 S Z W 1 v d m V k Q 2 9 s d W 1 u c z E u e 0 1 v b n R o I E 5 h b W U s M T V 9 J n F 1 b 3 Q 7 L C Z x d W 9 0 O 1 N l Y 3 R p b 2 4 x L 0 R h d G E g U 2 F s Z X M g Q W R p Z G F z L 0 F 1 d G 9 S Z W 1 v d m V k Q 2 9 s d W 1 u c z E u e 1 F 1 Y X J 0 Z X I s M T Z 9 J n F 1 b 3 Q 7 L C Z x d W 9 0 O 1 N l Y 3 R p b 2 4 x L 0 R h d G E g U 2 F s Z X M g Q W R p Z G F z L 0 F 1 d G 9 S Z W 1 v d m V k Q 2 9 s d W 1 u c z E u e 1 d l Z W s g V H l w Z S w x N 3 0 m c X V v d D t d L C Z x d W 9 0 O 0 N v b H V t b k N v d W 5 0 J n F 1 b 3 Q 7 O j E 4 L C Z x d W 9 0 O 0 t l e U N v b H V t b k 5 h b W V z J n F 1 b 3 Q 7 O l t d L C Z x d W 9 0 O 0 N v b H V t b k l k Z W 5 0 a X R p Z X M m c X V v d D s 6 W y Z x d W 9 0 O 1 N l Y 3 R p b 2 4 x L 0 R h d G E g U 2 F s Z X M g Q W R p Z G F z L 0 F 1 d G 9 S Z W 1 v d m V k Q 2 9 s d W 1 u c z E u e 1 J l d G F p b G V y L D B 9 J n F 1 b 3 Q 7 L C Z x d W 9 0 O 1 N l Y 3 R p b 2 4 x L 0 R h d G E g U 2 F s Z X M g Q W R p Z G F z L 0 F 1 d G 9 S Z W 1 v d m V k Q 2 9 s d W 1 u c z E u e 1 J l d G F p b G V y I E l E L D F 9 J n F 1 b 3 Q 7 L C Z x d W 9 0 O 1 N l Y 3 R p b 2 4 x L 0 R h d G E g U 2 F s Z X M g Q W R p Z G F z L 0 F 1 d G 9 S Z W 1 v d m V k Q 2 9 s d W 1 u c z E u e 0 l u d m 9 p Y 2 U g R G F 0 Z S w y f S Z x d W 9 0 O y w m c X V v d D t T Z W N 0 a W 9 u M S 9 E Y X R h I F N h b G V z I E F k a W R h c y 9 B d X R v U m V t b 3 Z l Z E N v b H V t b n M x L n t S Z W d p b 2 4 s M 3 0 m c X V v d D s s J n F 1 b 3 Q 7 U 2 V j d G l v b j E v R G F 0 Y S B T Y W x l c y B B Z G l k Y X M v Q X V 0 b 1 J l b W 9 2 Z W R D b 2 x 1 b W 5 z M S 5 7 U 3 R h d G U s N H 0 m c X V v d D s s J n F 1 b 3 Q 7 U 2 V j d G l v b j E v R G F 0 Y S B T Y W x l c y B B Z G l k Y X M v Q X V 0 b 1 J l b W 9 2 Z W R D b 2 x 1 b W 5 z M S 5 7 Q 2 l 0 e S w 1 f S Z x d W 9 0 O y w m c X V v d D t T Z W N 0 a W 9 u M S 9 E Y X R h I F N h b G V z I E F k a W R h c y 9 B d X R v U m V t b 3 Z l Z E N v b H V t b n M x L n t Q c m 9 k d W N 0 L D Z 9 J n F 1 b 3 Q 7 L C Z x d W 9 0 O 1 N l Y 3 R p b 2 4 x L 0 R h d G E g U 2 F s Z X M g Q W R p Z G F z L 0 F 1 d G 9 S Z W 1 v d m V k Q 2 9 s d W 1 u c z E u e 1 B y a W N l I H B l c i B V b m l 0 L D d 9 J n F 1 b 3 Q 7 L C Z x d W 9 0 O 1 N l Y 3 R p b 2 4 x L 0 R h d G E g U 2 F s Z X M g Q W R p Z G F z L 0 F 1 d G 9 S Z W 1 v d m V k Q 2 9 s d W 1 u c z E u e 1 V u a X R z I F N v b G Q s O H 0 m c X V v d D s s J n F 1 b 3 Q 7 U 2 V j d G l v b j E v R G F 0 Y S B T Y W x l c y B B Z G l k Y X M v Q X V 0 b 1 J l b W 9 2 Z W R D b 2 x 1 b W 5 z M S 5 7 V G 9 0 Y W w g U 2 F s Z X M s O X 0 m c X V v d D s s J n F 1 b 3 Q 7 U 2 V j d G l v b j E v R G F 0 Y S B T Y W x l c y B B Z G l k Y X M v Q X V 0 b 1 J l b W 9 2 Z W R D b 2 x 1 b W 5 z M S 5 7 T 3 B l c m F 0 a W 5 n I F B y b 2 Z p d C w x M H 0 m c X V v d D s s J n F 1 b 3 Q 7 U 2 V j d G l v b j E v R G F 0 Y S B T Y W x l c y B B Z G l k Y X M v Q X V 0 b 1 J l b W 9 2 Z W R D b 2 x 1 b W 5 z M S 5 7 T 3 B l c m F 0 a W 5 n I E 1 h c m d p b i w x M X 0 m c X V v d D s s J n F 1 b 3 Q 7 U 2 V j d G l v b j E v R G F 0 Y S B T Y W x l c y B B Z G l k Y X M v Q X V 0 b 1 J l b W 9 2 Z W R D b 2 x 1 b W 5 z M S 5 7 U 2 F s Z X M g T W V 0 a G 9 k L D E y f S Z x d W 9 0 O y w m c X V v d D t T Z W N 0 a W 9 u M S 9 E Y X R h I F N h b G V z I E F k a W R h c y 9 B d X R v U m V t b 3 Z l Z E N v b H V t b n M x L n t E Y X k g T m F t Z S w x M 3 0 m c X V v d D s s J n F 1 b 3 Q 7 U 2 V j d G l v b j E v R G F 0 Y S B T Y W x l c y B B Z G l k Y X M v Q X V 0 b 1 J l b W 9 2 Z W R D b 2 x 1 b W 5 z M S 5 7 W W V h c i w x N H 0 m c X V v d D s s J n F 1 b 3 Q 7 U 2 V j d G l v b j E v R G F 0 Y S B T Y W x l c y B B Z G l k Y X M v Q X V 0 b 1 J l b W 9 2 Z W R D b 2 x 1 b W 5 z M S 5 7 T W 9 u d G g g T m F t Z S w x N X 0 m c X V v d D s s J n F 1 b 3 Q 7 U 2 V j d G l v b j E v R G F 0 Y S B T Y W x l c y B B Z G l k Y X M v Q X V 0 b 1 J l b W 9 2 Z W R D b 2 x 1 b W 5 z M S 5 7 U X V h c n R l c i w x N n 0 m c X V v d D s s J n F 1 b 3 Q 7 U 2 V j d G l v b j E v R G F 0 Y S B T Y W x l c y B B Z G l k Y X M v Q X V 0 b 1 J l b W 9 2 Z W R D b 2 x 1 b W 5 z M S 5 7 V 2 V l a y B U e X B l L D E 3 f S Z x d W 9 0 O 1 0 s J n F 1 b 3 Q 7 U m V s Y X R p b 2 5 z a G l w S W 5 m b y Z x d W 9 0 O z p b X X 0 i I C 8 + P E V u d H J 5 I F R 5 c G U 9 I l F 1 Z X J 5 S U Q i I F Z h b H V l P S J z O W Q 0 Z W E z Z T A t N z Y 2 Z C 0 0 M j E 2 L W F j N j k t O D l l Z D A x O D k z N D N h I i A v P j x F b n R y e S B U e X B l P S J G a W x s Q 2 9 1 b n Q i I F Z h b H V l P S J s O T Y 0 O C I g L z 4 8 R W 5 0 c n k g V H l w Z T 0 i Q W R k Z W R U b 0 R h d G F N b 2 R l b C I g V m F s d W U 9 I m w w I i A v P j w v U 3 R h Y m x l R W 5 0 c m l l c z 4 8 L 0 l 0 Z W 0 + P E l 0 Z W 0 + P E l 0 Z W 1 M b 2 N h d G l v b j 4 8 S X R l b V R 5 c G U + R m 9 y b X V s Y T w v S X R l b V R 5 c G U + P E l 0 Z W 1 Q Y X R o P l N l Y 3 R p b 2 4 x L 0 R h d G E l M j B T Y W x l c y U y M E F k a W R h c y 9 T b 3 V y Y 2 U 8 L 0 l 0 Z W 1 Q Y X R o P j w v S X R l b U x v Y 2 F 0 a W 9 u P j x T d G F i b G V F b n R y a W V z I C 8 + P C 9 J d G V t P j x J d G V t P j x J d G V t T G 9 j Y X R p b 2 4 + P E l 0 Z W 1 U e X B l P k Z v c m 1 1 b G E 8 L 0 l 0 Z W 1 U e X B l P j x J d G V t U G F 0 a D 5 T Z W N 0 a W 9 u M S 9 E Y X R h J T I w U 2 F s Z X M l M j B B Z G l k Y X M v R G F 0 Y S U y M F N h b G V z J T I w Q W R p Z G F z X 1 N o Z W V 0 P C 9 J d G V t U G F 0 a D 4 8 L 0 l 0 Z W 1 M b 2 N h d G l v b j 4 8 U 3 R h Y m x l R W 5 0 c m l l c y A v P j w v S X R l b T 4 8 S X R l b T 4 8 S X R l b U x v Y 2 F 0 a W 9 u P j x J d G V t V H l w Z T 5 G b 3 J t d W x h P C 9 J d G V t V H l w Z T 4 8 S X R l b V B h d G g + U 2 V j d G l v b j E v R G F 0 Y S U y M F N h b G V z J T I w Q W R p Z G F z L 0 N o Y W 5 n Z W Q l M j B U e X B l P C 9 J d G V t U G F 0 a D 4 8 L 0 l 0 Z W 1 M b 2 N h d G l v b j 4 8 U 3 R h Y m x l R W 5 0 c m l l c y A v P j w v S X R l b T 4 8 S X R l b T 4 8 S X R l b U x v Y 2 F 0 a W 9 u P j x J d G V t V H l w Z T 5 G b 3 J t d W x h P C 9 J d G V t V H l w Z T 4 8 S X R l b V B h d G g + U 2 V j d G l v b j E v R G F 0 Y S U y M F N h b G V z J T I w Q W R p Z G F z L 0 N o Y W 5 n Z W Q l M j B U e X B l M T w v S X R l b V B h d G g + P C 9 J d G V t T G 9 j Y X R p b 2 4 + P F N 0 Y W J s Z U V u d H J p Z X M g L z 4 8 L 0 l 0 Z W 0 + P E l 0 Z W 0 + P E l 0 Z W 1 M b 2 N h d G l v b j 4 8 S X R l b V R 5 c G U + R m 9 y b X V s Y T w v S X R l b V R 5 c G U + P E l 0 Z W 1 Q Y X R o P l N l Y 3 R p b 2 4 x L 0 R h d G E l M j B T Y W x l c y U y M E F k a W R h c y 9 S Z W 1 v d m V k J T I w V G 9 w J T I w U m 9 3 c z w v S X R l b V B h d G g + P C 9 J d G V t T G 9 j Y X R p b 2 4 + P F N 0 Y W J s Z U V u d H J p Z X M g L z 4 8 L 0 l 0 Z W 0 + P E l 0 Z W 0 + P E l 0 Z W 1 M b 2 N h d G l v b j 4 8 S X R l b V R 5 c G U + R m 9 y b X V s Y T w v S X R l b V R 5 c G U + P E l 0 Z W 1 Q Y X R o P l N l Y 3 R p b 2 4 x L 0 R h d G E l M j B T Y W x l c y U y M E F k a W R h c y 9 Q c m 9 t b 3 R l Z C U y M E h l Y W R l c n M 8 L 0 l 0 Z W 1 Q Y X R o P j w v S X R l b U x v Y 2 F 0 a W 9 u P j x T d G F i b G V F b n R y a W V z I C 8 + P C 9 J d G V t P j x J d G V t P j x J d G V t T G 9 j Y X R p b 2 4 + P E l 0 Z W 1 U e X B l P k Z v c m 1 1 b G E 8 L 0 l 0 Z W 1 U e X B l P j x J d G V t U G F 0 a D 5 T Z W N 0 a W 9 u M S 9 E Y X R h J T I w U 2 F s Z X M l M j B B Z G l k Y X M v Q 2 h h b m d l Z C U y M F R 5 c G U y P C 9 J d G V t U G F 0 a D 4 8 L 0 l 0 Z W 1 M b 2 N h d G l v b j 4 8 U 3 R h Y m x l R W 5 0 c m l l c y A v P j w v S X R l b T 4 8 S X R l b T 4 8 S X R l b U x v Y 2 F 0 a W 9 u P j x J d G V t V H l w Z T 5 G b 3 J t d W x h P C 9 J d G V t V H l w Z T 4 8 S X R l b V B h d G g + U 2 V j d G l v b j E v R G F 0 Y S U y M F N h b G V z J T I w Q W R p Z G F z L 0 l u c 2 V y d G V k J T I w R G F 5 J T I w T m F t Z T w v S X R l b V B h d G g + P C 9 J d G V t T G 9 j Y X R p b 2 4 + P F N 0 Y W J s Z U V u d H J p Z X M g L z 4 8 L 0 l 0 Z W 0 + P E l 0 Z W 0 + P E l 0 Z W 1 M b 2 N h d G l v b j 4 8 S X R l b V R 5 c G U + R m 9 y b X V s Y T w v S X R l b V R 5 c G U + P E l 0 Z W 1 Q Y X R o P l N l Y 3 R p b 2 4 x L 0 R h d G E l M j B T Y W x l c y U y M E F k a W R h c y 9 J b n N l c n R l Z C U y M F l l Y X I 8 L 0 l 0 Z W 1 Q Y X R o P j w v S X R l b U x v Y 2 F 0 a W 9 u P j x T d G F i b G V F b n R y a W V z I C 8 + P C 9 J d G V t P j x J d G V t P j x J d G V t T G 9 j Y X R p b 2 4 + P E l 0 Z W 1 U e X B l P k Z v c m 1 1 b G E 8 L 0 l 0 Z W 1 U e X B l P j x J d G V t U G F 0 a D 5 T Z W N 0 a W 9 u M S 9 E Y X R h J T I w U 2 F s Z X M l M j B B Z G l k Y X M v S W 5 z Z X J 0 Z W Q l M j B N b 2 5 0 a C U y M E 5 h b W U 8 L 0 l 0 Z W 1 Q Y X R o P j w v S X R l b U x v Y 2 F 0 a W 9 u P j x T d G F i b G V F b n R y a W V z I C 8 + P C 9 J d G V t P j x J d G V t P j x J d G V t T G 9 j Y X R p b 2 4 + P E l 0 Z W 1 U e X B l P k Z v c m 1 1 b G E 8 L 0 l 0 Z W 1 U e X B l P j x J d G V t U G F 0 a D 5 T Z W N 0 a W 9 u M S 9 E Y X R h J T I w U 2 F s Z X M l M j B B Z G l k Y X M v S W 5 z Z X J 0 Z W Q l M j B R d W F y d G V y P C 9 J d G V t U G F 0 a D 4 8 L 0 l 0 Z W 1 M b 2 N h d G l v b j 4 8 U 3 R h Y m x l R W 5 0 c m l l c y A v P j w v S X R l b T 4 8 S X R l b T 4 8 S X R l b U x v Y 2 F 0 a W 9 u P j x J d G V t V H l w Z T 5 G b 3 J t d W x h P C 9 J d G V t V H l w Z T 4 8 S X R l b V B h d G g + U 2 V j d G l v b j E v R G F 0 Y S U y M F N h b G V z J T I w Q W R p Z G F z L 0 F k Z G V k J T I w Q 2 9 u Z G l 0 a W 9 u Y W w l M j B D b 2 x 1 b W 4 8 L 0 l 0 Z W 1 Q Y X R o P j w v S X R l b U x v Y 2 F 0 a W 9 u P j x T d G F i b G V F b n R y a W V z I C 8 + P C 9 J d G V t P j w v S X R l b X M + P C 9 M b 2 N h b F B h Y 2 t h Z 2 V N Z X R h Z G F 0 Y U Z p b G U + F g A A A F B L B Q Y A A A A A A A A A A A A A A A A A A A A A A A A m A Q A A A Q A A A N C M n d 8 B F d E R j H o A w E / C l + s B A A A A 4 4 T Q x n w q c 0 O Z u / L J 8 V H j Y g A A A A A C A A A A A A A Q Z g A A A A E A A C A A A A A M R y l i 3 8 v U Z K 1 9 U O I F 7 i 8 N v U 9 C C Y R A Q / n O P d C c G f I O R w A A A A A O g A A A A A I A A C A A A A B W 0 / 7 1 J + T d i 4 I H Y R 1 6 W W K E l I V x 7 q o j S F n f z U + M u E X 5 x l A A A A C N r C t e k B j T N A M m b 2 y 0 y G L r M h h Z J u d i k E m k M A s y z N x V y f j 5 2 R 7 B f F M N r T v B H u U w a R 8 p 4 E 4 + L Q y i R 9 N 5 d R D S o l 4 t 9 d D c M 8 U n B s s A A 0 X 0 I 7 3 / O k A A A A A q Z P 2 s T q Z D 9 W / o C w y M j 0 W a H V y b 3 s U C + E T E + + B 5 6 m X H 7 p 2 K R x T z I B E m 4 f j 8 6 K L O z P 6 1 H K S r Z j l 8 6 m Y b 9 F B O A N O / < / D a t a M a s h u p > 
</file>

<file path=customXml/itemProps1.xml><?xml version="1.0" encoding="utf-8"?>
<ds:datastoreItem xmlns:ds="http://schemas.openxmlformats.org/officeDocument/2006/customXml" ds:itemID="{86D59D39-24A9-45F3-AD2A-345C97FD42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User</cp:lastModifiedBy>
  <dcterms:created xsi:type="dcterms:W3CDTF">2015-06-05T18:17:00Z</dcterms:created>
  <dcterms:modified xsi:type="dcterms:W3CDTF">2024-05-27T17:10:05Z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6FEB9A834E004A4D81EB6C02AFE2D874_12</vt:lpwstr>
  </property>
  <property fmtid="{D5CDD505-2E9C-101B-9397-08002B2CF9AE}" pid="3" name="KSOProductBuildVer">
    <vt:lpwstr>1033-12.2.0.13431</vt:lpwstr>
  </property>
</Properties>
</file>