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IWI01\LISTADOS\"/>
    </mc:Choice>
  </mc:AlternateContent>
  <bookViews>
    <workbookView xWindow="0" yWindow="0" windowWidth="28800" windowHeight="1426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877" i="1" l="1"/>
  <c r="M877" i="1"/>
  <c r="L877" i="1"/>
  <c r="N874" i="1"/>
  <c r="M874" i="1"/>
  <c r="L874" i="1"/>
  <c r="N871" i="1"/>
  <c r="M871" i="1"/>
  <c r="L871" i="1"/>
  <c r="N868" i="1"/>
  <c r="M868" i="1"/>
  <c r="L868" i="1"/>
  <c r="N865" i="1"/>
  <c r="M865" i="1"/>
  <c r="L865" i="1"/>
  <c r="N862" i="1"/>
  <c r="M862" i="1"/>
  <c r="L862" i="1"/>
  <c r="N859" i="1"/>
  <c r="M859" i="1"/>
  <c r="L859" i="1"/>
  <c r="N856" i="1"/>
  <c r="M856" i="1"/>
  <c r="L856" i="1"/>
  <c r="N853" i="1"/>
  <c r="M853" i="1"/>
  <c r="L853" i="1"/>
  <c r="N849" i="1"/>
  <c r="M849" i="1"/>
  <c r="L849" i="1"/>
  <c r="N847" i="1"/>
  <c r="M847" i="1"/>
  <c r="L847" i="1"/>
  <c r="N842" i="1"/>
  <c r="M842" i="1"/>
  <c r="L842" i="1"/>
  <c r="N839" i="1"/>
  <c r="M839" i="1"/>
  <c r="L839" i="1"/>
  <c r="N836" i="1"/>
  <c r="M836" i="1"/>
  <c r="L836" i="1"/>
  <c r="N833" i="1"/>
  <c r="M833" i="1"/>
  <c r="L833" i="1"/>
  <c r="N828" i="1"/>
  <c r="M828" i="1"/>
  <c r="M844" i="1" s="1"/>
  <c r="L828" i="1"/>
  <c r="L844" i="1" s="1"/>
  <c r="N824" i="1"/>
  <c r="M824" i="1"/>
  <c r="L824" i="1"/>
  <c r="N820" i="1"/>
  <c r="M820" i="1"/>
  <c r="L820" i="1"/>
  <c r="N817" i="1"/>
  <c r="M817" i="1"/>
  <c r="L817" i="1"/>
  <c r="N814" i="1"/>
  <c r="M814" i="1"/>
  <c r="L814" i="1"/>
  <c r="N812" i="1"/>
  <c r="M812" i="1"/>
  <c r="L812" i="1"/>
  <c r="N809" i="1"/>
  <c r="M809" i="1"/>
  <c r="L809" i="1"/>
  <c r="N805" i="1"/>
  <c r="M805" i="1"/>
  <c r="L805" i="1"/>
  <c r="N800" i="1"/>
  <c r="M800" i="1"/>
  <c r="L800" i="1"/>
  <c r="N796" i="1"/>
  <c r="M796" i="1"/>
  <c r="L796" i="1"/>
  <c r="N794" i="1"/>
  <c r="M794" i="1"/>
  <c r="L794" i="1"/>
  <c r="N792" i="1"/>
  <c r="M792" i="1"/>
  <c r="L792" i="1"/>
  <c r="N790" i="1"/>
  <c r="M790" i="1"/>
  <c r="L790" i="1"/>
  <c r="N787" i="1"/>
  <c r="M787" i="1"/>
  <c r="L787" i="1"/>
  <c r="N785" i="1"/>
  <c r="M785" i="1"/>
  <c r="L785" i="1"/>
  <c r="N782" i="1"/>
  <c r="M782" i="1"/>
  <c r="L782" i="1"/>
  <c r="N779" i="1"/>
  <c r="M779" i="1"/>
  <c r="L779" i="1"/>
  <c r="N776" i="1"/>
  <c r="M776" i="1"/>
  <c r="L776" i="1"/>
  <c r="N774" i="1"/>
  <c r="M774" i="1"/>
  <c r="L774" i="1"/>
  <c r="N771" i="1"/>
  <c r="M771" i="1"/>
  <c r="L771" i="1"/>
  <c r="N769" i="1"/>
  <c r="N777" i="1" s="1"/>
  <c r="M769" i="1"/>
  <c r="L769" i="1"/>
  <c r="N766" i="1"/>
  <c r="M766" i="1"/>
  <c r="L766" i="1"/>
  <c r="N762" i="1"/>
  <c r="M762" i="1"/>
  <c r="L762" i="1"/>
  <c r="N757" i="1"/>
  <c r="M757" i="1"/>
  <c r="L757" i="1"/>
  <c r="N752" i="1"/>
  <c r="M752" i="1"/>
  <c r="L752" i="1"/>
  <c r="N749" i="1"/>
  <c r="M749" i="1"/>
  <c r="L749" i="1"/>
  <c r="N745" i="1"/>
  <c r="M745" i="1"/>
  <c r="L745" i="1"/>
  <c r="N740" i="1"/>
  <c r="M740" i="1"/>
  <c r="L740" i="1"/>
  <c r="N737" i="1"/>
  <c r="M737" i="1"/>
  <c r="L737" i="1"/>
  <c r="N734" i="1"/>
  <c r="M734" i="1"/>
  <c r="L734" i="1"/>
  <c r="L738" i="1" s="1"/>
  <c r="N730" i="1"/>
  <c r="M730" i="1"/>
  <c r="L730" i="1"/>
  <c r="N726" i="1"/>
  <c r="M726" i="1"/>
  <c r="L726" i="1"/>
  <c r="N724" i="1"/>
  <c r="M724" i="1"/>
  <c r="L724" i="1"/>
  <c r="N716" i="1"/>
  <c r="M716" i="1"/>
  <c r="L716" i="1"/>
  <c r="N714" i="1"/>
  <c r="N717" i="1" s="1"/>
  <c r="M714" i="1"/>
  <c r="L714" i="1"/>
  <c r="N712" i="1"/>
  <c r="M712" i="1"/>
  <c r="L712" i="1"/>
  <c r="N709" i="1"/>
  <c r="M709" i="1"/>
  <c r="L709" i="1"/>
  <c r="N707" i="1"/>
  <c r="M707" i="1"/>
  <c r="L707" i="1"/>
  <c r="N704" i="1"/>
  <c r="M704" i="1"/>
  <c r="L704" i="1"/>
  <c r="N701" i="1"/>
  <c r="M701" i="1"/>
  <c r="L701" i="1"/>
  <c r="N698" i="1"/>
  <c r="M698" i="1"/>
  <c r="L698" i="1"/>
  <c r="N695" i="1"/>
  <c r="M695" i="1"/>
  <c r="L695" i="1"/>
  <c r="N692" i="1"/>
  <c r="M692" i="1"/>
  <c r="L692" i="1"/>
  <c r="N689" i="1"/>
  <c r="N693" i="1" s="1"/>
  <c r="M689" i="1"/>
  <c r="L689" i="1"/>
  <c r="N686" i="1"/>
  <c r="M686" i="1"/>
  <c r="L686" i="1"/>
  <c r="N684" i="1"/>
  <c r="M684" i="1"/>
  <c r="L684" i="1"/>
  <c r="N679" i="1"/>
  <c r="M679" i="1"/>
  <c r="L679" i="1"/>
  <c r="L687" i="1" s="1"/>
  <c r="N677" i="1"/>
  <c r="M677" i="1"/>
  <c r="L677" i="1"/>
  <c r="N673" i="1"/>
  <c r="M673" i="1"/>
  <c r="L673" i="1"/>
  <c r="N670" i="1"/>
  <c r="M670" i="1"/>
  <c r="L670" i="1"/>
  <c r="N664" i="1"/>
  <c r="M664" i="1"/>
  <c r="L664" i="1"/>
  <c r="N656" i="1"/>
  <c r="M656" i="1"/>
  <c r="L656" i="1"/>
  <c r="N653" i="1"/>
  <c r="M653" i="1"/>
  <c r="L653" i="1"/>
  <c r="N650" i="1"/>
  <c r="M650" i="1"/>
  <c r="L650" i="1"/>
  <c r="N648" i="1"/>
  <c r="N651" i="1" s="1"/>
  <c r="M648" i="1"/>
  <c r="L648" i="1"/>
  <c r="N640" i="1"/>
  <c r="M640" i="1"/>
  <c r="L640" i="1"/>
  <c r="N637" i="1"/>
  <c r="M637" i="1"/>
  <c r="L637" i="1"/>
  <c r="N633" i="1"/>
  <c r="M633" i="1"/>
  <c r="L633" i="1"/>
  <c r="N631" i="1"/>
  <c r="M631" i="1"/>
  <c r="L631" i="1"/>
  <c r="N629" i="1"/>
  <c r="M629" i="1"/>
  <c r="L629" i="1"/>
  <c r="N620" i="1"/>
  <c r="M620" i="1"/>
  <c r="L620" i="1"/>
  <c r="N618" i="1"/>
  <c r="M618" i="1"/>
  <c r="L618" i="1"/>
  <c r="N616" i="1"/>
  <c r="M616" i="1"/>
  <c r="L616" i="1"/>
  <c r="N614" i="1"/>
  <c r="M614" i="1"/>
  <c r="L614" i="1"/>
  <c r="N611" i="1"/>
  <c r="M611" i="1"/>
  <c r="L611" i="1"/>
  <c r="N606" i="1"/>
  <c r="M606" i="1"/>
  <c r="L606" i="1"/>
  <c r="N603" i="1"/>
  <c r="M603" i="1"/>
  <c r="L603" i="1"/>
  <c r="N600" i="1"/>
  <c r="M600" i="1"/>
  <c r="L600" i="1"/>
  <c r="N597" i="1"/>
  <c r="M597" i="1"/>
  <c r="L597" i="1"/>
  <c r="N594" i="1"/>
  <c r="M594" i="1"/>
  <c r="L594" i="1"/>
  <c r="N591" i="1"/>
  <c r="M591" i="1"/>
  <c r="L591" i="1"/>
  <c r="L622" i="1" s="1"/>
  <c r="N588" i="1"/>
  <c r="M588" i="1"/>
  <c r="L588" i="1"/>
  <c r="N584" i="1"/>
  <c r="M584" i="1"/>
  <c r="L584" i="1"/>
  <c r="N582" i="1"/>
  <c r="M582" i="1"/>
  <c r="L582" i="1"/>
  <c r="N580" i="1"/>
  <c r="N586" i="1" s="1"/>
  <c r="M580" i="1"/>
  <c r="L580" i="1"/>
  <c r="N576" i="1"/>
  <c r="M576" i="1"/>
  <c r="L576" i="1"/>
  <c r="N573" i="1"/>
  <c r="M573" i="1"/>
  <c r="L573" i="1"/>
  <c r="N569" i="1"/>
  <c r="M569" i="1"/>
  <c r="L569" i="1"/>
  <c r="N565" i="1"/>
  <c r="M565" i="1"/>
  <c r="L565" i="1"/>
  <c r="N562" i="1"/>
  <c r="M562" i="1"/>
  <c r="L562" i="1"/>
  <c r="N559" i="1"/>
  <c r="M559" i="1"/>
  <c r="L559" i="1"/>
  <c r="N556" i="1"/>
  <c r="M556" i="1"/>
  <c r="L556" i="1"/>
  <c r="N552" i="1"/>
  <c r="M552" i="1"/>
  <c r="L552" i="1"/>
  <c r="N550" i="1"/>
  <c r="M550" i="1"/>
  <c r="L550" i="1"/>
  <c r="N546" i="1"/>
  <c r="M546" i="1"/>
  <c r="L546" i="1"/>
  <c r="N543" i="1"/>
  <c r="M543" i="1"/>
  <c r="L543" i="1"/>
  <c r="N532" i="1"/>
  <c r="M532" i="1"/>
  <c r="L532" i="1"/>
  <c r="N530" i="1"/>
  <c r="M530" i="1"/>
  <c r="L530" i="1"/>
  <c r="L533" i="1" s="1"/>
  <c r="N528" i="1"/>
  <c r="M528" i="1"/>
  <c r="L528" i="1"/>
  <c r="N526" i="1"/>
  <c r="M526" i="1"/>
  <c r="L526" i="1"/>
  <c r="N524" i="1"/>
  <c r="M524" i="1"/>
  <c r="L524" i="1"/>
  <c r="N521" i="1"/>
  <c r="M521" i="1"/>
  <c r="L521" i="1"/>
  <c r="N518" i="1"/>
  <c r="M518" i="1"/>
  <c r="L518" i="1"/>
  <c r="N515" i="1"/>
  <c r="M515" i="1"/>
  <c r="L515" i="1"/>
  <c r="N512" i="1"/>
  <c r="M512" i="1"/>
  <c r="L512" i="1"/>
  <c r="N510" i="1"/>
  <c r="M510" i="1"/>
  <c r="L510" i="1"/>
  <c r="N507" i="1"/>
  <c r="M507" i="1"/>
  <c r="L507" i="1"/>
  <c r="N503" i="1"/>
  <c r="M503" i="1"/>
  <c r="L503" i="1"/>
  <c r="N500" i="1"/>
  <c r="M500" i="1"/>
  <c r="L500" i="1"/>
  <c r="N498" i="1"/>
  <c r="M498" i="1"/>
  <c r="L498" i="1"/>
  <c r="N493" i="1"/>
  <c r="M493" i="1"/>
  <c r="L493" i="1"/>
  <c r="N490" i="1"/>
  <c r="M490" i="1"/>
  <c r="L490" i="1"/>
  <c r="N487" i="1"/>
  <c r="M487" i="1"/>
  <c r="L487" i="1"/>
  <c r="N485" i="1"/>
  <c r="M485" i="1"/>
  <c r="L485" i="1"/>
  <c r="N482" i="1"/>
  <c r="M482" i="1"/>
  <c r="L482" i="1"/>
  <c r="N479" i="1"/>
  <c r="M479" i="1"/>
  <c r="L479" i="1"/>
  <c r="N476" i="1"/>
  <c r="M476" i="1"/>
  <c r="L476" i="1"/>
  <c r="N470" i="1"/>
  <c r="M470" i="1"/>
  <c r="L470" i="1"/>
  <c r="N468" i="1"/>
  <c r="M468" i="1"/>
  <c r="L468" i="1"/>
  <c r="N466" i="1"/>
  <c r="M466" i="1"/>
  <c r="L466" i="1"/>
  <c r="N463" i="1"/>
  <c r="M463" i="1"/>
  <c r="L463" i="1"/>
  <c r="N460" i="1"/>
  <c r="M460" i="1"/>
  <c r="L460" i="1"/>
  <c r="L472" i="1" s="1"/>
  <c r="N456" i="1"/>
  <c r="M456" i="1"/>
  <c r="L456" i="1"/>
  <c r="N454" i="1"/>
  <c r="M454" i="1"/>
  <c r="L454" i="1"/>
  <c r="N451" i="1"/>
  <c r="M451" i="1"/>
  <c r="L451" i="1"/>
  <c r="N448" i="1"/>
  <c r="M448" i="1"/>
  <c r="L448" i="1"/>
  <c r="N445" i="1"/>
  <c r="M445" i="1"/>
  <c r="L445" i="1"/>
  <c r="N442" i="1"/>
  <c r="M442" i="1"/>
  <c r="L442" i="1"/>
  <c r="N438" i="1"/>
  <c r="M438" i="1"/>
  <c r="L438" i="1"/>
  <c r="N431" i="1"/>
  <c r="M431" i="1"/>
  <c r="L431" i="1"/>
  <c r="N429" i="1"/>
  <c r="N432" i="1" s="1"/>
  <c r="M429" i="1"/>
  <c r="L429" i="1"/>
  <c r="N424" i="1"/>
  <c r="M424" i="1"/>
  <c r="L424" i="1"/>
  <c r="N421" i="1"/>
  <c r="M421" i="1"/>
  <c r="L421" i="1"/>
  <c r="N418" i="1"/>
  <c r="M418" i="1"/>
  <c r="L418" i="1"/>
  <c r="N416" i="1"/>
  <c r="M416" i="1"/>
  <c r="L416" i="1"/>
  <c r="L426" i="1" s="1"/>
  <c r="N413" i="1"/>
  <c r="M413" i="1"/>
  <c r="L413" i="1"/>
  <c r="N410" i="1"/>
  <c r="M410" i="1"/>
  <c r="L410" i="1"/>
  <c r="N407" i="1"/>
  <c r="M407" i="1"/>
  <c r="L407" i="1"/>
  <c r="N403" i="1"/>
  <c r="M403" i="1"/>
  <c r="L403" i="1"/>
  <c r="N401" i="1"/>
  <c r="M401" i="1"/>
  <c r="L401" i="1"/>
  <c r="N398" i="1"/>
  <c r="M398" i="1"/>
  <c r="L398" i="1"/>
  <c r="N393" i="1"/>
  <c r="M393" i="1"/>
  <c r="L393" i="1"/>
  <c r="N388" i="1"/>
  <c r="M388" i="1"/>
  <c r="L388" i="1"/>
  <c r="N386" i="1"/>
  <c r="M386" i="1"/>
  <c r="L386" i="1"/>
  <c r="N383" i="1"/>
  <c r="M383" i="1"/>
  <c r="L383" i="1"/>
  <c r="N380" i="1"/>
  <c r="M380" i="1"/>
  <c r="L380" i="1"/>
  <c r="N374" i="1"/>
  <c r="M374" i="1"/>
  <c r="L374" i="1"/>
  <c r="N370" i="1"/>
  <c r="M370" i="1"/>
  <c r="L370" i="1"/>
  <c r="N365" i="1"/>
  <c r="M365" i="1"/>
  <c r="L365" i="1"/>
  <c r="N359" i="1"/>
  <c r="M359" i="1"/>
  <c r="L359" i="1"/>
  <c r="N357" i="1"/>
  <c r="M357" i="1"/>
  <c r="L357" i="1"/>
  <c r="N353" i="1"/>
  <c r="M353" i="1"/>
  <c r="L353" i="1"/>
  <c r="N349" i="1"/>
  <c r="M349" i="1"/>
  <c r="L349" i="1"/>
  <c r="N344" i="1"/>
  <c r="M344" i="1"/>
  <c r="L344" i="1"/>
  <c r="N340" i="1"/>
  <c r="N354" i="1" s="1"/>
  <c r="M340" i="1"/>
  <c r="L340" i="1"/>
  <c r="N338" i="1"/>
  <c r="M338" i="1"/>
  <c r="L338" i="1"/>
  <c r="N333" i="1"/>
  <c r="M333" i="1"/>
  <c r="L333" i="1"/>
  <c r="N329" i="1"/>
  <c r="M329" i="1"/>
  <c r="L329" i="1"/>
  <c r="N325" i="1"/>
  <c r="M325" i="1"/>
  <c r="L325" i="1"/>
  <c r="N322" i="1"/>
  <c r="M322" i="1"/>
  <c r="L322" i="1"/>
  <c r="N319" i="1"/>
  <c r="M319" i="1"/>
  <c r="L319" i="1"/>
  <c r="N316" i="1"/>
  <c r="M316" i="1"/>
  <c r="L316" i="1"/>
  <c r="N307" i="1"/>
  <c r="M307" i="1"/>
  <c r="L307" i="1"/>
  <c r="N305" i="1"/>
  <c r="M305" i="1"/>
  <c r="L305" i="1"/>
  <c r="N301" i="1"/>
  <c r="M301" i="1"/>
  <c r="L301" i="1"/>
  <c r="N299" i="1"/>
  <c r="M299" i="1"/>
  <c r="L299" i="1"/>
  <c r="N295" i="1"/>
  <c r="M295" i="1"/>
  <c r="L295" i="1"/>
  <c r="L302" i="1" s="1"/>
  <c r="N293" i="1"/>
  <c r="M293" i="1"/>
  <c r="L293" i="1"/>
  <c r="N285" i="1"/>
  <c r="M285" i="1"/>
  <c r="L285" i="1"/>
  <c r="N281" i="1"/>
  <c r="M281" i="1"/>
  <c r="L281" i="1"/>
  <c r="N276" i="1"/>
  <c r="M276" i="1"/>
  <c r="L276" i="1"/>
  <c r="N271" i="1"/>
  <c r="M271" i="1"/>
  <c r="L271" i="1"/>
  <c r="N266" i="1"/>
  <c r="M266" i="1"/>
  <c r="L266" i="1"/>
  <c r="N261" i="1"/>
  <c r="M261" i="1"/>
  <c r="L261" i="1"/>
  <c r="N258" i="1"/>
  <c r="M258" i="1"/>
  <c r="L258" i="1"/>
  <c r="N249" i="1"/>
  <c r="M249" i="1"/>
  <c r="L249" i="1"/>
  <c r="N242" i="1"/>
  <c r="M242" i="1"/>
  <c r="L242" i="1"/>
  <c r="N239" i="1"/>
  <c r="M239" i="1"/>
  <c r="L239" i="1"/>
  <c r="N236" i="1"/>
  <c r="M236" i="1"/>
  <c r="L236" i="1"/>
  <c r="N234" i="1"/>
  <c r="M234" i="1"/>
  <c r="L234" i="1"/>
  <c r="N232" i="1"/>
  <c r="M232" i="1"/>
  <c r="L232" i="1"/>
  <c r="N230" i="1"/>
  <c r="M230" i="1"/>
  <c r="L230" i="1"/>
  <c r="N225" i="1"/>
  <c r="M225" i="1"/>
  <c r="L225" i="1"/>
  <c r="N222" i="1"/>
  <c r="M222" i="1"/>
  <c r="L222" i="1"/>
  <c r="N204" i="1"/>
  <c r="M204" i="1"/>
  <c r="L204" i="1"/>
  <c r="N202" i="1"/>
  <c r="M202" i="1"/>
  <c r="L202" i="1"/>
  <c r="N199" i="1"/>
  <c r="M199" i="1"/>
  <c r="L199" i="1"/>
  <c r="N194" i="1"/>
  <c r="M194" i="1"/>
  <c r="L194" i="1"/>
  <c r="N192" i="1"/>
  <c r="M192" i="1"/>
  <c r="L192" i="1"/>
  <c r="N190" i="1"/>
  <c r="M190" i="1"/>
  <c r="L190" i="1"/>
  <c r="N187" i="1"/>
  <c r="M187" i="1"/>
  <c r="L187" i="1"/>
  <c r="N184" i="1"/>
  <c r="M184" i="1"/>
  <c r="L184" i="1"/>
  <c r="N181" i="1"/>
  <c r="M181" i="1"/>
  <c r="L181" i="1"/>
  <c r="N177" i="1"/>
  <c r="M177" i="1"/>
  <c r="L177" i="1"/>
  <c r="N174" i="1"/>
  <c r="M174" i="1"/>
  <c r="L174" i="1"/>
  <c r="N172" i="1"/>
  <c r="M172" i="1"/>
  <c r="L172" i="1"/>
  <c r="N167" i="1"/>
  <c r="M167" i="1"/>
  <c r="L167" i="1"/>
  <c r="N165" i="1"/>
  <c r="M165" i="1"/>
  <c r="L165" i="1"/>
  <c r="N162" i="1"/>
  <c r="M162" i="1"/>
  <c r="L162" i="1"/>
  <c r="N157" i="1"/>
  <c r="M157" i="1"/>
  <c r="L157" i="1"/>
  <c r="N154" i="1"/>
  <c r="M154" i="1"/>
  <c r="L154" i="1"/>
  <c r="N150" i="1"/>
  <c r="M150" i="1"/>
  <c r="L150" i="1"/>
  <c r="N147" i="1"/>
  <c r="M147" i="1"/>
  <c r="L147" i="1"/>
  <c r="N144" i="1"/>
  <c r="M144" i="1"/>
  <c r="L144" i="1"/>
  <c r="N141" i="1"/>
  <c r="M141" i="1"/>
  <c r="L141" i="1"/>
  <c r="N132" i="1"/>
  <c r="M132" i="1"/>
  <c r="L132" i="1"/>
  <c r="N129" i="1"/>
  <c r="M129" i="1"/>
  <c r="L129" i="1"/>
  <c r="N127" i="1"/>
  <c r="N133" i="1" s="1"/>
  <c r="M127" i="1"/>
  <c r="L127" i="1"/>
  <c r="N120" i="1"/>
  <c r="M120" i="1"/>
  <c r="L120" i="1"/>
  <c r="N118" i="1"/>
  <c r="M118" i="1"/>
  <c r="L118" i="1"/>
  <c r="N116" i="1"/>
  <c r="M116" i="1"/>
  <c r="L116" i="1"/>
  <c r="N114" i="1"/>
  <c r="M114" i="1"/>
  <c r="L114" i="1"/>
  <c r="N111" i="1"/>
  <c r="M111" i="1"/>
  <c r="L111" i="1"/>
  <c r="N105" i="1"/>
  <c r="M105" i="1"/>
  <c r="L105" i="1"/>
  <c r="N98" i="1"/>
  <c r="M98" i="1"/>
  <c r="L98" i="1"/>
  <c r="N95" i="1"/>
  <c r="M95" i="1"/>
  <c r="L95" i="1"/>
  <c r="N92" i="1"/>
  <c r="M92" i="1"/>
  <c r="L92" i="1"/>
  <c r="N87" i="1"/>
  <c r="M87" i="1"/>
  <c r="L87" i="1"/>
  <c r="N84" i="1"/>
  <c r="M84" i="1"/>
  <c r="L84" i="1"/>
  <c r="N81" i="1"/>
  <c r="N85" i="1" s="1"/>
  <c r="M81" i="1"/>
  <c r="L81" i="1"/>
  <c r="N72" i="1"/>
  <c r="M72" i="1"/>
  <c r="L72" i="1"/>
  <c r="N70" i="1"/>
  <c r="M70" i="1"/>
  <c r="L70" i="1"/>
  <c r="N65" i="1"/>
  <c r="M65" i="1"/>
  <c r="L65" i="1"/>
  <c r="N61" i="1"/>
  <c r="M61" i="1"/>
  <c r="L61" i="1"/>
  <c r="N57" i="1"/>
  <c r="M57" i="1"/>
  <c r="L57" i="1"/>
  <c r="N50" i="1"/>
  <c r="M50" i="1"/>
  <c r="L50" i="1"/>
  <c r="N48" i="1"/>
  <c r="M48" i="1"/>
  <c r="L48" i="1"/>
  <c r="N46" i="1"/>
  <c r="M46" i="1"/>
  <c r="L46" i="1"/>
  <c r="N43" i="1"/>
  <c r="M43" i="1"/>
  <c r="L43" i="1"/>
  <c r="N23" i="1"/>
  <c r="M23" i="1"/>
  <c r="L23" i="1"/>
  <c r="N21" i="1"/>
  <c r="M21" i="1"/>
  <c r="L21" i="1"/>
  <c r="N18" i="1"/>
  <c r="M18" i="1"/>
  <c r="L18" i="1"/>
  <c r="N16" i="1"/>
  <c r="M16" i="1"/>
  <c r="L16" i="1"/>
  <c r="N878" i="1"/>
  <c r="M878" i="1"/>
  <c r="L878" i="1"/>
  <c r="N875" i="1"/>
  <c r="M875" i="1"/>
  <c r="L875" i="1"/>
  <c r="N872" i="1"/>
  <c r="M872" i="1"/>
  <c r="L872" i="1"/>
  <c r="N869" i="1"/>
  <c r="M869" i="1"/>
  <c r="L869" i="1"/>
  <c r="N863" i="1"/>
  <c r="M863" i="1"/>
  <c r="L863" i="1"/>
  <c r="N860" i="1"/>
  <c r="M860" i="1"/>
  <c r="L860" i="1"/>
  <c r="N857" i="1"/>
  <c r="M857" i="1"/>
  <c r="L857" i="1"/>
  <c r="N854" i="1"/>
  <c r="M854" i="1"/>
  <c r="L854" i="1"/>
  <c r="N850" i="1"/>
  <c r="M850" i="1"/>
  <c r="L850" i="1"/>
  <c r="N843" i="1"/>
  <c r="M843" i="1"/>
  <c r="L843" i="1"/>
  <c r="N840" i="1"/>
  <c r="M840" i="1"/>
  <c r="L840" i="1"/>
  <c r="N837" i="1"/>
  <c r="M837" i="1"/>
  <c r="L837" i="1"/>
  <c r="N834" i="1"/>
  <c r="M834" i="1"/>
  <c r="L834" i="1"/>
  <c r="N829" i="1"/>
  <c r="M829" i="1"/>
  <c r="L829" i="1"/>
  <c r="N825" i="1"/>
  <c r="M825" i="1"/>
  <c r="L825" i="1"/>
  <c r="N821" i="1"/>
  <c r="M821" i="1"/>
  <c r="L821" i="1"/>
  <c r="N815" i="1"/>
  <c r="M815" i="1"/>
  <c r="L815" i="1"/>
  <c r="N806" i="1"/>
  <c r="M806" i="1"/>
  <c r="L806" i="1"/>
  <c r="N801" i="1"/>
  <c r="N822" i="1" s="1"/>
  <c r="M801" i="1"/>
  <c r="L801" i="1"/>
  <c r="N797" i="1"/>
  <c r="M797" i="1"/>
  <c r="L797" i="1"/>
  <c r="N783" i="1"/>
  <c r="M783" i="1"/>
  <c r="L783" i="1"/>
  <c r="N780" i="1"/>
  <c r="M780" i="1"/>
  <c r="L780" i="1"/>
  <c r="M777" i="1"/>
  <c r="N767" i="1"/>
  <c r="M767" i="1"/>
  <c r="L767" i="1"/>
  <c r="N758" i="1"/>
  <c r="M758" i="1"/>
  <c r="L758" i="1"/>
  <c r="N753" i="1"/>
  <c r="M753" i="1"/>
  <c r="L753" i="1"/>
  <c r="N750" i="1"/>
  <c r="M750" i="1"/>
  <c r="L750" i="1"/>
  <c r="N746" i="1"/>
  <c r="M746" i="1"/>
  <c r="L746" i="1"/>
  <c r="N741" i="1"/>
  <c r="M741" i="1"/>
  <c r="L741" i="1"/>
  <c r="N738" i="1"/>
  <c r="M738" i="1"/>
  <c r="N731" i="1"/>
  <c r="M731" i="1"/>
  <c r="L731" i="1"/>
  <c r="N727" i="1"/>
  <c r="M727" i="1"/>
  <c r="L727" i="1"/>
  <c r="M717" i="1"/>
  <c r="L717" i="1"/>
  <c r="N702" i="1"/>
  <c r="M702" i="1"/>
  <c r="L702" i="1"/>
  <c r="N699" i="1"/>
  <c r="M699" i="1"/>
  <c r="L699" i="1"/>
  <c r="M693" i="1"/>
  <c r="L693" i="1"/>
  <c r="N687" i="1"/>
  <c r="M687" i="1"/>
  <c r="N674" i="1"/>
  <c r="M674" i="1"/>
  <c r="L674" i="1"/>
  <c r="N671" i="1"/>
  <c r="M671" i="1"/>
  <c r="L671" i="1"/>
  <c r="N665" i="1"/>
  <c r="M665" i="1"/>
  <c r="L665" i="1"/>
  <c r="N657" i="1"/>
  <c r="M657" i="1"/>
  <c r="L657" i="1"/>
  <c r="N654" i="1"/>
  <c r="M654" i="1"/>
  <c r="L654" i="1"/>
  <c r="M651" i="1"/>
  <c r="L651" i="1"/>
  <c r="N641" i="1"/>
  <c r="M641" i="1"/>
  <c r="L641" i="1"/>
  <c r="N638" i="1"/>
  <c r="M638" i="1"/>
  <c r="L638" i="1"/>
  <c r="N634" i="1"/>
  <c r="M634" i="1"/>
  <c r="L634" i="1"/>
  <c r="N621" i="1"/>
  <c r="M621" i="1"/>
  <c r="L621" i="1"/>
  <c r="N607" i="1"/>
  <c r="M607" i="1"/>
  <c r="L607" i="1"/>
  <c r="N604" i="1"/>
  <c r="M604" i="1"/>
  <c r="L604" i="1"/>
  <c r="N601" i="1"/>
  <c r="M601" i="1"/>
  <c r="L601" i="1"/>
  <c r="N598" i="1"/>
  <c r="M598" i="1"/>
  <c r="L598" i="1"/>
  <c r="N595" i="1"/>
  <c r="M595" i="1"/>
  <c r="L595" i="1"/>
  <c r="N592" i="1"/>
  <c r="M592" i="1"/>
  <c r="L592" i="1"/>
  <c r="N589" i="1"/>
  <c r="M589" i="1"/>
  <c r="L589" i="1"/>
  <c r="M585" i="1"/>
  <c r="L585" i="1"/>
  <c r="N577" i="1"/>
  <c r="M577" i="1"/>
  <c r="L577" i="1"/>
  <c r="N574" i="1"/>
  <c r="M574" i="1"/>
  <c r="L574" i="1"/>
  <c r="N566" i="1"/>
  <c r="M566" i="1"/>
  <c r="L566" i="1"/>
  <c r="N563" i="1"/>
  <c r="M563" i="1"/>
  <c r="L563" i="1"/>
  <c r="N560" i="1"/>
  <c r="M560" i="1"/>
  <c r="L560" i="1"/>
  <c r="N557" i="1"/>
  <c r="M557" i="1"/>
  <c r="L557" i="1"/>
  <c r="N533" i="1"/>
  <c r="M533" i="1"/>
  <c r="N522" i="1"/>
  <c r="M522" i="1"/>
  <c r="L522" i="1"/>
  <c r="N519" i="1"/>
  <c r="M519" i="1"/>
  <c r="L519" i="1"/>
  <c r="N516" i="1"/>
  <c r="M516" i="1"/>
  <c r="L516" i="1"/>
  <c r="N508" i="1"/>
  <c r="M508" i="1"/>
  <c r="L508" i="1"/>
  <c r="N504" i="1"/>
  <c r="M504" i="1"/>
  <c r="L504" i="1"/>
  <c r="N501" i="1"/>
  <c r="M501" i="1"/>
  <c r="L501" i="1"/>
  <c r="N494" i="1"/>
  <c r="M494" i="1"/>
  <c r="L494" i="1"/>
  <c r="N491" i="1"/>
  <c r="M491" i="1"/>
  <c r="L491" i="1"/>
  <c r="N488" i="1"/>
  <c r="M488" i="1"/>
  <c r="L488" i="1"/>
  <c r="N483" i="1"/>
  <c r="M483" i="1"/>
  <c r="L483" i="1"/>
  <c r="N480" i="1"/>
  <c r="M480" i="1"/>
  <c r="L480" i="1"/>
  <c r="N471" i="1"/>
  <c r="M471" i="1"/>
  <c r="L471" i="1"/>
  <c r="N464" i="1"/>
  <c r="M464" i="1"/>
  <c r="L464" i="1"/>
  <c r="N461" i="1"/>
  <c r="M461" i="1"/>
  <c r="L461" i="1"/>
  <c r="N457" i="1"/>
  <c r="M457" i="1"/>
  <c r="L457" i="1"/>
  <c r="N452" i="1"/>
  <c r="M452" i="1"/>
  <c r="L452" i="1"/>
  <c r="N449" i="1"/>
  <c r="M449" i="1"/>
  <c r="L449" i="1"/>
  <c r="N446" i="1"/>
  <c r="M446" i="1"/>
  <c r="L446" i="1"/>
  <c r="N443" i="1"/>
  <c r="M443" i="1"/>
  <c r="L443" i="1"/>
  <c r="N439" i="1"/>
  <c r="M439" i="1"/>
  <c r="L439" i="1"/>
  <c r="M432" i="1"/>
  <c r="L432" i="1"/>
  <c r="N425" i="1"/>
  <c r="M425" i="1"/>
  <c r="L425" i="1"/>
  <c r="N422" i="1"/>
  <c r="M422" i="1"/>
  <c r="L422" i="1"/>
  <c r="N419" i="1"/>
  <c r="M419" i="1"/>
  <c r="L419" i="1"/>
  <c r="N414" i="1"/>
  <c r="M414" i="1"/>
  <c r="L414" i="1"/>
  <c r="N411" i="1"/>
  <c r="M411" i="1"/>
  <c r="L411" i="1"/>
  <c r="N408" i="1"/>
  <c r="M408" i="1"/>
  <c r="L408" i="1"/>
  <c r="N404" i="1"/>
  <c r="M404" i="1"/>
  <c r="L404" i="1"/>
  <c r="N399" i="1"/>
  <c r="M399" i="1"/>
  <c r="L399" i="1"/>
  <c r="N394" i="1"/>
  <c r="M394" i="1"/>
  <c r="L394" i="1"/>
  <c r="N389" i="1"/>
  <c r="M389" i="1"/>
  <c r="L389" i="1"/>
  <c r="N384" i="1"/>
  <c r="M384" i="1"/>
  <c r="L384" i="1"/>
  <c r="N381" i="1"/>
  <c r="M381" i="1"/>
  <c r="L381" i="1"/>
  <c r="N375" i="1"/>
  <c r="M375" i="1"/>
  <c r="L375" i="1"/>
  <c r="N371" i="1"/>
  <c r="M371" i="1"/>
  <c r="L371" i="1"/>
  <c r="N366" i="1"/>
  <c r="M366" i="1"/>
  <c r="L366" i="1"/>
  <c r="N360" i="1"/>
  <c r="M360" i="1"/>
  <c r="L360" i="1"/>
  <c r="M354" i="1"/>
  <c r="L354" i="1"/>
  <c r="N330" i="1"/>
  <c r="M330" i="1"/>
  <c r="L330" i="1"/>
  <c r="N326" i="1"/>
  <c r="M326" i="1"/>
  <c r="L326" i="1"/>
  <c r="N323" i="1"/>
  <c r="M323" i="1"/>
  <c r="L323" i="1"/>
  <c r="N320" i="1"/>
  <c r="M320" i="1"/>
  <c r="L320" i="1"/>
  <c r="N308" i="1"/>
  <c r="M308" i="1"/>
  <c r="L308" i="1"/>
  <c r="N302" i="1"/>
  <c r="M302" i="1"/>
  <c r="N286" i="1"/>
  <c r="M286" i="1"/>
  <c r="L286" i="1"/>
  <c r="N282" i="1"/>
  <c r="M282" i="1"/>
  <c r="L282" i="1"/>
  <c r="N272" i="1"/>
  <c r="M272" i="1"/>
  <c r="L272" i="1"/>
  <c r="N267" i="1"/>
  <c r="M267" i="1"/>
  <c r="L267" i="1"/>
  <c r="N262" i="1"/>
  <c r="M262" i="1"/>
  <c r="L262" i="1"/>
  <c r="N259" i="1"/>
  <c r="M259" i="1"/>
  <c r="L259" i="1"/>
  <c r="N250" i="1"/>
  <c r="M250" i="1"/>
  <c r="L250" i="1"/>
  <c r="N243" i="1"/>
  <c r="M243" i="1"/>
  <c r="L243" i="1"/>
  <c r="N240" i="1"/>
  <c r="M240" i="1"/>
  <c r="L240" i="1"/>
  <c r="N237" i="1"/>
  <c r="M237" i="1"/>
  <c r="N226" i="1"/>
  <c r="M226" i="1"/>
  <c r="L226" i="1"/>
  <c r="N223" i="1"/>
  <c r="M223" i="1"/>
  <c r="L223" i="1"/>
  <c r="N205" i="1"/>
  <c r="M205" i="1"/>
  <c r="L205" i="1"/>
  <c r="N195" i="1"/>
  <c r="M195" i="1"/>
  <c r="L195" i="1"/>
  <c r="N185" i="1"/>
  <c r="M185" i="1"/>
  <c r="L185" i="1"/>
  <c r="N182" i="1"/>
  <c r="M182" i="1"/>
  <c r="L182" i="1"/>
  <c r="N178" i="1"/>
  <c r="M178" i="1"/>
  <c r="L178" i="1"/>
  <c r="N175" i="1"/>
  <c r="M175" i="1"/>
  <c r="L175" i="1"/>
  <c r="N168" i="1"/>
  <c r="M168" i="1"/>
  <c r="L168" i="1"/>
  <c r="N163" i="1"/>
  <c r="M163" i="1"/>
  <c r="L163" i="1"/>
  <c r="N158" i="1"/>
  <c r="M158" i="1"/>
  <c r="L158" i="1"/>
  <c r="N155" i="1"/>
  <c r="M155" i="1"/>
  <c r="L155" i="1"/>
  <c r="N151" i="1"/>
  <c r="M151" i="1"/>
  <c r="L151" i="1"/>
  <c r="N148" i="1"/>
  <c r="M148" i="1"/>
  <c r="L148" i="1"/>
  <c r="N145" i="1"/>
  <c r="M145" i="1"/>
  <c r="L145" i="1"/>
  <c r="N142" i="1"/>
  <c r="M142" i="1"/>
  <c r="L142" i="1"/>
  <c r="M133" i="1"/>
  <c r="L133" i="1"/>
  <c r="N121" i="1"/>
  <c r="M121" i="1"/>
  <c r="L121" i="1"/>
  <c r="N112" i="1"/>
  <c r="M112" i="1"/>
  <c r="L112" i="1"/>
  <c r="N106" i="1"/>
  <c r="M106" i="1"/>
  <c r="L106" i="1"/>
  <c r="N99" i="1"/>
  <c r="M99" i="1"/>
  <c r="L99" i="1"/>
  <c r="N96" i="1"/>
  <c r="M96" i="1"/>
  <c r="L96" i="1"/>
  <c r="N88" i="1"/>
  <c r="M88" i="1"/>
  <c r="L88" i="1"/>
  <c r="M85" i="1"/>
  <c r="L85" i="1"/>
  <c r="N73" i="1"/>
  <c r="M73" i="1"/>
  <c r="L73" i="1"/>
  <c r="N62" i="1"/>
  <c r="M62" i="1"/>
  <c r="L62" i="1"/>
  <c r="N58" i="1"/>
  <c r="M58" i="1"/>
  <c r="L58" i="1"/>
  <c r="N51" i="1"/>
  <c r="M51" i="1"/>
  <c r="L51" i="1"/>
  <c r="N44" i="1"/>
  <c r="M44" i="1"/>
  <c r="L44" i="1"/>
  <c r="N24" i="1"/>
  <c r="M24" i="1"/>
  <c r="L24" i="1"/>
  <c r="N826" i="1"/>
  <c r="M826" i="1"/>
  <c r="L826" i="1"/>
  <c r="M622" i="1"/>
  <c r="M586" i="1"/>
  <c r="L586" i="1"/>
  <c r="N472" i="1"/>
  <c r="M472" i="1"/>
  <c r="M426" i="1"/>
  <c r="L879" i="1" l="1"/>
  <c r="N879" i="1"/>
  <c r="N844" i="1"/>
  <c r="L822" i="1"/>
  <c r="M822" i="1"/>
  <c r="L777" i="1"/>
  <c r="L718" i="1"/>
  <c r="M718" i="1"/>
  <c r="N622" i="1"/>
  <c r="N585" i="1"/>
  <c r="M534" i="1"/>
  <c r="L534" i="1"/>
  <c r="N458" i="1"/>
  <c r="M458" i="1"/>
  <c r="L458" i="1"/>
  <c r="N426" i="1"/>
  <c r="L405" i="1"/>
  <c r="M405" i="1"/>
  <c r="L237" i="1"/>
  <c r="M355" i="1"/>
  <c r="L355" i="1"/>
  <c r="M196" i="1"/>
  <c r="N196" i="1"/>
  <c r="N122" i="1"/>
  <c r="M122" i="1"/>
  <c r="L122" i="1"/>
  <c r="M879" i="1"/>
  <c r="N798" i="1"/>
  <c r="L798" i="1"/>
  <c r="M798" i="1"/>
  <c r="N718" i="1"/>
  <c r="N534" i="1"/>
  <c r="N405" i="1"/>
  <c r="N355" i="1"/>
  <c r="L196" i="1"/>
  <c r="L880" i="1" l="1"/>
  <c r="M880" i="1"/>
  <c r="N880" i="1"/>
</calcChain>
</file>

<file path=xl/sharedStrings.xml><?xml version="1.0" encoding="utf-8"?>
<sst xmlns="http://schemas.openxmlformats.org/spreadsheetml/2006/main" count="4198" uniqueCount="907">
  <si>
    <t xml:space="preserve">VENDEDOR                             </t>
  </si>
  <si>
    <t xml:space="preserve">VEND </t>
  </si>
  <si>
    <t xml:space="preserve">NOMBRE                        </t>
  </si>
  <si>
    <t xml:space="preserve">LINEA                             </t>
  </si>
  <si>
    <t xml:space="preserve">LIN  </t>
  </si>
  <si>
    <t xml:space="preserve">GRUPO                              </t>
  </si>
  <si>
    <t xml:space="preserve">GRU  </t>
  </si>
  <si>
    <t xml:space="preserve">PRODUCTO       </t>
  </si>
  <si>
    <t xml:space="preserve">DESCRIPCION                                       </t>
  </si>
  <si>
    <t xml:space="preserve">CANTIDAD            </t>
  </si>
  <si>
    <t xml:space="preserve">VENTAS           </t>
  </si>
  <si>
    <t xml:space="preserve">COSTOS           </t>
  </si>
  <si>
    <t xml:space="preserve">% RENTAB </t>
  </si>
  <si>
    <t xml:space="preserve">% UTILID </t>
  </si>
  <si>
    <t>0024   CR CARLOS ALBERTO TOVAR HERRER</t>
  </si>
  <si>
    <t>CR CARLOS ALBERTO TOVAR HERRER</t>
  </si>
  <si>
    <t xml:space="preserve">001 PINTUCO                       </t>
  </si>
  <si>
    <t xml:space="preserve">PINTUCO                       </t>
  </si>
  <si>
    <t xml:space="preserve">0001 VINILTEX                      </t>
  </si>
  <si>
    <t xml:space="preserve">VINILTEX                      </t>
  </si>
  <si>
    <t>001-0001-001501</t>
  </si>
  <si>
    <t xml:space="preserve">VINILTEX BLANCO 01                                </t>
  </si>
  <si>
    <t>001-0001-027477</t>
  </si>
  <si>
    <t xml:space="preserve">KORAZA BASE ACCENT 01                             </t>
  </si>
  <si>
    <t>001-0001-117176</t>
  </si>
  <si>
    <t xml:space="preserve">VINILTEX BASE DEEP 05                             </t>
  </si>
  <si>
    <t>001-0001-265001</t>
  </si>
  <si>
    <t xml:space="preserve">KORAZA BLANCO 01                                  </t>
  </si>
  <si>
    <t>001-0001-265002</t>
  </si>
  <si>
    <t xml:space="preserve">KORAZA BLANCO 02                                  </t>
  </si>
  <si>
    <t>001-0001-717401</t>
  </si>
  <si>
    <t xml:space="preserve">VINILTEX BASE PASTEL 01                           </t>
  </si>
  <si>
    <t>001-0001-717701</t>
  </si>
  <si>
    <t xml:space="preserve">VINILTEX BASE ACCENT 01                           </t>
  </si>
  <si>
    <t>001-0001-747702</t>
  </si>
  <si>
    <t xml:space="preserve">KORAZA BASE ACCENT 02                             </t>
  </si>
  <si>
    <t xml:space="preserve">0003 CONSTRUCTOR PINTUCO           </t>
  </si>
  <si>
    <t xml:space="preserve">CONSTRUCTOR PINTUCO           </t>
  </si>
  <si>
    <t>001-0003-027580</t>
  </si>
  <si>
    <t xml:space="preserve">PINTURA ACRILICA ALTA ASEPSIA BLANCO 01           </t>
  </si>
  <si>
    <t xml:space="preserve">0004 PINTULUX                      </t>
  </si>
  <si>
    <t xml:space="preserve">PINTULUX                      </t>
  </si>
  <si>
    <t>001-0004-001101</t>
  </si>
  <si>
    <t xml:space="preserve">PINTULUX TEU BLANCO 01                            </t>
  </si>
  <si>
    <t>001-0004-009501</t>
  </si>
  <si>
    <t xml:space="preserve">PINTULUX TEU NEGRO 01                             </t>
  </si>
  <si>
    <t xml:space="preserve">0005 DOMESTICO                     </t>
  </si>
  <si>
    <t xml:space="preserve">DOMESTICO                     </t>
  </si>
  <si>
    <t>001-0005-001101</t>
  </si>
  <si>
    <t xml:space="preserve">DOMESTICO BLANCO 01                               </t>
  </si>
  <si>
    <t xml:space="preserve">002 SIKA                          </t>
  </si>
  <si>
    <t xml:space="preserve">SIKA                          </t>
  </si>
  <si>
    <t xml:space="preserve">0001 VARIOS                        </t>
  </si>
  <si>
    <t xml:space="preserve">VARIOS                        </t>
  </si>
  <si>
    <t>002-0001-000021</t>
  </si>
  <si>
    <t>KIT PAGUE 6 SIKAFL UNIV GRIS GTS SIKA SELL PUERTAS</t>
  </si>
  <si>
    <t>002-0001-000027</t>
  </si>
  <si>
    <t xml:space="preserve">IGASOL CUBIERTA X 20 KLG. CÑT                     </t>
  </si>
  <si>
    <t>002-0001-000038</t>
  </si>
  <si>
    <t xml:space="preserve">SIKA MULTISEAL VERDE 15 CM x 10 MTS               </t>
  </si>
  <si>
    <t>002-0001-000063</t>
  </si>
  <si>
    <t xml:space="preserve">SIKADUR 31 ADHESIVO X 2 KLG                       </t>
  </si>
  <si>
    <t>002-0001-000098</t>
  </si>
  <si>
    <t xml:space="preserve">SIKA 1 UNIVERSAL X 1 KL                           </t>
  </si>
  <si>
    <t>002-0001-000112</t>
  </si>
  <si>
    <t xml:space="preserve">SANISIL TRANSPARENTE X 300 C.C.                   </t>
  </si>
  <si>
    <t>002-0001-122765</t>
  </si>
  <si>
    <t xml:space="preserve">SIKACERAM PORCELANATO GRIS X 50.KLG               </t>
  </si>
  <si>
    <t>002-0001-200396</t>
  </si>
  <si>
    <t xml:space="preserve">SIKAFLEX UNIVERSAL BLANCO X 300ML                 </t>
  </si>
  <si>
    <t>002-0001-201448</t>
  </si>
  <si>
    <t xml:space="preserve">SIKAFLEX 401 PAVEMENT SL CARTUCHO                 </t>
  </si>
  <si>
    <t>002-0001-218046</t>
  </si>
  <si>
    <t xml:space="preserve">SIKAMASTIC X 28.KLG                               </t>
  </si>
  <si>
    <t>002-0001-515119</t>
  </si>
  <si>
    <t xml:space="preserve">SIKAFLEX UNIVERSAL GRIS X 300 ML                  </t>
  </si>
  <si>
    <t>002-0001-620128</t>
  </si>
  <si>
    <t xml:space="preserve">SIKAFILL 12 POWER GRIS X GL                       </t>
  </si>
  <si>
    <t>002-0001-621801</t>
  </si>
  <si>
    <t xml:space="preserve">SIKAFILL 7 POWER BLANCO X 1/4                     </t>
  </si>
  <si>
    <t>002-0001-621817</t>
  </si>
  <si>
    <t xml:space="preserve">SIKAFILL 7 POWER GRIS X 1/4                       </t>
  </si>
  <si>
    <t>002-0001-621828</t>
  </si>
  <si>
    <t xml:space="preserve">SIKAFILL 7 POWER GRIS X GL                        </t>
  </si>
  <si>
    <t>002-0001-657413</t>
  </si>
  <si>
    <t xml:space="preserve">SIKAFILL 100 SUPER GRIS 01                        </t>
  </si>
  <si>
    <t>002-0001-742346</t>
  </si>
  <si>
    <t xml:space="preserve">SIKA 100 MORTERO IMPERMEABLE GRIS X 25 KG         </t>
  </si>
  <si>
    <t>002-0001-742347</t>
  </si>
  <si>
    <t xml:space="preserve">SIKA 100 MORTERO IMPERMEABLE BLANCO X 25 KG       </t>
  </si>
  <si>
    <t xml:space="preserve">005 ABRACOL                       </t>
  </si>
  <si>
    <t xml:space="preserve">ABRACOL                       </t>
  </si>
  <si>
    <t xml:space="preserve">0001 LIJAS RECUBIERTAS             </t>
  </si>
  <si>
    <t xml:space="preserve">LIJAS RECUBIERTAS             </t>
  </si>
  <si>
    <t>005-0001-510320</t>
  </si>
  <si>
    <t xml:space="preserve">LIJA AGUA # 320 ABRACOL                           </t>
  </si>
  <si>
    <t xml:space="preserve">0002 DISCOS                        </t>
  </si>
  <si>
    <t xml:space="preserve">DISCOS                        </t>
  </si>
  <si>
    <t>005-0002-525420</t>
  </si>
  <si>
    <t xml:space="preserve">DISCO T1 CORTE Ref.420 A46 4 x3.64 x7/8           </t>
  </si>
  <si>
    <t xml:space="preserve">0003 BANDAS Y TELA ESMERIL         </t>
  </si>
  <si>
    <t xml:space="preserve">BANDAS Y TELA ESMERIL         </t>
  </si>
  <si>
    <t>005-0003-313206</t>
  </si>
  <si>
    <t xml:space="preserve">LIJA BANDA #320 6 -150 MM                         </t>
  </si>
  <si>
    <t xml:space="preserve">012 ETEX COLOMBIA                 </t>
  </si>
  <si>
    <t xml:space="preserve">ETEX COLOMBIA                 </t>
  </si>
  <si>
    <t>012-0001-000005</t>
  </si>
  <si>
    <t xml:space="preserve">TEJA PROTEJA # 4 P7                               </t>
  </si>
  <si>
    <t>012-0001-000006</t>
  </si>
  <si>
    <t xml:space="preserve">TEJA PROTEJA # 5 P7                               </t>
  </si>
  <si>
    <t>012-0001-000007</t>
  </si>
  <si>
    <t xml:space="preserve">TEJA PROTEJA # 6 P7                               </t>
  </si>
  <si>
    <t>012-0001-000008</t>
  </si>
  <si>
    <t xml:space="preserve">TEJA PROTEJA # 8 P7                               </t>
  </si>
  <si>
    <t>012-0001-000009</t>
  </si>
  <si>
    <t xml:space="preserve">TEJA PROTEJA #10 P7                               </t>
  </si>
  <si>
    <t xml:space="preserve">015 IMPADOC                       </t>
  </si>
  <si>
    <t xml:space="preserve">IMPADOC                       </t>
  </si>
  <si>
    <t xml:space="preserve">0001 ESTUCOS                       </t>
  </si>
  <si>
    <t xml:space="preserve">ESTUCOS                       </t>
  </si>
  <si>
    <t>015-0001-111111</t>
  </si>
  <si>
    <t xml:space="preserve">ESTUCO IMPADOC x 25 KLS BLANCO PLUS               </t>
  </si>
  <si>
    <t>015-0001-111119</t>
  </si>
  <si>
    <t xml:space="preserve">ESTUCO OBRAS IMPADOC x 25 KL                      </t>
  </si>
  <si>
    <t xml:space="preserve">018 GOYA                          </t>
  </si>
  <si>
    <t xml:space="preserve">GOYA                          </t>
  </si>
  <si>
    <t xml:space="preserve">0001 BROCHAS                       </t>
  </si>
  <si>
    <t xml:space="preserve">BROCHAS                       </t>
  </si>
  <si>
    <t>018-0001-182232</t>
  </si>
  <si>
    <t xml:space="preserve">BROCHA POPULAR 1   GOYA                           </t>
  </si>
  <si>
    <t>018-0001-182234</t>
  </si>
  <si>
    <t xml:space="preserve">BROCHA POPULAR 2   GOYA                           </t>
  </si>
  <si>
    <t xml:space="preserve">0002 RODILLOS                      </t>
  </si>
  <si>
    <t xml:space="preserve">RODILLOS                      </t>
  </si>
  <si>
    <t>018-0002-001194</t>
  </si>
  <si>
    <t xml:space="preserve">RODILLO BRICOLAGE 9 FELPA VERDE                   </t>
  </si>
  <si>
    <t>018-0002-018111</t>
  </si>
  <si>
    <t xml:space="preserve">RODILLO FELPA ITALO 9                             </t>
  </si>
  <si>
    <t>018-0002-181144</t>
  </si>
  <si>
    <t xml:space="preserve">RODILLO JUNIOR 3                                  </t>
  </si>
  <si>
    <t>018-0002-181152</t>
  </si>
  <si>
    <t xml:space="preserve">RODILLO TEXTURIZADO 9   GOYA                      </t>
  </si>
  <si>
    <t xml:space="preserve">0003 VARIOS DE GOYA                </t>
  </si>
  <si>
    <t xml:space="preserve">VARIOS DE GOYA                </t>
  </si>
  <si>
    <t>018-0003-186651</t>
  </si>
  <si>
    <t xml:space="preserve">AGITADOR PLASTICO GOYA                            </t>
  </si>
  <si>
    <t xml:space="preserve">022 SISTEMA  LIVIANO              </t>
  </si>
  <si>
    <t xml:space="preserve">SISTEMA  LIVIANO              </t>
  </si>
  <si>
    <t xml:space="preserve">0001 PERFILERIA                    </t>
  </si>
  <si>
    <t xml:space="preserve">PERFILERIA                    </t>
  </si>
  <si>
    <t>022-0001-235643</t>
  </si>
  <si>
    <t xml:space="preserve">S.L. CANAL 60 CAL.26 x 2.44 MTS                   </t>
  </si>
  <si>
    <t>022-0001-235645</t>
  </si>
  <si>
    <t xml:space="preserve">S.L. CANAL 90 CAL.26 x 2.44 MTS                   </t>
  </si>
  <si>
    <t>022-0001-235646</t>
  </si>
  <si>
    <t xml:space="preserve">S.L. OMEGA 60 x 2.44 MTS CAL 26                   </t>
  </si>
  <si>
    <t>022-0001-235652</t>
  </si>
  <si>
    <t xml:space="preserve">S.L. PARAL 59 CAL.26 x 2.44 MTS                   </t>
  </si>
  <si>
    <t>022-0001-235656</t>
  </si>
  <si>
    <t xml:space="preserve">S.L. PARAL 89 CAL.26 x 2.44 MTS                   </t>
  </si>
  <si>
    <t>022-0001-235657</t>
  </si>
  <si>
    <t xml:space="preserve">S.L. VIGUETA x 2.44 MT CAL 26                     </t>
  </si>
  <si>
    <t>022-0001-235659</t>
  </si>
  <si>
    <t xml:space="preserve">S.L. ANGULO 3X2 CAL.26 X 2.44 MTS                 </t>
  </si>
  <si>
    <t xml:space="preserve">0005 GYPLAC                        </t>
  </si>
  <si>
    <t xml:space="preserve">GYPLAC                        </t>
  </si>
  <si>
    <t>022-0005-106146</t>
  </si>
  <si>
    <t xml:space="preserve">PLACA DE YESO GYPLAC ST 1220x2440x12.7            </t>
  </si>
  <si>
    <t>022-0005-106169</t>
  </si>
  <si>
    <t xml:space="preserve">PLACA DE YESO GYPLAC RH 1220x2440x12.7            </t>
  </si>
  <si>
    <t xml:space="preserve">023 GERFOR                        </t>
  </si>
  <si>
    <t xml:space="preserve">GERFOR                        </t>
  </si>
  <si>
    <t xml:space="preserve">0002 LINEA CONSTRUCCION PRESION    </t>
  </si>
  <si>
    <t xml:space="preserve">LINEA CONSTRUCCION PRESION    </t>
  </si>
  <si>
    <t>023-0002-580867</t>
  </si>
  <si>
    <t xml:space="preserve">TAPA REGISTRO 15X15CMS                            </t>
  </si>
  <si>
    <t xml:space="preserve">025 SOUDAL                        </t>
  </si>
  <si>
    <t xml:space="preserve">SOUDAL                        </t>
  </si>
  <si>
    <t xml:space="preserve">0001 SELLOS Y SILICONAS            </t>
  </si>
  <si>
    <t xml:space="preserve">SELLOS Y SILICONAS            </t>
  </si>
  <si>
    <t>025-0001-121721</t>
  </si>
  <si>
    <t xml:space="preserve">SOUDAFLEX 40FC GRIS X 300 ML                      </t>
  </si>
  <si>
    <t>025-0001-121723</t>
  </si>
  <si>
    <t xml:space="preserve">SOUDAFLEX 40FC BLANCO X 300 ML                    </t>
  </si>
  <si>
    <t>025-0001-123393</t>
  </si>
  <si>
    <t xml:space="preserve">FIX ALL HIGH TACK BLANCO X 290 ML                 </t>
  </si>
  <si>
    <t xml:space="preserve">0003 VARIOS                        </t>
  </si>
  <si>
    <t>025-0003-111084</t>
  </si>
  <si>
    <t xml:space="preserve">CINTA FLANCHE SOUDAL 10CM X 10M                   </t>
  </si>
  <si>
    <t>025-0003-111085</t>
  </si>
  <si>
    <t xml:space="preserve">CINTA FLANCHE SOUDAL 15CM X 10M                   </t>
  </si>
  <si>
    <t xml:space="preserve">028 ANDERCOL                      </t>
  </si>
  <si>
    <t xml:space="preserve">ANDERCOL                      </t>
  </si>
  <si>
    <t xml:space="preserve">0001 ADHESIVOS Y COLBON            </t>
  </si>
  <si>
    <t xml:space="preserve">ADHESIVOS Y COLBON            </t>
  </si>
  <si>
    <t>028-0001-000002</t>
  </si>
  <si>
    <t xml:space="preserve">ACRONAL 50% 1/1 TEXILAN (210) GALON               </t>
  </si>
  <si>
    <t xml:space="preserve">029 AJOVER                        </t>
  </si>
  <si>
    <t xml:space="preserve">AJOVER                        </t>
  </si>
  <si>
    <t>029-0001-000063</t>
  </si>
  <si>
    <t xml:space="preserve">TEJA ADRI (AJONIT PVC) # 4 MARFIL                 </t>
  </si>
  <si>
    <t>029-0001-000064</t>
  </si>
  <si>
    <t xml:space="preserve">TEJA ADRI (AJONIT PVC) # 6 MARFIL                 </t>
  </si>
  <si>
    <t>029-0001-000065</t>
  </si>
  <si>
    <t xml:space="preserve">TEJA ADRI (AJONIT PVC) # 8 MARFIL                 </t>
  </si>
  <si>
    <t>029-0001-000066</t>
  </si>
  <si>
    <t xml:space="preserve">TEJA ADRI (AJONIT PVC) # 10 MARFIL                </t>
  </si>
  <si>
    <t>029-0001-010510</t>
  </si>
  <si>
    <t xml:space="preserve">TEJA ADRI (AJONIT PVC) # 5 MARFIL                 </t>
  </si>
  <si>
    <t xml:space="preserve">031 TESA                          </t>
  </si>
  <si>
    <t xml:space="preserve">TESA                          </t>
  </si>
  <si>
    <t>031-0001-009021</t>
  </si>
  <si>
    <t xml:space="preserve">CINTA TESA 2 USO FERRETERIA ECO X40MTS            </t>
  </si>
  <si>
    <t>031-0001-009025</t>
  </si>
  <si>
    <t xml:space="preserve">CINTA TESA 1 USO FERRETERIA ECO X 40MT            </t>
  </si>
  <si>
    <t>031-0001-090022</t>
  </si>
  <si>
    <t xml:space="preserve">CINTA TESA 3/4 USO FERRETERIA ECO X 40MT          </t>
  </si>
  <si>
    <t>031-0001-909027</t>
  </si>
  <si>
    <t xml:space="preserve">CINTA TESA 11/2   USO FERRETERA 40M x 36MMN       </t>
  </si>
  <si>
    <t xml:space="preserve">040 VARIOS                        </t>
  </si>
  <si>
    <t xml:space="preserve">0011 VARIOS 1                      </t>
  </si>
  <si>
    <t xml:space="preserve">VARIOS 1                      </t>
  </si>
  <si>
    <t>040-0011-000134</t>
  </si>
  <si>
    <t xml:space="preserve">DISOLVENTE XILOL GL                               </t>
  </si>
  <si>
    <t xml:space="preserve">0013 VARIOS 3                      </t>
  </si>
  <si>
    <t xml:space="preserve">VARIOS 3                      </t>
  </si>
  <si>
    <t>040-0013-000083</t>
  </si>
  <si>
    <t xml:space="preserve">RODILLO POLIESTER 2  MASTDER REF:200              </t>
  </si>
  <si>
    <t xml:space="preserve">0014 VARIOS 4                      </t>
  </si>
  <si>
    <t xml:space="preserve">VARIOS 4                      </t>
  </si>
  <si>
    <t>040-0014-000040</t>
  </si>
  <si>
    <t xml:space="preserve">CAL HIDRATADA X 10 KG ( PROMICAL / CALIDRA )      </t>
  </si>
  <si>
    <t xml:space="preserve">0026 ADICIONAL CONCENTRADO         </t>
  </si>
  <si>
    <t xml:space="preserve">ADICIONAL CONCENTRADO         </t>
  </si>
  <si>
    <t>040-0026-000002</t>
  </si>
  <si>
    <t>ADICIONAL CONCEN COMBINACION 01 ICO/TEXT/TERIN/ALG</t>
  </si>
  <si>
    <t>0025   CO CARLOS ALBERTO TOVAR HERRER</t>
  </si>
  <si>
    <t>CO CARLOS ALBERTO TOVAR HERRER</t>
  </si>
  <si>
    <t>001-0004-007601</t>
  </si>
  <si>
    <t xml:space="preserve">PINTULUX TEU CAOBA 01                             </t>
  </si>
  <si>
    <t>001-0004-008604</t>
  </si>
  <si>
    <t xml:space="preserve">PINTULUX ALUMINIO 04                              </t>
  </si>
  <si>
    <t>001-0004-009201</t>
  </si>
  <si>
    <t xml:space="preserve">PINTULUX AZUL MAR 01                              </t>
  </si>
  <si>
    <t>001-0004-014362</t>
  </si>
  <si>
    <t xml:space="preserve">PINTULUX NEGRO 01 TRADICIONAL                     </t>
  </si>
  <si>
    <t xml:space="preserve">0006 PREPARADORES SUPER MADERA     </t>
  </si>
  <si>
    <t xml:space="preserve">PREPARADORES SUPER MADERA     </t>
  </si>
  <si>
    <t>001-0006-000101</t>
  </si>
  <si>
    <t xml:space="preserve">BARNIZ SD1-01 BRILLANTE                           </t>
  </si>
  <si>
    <t xml:space="preserve">0011 AEROSOLES                     </t>
  </si>
  <si>
    <t xml:space="preserve">AEROSOLES                     </t>
  </si>
  <si>
    <t>001-0011-754024</t>
  </si>
  <si>
    <t xml:space="preserve">AEROSOL LACA ALUMINIO X 300 ML                    </t>
  </si>
  <si>
    <t>001-0011-758024</t>
  </si>
  <si>
    <t xml:space="preserve">AEROSOL LACA NEGRO MEDIANOCHE X 300 ML            </t>
  </si>
  <si>
    <t>002-0001-000122</t>
  </si>
  <si>
    <t xml:space="preserve">SIKALATEX X 0.25.KLG                              </t>
  </si>
  <si>
    <t>002-0001-204696</t>
  </si>
  <si>
    <t xml:space="preserve">SIKA SELLOS PINTORES X 280 ML                     </t>
  </si>
  <si>
    <t>002-0001-305074</t>
  </si>
  <si>
    <t xml:space="preserve">SIKA ANCHORFIX 4 X 600.ML                         </t>
  </si>
  <si>
    <t>002-0001-840294</t>
  </si>
  <si>
    <t xml:space="preserve">SIKA MULTISEAL ALUMINIO 10 CM x 10 MTS            </t>
  </si>
  <si>
    <t xml:space="preserve">003 PINTEX - PINTUNAL             </t>
  </si>
  <si>
    <t xml:space="preserve">PINTEX - PINTUNAL             </t>
  </si>
  <si>
    <t xml:space="preserve">0001 ARQUITECTONICOS               </t>
  </si>
  <si>
    <t xml:space="preserve">ARQUITECTONICOS               </t>
  </si>
  <si>
    <t>003-0001-000232</t>
  </si>
  <si>
    <t xml:space="preserve">TRAFICO BLANCO PINTEX 01                          </t>
  </si>
  <si>
    <t>005-0001-510150</t>
  </si>
  <si>
    <t xml:space="preserve">LIJA AGUA # 150 ABRACOL                           </t>
  </si>
  <si>
    <t xml:space="preserve">010 MACAR                         </t>
  </si>
  <si>
    <t xml:space="preserve">MACAR                         </t>
  </si>
  <si>
    <t>010-0001-000015</t>
  </si>
  <si>
    <t xml:space="preserve">PLASTIFLEX PASTA ROSADA 08                        </t>
  </si>
  <si>
    <t>012-0001-000004</t>
  </si>
  <si>
    <t xml:space="preserve">CLARABOYA # 6 P7                                  </t>
  </si>
  <si>
    <t>012-0001-000010</t>
  </si>
  <si>
    <t xml:space="preserve">JUEGO DE PLATINAS P/ CLARABOYA X 6 UND.           </t>
  </si>
  <si>
    <t xml:space="preserve">014 ICO                           </t>
  </si>
  <si>
    <t xml:space="preserve">ICO                           </t>
  </si>
  <si>
    <t xml:space="preserve">0001 VINILOS                       </t>
  </si>
  <si>
    <t xml:space="preserve">VINILOS                       </t>
  </si>
  <si>
    <t>014-0001-221555</t>
  </si>
  <si>
    <t xml:space="preserve">VINILUX BLANCO 05                                 </t>
  </si>
  <si>
    <t>015-0001-111115</t>
  </si>
  <si>
    <t xml:space="preserve">ESTUCO IMPADOC x 10 KLS BLANCO PLUS               </t>
  </si>
  <si>
    <t xml:space="preserve">0007 COMPLEMENTARIOS               </t>
  </si>
  <si>
    <t xml:space="preserve">COMPLEMENTARIOS               </t>
  </si>
  <si>
    <t>022-0007-002011</t>
  </si>
  <si>
    <t xml:space="preserve">CINTA PAPEL DE 5 CM X 150 MTS                     </t>
  </si>
  <si>
    <t xml:space="preserve">0003 LINEA CONSTRUCCION SANITARIO  </t>
  </si>
  <si>
    <t xml:space="preserve">LINEA CONSTRUCCION SANITARIO  </t>
  </si>
  <si>
    <t>023-0003-341613</t>
  </si>
  <si>
    <t xml:space="preserve">TUBO SANITARIO 6MTS 3 SUPRATEC                    </t>
  </si>
  <si>
    <t xml:space="preserve">0003 REPUESTOS GGB                 </t>
  </si>
  <si>
    <t xml:space="preserve">REPUESTOS GGB                 </t>
  </si>
  <si>
    <t>040-0003-000019</t>
  </si>
  <si>
    <t xml:space="preserve">ESPATULA PLASTICA 5  GGB                          </t>
  </si>
  <si>
    <t>040-0011-001261</t>
  </si>
  <si>
    <t xml:space="preserve">ALCOHOL GOMA BOTELLA                              </t>
  </si>
  <si>
    <t>040-0011-001262</t>
  </si>
  <si>
    <t xml:space="preserve">ALCOHOL GOMA MEDIA BOTELLA                        </t>
  </si>
  <si>
    <t>040-0013-000077</t>
  </si>
  <si>
    <t xml:space="preserve">RODILLO ESPUMA 6 MASTDER REF:611                  </t>
  </si>
  <si>
    <t xml:space="preserve">0021 SERVICIOS                     </t>
  </si>
  <si>
    <t xml:space="preserve">SERVICIOS                     </t>
  </si>
  <si>
    <t>040-0021-000002</t>
  </si>
  <si>
    <t xml:space="preserve">DOMICILIO CARRO PROPIO                            </t>
  </si>
  <si>
    <t xml:space="preserve">0026   CR OMAR SMITH PARRADO BELTRAN </t>
  </si>
  <si>
    <t xml:space="preserve">CR OMAR SMITH PARRADO BELTRAN </t>
  </si>
  <si>
    <t>001-0001-268101</t>
  </si>
  <si>
    <t xml:space="preserve">KORAZA AMARILLO TOSTADO 01                        </t>
  </si>
  <si>
    <t>0009 PRODUCTOS INDUSTRIALES PROTECC</t>
  </si>
  <si>
    <t>PRODUCTOS INDUSTRIALES PROTECC</t>
  </si>
  <si>
    <t>001-0009-322708</t>
  </si>
  <si>
    <t xml:space="preserve">CATALIZADOR PINTUCOAT 08 (INDUSTRIAL)             </t>
  </si>
  <si>
    <t>002-0001-000016</t>
  </si>
  <si>
    <t xml:space="preserve">ESTUKA ACRILICO X 6.KLG (GALON)                   </t>
  </si>
  <si>
    <t>002-0001-000041</t>
  </si>
  <si>
    <t>PLASTOCRETTE 123 UNIVx4.5.KL(ANTES PLASTOCRETE DM)</t>
  </si>
  <si>
    <t>002-0001-000078</t>
  </si>
  <si>
    <t xml:space="preserve">SIKASET 123 UNIV x 5KG (ANTES SIKASET L)          </t>
  </si>
  <si>
    <t>002-0001-000092</t>
  </si>
  <si>
    <t xml:space="preserve">EMULSION ASFALTICA  X 3.5 KLG. GL                 </t>
  </si>
  <si>
    <t>002-0001-110100</t>
  </si>
  <si>
    <t xml:space="preserve">SIKA IMPER MUR X 2 KLG 1/2 GAL                    </t>
  </si>
  <si>
    <t>002-0001-200196</t>
  </si>
  <si>
    <t xml:space="preserve">SIKAFLEX 1A NEGRO PLUS PURFORM x 300 C.C.         </t>
  </si>
  <si>
    <t>002-0001-218049</t>
  </si>
  <si>
    <t xml:space="preserve">SIKAMASTIC X 5.KLG - 01                           </t>
  </si>
  <si>
    <t>002-0001-218281</t>
  </si>
  <si>
    <t xml:space="preserve">SIKAFILL 7 POWER BLANCO X GL                      </t>
  </si>
  <si>
    <t>002-0001-615247</t>
  </si>
  <si>
    <t>PLASTOCRETE 123 UNIV x 2.3KG(ANTES PLASTOCRETE DM)</t>
  </si>
  <si>
    <t>002-0001-652149</t>
  </si>
  <si>
    <t xml:space="preserve">SIKACERAM 630 COLOR BLANCO X 2KG                  </t>
  </si>
  <si>
    <t>002-0001-742343</t>
  </si>
  <si>
    <t xml:space="preserve">SIKA 100 MORTERO IMPERMEABLE GRIS X 2 KG          </t>
  </si>
  <si>
    <t>002-0001-840293</t>
  </si>
  <si>
    <t xml:space="preserve">SIKA MULTISEAL ALUMINIO 15 CM x 10 MTS            </t>
  </si>
  <si>
    <t xml:space="preserve">0002 ANTICORROSIVOS                </t>
  </si>
  <si>
    <t xml:space="preserve">ANTICORROSIVOS                </t>
  </si>
  <si>
    <t>003-0002-000106</t>
  </si>
  <si>
    <t xml:space="preserve">ANTICORROSIVO ROJO EXPRESS 04                     </t>
  </si>
  <si>
    <t>005-0001-510080</t>
  </si>
  <si>
    <t xml:space="preserve">LIJA AGUA # 80 ABRACOL                            </t>
  </si>
  <si>
    <t>005-0001-510180</t>
  </si>
  <si>
    <t xml:space="preserve">LIJA AGUA # 180 ABRACOL                           </t>
  </si>
  <si>
    <t>005-0003-311506</t>
  </si>
  <si>
    <t xml:space="preserve">LIJA BANDA #150 6 -150 MM                         </t>
  </si>
  <si>
    <t xml:space="preserve">0007 OMEGA L / E                   </t>
  </si>
  <si>
    <t xml:space="preserve">OMEGA L / E                   </t>
  </si>
  <si>
    <t>005-0007-512080</t>
  </si>
  <si>
    <t xml:space="preserve">LIJA AGUA # 80 OMEGA                              </t>
  </si>
  <si>
    <t xml:space="preserve">007 ALGRECO                       </t>
  </si>
  <si>
    <t xml:space="preserve">ALGRECO                       </t>
  </si>
  <si>
    <t xml:space="preserve">0003 GRECOTEX                      </t>
  </si>
  <si>
    <t xml:space="preserve">GRECOTEX                      </t>
  </si>
  <si>
    <t>007-0003-921203</t>
  </si>
  <si>
    <t xml:space="preserve">VINILO PREMIUM ACCION BOLSA BLANCO T2 GL          </t>
  </si>
  <si>
    <t xml:space="preserve">008 CARBORUNDUM                   </t>
  </si>
  <si>
    <t xml:space="preserve">CARBORUNDUM                   </t>
  </si>
  <si>
    <t xml:space="preserve">0001 ABRASIVOS RECUBIERTOS         </t>
  </si>
  <si>
    <t xml:space="preserve">ABRASIVOS RECUBIERTOS         </t>
  </si>
  <si>
    <t>008-0001-600266</t>
  </si>
  <si>
    <t xml:space="preserve">LIJA ROJA # 180 CARBORUNDUM                       </t>
  </si>
  <si>
    <t>010-0001-000004</t>
  </si>
  <si>
    <t xml:space="preserve">CATALIZADOR PARA PLASTIFLEX 04                    </t>
  </si>
  <si>
    <t>010-0001-000012</t>
  </si>
  <si>
    <t xml:space="preserve">MASILLA URETAN ROJA 01                            </t>
  </si>
  <si>
    <t>010-0001-000014</t>
  </si>
  <si>
    <t xml:space="preserve">PLASTIFLEX PASTA ROSADA 04                        </t>
  </si>
  <si>
    <t>010-0001-000017</t>
  </si>
  <si>
    <t xml:space="preserve">CATALIZADOR PARA PLASTIFLEX 08                    </t>
  </si>
  <si>
    <t>012-0001-000018</t>
  </si>
  <si>
    <t xml:space="preserve">SUPERBOARD ST 6 MM 1.22x2.44 PESO 27.8 Kg         </t>
  </si>
  <si>
    <t>012-0001-000019</t>
  </si>
  <si>
    <t xml:space="preserve">SUPERBOARD ST 8 MM 1.22x2.44 PESO 34.4 Kg         </t>
  </si>
  <si>
    <t>012-0001-000020</t>
  </si>
  <si>
    <t xml:space="preserve">SUPERBOARD ST 10 MM 1.22x2.44 PESO 43.3 Kg        </t>
  </si>
  <si>
    <t>012-0001-702046</t>
  </si>
  <si>
    <t xml:space="preserve">SUPERBOARD ST 4 MM 1.22x2.44 PESO 16.4 Kg         </t>
  </si>
  <si>
    <t>012-0001-702145</t>
  </si>
  <si>
    <t xml:space="preserve">SUPERBOARD EP 14 MM 1.22x2.44 PESO 61.6 Kg        </t>
  </si>
  <si>
    <t>014-0001-271555</t>
  </si>
  <si>
    <t xml:space="preserve">VINILICO BLANCO 05                                </t>
  </si>
  <si>
    <t>015-0001-000058</t>
  </si>
  <si>
    <t xml:space="preserve">BOARDFLEX JUNTAS IMPADOC 01 X 5.6 KG              </t>
  </si>
  <si>
    <t xml:space="preserve">017 PREFLEX                       </t>
  </si>
  <si>
    <t xml:space="preserve">PREFLEX                       </t>
  </si>
  <si>
    <t>017-0001-000004</t>
  </si>
  <si>
    <t xml:space="preserve">PEGANTE 2532 (G1) GALON                           </t>
  </si>
  <si>
    <t>017-0001-000011</t>
  </si>
  <si>
    <t xml:space="preserve">ADHESAN 1600 (G3) BOTELLA                         </t>
  </si>
  <si>
    <t>017-0001-000012</t>
  </si>
  <si>
    <t xml:space="preserve">ADHESAN 1600 (G3) MEDIA BOTELLA                   </t>
  </si>
  <si>
    <t>018-0001-182233</t>
  </si>
  <si>
    <t xml:space="preserve">BROCHA POPULAR 1 1/2   GOYA                       </t>
  </si>
  <si>
    <t>018-0001-182235</t>
  </si>
  <si>
    <t xml:space="preserve">BROCHA POPULAR 2 1/2 GOYA                         </t>
  </si>
  <si>
    <t>018-0002-181142</t>
  </si>
  <si>
    <t xml:space="preserve">RODILLO JUNIOR 2                                  </t>
  </si>
  <si>
    <t>018-0002-181145</t>
  </si>
  <si>
    <t xml:space="preserve">RODILLO JUNIOR 4                                  </t>
  </si>
  <si>
    <t xml:space="preserve">019 YILOP                         </t>
  </si>
  <si>
    <t xml:space="preserve">YILOP                         </t>
  </si>
  <si>
    <t xml:space="preserve">0001 ACIDOS                        </t>
  </si>
  <si>
    <t xml:space="preserve">ACIDOS                        </t>
  </si>
  <si>
    <t>019-0001-000003</t>
  </si>
  <si>
    <t xml:space="preserve">DESM. TIPO MURIATICO EXPRESS X 3800 01            </t>
  </si>
  <si>
    <t>019-0001-000004</t>
  </si>
  <si>
    <t xml:space="preserve">DESM. TIPO MURIATICO EXPRESS x 1900 CC MG         </t>
  </si>
  <si>
    <t>022-0007-000205</t>
  </si>
  <si>
    <t xml:space="preserve">CINTA MALLA DE 5 CMS X 90 MTS                     </t>
  </si>
  <si>
    <t>022-0007-002002</t>
  </si>
  <si>
    <t xml:space="preserve">CINTA MALLA DE 5 CMS X 30 MTS                     </t>
  </si>
  <si>
    <t>022-0007-002004</t>
  </si>
  <si>
    <t xml:space="preserve">CINTA MALLA DE 5 CMS X 60 MTS                     </t>
  </si>
  <si>
    <t xml:space="preserve">0008 PERFILES COMPLEMENTARIOS      </t>
  </si>
  <si>
    <t xml:space="preserve">PERFILES COMPLEMENTARIOS      </t>
  </si>
  <si>
    <t>022-0008-123546</t>
  </si>
  <si>
    <t xml:space="preserve">ANGULO ESQUIN PROTECTOR X 3.05 BLANCO             </t>
  </si>
  <si>
    <t>023-0002-300026</t>
  </si>
  <si>
    <t xml:space="preserve">ADAPTADOR MACHO 1/2 PRESION LISO ROSC             </t>
  </si>
  <si>
    <t>023-0002-300057</t>
  </si>
  <si>
    <t xml:space="preserve">CODO PRESION 90 1/2                               </t>
  </si>
  <si>
    <t xml:space="preserve">0006 GRIFERIA                      </t>
  </si>
  <si>
    <t xml:space="preserve">GRIFERIA                      </t>
  </si>
  <si>
    <t>023-0006-582362</t>
  </si>
  <si>
    <t xml:space="preserve">CONJUNTO VALVULA TANQUE ALTO 1/2 PLUS             </t>
  </si>
  <si>
    <t>025-0001-090026</t>
  </si>
  <si>
    <t xml:space="preserve">ESPUMA EXPANSIVA MULTIUSO X 750 ML + 50 % GRATIS  </t>
  </si>
  <si>
    <t>025-0001-103184</t>
  </si>
  <si>
    <t xml:space="preserve">SILICONE UNIVERSAL BLANCO ( MULTIUSOS) X 280 ML   </t>
  </si>
  <si>
    <t>025-0001-119029</t>
  </si>
  <si>
    <t xml:space="preserve">TACO QUIMICO CHEMICAL ANCHOR CA1400               </t>
  </si>
  <si>
    <t>025-0001-134617</t>
  </si>
  <si>
    <t xml:space="preserve">SILICONE UNIVERSAL NEGRA ( MULTIUSOS) X 280 ML    </t>
  </si>
  <si>
    <t>025-0001-134711</t>
  </si>
  <si>
    <t xml:space="preserve">SILICONE UNIVERSAL TRANSP ( MULTIUSOS) X 280 ML   </t>
  </si>
  <si>
    <t>028-0001-000021</t>
  </si>
  <si>
    <t xml:space="preserve">ACRONAL 50% 1/4 TEXILAN (210) CUARTO              </t>
  </si>
  <si>
    <t xml:space="preserve">0001 OTROS 1                       </t>
  </si>
  <si>
    <t xml:space="preserve">OTROS 1                       </t>
  </si>
  <si>
    <t>040-0001-000517</t>
  </si>
  <si>
    <t xml:space="preserve">VARETA AGROPECUARIA GALON                         </t>
  </si>
  <si>
    <t>040-0001-040144</t>
  </si>
  <si>
    <t xml:space="preserve">PLASTICO NEGRO CAL 4 X 3 X MT                     </t>
  </si>
  <si>
    <t>040-0011-000004</t>
  </si>
  <si>
    <t xml:space="preserve">PUNTILLA SIN CABEZA 3/4  CAJA X 400 GR            </t>
  </si>
  <si>
    <t>040-0011-000005</t>
  </si>
  <si>
    <t xml:space="preserve">CLAVO ACERO CONCRETO 1                            </t>
  </si>
  <si>
    <t>040-0011-000088</t>
  </si>
  <si>
    <t xml:space="preserve">PUNTILLA SIN CABEZA 1.1/2  CAJA X 400 Gr.         </t>
  </si>
  <si>
    <t>040-0011-000132</t>
  </si>
  <si>
    <t xml:space="preserve">AGUARRAS GL                                       </t>
  </si>
  <si>
    <t xml:space="preserve">0012 VARIOS 2                      </t>
  </si>
  <si>
    <t xml:space="preserve">VARIOS 2                      </t>
  </si>
  <si>
    <t>040-0012-000037</t>
  </si>
  <si>
    <t xml:space="preserve">CINTA STRETCH FILM DE 45 CM X 300 MTS             </t>
  </si>
  <si>
    <t>040-0014-000015</t>
  </si>
  <si>
    <t xml:space="preserve">BREA NEGRA                                        </t>
  </si>
  <si>
    <t>040-0014-000017</t>
  </si>
  <si>
    <t xml:space="preserve">CARBURO PARA SOLDAR X 25 UND. X 800 GR            </t>
  </si>
  <si>
    <t xml:space="preserve">0018 DISUAGRO (MADECRIL)           </t>
  </si>
  <si>
    <t xml:space="preserve">DISUAGRO (MADECRIL)           </t>
  </si>
  <si>
    <t>040-0018-000001</t>
  </si>
  <si>
    <t xml:space="preserve">MADECRIL CASTAÑO X 220 GR                         </t>
  </si>
  <si>
    <t>040-0018-000003</t>
  </si>
  <si>
    <t xml:space="preserve">MADECRIL CAOBA X 220 GR                           </t>
  </si>
  <si>
    <t>040-0018-000005</t>
  </si>
  <si>
    <t xml:space="preserve">MADECRIL BLANCO X 220 GR                          </t>
  </si>
  <si>
    <t>040-0018-000009</t>
  </si>
  <si>
    <t xml:space="preserve">MADECRIL MIEL X 220 GR                            </t>
  </si>
  <si>
    <t xml:space="preserve">0025 PRODUCTOS EXCLUIDOS           </t>
  </si>
  <si>
    <t xml:space="preserve">PRODUCTOS EXCLUIDOS           </t>
  </si>
  <si>
    <t>040-0025-000001</t>
  </si>
  <si>
    <t xml:space="preserve">VARSOL GL (EXCLUIDO)                              </t>
  </si>
  <si>
    <t>040-0025-000002</t>
  </si>
  <si>
    <t xml:space="preserve">VARSOL BOTELLA  (EXCLUIDO)                        </t>
  </si>
  <si>
    <t>040-0025-000006</t>
  </si>
  <si>
    <t xml:space="preserve">INMUNIZANTE INMULINA GL (EXENTO)                  </t>
  </si>
  <si>
    <t xml:space="preserve">0027   CO OMAR SMITH PARRADO BELTRAN </t>
  </si>
  <si>
    <t xml:space="preserve">CO OMAR SMITH PARRADO BELTRAN </t>
  </si>
  <si>
    <t>001-0004-100145</t>
  </si>
  <si>
    <t xml:space="preserve">PINTULUX VERDE ESMERALDA 45 GL                    </t>
  </si>
  <si>
    <t xml:space="preserve">0012 AJUSTADORES Y COMPLEMENTARIOS </t>
  </si>
  <si>
    <t xml:space="preserve">AJUSTADORES Y COMPLEMENTARIOS </t>
  </si>
  <si>
    <t>001-0012-400532</t>
  </si>
  <si>
    <t xml:space="preserve">BANDEJA PROFESIONAL 4  PINTUCO                    </t>
  </si>
  <si>
    <t>002-0001-218047</t>
  </si>
  <si>
    <t xml:space="preserve">SIKAMASTIC X 1.1.KLG - 04                         </t>
  </si>
  <si>
    <t>005-0001-510060</t>
  </si>
  <si>
    <t xml:space="preserve">LIJA AGUA # 60 ABRACOL                            </t>
  </si>
  <si>
    <t>005-0001-510600</t>
  </si>
  <si>
    <t xml:space="preserve">LIJA AGUA # 600 ABRACOL                           </t>
  </si>
  <si>
    <t>018-0001-182342</t>
  </si>
  <si>
    <t xml:space="preserve">BROCHA IRIS 1 FILAMENTO                           </t>
  </si>
  <si>
    <t>018-0001-182343</t>
  </si>
  <si>
    <t xml:space="preserve">BROCHA IRIS 1 1/2  FILAMENTO                      </t>
  </si>
  <si>
    <t>018-0001-182345</t>
  </si>
  <si>
    <t xml:space="preserve">BROCHA IRIS 2 1/2 FILAMENTO                       </t>
  </si>
  <si>
    <t>018-0001-182346</t>
  </si>
  <si>
    <t xml:space="preserve">BROCHA IRIS 3 FILAMENTO                           </t>
  </si>
  <si>
    <t>022-0007-000041</t>
  </si>
  <si>
    <t xml:space="preserve">CINTA METALICA X 30 MTS                           </t>
  </si>
  <si>
    <t>023-0002-300061</t>
  </si>
  <si>
    <t xml:space="preserve">CODO PRESION 90 1 1/2                             </t>
  </si>
  <si>
    <t>023-0002-300099</t>
  </si>
  <si>
    <t xml:space="preserve">UNION PRESION 1 1/2                               </t>
  </si>
  <si>
    <t>028-0001-000022</t>
  </si>
  <si>
    <t xml:space="preserve">ACRONAL 50% 1/5 TEXILAN (210)CUÑETE               </t>
  </si>
  <si>
    <t xml:space="preserve">0029   CO BEATRIZ LONDOÑO VELASQUEZ  </t>
  </si>
  <si>
    <t xml:space="preserve">CO BEATRIZ LONDOÑO VELASQUEZ  </t>
  </si>
  <si>
    <t>015-0001-111117</t>
  </si>
  <si>
    <t xml:space="preserve">ESTUCO OBRAS IMPADOC x 40 KL                      </t>
  </si>
  <si>
    <t>018-0001-182236</t>
  </si>
  <si>
    <t xml:space="preserve">BROCHA POPULAR 3   GOYA                           </t>
  </si>
  <si>
    <t>018-0002-181112</t>
  </si>
  <si>
    <t>RODILLO FELPA 9 PREMIUM GOYA (ANTES PROFESIONAL 9)</t>
  </si>
  <si>
    <t>022-0008-480099</t>
  </si>
  <si>
    <t xml:space="preserve">ANGULO ESQUIN PROTECTOR X 2.44 BLANCO             </t>
  </si>
  <si>
    <t xml:space="preserve">0030   CR BEATRIZ LONDOÑO VELASQUEZ  </t>
  </si>
  <si>
    <t xml:space="preserve">CR BEATRIZ LONDOÑO VELASQUEZ  </t>
  </si>
  <si>
    <t>001-0004-001001</t>
  </si>
  <si>
    <t xml:space="preserve">PINTULUX TEU BLANCO MATE 01                       </t>
  </si>
  <si>
    <t>001-0004-008901</t>
  </si>
  <si>
    <t xml:space="preserve">PINTULUX TEU NEGRO MATE 01                        </t>
  </si>
  <si>
    <t>001-0011-861924</t>
  </si>
  <si>
    <t xml:space="preserve">AEROSOL LACA BLANCO MATE X 300 ML                 </t>
  </si>
  <si>
    <t>002-0001-000205</t>
  </si>
  <si>
    <t xml:space="preserve">SIKASIL C TRANSPARENTE X 300 C.C.                 </t>
  </si>
  <si>
    <t>002-0001-123665</t>
  </si>
  <si>
    <t xml:space="preserve">ESTUKA PAÑETE X 50.KLG                            </t>
  </si>
  <si>
    <t>002-0001-203095</t>
  </si>
  <si>
    <t xml:space="preserve">SIKAFLEX AT CONNECTION GRIS                       </t>
  </si>
  <si>
    <t>002-0001-305474</t>
  </si>
  <si>
    <t xml:space="preserve">SIKA ANCHORFIX 3001 X 600.ML                      </t>
  </si>
  <si>
    <t xml:space="preserve">0002 VARIOS                        </t>
  </si>
  <si>
    <t>007-0002-000005</t>
  </si>
  <si>
    <t xml:space="preserve">IMPRIMANTE 8401 ALGRECO 05                        </t>
  </si>
  <si>
    <t>007-0002-925000</t>
  </si>
  <si>
    <t xml:space="preserve">GRECONAL 01                                       </t>
  </si>
  <si>
    <t>040-0014-002077</t>
  </si>
  <si>
    <t xml:space="preserve">CEMENTO BLANCO X KL                               </t>
  </si>
  <si>
    <t xml:space="preserve">0031   NUBIA E. GARZON ROBAYO        </t>
  </si>
  <si>
    <t xml:space="preserve">NUBIA E. GARZON ROBAYO        </t>
  </si>
  <si>
    <t>015-0001-000057</t>
  </si>
  <si>
    <t xml:space="preserve">BOARDFLEX JUNTAS IMPADOC 05 X 25 KG               </t>
  </si>
  <si>
    <t>022-0001-125752</t>
  </si>
  <si>
    <t xml:space="preserve">ANGULO 3X2 CAL 26 X 2.44  NACIONAL CERT 0.40      </t>
  </si>
  <si>
    <t>022-0005-115383</t>
  </si>
  <si>
    <t xml:space="preserve">MASILLA GYPLAC CANECA X 28 KL                     </t>
  </si>
  <si>
    <t xml:space="preserve">0006 TORNILLERIA                   </t>
  </si>
  <si>
    <t xml:space="preserve">TORNILLERIA                   </t>
  </si>
  <si>
    <t>022-0006-000023</t>
  </si>
  <si>
    <t xml:space="preserve">TOR 6X1 TP PUNTA AGUDA S2001                      </t>
  </si>
  <si>
    <t xml:space="preserve">0036   NORALBA ROMAN FLOREZ          </t>
  </si>
  <si>
    <t xml:space="preserve">NORALBA ROMAN FLOREZ          </t>
  </si>
  <si>
    <t>001-0001-150104</t>
  </si>
  <si>
    <t xml:space="preserve">VINILTEX BLANCO 04                                </t>
  </si>
  <si>
    <t>001-0001-150105</t>
  </si>
  <si>
    <t xml:space="preserve">VINILTEX BLANCO 05                                </t>
  </si>
  <si>
    <t>001-0001-265050</t>
  </si>
  <si>
    <t xml:space="preserve">KORAZA BLANCO 05                                  </t>
  </si>
  <si>
    <t>001-0004-218504</t>
  </si>
  <si>
    <t xml:space="preserve">PINTULUX BASE TINT 04                             </t>
  </si>
  <si>
    <t>002-0001-000062</t>
  </si>
  <si>
    <t xml:space="preserve">SIKADUR 31 ADHESIVO X 0.5 KLG                     </t>
  </si>
  <si>
    <t>003-0001-003001</t>
  </si>
  <si>
    <t xml:space="preserve">ESMALTE DUREX CHOCOLATE MATE 01                   </t>
  </si>
  <si>
    <t>003-0002-000309</t>
  </si>
  <si>
    <t xml:space="preserve">ANTICORROSIVO GRIS EXPRESS 01                     </t>
  </si>
  <si>
    <t xml:space="preserve">0002 PEGANTE ADHESIVO              </t>
  </si>
  <si>
    <t xml:space="preserve">PEGANTE ADHESIVO              </t>
  </si>
  <si>
    <t>015-0002-111122</t>
  </si>
  <si>
    <t xml:space="preserve">IMPABOQUILLA BEIGE X 2 KG                         </t>
  </si>
  <si>
    <t>017-0001-000003</t>
  </si>
  <si>
    <t xml:space="preserve">COLBON 531 (G2) GALON                             </t>
  </si>
  <si>
    <t>018-0003-183331</t>
  </si>
  <si>
    <t xml:space="preserve">ESPATULA GOYA 1  .                                </t>
  </si>
  <si>
    <t>018-0003-183332</t>
  </si>
  <si>
    <t xml:space="preserve">ESPATULA GOYA 1 1/2                               </t>
  </si>
  <si>
    <t>022-0006-000025</t>
  </si>
  <si>
    <t xml:space="preserve">TOR 8 X1/2 PUNTA BROCA S12001                     </t>
  </si>
  <si>
    <t>022-0006-802327</t>
  </si>
  <si>
    <t xml:space="preserve">TOR 6X1 PUNTA AGUDA AVELLANADO                    </t>
  </si>
  <si>
    <t>029-0001-471000</t>
  </si>
  <si>
    <t xml:space="preserve">TEJA AJOZINC CRISTAL #10 3.05                     </t>
  </si>
  <si>
    <t>040-0013-040133</t>
  </si>
  <si>
    <t xml:space="preserve">AMARRA PLASTICA BLANCA                            </t>
  </si>
  <si>
    <t>040-0014-000016</t>
  </si>
  <si>
    <t xml:space="preserve">CAOLIN X 25 KL                                    </t>
  </si>
  <si>
    <t>040-0021-000001</t>
  </si>
  <si>
    <t xml:space="preserve">DOMICILIO MOTO                                    </t>
  </si>
  <si>
    <t xml:space="preserve">0022 BOLSA PLASTICA                </t>
  </si>
  <si>
    <t xml:space="preserve">BOLSA PLASTICA                </t>
  </si>
  <si>
    <t>040-0022-000001</t>
  </si>
  <si>
    <t xml:space="preserve">BOLSA PLASTICA BIODEGRADABLE                      </t>
  </si>
  <si>
    <t>040-0025-000008</t>
  </si>
  <si>
    <t xml:space="preserve">INMUNIZANTE COMEFIN PLUS X 30 CC (EXENTO)         </t>
  </si>
  <si>
    <t xml:space="preserve">0039   JUAN CAMILO ALZATE VALENCIA   </t>
  </si>
  <si>
    <t xml:space="preserve">JUAN CAMILO ALZATE VALENCIA   </t>
  </si>
  <si>
    <t>001-0001-102805</t>
  </si>
  <si>
    <t xml:space="preserve">KORAZA BASE ACCENT 05                             </t>
  </si>
  <si>
    <t>001-0001-265005</t>
  </si>
  <si>
    <t xml:space="preserve">KORAZA PRO 550 BLANCO 05                          </t>
  </si>
  <si>
    <t>001-0001-717404</t>
  </si>
  <si>
    <t xml:space="preserve">VINILTEX BASE PASTEL 04                           </t>
  </si>
  <si>
    <t>001-0001-717604</t>
  </si>
  <si>
    <t xml:space="preserve">VINILTEX BASE DEEP 04                             </t>
  </si>
  <si>
    <t>001-0001-747601</t>
  </si>
  <si>
    <t xml:space="preserve">KORAZA BASE DEEP 01                               </t>
  </si>
  <si>
    <t>001-0003-270601</t>
  </si>
  <si>
    <t xml:space="preserve">ESTUCO PROF 127060 ACRILICO EXT. 01               </t>
  </si>
  <si>
    <t>001-0003-275304</t>
  </si>
  <si>
    <t xml:space="preserve">PINTUCO FILL 7 GRIS 04                            </t>
  </si>
  <si>
    <t>001-0004-008001</t>
  </si>
  <si>
    <t xml:space="preserve">PINTULUX TEU ANOLOC VERDE BRONCE 01               </t>
  </si>
  <si>
    <t>001-0004-009204</t>
  </si>
  <si>
    <t xml:space="preserve">PINTULUX AZUL MAR 04                              </t>
  </si>
  <si>
    <t>001-0004-121644</t>
  </si>
  <si>
    <t xml:space="preserve">PINTULUX ANOLOC CHAMPAÑA 04                       </t>
  </si>
  <si>
    <t>001-0009-021405</t>
  </si>
  <si>
    <t xml:space="preserve">PINTURA PARA CANCHAS BASE ACCENT 01               </t>
  </si>
  <si>
    <t>001-0011-083226</t>
  </si>
  <si>
    <t xml:space="preserve">AEROSOL METALIZADO PLATA X 300 ML                 </t>
  </si>
  <si>
    <t>001-0011-608240</t>
  </si>
  <si>
    <t xml:space="preserve">AEROSOL LACA TRANSPARENTE MATE X 300 ML           </t>
  </si>
  <si>
    <t>001-0011-935240</t>
  </si>
  <si>
    <t xml:space="preserve">AEROSOL ALTA TEMPERATURA NEGRO INT. X 300 ML      </t>
  </si>
  <si>
    <t>015-0002-111112</t>
  </si>
  <si>
    <t xml:space="preserve">IMPABOQUILLA BLANCO X 2 KILOS                     </t>
  </si>
  <si>
    <t>018-0001-182214</t>
  </si>
  <si>
    <t xml:space="preserve">BROCHA MONA 2 GOYA                                </t>
  </si>
  <si>
    <t>018-0002-181122</t>
  </si>
  <si>
    <t xml:space="preserve">RODILLO ESPUMA 9 PROFESIONAL GOYA                 </t>
  </si>
  <si>
    <t>040-0013-000080</t>
  </si>
  <si>
    <t xml:space="preserve">RODILLO FELPA 6 MASTDER REF. 612                  </t>
  </si>
  <si>
    <t>040-0014-000892</t>
  </si>
  <si>
    <t xml:space="preserve">THINNER CORRIENTE MEDIA BOTELLA                   </t>
  </si>
  <si>
    <t xml:space="preserve">0040   CRISTIAN CAMILO SERNA VEGA    </t>
  </si>
  <si>
    <t xml:space="preserve">CRISTIAN CAMILO SERNA VEGA    </t>
  </si>
  <si>
    <t>001-0011-753624</t>
  </si>
  <si>
    <t xml:space="preserve">AEROSOL LACA TRANSPARENTE BRILLANTE  X 300 ML     </t>
  </si>
  <si>
    <t xml:space="preserve">006 PRIME/ EVERY                  </t>
  </si>
  <si>
    <t xml:space="preserve">PRIME/ EVERY                  </t>
  </si>
  <si>
    <t xml:space="preserve">0002 TINTES                        </t>
  </si>
  <si>
    <t xml:space="preserve">TINTES                        </t>
  </si>
  <si>
    <t>006-0002-000010</t>
  </si>
  <si>
    <t xml:space="preserve">TINTE IND NOGAL INGLES 1/16 PRIME                 </t>
  </si>
  <si>
    <t>008-0001-600256</t>
  </si>
  <si>
    <t xml:space="preserve">LIJA ROJA # 150 CARBORUNDUM                       </t>
  </si>
  <si>
    <t>015-0001-000056</t>
  </si>
  <si>
    <t xml:space="preserve">MASILLA DRYWALL IMPADOC 01                        </t>
  </si>
  <si>
    <t>018-0003-005295</t>
  </si>
  <si>
    <t xml:space="preserve">HILAZA GOYA DE 200 GR                             </t>
  </si>
  <si>
    <t>025-0001-121163</t>
  </si>
  <si>
    <t xml:space="preserve">FIX ALL CRYSTAL UK X 290 ML                       </t>
  </si>
  <si>
    <t>040-0011-000051</t>
  </si>
  <si>
    <t xml:space="preserve">SEGUETA NICHOLSON BIMETALOY                       </t>
  </si>
  <si>
    <t>040-0011-000126</t>
  </si>
  <si>
    <t xml:space="preserve">ALCOHOL GOMA GL                                   </t>
  </si>
  <si>
    <t>040-0013-000075</t>
  </si>
  <si>
    <t xml:space="preserve">RODILLO ESPUMA 2 MASTDER REF:201                  </t>
  </si>
  <si>
    <t>040-0013-000076</t>
  </si>
  <si>
    <t xml:space="preserve">RODILLO ESPUMA 3 MASTDER REF:301                  </t>
  </si>
  <si>
    <t>040-0014-001011</t>
  </si>
  <si>
    <t xml:space="preserve">GOMA LACA X MEDIA LIBRA                           </t>
  </si>
  <si>
    <t xml:space="preserve">0043   LUIS FERNANDO GIRALDO CUERVO  </t>
  </si>
  <si>
    <t xml:space="preserve">LUIS FERNANDO GIRALDO CUERVO  </t>
  </si>
  <si>
    <t>001-0001-127474</t>
  </si>
  <si>
    <t xml:space="preserve">KORAZA BASE PASTEL 05                             </t>
  </si>
  <si>
    <t>001-0001-747401</t>
  </si>
  <si>
    <t xml:space="preserve">KORAZA BASE PASTEL 01                             </t>
  </si>
  <si>
    <t>001-0001-747704</t>
  </si>
  <si>
    <t xml:space="preserve">KORAZA BASE ACCENT 04                             </t>
  </si>
  <si>
    <t>001-0004-007701</t>
  </si>
  <si>
    <t xml:space="preserve">PINTULUX BRONCE 01                                </t>
  </si>
  <si>
    <t xml:space="preserve">0008 LACAS PARA AUTOMOVILES        </t>
  </si>
  <si>
    <t xml:space="preserve">LACAS PARA AUTOMOVILES        </t>
  </si>
  <si>
    <t>001-0008-001500</t>
  </si>
  <si>
    <t xml:space="preserve">MASILLA POLIESTER P1500 04                        </t>
  </si>
  <si>
    <t>002-0001-218283</t>
  </si>
  <si>
    <t xml:space="preserve">SIKAFILL 7 POWER ROJO X GL                        </t>
  </si>
  <si>
    <t>003-0001-601101</t>
  </si>
  <si>
    <t xml:space="preserve">TRAFICO GRIS 01 PINTEX                            </t>
  </si>
  <si>
    <t>005-0001-510100</t>
  </si>
  <si>
    <t xml:space="preserve">LIJA AGUA # 100 ABRACOL                           </t>
  </si>
  <si>
    <t>005-0001-510220</t>
  </si>
  <si>
    <t xml:space="preserve">LIJA AGUA # 220 ABRACOL                           </t>
  </si>
  <si>
    <t>008-0001-600263</t>
  </si>
  <si>
    <t xml:space="preserve">LIJA ROJA # 100 CARBORUNDUN                       </t>
  </si>
  <si>
    <t>010-0001-000011</t>
  </si>
  <si>
    <t xml:space="preserve">MASILLA URETAN ROJA 04                            </t>
  </si>
  <si>
    <t>015-0001-111113</t>
  </si>
  <si>
    <t xml:space="preserve">IMPAEXTUCO x 25 KLS                               </t>
  </si>
  <si>
    <t>015-0001-111122</t>
  </si>
  <si>
    <t xml:space="preserve">ESTUCO PANEL EXTENDIDO X KILO                     </t>
  </si>
  <si>
    <t>015-0001-150113</t>
  </si>
  <si>
    <t xml:space="preserve">ESTUCO PANEL SR X 25K                             </t>
  </si>
  <si>
    <t>017-0001-000320</t>
  </si>
  <si>
    <t xml:space="preserve">PEGANTE S-33 PET X 3000 ML                        </t>
  </si>
  <si>
    <t>022-0006-000026</t>
  </si>
  <si>
    <t xml:space="preserve">TOR CHAZO NR1414 PUNT 1/4X 1.1/4                  </t>
  </si>
  <si>
    <t xml:space="preserve">0001 TEJAS                         </t>
  </si>
  <si>
    <t xml:space="preserve">TEJAS                         </t>
  </si>
  <si>
    <t>023-0001-570303</t>
  </si>
  <si>
    <t xml:space="preserve">TEJA MARFIL # 8 P7 GERFOR                         </t>
  </si>
  <si>
    <t>023-0002-300084</t>
  </si>
  <si>
    <t xml:space="preserve">TEE PRESION 1/2                                   </t>
  </si>
  <si>
    <t>023-0002-300095</t>
  </si>
  <si>
    <t xml:space="preserve">UNION PRESION 1/2                                 </t>
  </si>
  <si>
    <t>025-0003-111087</t>
  </si>
  <si>
    <t xml:space="preserve">CINTA FLANCHE SOUDAL 30CM X 10M                   </t>
  </si>
  <si>
    <t>040-0001-000010</t>
  </si>
  <si>
    <t xml:space="preserve">ASFALTO LIQUIDO GL REF. 190                       </t>
  </si>
  <si>
    <t>040-0011-040102</t>
  </si>
  <si>
    <t xml:space="preserve">TOR CA MEJIA 7 X 7/16 P.A CAJA X 500 UND          </t>
  </si>
  <si>
    <t>040-0011-040111</t>
  </si>
  <si>
    <t xml:space="preserve">TOR CA MEJIA 6 X 1 P.A CAJA X 500 UND             </t>
  </si>
  <si>
    <t>040-0014-000035</t>
  </si>
  <si>
    <t xml:space="preserve">MINERAL ROJO FINO X LB                            </t>
  </si>
  <si>
    <t xml:space="preserve">0044   JAVIER BAQUERO PARRAGA        </t>
  </si>
  <si>
    <t xml:space="preserve">JAVIER BAQUERO PARRAGA        </t>
  </si>
  <si>
    <t>001-0004-014349</t>
  </si>
  <si>
    <t xml:space="preserve">PINTULUX BLANCO 01 TRADICIONAL                    </t>
  </si>
  <si>
    <t>001-0004-101246</t>
  </si>
  <si>
    <t xml:space="preserve">PINTULUX VERDE ESMERALDA 45-04                    </t>
  </si>
  <si>
    <t>001-0004-101437</t>
  </si>
  <si>
    <t xml:space="preserve">PINTULUX ANOLOC VERDE BRONCE 01                   </t>
  </si>
  <si>
    <t>001-0004-218604</t>
  </si>
  <si>
    <t xml:space="preserve">PINTULUX BASE DEEP 04                             </t>
  </si>
  <si>
    <t>002-0001-000156</t>
  </si>
  <si>
    <t xml:space="preserve">ESTUKA ACRILICO X 5 GL (30.KLG)                   </t>
  </si>
  <si>
    <t>005-0003-311006</t>
  </si>
  <si>
    <t xml:space="preserve">LIJA BANDA # 100 6 -150 MM                        </t>
  </si>
  <si>
    <t>005-0003-311206</t>
  </si>
  <si>
    <t xml:space="preserve">LIJA BANDA #120 6 -150 MM                         </t>
  </si>
  <si>
    <t>007-0002-000003</t>
  </si>
  <si>
    <t xml:space="preserve">IMPRIMANTE 8401 ALGRECO 01                        </t>
  </si>
  <si>
    <t>008-0001-600261</t>
  </si>
  <si>
    <t xml:space="preserve">LIJA ROJA # 400 CARBORUNDUM                       </t>
  </si>
  <si>
    <t>008-0001-600269</t>
  </si>
  <si>
    <t xml:space="preserve">LIJA ROJA # 600 CARBORUNDUM                       </t>
  </si>
  <si>
    <t>015-0001-111112</t>
  </si>
  <si>
    <t xml:space="preserve">ESTUCO PANEL EXTENDIDO x 25 KLS                   </t>
  </si>
  <si>
    <t>018-0001-182211</t>
  </si>
  <si>
    <t xml:space="preserve">BROCHA MONA 1/2 GOYA                              </t>
  </si>
  <si>
    <t>018-0001-184602</t>
  </si>
  <si>
    <t xml:space="preserve">GUANTE GOYA BICOLOR CAL 35 T 9                    </t>
  </si>
  <si>
    <t>022-0006-000033</t>
  </si>
  <si>
    <t xml:space="preserve">TOR 8 X1/2 PUNTA AGUDA                            </t>
  </si>
  <si>
    <t xml:space="preserve">0004 LINEA COSTRUCCION             </t>
  </si>
  <si>
    <t xml:space="preserve">LINEA COSTRUCCION             </t>
  </si>
  <si>
    <t>023-0004-510003</t>
  </si>
  <si>
    <t xml:space="preserve">CURVA CONDUIT CXE 90 3/4                          </t>
  </si>
  <si>
    <t>040-0012-000108</t>
  </si>
  <si>
    <t xml:space="preserve">INVECRYL 500 X 750 GR.                            </t>
  </si>
  <si>
    <t>040-0013-000050</t>
  </si>
  <si>
    <t xml:space="preserve">PINCEL BRIGTH # 9 PLANO                           </t>
  </si>
  <si>
    <t>040-0014-000019</t>
  </si>
  <si>
    <t xml:space="preserve">CEMENTO GRIS X 50 KL                              </t>
  </si>
  <si>
    <t>040-0014-000026</t>
  </si>
  <si>
    <t xml:space="preserve">MARMOLINA X 40 KL                                 </t>
  </si>
  <si>
    <t xml:space="preserve">0045   JHON HAROLD MONTOYA CARDONA   </t>
  </si>
  <si>
    <t xml:space="preserve">JHON HAROLD MONTOYA CARDONA   </t>
  </si>
  <si>
    <t>005-0003-311204</t>
  </si>
  <si>
    <t xml:space="preserve">LIJA BANDA #120 4                                 </t>
  </si>
  <si>
    <t>017-0001-000031</t>
  </si>
  <si>
    <t xml:space="preserve">COLBON 531 (G2) BOTELLA                           </t>
  </si>
  <si>
    <t>017-0001-004185</t>
  </si>
  <si>
    <t xml:space="preserve">BONDEX K X 375 ML (REEMPLAZA PEGANTE PL)          </t>
  </si>
  <si>
    <t>022-0008-480107</t>
  </si>
  <si>
    <t xml:space="preserve">MEDIA CAÑA DE 6x3 COEXTRUIDA BLANCA               </t>
  </si>
  <si>
    <t>040-0013-000086</t>
  </si>
  <si>
    <t xml:space="preserve">RODILLO POLIESTER 3 1/2  MASTDER REF:300          </t>
  </si>
  <si>
    <t xml:space="preserve">0048   FERNANDA MANZANO GARCIA       </t>
  </si>
  <si>
    <t xml:space="preserve">FERNANDA MANZANO GARCIA       </t>
  </si>
  <si>
    <t xml:space="preserve">0051   CR MARICELY LONDOÑO           </t>
  </si>
  <si>
    <t xml:space="preserve">CR MARICELY LONDOÑO           </t>
  </si>
  <si>
    <t>001-0011-751924</t>
  </si>
  <si>
    <t xml:space="preserve">AEROSOL LACA BLANCO X 300 ML                      </t>
  </si>
  <si>
    <t>002-0001-000179</t>
  </si>
  <si>
    <t xml:space="preserve">SIKAFLEX CONSTRUCTION GRIS PLUS                   </t>
  </si>
  <si>
    <t>002-0001-125073</t>
  </si>
  <si>
    <t xml:space="preserve">SIKATOP ARMATEC 108 X 4.KLG                       </t>
  </si>
  <si>
    <t>002-0001-422095</t>
  </si>
  <si>
    <t xml:space="preserve">SIKADUR COMBIFLEX H-10 X 12.5 MTS                 </t>
  </si>
  <si>
    <t>007-0002-900413</t>
  </si>
  <si>
    <t xml:space="preserve">DISOLVENTE POLIURETANO 3000 CC ALGRECO            </t>
  </si>
  <si>
    <t>015-0001-015127</t>
  </si>
  <si>
    <t xml:space="preserve">IMPATEXTURA ACRILICO CUÑETE X 25 KG               </t>
  </si>
  <si>
    <t xml:space="preserve">0052   CO MARICELY LONDOÑO           </t>
  </si>
  <si>
    <t xml:space="preserve">CO MARICELY LONDOÑO           </t>
  </si>
  <si>
    <t>001-0001-717405</t>
  </si>
  <si>
    <t xml:space="preserve">VINILTEX BASE PASTEL 05                           </t>
  </si>
  <si>
    <t>001-0001-747402</t>
  </si>
  <si>
    <t xml:space="preserve">KORAZA BASE PASTEL 02                             </t>
  </si>
  <si>
    <t>001-0009-050701</t>
  </si>
  <si>
    <t xml:space="preserve">ANTICORROSIVO GRIS 01 PINTUCO                     </t>
  </si>
  <si>
    <t>002-0001-121164</t>
  </si>
  <si>
    <t xml:space="preserve">SIKATOP 122 PLUS MONOCOMPONENT X 25 KLG           </t>
  </si>
  <si>
    <t>002-0001-240195</t>
  </si>
  <si>
    <t xml:space="preserve">SIKAROD X 5/8 MT                                  </t>
  </si>
  <si>
    <t>018-0002-181147</t>
  </si>
  <si>
    <t xml:space="preserve">RODILLO JUNIOR 6                                  </t>
  </si>
  <si>
    <t>025-0001-120701</t>
  </si>
  <si>
    <t xml:space="preserve">MULTIBOND MS-35 WHITE X 290 ML                    </t>
  </si>
  <si>
    <t>040-0021-000003</t>
  </si>
  <si>
    <t xml:space="preserve">DOMICILIO CARRO EXTERNO                           </t>
  </si>
  <si>
    <t>Total 0024   CR CARLOS ALBERTO TOVAR HERRER</t>
  </si>
  <si>
    <t>Total 0025   CO CARLOS ALBERTO TOVAR HERRER</t>
  </si>
  <si>
    <t xml:space="preserve">Total 0026   CR OMAR SMITH PARRADO BELTRAN </t>
  </si>
  <si>
    <t xml:space="preserve">Total 0027   CO OMAR SMITH PARRADO BELTRAN </t>
  </si>
  <si>
    <t xml:space="preserve">Total 0029   CO BEATRIZ LONDOÑO VELASQUEZ  </t>
  </si>
  <si>
    <t xml:space="preserve">Total 0030   CR BEATRIZ LONDOÑO VELASQUEZ  </t>
  </si>
  <si>
    <t xml:space="preserve">Total 0031   NUBIA E. GARZON ROBAYO        </t>
  </si>
  <si>
    <t xml:space="preserve">Total 0036   NORALBA ROMAN FLOREZ          </t>
  </si>
  <si>
    <t xml:space="preserve">Total 0039   JUAN CAMILO ALZATE VALENCIA   </t>
  </si>
  <si>
    <t xml:space="preserve">Total 0040   CRISTIAN CAMILO SERNA VEGA    </t>
  </si>
  <si>
    <t xml:space="preserve">Total 0043   LUIS FERNANDO GIRALDO CUERVO  </t>
  </si>
  <si>
    <t xml:space="preserve">Total 0044   JAVIER BAQUERO PARRAGA        </t>
  </si>
  <si>
    <t xml:space="preserve">Total 0045   JHON HAROLD MONTOYA CARDONA   </t>
  </si>
  <si>
    <t xml:space="preserve">Total 0048   FERNANDA MANZANO GARCIA       </t>
  </si>
  <si>
    <t xml:space="preserve">Total 0051   CR MARICELY LONDOÑO           </t>
  </si>
  <si>
    <t xml:space="preserve">Total 0052   CO MARICELY LONDOÑO           </t>
  </si>
  <si>
    <t>Total general</t>
  </si>
  <si>
    <t xml:space="preserve">Total 001 PINTUCO                       </t>
  </si>
  <si>
    <t xml:space="preserve">Total 002 SIKA                          </t>
  </si>
  <si>
    <t xml:space="preserve">Total 005 ABRACOL                       </t>
  </si>
  <si>
    <t xml:space="preserve">Total 012 ETEX COLOMBIA                 </t>
  </si>
  <si>
    <t xml:space="preserve">Total 015 IMPADOC                       </t>
  </si>
  <si>
    <t xml:space="preserve">Total 018 GOYA                          </t>
  </si>
  <si>
    <t xml:space="preserve">Total 022 SISTEMA  LIVIANO              </t>
  </si>
  <si>
    <t xml:space="preserve">Total 023 GERFOR                        </t>
  </si>
  <si>
    <t xml:space="preserve">Total 025 SOUDAL                        </t>
  </si>
  <si>
    <t xml:space="preserve">Total 028 ANDERCOL                      </t>
  </si>
  <si>
    <t xml:space="preserve">Total 029 AJOVER                        </t>
  </si>
  <si>
    <t xml:space="preserve">Total 031 TESA                          </t>
  </si>
  <si>
    <t xml:space="preserve">Total 040 VARIOS                        </t>
  </si>
  <si>
    <t xml:space="preserve">Total 003 PINTEX - PINTUNAL             </t>
  </si>
  <si>
    <t xml:space="preserve">Total 010 MACAR                         </t>
  </si>
  <si>
    <t xml:space="preserve">Total 014 ICO                           </t>
  </si>
  <si>
    <t xml:space="preserve">Total 007 ALGRECO                       </t>
  </si>
  <si>
    <t xml:space="preserve">Total 008 CARBORUNDUM                   </t>
  </si>
  <si>
    <t xml:space="preserve">Total 017 PREFLEX                       </t>
  </si>
  <si>
    <t xml:space="preserve">Total 019 YILOP                         </t>
  </si>
  <si>
    <t xml:space="preserve">Total 006 PRIME/ EVERY                  </t>
  </si>
  <si>
    <t xml:space="preserve">Total 0001 VINILTEX                      </t>
  </si>
  <si>
    <t xml:space="preserve">Total 0003 CONSTRUCTOR PINTUCO           </t>
  </si>
  <si>
    <t xml:space="preserve">Total 0004 PINTULUX                      </t>
  </si>
  <si>
    <t xml:space="preserve">Total 0005 DOMESTICO                     </t>
  </si>
  <si>
    <t xml:space="preserve">Total 0001 VARIOS                        </t>
  </si>
  <si>
    <t xml:space="preserve">Total 0001 LIJAS RECUBIERTAS             </t>
  </si>
  <si>
    <t xml:space="preserve">Total 0002 DISCOS                        </t>
  </si>
  <si>
    <t xml:space="preserve">Total 0003 BANDAS Y TELA ESMERIL         </t>
  </si>
  <si>
    <t xml:space="preserve">Total 0001 ESTUCOS                       </t>
  </si>
  <si>
    <t xml:space="preserve">Total 0001 BROCHAS                       </t>
  </si>
  <si>
    <t xml:space="preserve">Total 0002 RODILLOS                      </t>
  </si>
  <si>
    <t xml:space="preserve">Total 0003 VARIOS DE GOYA                </t>
  </si>
  <si>
    <t xml:space="preserve">Total 0001 PERFILERIA                    </t>
  </si>
  <si>
    <t xml:space="preserve">Total 0005 GYPLAC                        </t>
  </si>
  <si>
    <t xml:space="preserve">Total 0002 LINEA CONSTRUCCION PRESION    </t>
  </si>
  <si>
    <t xml:space="preserve">Total 0001 SELLOS Y SILICONAS            </t>
  </si>
  <si>
    <t xml:space="preserve">Total 0003 VARIOS                        </t>
  </si>
  <si>
    <t xml:space="preserve">Total 0001 ADHESIVOS Y COLBON            </t>
  </si>
  <si>
    <t xml:space="preserve">Total 0011 VARIOS 1                      </t>
  </si>
  <si>
    <t xml:space="preserve">Total 0013 VARIOS 3                      </t>
  </si>
  <si>
    <t xml:space="preserve">Total 0014 VARIOS 4                      </t>
  </si>
  <si>
    <t xml:space="preserve">Total 0026 ADICIONAL CONCENTRADO         </t>
  </si>
  <si>
    <t xml:space="preserve">Total 0006 PREPARADORES SUPER MADERA     </t>
  </si>
  <si>
    <t xml:space="preserve">Total 0011 AEROSOLES                     </t>
  </si>
  <si>
    <t xml:space="preserve">Total 0001 ARQUITECTONICOS               </t>
  </si>
  <si>
    <t xml:space="preserve">Total 0001 VINILOS                       </t>
  </si>
  <si>
    <t xml:space="preserve">Total 0007 COMPLEMENTARIOS               </t>
  </si>
  <si>
    <t xml:space="preserve">Total 0003 LINEA CONSTRUCCION SANITARIO  </t>
  </si>
  <si>
    <t xml:space="preserve">Total 0003 REPUESTOS GGB                 </t>
  </si>
  <si>
    <t xml:space="preserve">Total 0021 SERVICIOS                     </t>
  </si>
  <si>
    <t>Total 0009 PRODUCTOS INDUSTRIALES PROTECC</t>
  </si>
  <si>
    <t xml:space="preserve">Total 0002 ANTICORROSIVOS                </t>
  </si>
  <si>
    <t xml:space="preserve">Total 0007 OMEGA L / E                   </t>
  </si>
  <si>
    <t xml:space="preserve">Total 0003 GRECOTEX                      </t>
  </si>
  <si>
    <t xml:space="preserve">Total 0001 ABRASIVOS RECUBIERTOS         </t>
  </si>
  <si>
    <t xml:space="preserve">Total 0001 ACIDOS                        </t>
  </si>
  <si>
    <t xml:space="preserve">Total 0008 PERFILES COMPLEMENTARIOS      </t>
  </si>
  <si>
    <t xml:space="preserve">Total 0006 GRIFERIA                      </t>
  </si>
  <si>
    <t xml:space="preserve">Total 0001 OTROS 1                       </t>
  </si>
  <si>
    <t xml:space="preserve">Total 0012 VARIOS 2                      </t>
  </si>
  <si>
    <t xml:space="preserve">Total 0018 DISUAGRO (MADECRIL)           </t>
  </si>
  <si>
    <t xml:space="preserve">Total 0025 PRODUCTOS EXCLUIDOS           </t>
  </si>
  <si>
    <t xml:space="preserve">Total 0012 AJUSTADORES Y COMPLEMENTARIOS </t>
  </si>
  <si>
    <t xml:space="preserve">Total 0002 VARIOS                        </t>
  </si>
  <si>
    <t xml:space="preserve">Total 0006 TORNILLERIA                   </t>
  </si>
  <si>
    <t xml:space="preserve">Total 0002 PEGANTE ADHESIVO              </t>
  </si>
  <si>
    <t xml:space="preserve">Total 0022 BOLSA PLASTICA                </t>
  </si>
  <si>
    <t xml:space="preserve">Total 0002 TINTES                        </t>
  </si>
  <si>
    <t xml:space="preserve">Total 0008 LACAS PARA AUTOMOVILES        </t>
  </si>
  <si>
    <t xml:space="preserve">Total 0001 TEJAS                         </t>
  </si>
  <si>
    <t xml:space="preserve">Total 0004 LINEA COSTRUCCION             </t>
  </si>
  <si>
    <t>Procesado en: 2025/09/15  16:26:40:67</t>
  </si>
  <si>
    <t>De :  AGO 29/2025   A :  AGO 29/2025</t>
  </si>
  <si>
    <t>RENTABILIDAD POR VENDEDOR</t>
  </si>
  <si>
    <t>Siigo - EL ARQUITECTO CABAR S.A.S</t>
  </si>
  <si>
    <t>SEP/15/2025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</si>
</sst>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,##0.00000_);[Red]\(##,##0.00000\)"/>
    <numFmt numFmtId="165" formatCode="##,##0.00_);[Red]\(#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   "/>
    </font>
    <font>
      <b/>
      <sz val="10"/>
      <color theme="1"/>
      <name val="Verdana"/>
      <family val="2"/>
    </font>
    <font>
      <b/>
      <sz val="18"/>
      <color theme="1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33" borderId="0" xfId="0" applyNumberFormat="1" applyFont="1" applyFill="1"/>
    <xf numFmtId="164" fontId="18" fillId="33" borderId="0" xfId="0" applyNumberFormat="1" applyFont="1" applyFill="1"/>
    <xf numFmtId="165" fontId="18" fillId="33" borderId="0" xfId="0" applyNumberFormat="1" applyFont="1" applyFill="1"/>
    <xf numFmtId="0" fontId="19" fillId="33" borderId="0" xfId="0" applyNumberFormat="1" applyFont="1" applyFill="1"/>
    <xf numFmtId="164" fontId="19" fillId="33" borderId="0" xfId="0" applyNumberFormat="1" applyFont="1" applyFill="1"/>
    <xf numFmtId="165" fontId="19" fillId="33" borderId="0" xfId="0" applyNumberFormat="1" applyFont="1" applyFill="1"/>
    <xf numFmtId="0" fontId="20" fillId="0" borderId="0" xfId="0" applyNumberFormat="1" applyFont="1"/>
    <xf numFmtId="0" fontId="19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0"/>
  <sheetViews>
    <sheetView tabSelected="1" workbookViewId="0">
      <selection sqref="A1:O1"/>
    </sheetView>
  </sheetViews>
  <sheetFormatPr baseColWidth="10" defaultRowHeight="12.75" outlineLevelRow="4"/>
  <cols>
    <col min="1" max="1" width="52.7109375" style="2" bestFit="1" customWidth="1"/>
    <col min="2" max="2" width="6.5703125" style="2" hidden="1" customWidth="1"/>
    <col min="3" max="3" width="36.85546875" style="2" hidden="1" customWidth="1"/>
    <col min="4" max="4" width="39.28515625" style="2" bestFit="1" customWidth="1"/>
    <col min="5" max="5" width="5.140625" style="2" hidden="1" customWidth="1"/>
    <col min="6" max="6" width="29.28515625" style="2" hidden="1" customWidth="1"/>
    <col min="7" max="7" width="51.85546875" style="2" bestFit="1" customWidth="1"/>
    <col min="8" max="8" width="6.140625" style="2" hidden="1" customWidth="1"/>
    <col min="9" max="9" width="37.42578125" style="2" hidden="1" customWidth="1"/>
    <col min="10" max="10" width="18" style="2" bestFit="1" customWidth="1"/>
    <col min="11" max="11" width="59" style="2" bestFit="1" customWidth="1"/>
    <col min="12" max="12" width="17.42578125" style="3" bestFit="1" customWidth="1"/>
    <col min="13" max="14" width="15.42578125" style="4" bestFit="1" customWidth="1"/>
    <col min="15" max="15" width="11" style="2" bestFit="1" customWidth="1"/>
    <col min="16" max="16" width="11.85546875" style="2" bestFit="1" customWidth="1"/>
    <col min="17" max="16384" width="11.42578125" style="1"/>
  </cols>
  <sheetData>
    <row r="1" spans="1:16" ht="15">
      <c r="A1" s="12" t="s">
        <v>905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 t="s">
        <v>906</v>
      </c>
    </row>
    <row r="2" spans="1:16" ht="23.25">
      <c r="A2" s="14" t="s">
        <v>904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3.25">
      <c r="A3" s="14" t="s">
        <v>903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7"/>
      <c r="N4" s="7"/>
      <c r="O4" s="5"/>
      <c r="P4" s="5"/>
    </row>
    <row r="5" spans="1:16" ht="15">
      <c r="A5" s="12" t="s">
        <v>902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7" spans="1:16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2</v>
      </c>
      <c r="G7" s="8" t="s">
        <v>5</v>
      </c>
      <c r="H7" s="8" t="s">
        <v>6</v>
      </c>
      <c r="I7" s="8" t="s">
        <v>2</v>
      </c>
      <c r="J7" s="8" t="s">
        <v>7</v>
      </c>
      <c r="K7" s="8" t="s">
        <v>8</v>
      </c>
      <c r="L7" s="9" t="s">
        <v>9</v>
      </c>
      <c r="M7" s="10" t="s">
        <v>10</v>
      </c>
      <c r="N7" s="10" t="s">
        <v>11</v>
      </c>
      <c r="O7" s="8" t="s">
        <v>12</v>
      </c>
      <c r="P7" s="8" t="s">
        <v>13</v>
      </c>
    </row>
    <row r="8" spans="1:16" outlineLevel="4">
      <c r="A8" s="2" t="s">
        <v>14</v>
      </c>
      <c r="B8" s="2">
        <v>24</v>
      </c>
      <c r="C8" s="2" t="s">
        <v>15</v>
      </c>
      <c r="D8" s="2" t="s">
        <v>16</v>
      </c>
      <c r="E8" s="2">
        <v>1</v>
      </c>
      <c r="F8" s="2" t="s">
        <v>17</v>
      </c>
      <c r="G8" s="2" t="s">
        <v>18</v>
      </c>
      <c r="H8" s="2">
        <v>1</v>
      </c>
      <c r="I8" s="2" t="s">
        <v>19</v>
      </c>
      <c r="J8" s="2" t="s">
        <v>20</v>
      </c>
      <c r="K8" s="2" t="s">
        <v>21</v>
      </c>
      <c r="L8" s="3">
        <v>1</v>
      </c>
      <c r="M8" s="4">
        <v>71473.95</v>
      </c>
      <c r="N8" s="4">
        <v>59889.26</v>
      </c>
      <c r="O8" s="2">
        <v>16.21</v>
      </c>
      <c r="P8" s="2">
        <v>19.34</v>
      </c>
    </row>
    <row r="9" spans="1:16" outlineLevel="4">
      <c r="A9" s="2" t="s">
        <v>14</v>
      </c>
      <c r="B9" s="2">
        <v>24</v>
      </c>
      <c r="C9" s="2" t="s">
        <v>15</v>
      </c>
      <c r="D9" s="2" t="s">
        <v>16</v>
      </c>
      <c r="E9" s="2">
        <v>1</v>
      </c>
      <c r="F9" s="2" t="s">
        <v>17</v>
      </c>
      <c r="G9" s="2" t="s">
        <v>18</v>
      </c>
      <c r="H9" s="2">
        <v>1</v>
      </c>
      <c r="I9" s="2" t="s">
        <v>19</v>
      </c>
      <c r="J9" s="2" t="s">
        <v>22</v>
      </c>
      <c r="K9" s="2" t="s">
        <v>23</v>
      </c>
      <c r="L9" s="3">
        <v>2</v>
      </c>
      <c r="M9" s="4">
        <v>184863.03</v>
      </c>
      <c r="N9" s="4">
        <v>139234.19</v>
      </c>
      <c r="O9" s="2">
        <v>24.68</v>
      </c>
      <c r="P9" s="2">
        <v>32.770000000000003</v>
      </c>
    </row>
    <row r="10" spans="1:16" outlineLevel="4">
      <c r="A10" s="2" t="s">
        <v>14</v>
      </c>
      <c r="B10" s="2">
        <v>24</v>
      </c>
      <c r="C10" s="2" t="s">
        <v>15</v>
      </c>
      <c r="D10" s="2" t="s">
        <v>16</v>
      </c>
      <c r="E10" s="2">
        <v>1</v>
      </c>
      <c r="F10" s="2" t="s">
        <v>17</v>
      </c>
      <c r="G10" s="2" t="s">
        <v>18</v>
      </c>
      <c r="H10" s="2">
        <v>1</v>
      </c>
      <c r="I10" s="2" t="s">
        <v>19</v>
      </c>
      <c r="J10" s="2" t="s">
        <v>24</v>
      </c>
      <c r="K10" s="2" t="s">
        <v>25</v>
      </c>
      <c r="L10" s="3">
        <v>1</v>
      </c>
      <c r="M10" s="4">
        <v>297674.78999999998</v>
      </c>
      <c r="N10" s="4">
        <v>220080.91</v>
      </c>
      <c r="O10" s="2">
        <v>26.07</v>
      </c>
      <c r="P10" s="2">
        <v>35.26</v>
      </c>
    </row>
    <row r="11" spans="1:16" outlineLevel="4">
      <c r="A11" s="2" t="s">
        <v>14</v>
      </c>
      <c r="B11" s="2">
        <v>24</v>
      </c>
      <c r="C11" s="2" t="s">
        <v>15</v>
      </c>
      <c r="D11" s="2" t="s">
        <v>16</v>
      </c>
      <c r="E11" s="2">
        <v>1</v>
      </c>
      <c r="F11" s="2" t="s">
        <v>17</v>
      </c>
      <c r="G11" s="2" t="s">
        <v>18</v>
      </c>
      <c r="H11" s="2">
        <v>1</v>
      </c>
      <c r="I11" s="2" t="s">
        <v>19</v>
      </c>
      <c r="J11" s="2" t="s">
        <v>26</v>
      </c>
      <c r="K11" s="2" t="s">
        <v>27</v>
      </c>
      <c r="L11" s="3">
        <v>1</v>
      </c>
      <c r="M11" s="4">
        <v>92431.93</v>
      </c>
      <c r="N11" s="4">
        <v>80053.86</v>
      </c>
      <c r="O11" s="2">
        <v>13.39</v>
      </c>
      <c r="P11" s="2">
        <v>15.46</v>
      </c>
    </row>
    <row r="12" spans="1:16" outlineLevel="4">
      <c r="A12" s="2" t="s">
        <v>14</v>
      </c>
      <c r="B12" s="2">
        <v>24</v>
      </c>
      <c r="C12" s="2" t="s">
        <v>15</v>
      </c>
      <c r="D12" s="2" t="s">
        <v>16</v>
      </c>
      <c r="E12" s="2">
        <v>1</v>
      </c>
      <c r="F12" s="2" t="s">
        <v>17</v>
      </c>
      <c r="G12" s="2" t="s">
        <v>18</v>
      </c>
      <c r="H12" s="2">
        <v>1</v>
      </c>
      <c r="I12" s="2" t="s">
        <v>19</v>
      </c>
      <c r="J12" s="2" t="s">
        <v>28</v>
      </c>
      <c r="K12" s="2" t="s">
        <v>29</v>
      </c>
      <c r="L12" s="3">
        <v>1</v>
      </c>
      <c r="M12" s="4">
        <v>214566.39</v>
      </c>
      <c r="N12" s="4">
        <v>187837.49</v>
      </c>
      <c r="O12" s="2">
        <v>12.46</v>
      </c>
      <c r="P12" s="2">
        <v>14.23</v>
      </c>
    </row>
    <row r="13" spans="1:16" outlineLevel="4">
      <c r="A13" s="2" t="s">
        <v>14</v>
      </c>
      <c r="B13" s="2">
        <v>24</v>
      </c>
      <c r="C13" s="2" t="s">
        <v>15</v>
      </c>
      <c r="D13" s="2" t="s">
        <v>16</v>
      </c>
      <c r="E13" s="2">
        <v>1</v>
      </c>
      <c r="F13" s="2" t="s">
        <v>17</v>
      </c>
      <c r="G13" s="2" t="s">
        <v>18</v>
      </c>
      <c r="H13" s="2">
        <v>1</v>
      </c>
      <c r="I13" s="2" t="s">
        <v>19</v>
      </c>
      <c r="J13" s="2" t="s">
        <v>30</v>
      </c>
      <c r="K13" s="2" t="s">
        <v>31</v>
      </c>
      <c r="L13" s="3">
        <v>1</v>
      </c>
      <c r="M13" s="4">
        <v>71473.95</v>
      </c>
      <c r="N13" s="4">
        <v>58938.53</v>
      </c>
      <c r="O13" s="2">
        <v>17.54</v>
      </c>
      <c r="P13" s="2">
        <v>21.27</v>
      </c>
    </row>
    <row r="14" spans="1:16" outlineLevel="4">
      <c r="A14" s="2" t="s">
        <v>14</v>
      </c>
      <c r="B14" s="2">
        <v>24</v>
      </c>
      <c r="C14" s="2" t="s">
        <v>15</v>
      </c>
      <c r="D14" s="2" t="s">
        <v>16</v>
      </c>
      <c r="E14" s="2">
        <v>1</v>
      </c>
      <c r="F14" s="2" t="s">
        <v>17</v>
      </c>
      <c r="G14" s="2" t="s">
        <v>18</v>
      </c>
      <c r="H14" s="2">
        <v>1</v>
      </c>
      <c r="I14" s="2" t="s">
        <v>19</v>
      </c>
      <c r="J14" s="2" t="s">
        <v>32</v>
      </c>
      <c r="K14" s="2" t="s">
        <v>33</v>
      </c>
      <c r="L14" s="3">
        <v>1</v>
      </c>
      <c r="M14" s="4">
        <v>71473.95</v>
      </c>
      <c r="N14" s="4">
        <v>42716.34</v>
      </c>
      <c r="O14" s="2">
        <v>40.24</v>
      </c>
      <c r="P14" s="2">
        <v>67.319999999999993</v>
      </c>
    </row>
    <row r="15" spans="1:16" outlineLevel="4">
      <c r="A15" s="2" t="s">
        <v>14</v>
      </c>
      <c r="B15" s="2">
        <v>24</v>
      </c>
      <c r="C15" s="2" t="s">
        <v>15</v>
      </c>
      <c r="D15" s="2" t="s">
        <v>16</v>
      </c>
      <c r="E15" s="2">
        <v>1</v>
      </c>
      <c r="F15" s="2" t="s">
        <v>17</v>
      </c>
      <c r="G15" s="2" t="s">
        <v>18</v>
      </c>
      <c r="H15" s="2">
        <v>1</v>
      </c>
      <c r="I15" s="2" t="s">
        <v>19</v>
      </c>
      <c r="J15" s="2" t="s">
        <v>34</v>
      </c>
      <c r="K15" s="2" t="s">
        <v>35</v>
      </c>
      <c r="L15" s="3">
        <v>1</v>
      </c>
      <c r="M15" s="4">
        <v>214566.39</v>
      </c>
      <c r="N15" s="4">
        <v>158358.95000000001</v>
      </c>
      <c r="O15" s="2">
        <v>26.2</v>
      </c>
      <c r="P15" s="2">
        <v>35.49</v>
      </c>
    </row>
    <row r="16" spans="1:16" outlineLevel="3">
      <c r="G16" s="11" t="s">
        <v>851</v>
      </c>
      <c r="L16" s="3">
        <f>SUBTOTAL(9,L8:L15)</f>
        <v>9</v>
      </c>
      <c r="M16" s="4">
        <f>SUBTOTAL(9,M8:M15)</f>
        <v>1218524.3799999999</v>
      </c>
      <c r="N16" s="4">
        <f>SUBTOTAL(9,N8:N15)</f>
        <v>947109.53</v>
      </c>
    </row>
    <row r="17" spans="1:16" outlineLevel="4">
      <c r="A17" s="2" t="s">
        <v>14</v>
      </c>
      <c r="B17" s="2">
        <v>24</v>
      </c>
      <c r="C17" s="2" t="s">
        <v>15</v>
      </c>
      <c r="D17" s="2" t="s">
        <v>16</v>
      </c>
      <c r="E17" s="2">
        <v>1</v>
      </c>
      <c r="F17" s="2" t="s">
        <v>17</v>
      </c>
      <c r="G17" s="2" t="s">
        <v>36</v>
      </c>
      <c r="H17" s="2">
        <v>3</v>
      </c>
      <c r="I17" s="2" t="s">
        <v>37</v>
      </c>
      <c r="J17" s="2" t="s">
        <v>38</v>
      </c>
      <c r="K17" s="2" t="s">
        <v>39</v>
      </c>
      <c r="L17" s="3">
        <v>1</v>
      </c>
      <c r="M17" s="4">
        <v>90115.71</v>
      </c>
      <c r="N17" s="4">
        <v>80033.66</v>
      </c>
      <c r="O17" s="2">
        <v>11.19</v>
      </c>
      <c r="P17" s="2">
        <v>12.6</v>
      </c>
    </row>
    <row r="18" spans="1:16" outlineLevel="3">
      <c r="G18" s="11" t="s">
        <v>852</v>
      </c>
      <c r="L18" s="3">
        <f>SUBTOTAL(9,L17:L17)</f>
        <v>1</v>
      </c>
      <c r="M18" s="4">
        <f>SUBTOTAL(9,M17:M17)</f>
        <v>90115.71</v>
      </c>
      <c r="N18" s="4">
        <f>SUBTOTAL(9,N17:N17)</f>
        <v>80033.66</v>
      </c>
    </row>
    <row r="19" spans="1:16" outlineLevel="4">
      <c r="A19" s="2" t="s">
        <v>14</v>
      </c>
      <c r="B19" s="2">
        <v>24</v>
      </c>
      <c r="C19" s="2" t="s">
        <v>15</v>
      </c>
      <c r="D19" s="2" t="s">
        <v>16</v>
      </c>
      <c r="E19" s="2">
        <v>1</v>
      </c>
      <c r="F19" s="2" t="s">
        <v>17</v>
      </c>
      <c r="G19" s="2" t="s">
        <v>40</v>
      </c>
      <c r="H19" s="2">
        <v>4</v>
      </c>
      <c r="I19" s="2" t="s">
        <v>41</v>
      </c>
      <c r="J19" s="2" t="s">
        <v>42</v>
      </c>
      <c r="K19" s="2" t="s">
        <v>43</v>
      </c>
      <c r="L19" s="3">
        <v>1</v>
      </c>
      <c r="M19" s="4">
        <v>90986.55</v>
      </c>
      <c r="N19" s="4">
        <v>77803.399999999994</v>
      </c>
      <c r="O19" s="2">
        <v>14.49</v>
      </c>
      <c r="P19" s="2">
        <v>16.940000000000001</v>
      </c>
    </row>
    <row r="20" spans="1:16" outlineLevel="4">
      <c r="A20" s="2" t="s">
        <v>14</v>
      </c>
      <c r="B20" s="2">
        <v>24</v>
      </c>
      <c r="C20" s="2" t="s">
        <v>15</v>
      </c>
      <c r="D20" s="2" t="s">
        <v>16</v>
      </c>
      <c r="E20" s="2">
        <v>1</v>
      </c>
      <c r="F20" s="2" t="s">
        <v>17</v>
      </c>
      <c r="G20" s="2" t="s">
        <v>40</v>
      </c>
      <c r="H20" s="2">
        <v>4</v>
      </c>
      <c r="I20" s="2" t="s">
        <v>41</v>
      </c>
      <c r="J20" s="2" t="s">
        <v>44</v>
      </c>
      <c r="K20" s="2" t="s">
        <v>45</v>
      </c>
      <c r="L20" s="3">
        <v>1</v>
      </c>
      <c r="M20" s="4">
        <v>90986.55</v>
      </c>
      <c r="N20" s="4">
        <v>77355.320000000007</v>
      </c>
      <c r="O20" s="2">
        <v>14.98</v>
      </c>
      <c r="P20" s="2">
        <v>17.62</v>
      </c>
    </row>
    <row r="21" spans="1:16" outlineLevel="3">
      <c r="G21" s="11" t="s">
        <v>853</v>
      </c>
      <c r="L21" s="3">
        <f>SUBTOTAL(9,L19:L20)</f>
        <v>2</v>
      </c>
      <c r="M21" s="4">
        <f>SUBTOTAL(9,M19:M20)</f>
        <v>181973.1</v>
      </c>
      <c r="N21" s="4">
        <f>SUBTOTAL(9,N19:N20)</f>
        <v>155158.72</v>
      </c>
    </row>
    <row r="22" spans="1:16" outlineLevel="4">
      <c r="A22" s="2" t="s">
        <v>14</v>
      </c>
      <c r="B22" s="2">
        <v>24</v>
      </c>
      <c r="C22" s="2" t="s">
        <v>15</v>
      </c>
      <c r="D22" s="2" t="s">
        <v>16</v>
      </c>
      <c r="E22" s="2">
        <v>1</v>
      </c>
      <c r="F22" s="2" t="s">
        <v>17</v>
      </c>
      <c r="G22" s="2" t="s">
        <v>46</v>
      </c>
      <c r="H22" s="2">
        <v>5</v>
      </c>
      <c r="I22" s="2" t="s">
        <v>47</v>
      </c>
      <c r="J22" s="2" t="s">
        <v>48</v>
      </c>
      <c r="K22" s="2" t="s">
        <v>49</v>
      </c>
      <c r="L22" s="3">
        <v>1</v>
      </c>
      <c r="M22" s="4">
        <v>64247.06</v>
      </c>
      <c r="N22" s="4">
        <v>58066.09</v>
      </c>
      <c r="O22" s="2">
        <v>9.6199999999999992</v>
      </c>
      <c r="P22" s="2">
        <v>10.64</v>
      </c>
    </row>
    <row r="23" spans="1:16" outlineLevel="3">
      <c r="G23" s="11" t="s">
        <v>854</v>
      </c>
      <c r="L23" s="3">
        <f>SUBTOTAL(9,L22:L22)</f>
        <v>1</v>
      </c>
      <c r="M23" s="4">
        <f>SUBTOTAL(9,M22:M22)</f>
        <v>64247.06</v>
      </c>
      <c r="N23" s="4">
        <f>SUBTOTAL(9,N22:N22)</f>
        <v>58066.09</v>
      </c>
    </row>
    <row r="24" spans="1:16" outlineLevel="2">
      <c r="D24" s="11" t="s">
        <v>830</v>
      </c>
      <c r="L24" s="3">
        <f>SUBTOTAL(9,L8:L22)</f>
        <v>13</v>
      </c>
      <c r="M24" s="4">
        <f>SUBTOTAL(9,M8:M22)</f>
        <v>1554860.25</v>
      </c>
      <c r="N24" s="4">
        <f>SUBTOTAL(9,N8:N22)</f>
        <v>1240368.0000000002</v>
      </c>
    </row>
    <row r="25" spans="1:16" outlineLevel="4">
      <c r="A25" s="2" t="s">
        <v>14</v>
      </c>
      <c r="B25" s="2">
        <v>24</v>
      </c>
      <c r="C25" s="2" t="s">
        <v>15</v>
      </c>
      <c r="D25" s="2" t="s">
        <v>50</v>
      </c>
      <c r="E25" s="2">
        <v>2</v>
      </c>
      <c r="F25" s="2" t="s">
        <v>51</v>
      </c>
      <c r="G25" s="2" t="s">
        <v>52</v>
      </c>
      <c r="H25" s="2">
        <v>1</v>
      </c>
      <c r="I25" s="2" t="s">
        <v>53</v>
      </c>
      <c r="J25" s="2" t="s">
        <v>54</v>
      </c>
      <c r="K25" s="2" t="s">
        <v>55</v>
      </c>
      <c r="L25" s="3">
        <v>1</v>
      </c>
      <c r="M25" s="4">
        <v>114774.79</v>
      </c>
      <c r="N25" s="4">
        <v>116083.07</v>
      </c>
      <c r="O25" s="2">
        <v>-1.1399999999999999</v>
      </c>
      <c r="P25" s="2">
        <v>-1.1299999999999999</v>
      </c>
    </row>
    <row r="26" spans="1:16" outlineLevel="4">
      <c r="A26" s="2" t="s">
        <v>14</v>
      </c>
      <c r="B26" s="2">
        <v>24</v>
      </c>
      <c r="C26" s="2" t="s">
        <v>15</v>
      </c>
      <c r="D26" s="2" t="s">
        <v>50</v>
      </c>
      <c r="E26" s="2">
        <v>2</v>
      </c>
      <c r="F26" s="2" t="s">
        <v>51</v>
      </c>
      <c r="G26" s="2" t="s">
        <v>52</v>
      </c>
      <c r="H26" s="2">
        <v>1</v>
      </c>
      <c r="I26" s="2" t="s">
        <v>53</v>
      </c>
      <c r="J26" s="2" t="s">
        <v>56</v>
      </c>
      <c r="K26" s="2" t="s">
        <v>57</v>
      </c>
      <c r="L26" s="3">
        <v>1</v>
      </c>
      <c r="M26" s="4">
        <v>234650.32</v>
      </c>
      <c r="N26" s="4">
        <v>213037</v>
      </c>
      <c r="O26" s="2">
        <v>9.2100000000000009</v>
      </c>
      <c r="P26" s="2">
        <v>10.15</v>
      </c>
    </row>
    <row r="27" spans="1:16" outlineLevel="4">
      <c r="A27" s="2" t="s">
        <v>14</v>
      </c>
      <c r="B27" s="2">
        <v>24</v>
      </c>
      <c r="C27" s="2" t="s">
        <v>15</v>
      </c>
      <c r="D27" s="2" t="s">
        <v>50</v>
      </c>
      <c r="E27" s="2">
        <v>2</v>
      </c>
      <c r="F27" s="2" t="s">
        <v>51</v>
      </c>
      <c r="G27" s="2" t="s">
        <v>52</v>
      </c>
      <c r="H27" s="2">
        <v>1</v>
      </c>
      <c r="I27" s="2" t="s">
        <v>53</v>
      </c>
      <c r="J27" s="2" t="s">
        <v>58</v>
      </c>
      <c r="K27" s="2" t="s">
        <v>59</v>
      </c>
      <c r="L27" s="3">
        <v>2</v>
      </c>
      <c r="M27" s="4">
        <v>177526.05</v>
      </c>
      <c r="N27" s="4">
        <v>164231.62</v>
      </c>
      <c r="O27" s="2">
        <v>7.49</v>
      </c>
      <c r="P27" s="2">
        <v>8.09</v>
      </c>
    </row>
    <row r="28" spans="1:16" outlineLevel="4">
      <c r="A28" s="2" t="s">
        <v>14</v>
      </c>
      <c r="B28" s="2">
        <v>24</v>
      </c>
      <c r="C28" s="2" t="s">
        <v>15</v>
      </c>
      <c r="D28" s="2" t="s">
        <v>50</v>
      </c>
      <c r="E28" s="2">
        <v>2</v>
      </c>
      <c r="F28" s="2" t="s">
        <v>51</v>
      </c>
      <c r="G28" s="2" t="s">
        <v>52</v>
      </c>
      <c r="H28" s="2">
        <v>1</v>
      </c>
      <c r="I28" s="2" t="s">
        <v>53</v>
      </c>
      <c r="J28" s="2" t="s">
        <v>60</v>
      </c>
      <c r="K28" s="2" t="s">
        <v>61</v>
      </c>
      <c r="L28" s="3">
        <v>2</v>
      </c>
      <c r="M28" s="4">
        <v>424982.62</v>
      </c>
      <c r="N28" s="4">
        <v>396268</v>
      </c>
      <c r="O28" s="2">
        <v>6.76</v>
      </c>
      <c r="P28" s="2">
        <v>7.25</v>
      </c>
    </row>
    <row r="29" spans="1:16" outlineLevel="4">
      <c r="A29" s="2" t="s">
        <v>14</v>
      </c>
      <c r="B29" s="2">
        <v>24</v>
      </c>
      <c r="C29" s="2" t="s">
        <v>15</v>
      </c>
      <c r="D29" s="2" t="s">
        <v>50</v>
      </c>
      <c r="E29" s="2">
        <v>2</v>
      </c>
      <c r="F29" s="2" t="s">
        <v>51</v>
      </c>
      <c r="G29" s="2" t="s">
        <v>52</v>
      </c>
      <c r="H29" s="2">
        <v>1</v>
      </c>
      <c r="I29" s="2" t="s">
        <v>53</v>
      </c>
      <c r="J29" s="2" t="s">
        <v>62</v>
      </c>
      <c r="K29" s="2" t="s">
        <v>63</v>
      </c>
      <c r="L29" s="3">
        <v>2</v>
      </c>
      <c r="M29" s="4">
        <v>28194.12</v>
      </c>
      <c r="N29" s="4">
        <v>26036.61</v>
      </c>
      <c r="O29" s="2">
        <v>7.65</v>
      </c>
      <c r="P29" s="2">
        <v>8.2899999999999991</v>
      </c>
    </row>
    <row r="30" spans="1:16" outlineLevel="4">
      <c r="A30" s="2" t="s">
        <v>14</v>
      </c>
      <c r="B30" s="2">
        <v>24</v>
      </c>
      <c r="C30" s="2" t="s">
        <v>15</v>
      </c>
      <c r="D30" s="2" t="s">
        <v>50</v>
      </c>
      <c r="E30" s="2">
        <v>2</v>
      </c>
      <c r="F30" s="2" t="s">
        <v>51</v>
      </c>
      <c r="G30" s="2" t="s">
        <v>52</v>
      </c>
      <c r="H30" s="2">
        <v>1</v>
      </c>
      <c r="I30" s="2" t="s">
        <v>53</v>
      </c>
      <c r="J30" s="2" t="s">
        <v>64</v>
      </c>
      <c r="K30" s="2" t="s">
        <v>65</v>
      </c>
      <c r="L30" s="3">
        <v>-1</v>
      </c>
      <c r="M30" s="4">
        <v>-11248</v>
      </c>
      <c r="N30" s="4">
        <v>-10151.120000000001</v>
      </c>
      <c r="O30" s="2">
        <v>9.75</v>
      </c>
      <c r="P30" s="2">
        <v>10.81</v>
      </c>
    </row>
    <row r="31" spans="1:16" outlineLevel="4">
      <c r="A31" s="2" t="s">
        <v>14</v>
      </c>
      <c r="B31" s="2">
        <v>24</v>
      </c>
      <c r="C31" s="2" t="s">
        <v>15</v>
      </c>
      <c r="D31" s="2" t="s">
        <v>50</v>
      </c>
      <c r="E31" s="2">
        <v>2</v>
      </c>
      <c r="F31" s="2" t="s">
        <v>51</v>
      </c>
      <c r="G31" s="2" t="s">
        <v>52</v>
      </c>
      <c r="H31" s="2">
        <v>1</v>
      </c>
      <c r="I31" s="2" t="s">
        <v>53</v>
      </c>
      <c r="J31" s="2" t="s">
        <v>66</v>
      </c>
      <c r="K31" s="2" t="s">
        <v>67</v>
      </c>
      <c r="L31" s="3">
        <v>-10</v>
      </c>
      <c r="M31" s="4">
        <v>-812440</v>
      </c>
      <c r="N31" s="4">
        <v>-728650.67</v>
      </c>
      <c r="O31" s="2">
        <v>10.31</v>
      </c>
      <c r="P31" s="2">
        <v>11.5</v>
      </c>
    </row>
    <row r="32" spans="1:16" outlineLevel="4">
      <c r="A32" s="2" t="s">
        <v>14</v>
      </c>
      <c r="B32" s="2">
        <v>24</v>
      </c>
      <c r="C32" s="2" t="s">
        <v>15</v>
      </c>
      <c r="D32" s="2" t="s">
        <v>50</v>
      </c>
      <c r="E32" s="2">
        <v>2</v>
      </c>
      <c r="F32" s="2" t="s">
        <v>51</v>
      </c>
      <c r="G32" s="2" t="s">
        <v>52</v>
      </c>
      <c r="H32" s="2">
        <v>1</v>
      </c>
      <c r="I32" s="2" t="s">
        <v>53</v>
      </c>
      <c r="J32" s="2" t="s">
        <v>68</v>
      </c>
      <c r="K32" s="2" t="s">
        <v>69</v>
      </c>
      <c r="L32" s="3">
        <v>24</v>
      </c>
      <c r="M32" s="4">
        <v>459103.26</v>
      </c>
      <c r="N32" s="4">
        <v>428078.88</v>
      </c>
      <c r="O32" s="2">
        <v>6.76</v>
      </c>
      <c r="P32" s="2">
        <v>7.25</v>
      </c>
    </row>
    <row r="33" spans="1:16" outlineLevel="4">
      <c r="A33" s="2" t="s">
        <v>14</v>
      </c>
      <c r="B33" s="2">
        <v>24</v>
      </c>
      <c r="C33" s="2" t="s">
        <v>15</v>
      </c>
      <c r="D33" s="2" t="s">
        <v>50</v>
      </c>
      <c r="E33" s="2">
        <v>2</v>
      </c>
      <c r="F33" s="2" t="s">
        <v>51</v>
      </c>
      <c r="G33" s="2" t="s">
        <v>52</v>
      </c>
      <c r="H33" s="2">
        <v>1</v>
      </c>
      <c r="I33" s="2" t="s">
        <v>53</v>
      </c>
      <c r="J33" s="2" t="s">
        <v>70</v>
      </c>
      <c r="K33" s="2" t="s">
        <v>71</v>
      </c>
      <c r="L33" s="3">
        <v>3</v>
      </c>
      <c r="M33" s="4">
        <v>128982</v>
      </c>
      <c r="N33" s="4">
        <v>120267</v>
      </c>
      <c r="O33" s="2">
        <v>6.76</v>
      </c>
      <c r="P33" s="2">
        <v>7.25</v>
      </c>
    </row>
    <row r="34" spans="1:16" outlineLevel="4">
      <c r="A34" s="2" t="s">
        <v>14</v>
      </c>
      <c r="B34" s="2">
        <v>24</v>
      </c>
      <c r="C34" s="2" t="s">
        <v>15</v>
      </c>
      <c r="D34" s="2" t="s">
        <v>50</v>
      </c>
      <c r="E34" s="2">
        <v>2</v>
      </c>
      <c r="F34" s="2" t="s">
        <v>51</v>
      </c>
      <c r="G34" s="2" t="s">
        <v>52</v>
      </c>
      <c r="H34" s="2">
        <v>1</v>
      </c>
      <c r="I34" s="2" t="s">
        <v>53</v>
      </c>
      <c r="J34" s="2" t="s">
        <v>72</v>
      </c>
      <c r="K34" s="2" t="s">
        <v>73</v>
      </c>
      <c r="L34" s="3">
        <v>4</v>
      </c>
      <c r="M34" s="4">
        <v>169500</v>
      </c>
      <c r="N34" s="4">
        <v>155938.79999999999</v>
      </c>
      <c r="O34" s="2">
        <v>8</v>
      </c>
      <c r="P34" s="2">
        <v>8.6999999999999993</v>
      </c>
    </row>
    <row r="35" spans="1:16" outlineLevel="4">
      <c r="A35" s="2" t="s">
        <v>14</v>
      </c>
      <c r="B35" s="2">
        <v>24</v>
      </c>
      <c r="C35" s="2" t="s">
        <v>15</v>
      </c>
      <c r="D35" s="2" t="s">
        <v>50</v>
      </c>
      <c r="E35" s="2">
        <v>2</v>
      </c>
      <c r="F35" s="2" t="s">
        <v>51</v>
      </c>
      <c r="G35" s="2" t="s">
        <v>52</v>
      </c>
      <c r="H35" s="2">
        <v>1</v>
      </c>
      <c r="I35" s="2" t="s">
        <v>53</v>
      </c>
      <c r="J35" s="2" t="s">
        <v>74</v>
      </c>
      <c r="K35" s="2" t="s">
        <v>75</v>
      </c>
      <c r="L35" s="3">
        <v>3</v>
      </c>
      <c r="M35" s="4">
        <v>58938.96</v>
      </c>
      <c r="N35" s="4">
        <v>53459.1</v>
      </c>
      <c r="O35" s="2">
        <v>9.3000000000000007</v>
      </c>
      <c r="P35" s="2">
        <v>10.25</v>
      </c>
    </row>
    <row r="36" spans="1:16" outlineLevel="4">
      <c r="A36" s="2" t="s">
        <v>14</v>
      </c>
      <c r="B36" s="2">
        <v>24</v>
      </c>
      <c r="C36" s="2" t="s">
        <v>15</v>
      </c>
      <c r="D36" s="2" t="s">
        <v>50</v>
      </c>
      <c r="E36" s="2">
        <v>2</v>
      </c>
      <c r="F36" s="2" t="s">
        <v>51</v>
      </c>
      <c r="G36" s="2" t="s">
        <v>52</v>
      </c>
      <c r="H36" s="2">
        <v>1</v>
      </c>
      <c r="I36" s="2" t="s">
        <v>53</v>
      </c>
      <c r="J36" s="2" t="s">
        <v>76</v>
      </c>
      <c r="K36" s="2" t="s">
        <v>77</v>
      </c>
      <c r="L36" s="3">
        <v>1</v>
      </c>
      <c r="M36" s="4">
        <v>77254.320000000007</v>
      </c>
      <c r="N36" s="4">
        <v>70115.149999999994</v>
      </c>
      <c r="O36" s="2">
        <v>9.24</v>
      </c>
      <c r="P36" s="2">
        <v>10.18</v>
      </c>
    </row>
    <row r="37" spans="1:16" outlineLevel="4">
      <c r="A37" s="2" t="s">
        <v>14</v>
      </c>
      <c r="B37" s="2">
        <v>24</v>
      </c>
      <c r="C37" s="2" t="s">
        <v>15</v>
      </c>
      <c r="D37" s="2" t="s">
        <v>50</v>
      </c>
      <c r="E37" s="2">
        <v>2</v>
      </c>
      <c r="F37" s="2" t="s">
        <v>51</v>
      </c>
      <c r="G37" s="2" t="s">
        <v>52</v>
      </c>
      <c r="H37" s="2">
        <v>1</v>
      </c>
      <c r="I37" s="2" t="s">
        <v>53</v>
      </c>
      <c r="J37" s="2" t="s">
        <v>78</v>
      </c>
      <c r="K37" s="2" t="s">
        <v>79</v>
      </c>
      <c r="L37" s="3">
        <v>2</v>
      </c>
      <c r="M37" s="4">
        <v>36407.56</v>
      </c>
      <c r="N37" s="4">
        <v>33131.1</v>
      </c>
      <c r="O37" s="2">
        <v>9</v>
      </c>
      <c r="P37" s="2">
        <v>9.89</v>
      </c>
    </row>
    <row r="38" spans="1:16" outlineLevel="4">
      <c r="A38" s="2" t="s">
        <v>14</v>
      </c>
      <c r="B38" s="2">
        <v>24</v>
      </c>
      <c r="C38" s="2" t="s">
        <v>15</v>
      </c>
      <c r="D38" s="2" t="s">
        <v>50</v>
      </c>
      <c r="E38" s="2">
        <v>2</v>
      </c>
      <c r="F38" s="2" t="s">
        <v>51</v>
      </c>
      <c r="G38" s="2" t="s">
        <v>52</v>
      </c>
      <c r="H38" s="2">
        <v>1</v>
      </c>
      <c r="I38" s="2" t="s">
        <v>53</v>
      </c>
      <c r="J38" s="2" t="s">
        <v>80</v>
      </c>
      <c r="K38" s="2" t="s">
        <v>81</v>
      </c>
      <c r="L38" s="3">
        <v>2</v>
      </c>
      <c r="M38" s="4">
        <v>36407.56</v>
      </c>
      <c r="N38" s="4">
        <v>33645.57</v>
      </c>
      <c r="O38" s="2">
        <v>7.59</v>
      </c>
      <c r="P38" s="2">
        <v>8.2100000000000009</v>
      </c>
    </row>
    <row r="39" spans="1:16" outlineLevel="4">
      <c r="A39" s="2" t="s">
        <v>14</v>
      </c>
      <c r="B39" s="2">
        <v>24</v>
      </c>
      <c r="C39" s="2" t="s">
        <v>15</v>
      </c>
      <c r="D39" s="2" t="s">
        <v>50</v>
      </c>
      <c r="E39" s="2">
        <v>2</v>
      </c>
      <c r="F39" s="2" t="s">
        <v>51</v>
      </c>
      <c r="G39" s="2" t="s">
        <v>52</v>
      </c>
      <c r="H39" s="2">
        <v>1</v>
      </c>
      <c r="I39" s="2" t="s">
        <v>53</v>
      </c>
      <c r="J39" s="2" t="s">
        <v>82</v>
      </c>
      <c r="K39" s="2" t="s">
        <v>83</v>
      </c>
      <c r="L39" s="3">
        <v>2</v>
      </c>
      <c r="M39" s="4">
        <v>108262.18</v>
      </c>
      <c r="N39" s="4">
        <v>100947.97</v>
      </c>
      <c r="O39" s="2">
        <v>6.76</v>
      </c>
      <c r="P39" s="2">
        <v>7.25</v>
      </c>
    </row>
    <row r="40" spans="1:16" outlineLevel="4">
      <c r="A40" s="2" t="s">
        <v>14</v>
      </c>
      <c r="B40" s="2">
        <v>24</v>
      </c>
      <c r="C40" s="2" t="s">
        <v>15</v>
      </c>
      <c r="D40" s="2" t="s">
        <v>50</v>
      </c>
      <c r="E40" s="2">
        <v>2</v>
      </c>
      <c r="F40" s="2" t="s">
        <v>51</v>
      </c>
      <c r="G40" s="2" t="s">
        <v>52</v>
      </c>
      <c r="H40" s="2">
        <v>1</v>
      </c>
      <c r="I40" s="2" t="s">
        <v>53</v>
      </c>
      <c r="J40" s="2" t="s">
        <v>84</v>
      </c>
      <c r="K40" s="2" t="s">
        <v>85</v>
      </c>
      <c r="L40" s="3">
        <v>3</v>
      </c>
      <c r="M40" s="4">
        <v>178980</v>
      </c>
      <c r="N40" s="4">
        <v>162495</v>
      </c>
      <c r="O40" s="2">
        <v>9.2100000000000009</v>
      </c>
      <c r="P40" s="2">
        <v>10.14</v>
      </c>
    </row>
    <row r="41" spans="1:16" outlineLevel="4">
      <c r="A41" s="2" t="s">
        <v>14</v>
      </c>
      <c r="B41" s="2">
        <v>24</v>
      </c>
      <c r="C41" s="2" t="s">
        <v>15</v>
      </c>
      <c r="D41" s="2" t="s">
        <v>50</v>
      </c>
      <c r="E41" s="2">
        <v>2</v>
      </c>
      <c r="F41" s="2" t="s">
        <v>51</v>
      </c>
      <c r="G41" s="2" t="s">
        <v>52</v>
      </c>
      <c r="H41" s="2">
        <v>1</v>
      </c>
      <c r="I41" s="2" t="s">
        <v>53</v>
      </c>
      <c r="J41" s="2" t="s">
        <v>86</v>
      </c>
      <c r="K41" s="2" t="s">
        <v>87</v>
      </c>
      <c r="L41" s="3">
        <v>1</v>
      </c>
      <c r="M41" s="4">
        <v>50505.04</v>
      </c>
      <c r="N41" s="4">
        <v>46389</v>
      </c>
      <c r="O41" s="2">
        <v>8.15</v>
      </c>
      <c r="P41" s="2">
        <v>8.8699999999999992</v>
      </c>
    </row>
    <row r="42" spans="1:16" outlineLevel="4">
      <c r="A42" s="2" t="s">
        <v>14</v>
      </c>
      <c r="B42" s="2">
        <v>24</v>
      </c>
      <c r="C42" s="2" t="s">
        <v>15</v>
      </c>
      <c r="D42" s="2" t="s">
        <v>50</v>
      </c>
      <c r="E42" s="2">
        <v>2</v>
      </c>
      <c r="F42" s="2" t="s">
        <v>51</v>
      </c>
      <c r="G42" s="2" t="s">
        <v>52</v>
      </c>
      <c r="H42" s="2">
        <v>1</v>
      </c>
      <c r="I42" s="2" t="s">
        <v>53</v>
      </c>
      <c r="J42" s="2" t="s">
        <v>88</v>
      </c>
      <c r="K42" s="2" t="s">
        <v>89</v>
      </c>
      <c r="L42" s="3">
        <v>2</v>
      </c>
      <c r="M42" s="4">
        <v>114034.45</v>
      </c>
      <c r="N42" s="4">
        <v>105185.92</v>
      </c>
      <c r="O42" s="2">
        <v>7.76</v>
      </c>
      <c r="P42" s="2">
        <v>8.41</v>
      </c>
    </row>
    <row r="43" spans="1:16" outlineLevel="3">
      <c r="G43" s="11" t="s">
        <v>855</v>
      </c>
      <c r="L43" s="3">
        <f>SUBTOTAL(9,L25:L42)</f>
        <v>44</v>
      </c>
      <c r="M43" s="4">
        <f>SUBTOTAL(9,M25:M42)</f>
        <v>1574815.23</v>
      </c>
      <c r="N43" s="4">
        <f>SUBTOTAL(9,N25:N42)</f>
        <v>1486507.9999999998</v>
      </c>
    </row>
    <row r="44" spans="1:16" outlineLevel="2">
      <c r="D44" s="11" t="s">
        <v>831</v>
      </c>
      <c r="L44" s="3">
        <f>SUBTOTAL(9,L25:L42)</f>
        <v>44</v>
      </c>
      <c r="M44" s="4">
        <f>SUBTOTAL(9,M25:M42)</f>
        <v>1574815.23</v>
      </c>
      <c r="N44" s="4">
        <f>SUBTOTAL(9,N25:N42)</f>
        <v>1486507.9999999998</v>
      </c>
    </row>
    <row r="45" spans="1:16" outlineLevel="4">
      <c r="A45" s="2" t="s">
        <v>14</v>
      </c>
      <c r="B45" s="2">
        <v>24</v>
      </c>
      <c r="C45" s="2" t="s">
        <v>15</v>
      </c>
      <c r="D45" s="2" t="s">
        <v>90</v>
      </c>
      <c r="E45" s="2">
        <v>5</v>
      </c>
      <c r="F45" s="2" t="s">
        <v>91</v>
      </c>
      <c r="G45" s="2" t="s">
        <v>92</v>
      </c>
      <c r="H45" s="2">
        <v>1</v>
      </c>
      <c r="I45" s="2" t="s">
        <v>93</v>
      </c>
      <c r="J45" s="2" t="s">
        <v>94</v>
      </c>
      <c r="K45" s="2" t="s">
        <v>95</v>
      </c>
      <c r="L45" s="3">
        <v>50</v>
      </c>
      <c r="M45" s="4">
        <v>48283.19</v>
      </c>
      <c r="N45" s="4">
        <v>43064.41</v>
      </c>
      <c r="O45" s="2">
        <v>10.81</v>
      </c>
      <c r="P45" s="2">
        <v>12.12</v>
      </c>
    </row>
    <row r="46" spans="1:16" outlineLevel="3">
      <c r="G46" s="11" t="s">
        <v>856</v>
      </c>
      <c r="L46" s="3">
        <f>SUBTOTAL(9,L45:L45)</f>
        <v>50</v>
      </c>
      <c r="M46" s="4">
        <f>SUBTOTAL(9,M45:M45)</f>
        <v>48283.19</v>
      </c>
      <c r="N46" s="4">
        <f>SUBTOTAL(9,N45:N45)</f>
        <v>43064.41</v>
      </c>
    </row>
    <row r="47" spans="1:16" outlineLevel="4">
      <c r="A47" s="2" t="s">
        <v>14</v>
      </c>
      <c r="B47" s="2">
        <v>24</v>
      </c>
      <c r="C47" s="2" t="s">
        <v>15</v>
      </c>
      <c r="D47" s="2" t="s">
        <v>90</v>
      </c>
      <c r="E47" s="2">
        <v>5</v>
      </c>
      <c r="F47" s="2" t="s">
        <v>91</v>
      </c>
      <c r="G47" s="2" t="s">
        <v>96</v>
      </c>
      <c r="H47" s="2">
        <v>2</v>
      </c>
      <c r="I47" s="2" t="s">
        <v>97</v>
      </c>
      <c r="J47" s="2" t="s">
        <v>98</v>
      </c>
      <c r="K47" s="2" t="s">
        <v>99</v>
      </c>
      <c r="L47" s="3">
        <v>75</v>
      </c>
      <c r="M47" s="4">
        <v>129956.31</v>
      </c>
      <c r="N47" s="4">
        <v>114056.16</v>
      </c>
      <c r="O47" s="2">
        <v>12.23</v>
      </c>
      <c r="P47" s="2">
        <v>13.94</v>
      </c>
    </row>
    <row r="48" spans="1:16" outlineLevel="3">
      <c r="G48" s="11" t="s">
        <v>857</v>
      </c>
      <c r="L48" s="3">
        <f>SUBTOTAL(9,L47:L47)</f>
        <v>75</v>
      </c>
      <c r="M48" s="4">
        <f>SUBTOTAL(9,M47:M47)</f>
        <v>129956.31</v>
      </c>
      <c r="N48" s="4">
        <f>SUBTOTAL(9,N47:N47)</f>
        <v>114056.16</v>
      </c>
    </row>
    <row r="49" spans="1:16" outlineLevel="4">
      <c r="A49" s="2" t="s">
        <v>14</v>
      </c>
      <c r="B49" s="2">
        <v>24</v>
      </c>
      <c r="C49" s="2" t="s">
        <v>15</v>
      </c>
      <c r="D49" s="2" t="s">
        <v>90</v>
      </c>
      <c r="E49" s="2">
        <v>5</v>
      </c>
      <c r="F49" s="2" t="s">
        <v>91</v>
      </c>
      <c r="G49" s="2" t="s">
        <v>100</v>
      </c>
      <c r="H49" s="2">
        <v>3</v>
      </c>
      <c r="I49" s="2" t="s">
        <v>101</v>
      </c>
      <c r="J49" s="2" t="s">
        <v>102</v>
      </c>
      <c r="K49" s="2" t="s">
        <v>103</v>
      </c>
      <c r="L49" s="3">
        <v>10</v>
      </c>
      <c r="M49" s="4">
        <v>83714.289999999994</v>
      </c>
      <c r="N49" s="4">
        <v>64890.61</v>
      </c>
      <c r="O49" s="2">
        <v>22.49</v>
      </c>
      <c r="P49" s="2">
        <v>29.01</v>
      </c>
    </row>
    <row r="50" spans="1:16" outlineLevel="3">
      <c r="G50" s="11" t="s">
        <v>858</v>
      </c>
      <c r="L50" s="3">
        <f>SUBTOTAL(9,L49:L49)</f>
        <v>10</v>
      </c>
      <c r="M50" s="4">
        <f>SUBTOTAL(9,M49:M49)</f>
        <v>83714.289999999994</v>
      </c>
      <c r="N50" s="4">
        <f>SUBTOTAL(9,N49:N49)</f>
        <v>64890.61</v>
      </c>
    </row>
    <row r="51" spans="1:16" outlineLevel="2">
      <c r="D51" s="11" t="s">
        <v>832</v>
      </c>
      <c r="L51" s="3">
        <f>SUBTOTAL(9,L45:L49)</f>
        <v>135</v>
      </c>
      <c r="M51" s="4">
        <f>SUBTOTAL(9,M45:M49)</f>
        <v>261953.78999999998</v>
      </c>
      <c r="N51" s="4">
        <f>SUBTOTAL(9,N45:N49)</f>
        <v>222011.18</v>
      </c>
    </row>
    <row r="52" spans="1:16" outlineLevel="4">
      <c r="A52" s="2" t="s">
        <v>14</v>
      </c>
      <c r="B52" s="2">
        <v>24</v>
      </c>
      <c r="C52" s="2" t="s">
        <v>15</v>
      </c>
      <c r="D52" s="2" t="s">
        <v>104</v>
      </c>
      <c r="E52" s="2">
        <v>12</v>
      </c>
      <c r="F52" s="2" t="s">
        <v>105</v>
      </c>
      <c r="G52" s="2" t="s">
        <v>52</v>
      </c>
      <c r="H52" s="2">
        <v>1</v>
      </c>
      <c r="I52" s="2" t="s">
        <v>53</v>
      </c>
      <c r="J52" s="2" t="s">
        <v>106</v>
      </c>
      <c r="K52" s="2" t="s">
        <v>107</v>
      </c>
      <c r="L52" s="3">
        <v>2</v>
      </c>
      <c r="M52" s="4">
        <v>37767.230000000003</v>
      </c>
      <c r="N52" s="4">
        <v>35259.949999999997</v>
      </c>
      <c r="O52" s="2">
        <v>6.64</v>
      </c>
      <c r="P52" s="2">
        <v>7.11</v>
      </c>
    </row>
    <row r="53" spans="1:16" outlineLevel="4">
      <c r="A53" s="2" t="s">
        <v>14</v>
      </c>
      <c r="B53" s="2">
        <v>24</v>
      </c>
      <c r="C53" s="2" t="s">
        <v>15</v>
      </c>
      <c r="D53" s="2" t="s">
        <v>104</v>
      </c>
      <c r="E53" s="2">
        <v>12</v>
      </c>
      <c r="F53" s="2" t="s">
        <v>105</v>
      </c>
      <c r="G53" s="2" t="s">
        <v>52</v>
      </c>
      <c r="H53" s="2">
        <v>1</v>
      </c>
      <c r="I53" s="2" t="s">
        <v>53</v>
      </c>
      <c r="J53" s="2" t="s">
        <v>108</v>
      </c>
      <c r="K53" s="2" t="s">
        <v>109</v>
      </c>
      <c r="L53" s="3">
        <v>2</v>
      </c>
      <c r="M53" s="4">
        <v>47145.38</v>
      </c>
      <c r="N53" s="4">
        <v>44297.14</v>
      </c>
      <c r="O53" s="2">
        <v>6.04</v>
      </c>
      <c r="P53" s="2">
        <v>6.43</v>
      </c>
    </row>
    <row r="54" spans="1:16" outlineLevel="4">
      <c r="A54" s="2" t="s">
        <v>14</v>
      </c>
      <c r="B54" s="2">
        <v>24</v>
      </c>
      <c r="C54" s="2" t="s">
        <v>15</v>
      </c>
      <c r="D54" s="2" t="s">
        <v>104</v>
      </c>
      <c r="E54" s="2">
        <v>12</v>
      </c>
      <c r="F54" s="2" t="s">
        <v>105</v>
      </c>
      <c r="G54" s="2" t="s">
        <v>52</v>
      </c>
      <c r="H54" s="2">
        <v>1</v>
      </c>
      <c r="I54" s="2" t="s">
        <v>53</v>
      </c>
      <c r="J54" s="2" t="s">
        <v>110</v>
      </c>
      <c r="K54" s="2" t="s">
        <v>111</v>
      </c>
      <c r="L54" s="3">
        <v>4</v>
      </c>
      <c r="M54" s="4">
        <v>113401.95</v>
      </c>
      <c r="N54" s="4">
        <v>105513.81</v>
      </c>
      <c r="O54" s="2">
        <v>6.96</v>
      </c>
      <c r="P54" s="2">
        <v>7.48</v>
      </c>
    </row>
    <row r="55" spans="1:16" outlineLevel="4">
      <c r="A55" s="2" t="s">
        <v>14</v>
      </c>
      <c r="B55" s="2">
        <v>24</v>
      </c>
      <c r="C55" s="2" t="s">
        <v>15</v>
      </c>
      <c r="D55" s="2" t="s">
        <v>104</v>
      </c>
      <c r="E55" s="2">
        <v>12</v>
      </c>
      <c r="F55" s="2" t="s">
        <v>105</v>
      </c>
      <c r="G55" s="2" t="s">
        <v>52</v>
      </c>
      <c r="H55" s="2">
        <v>1</v>
      </c>
      <c r="I55" s="2" t="s">
        <v>53</v>
      </c>
      <c r="J55" s="2" t="s">
        <v>112</v>
      </c>
      <c r="K55" s="2" t="s">
        <v>113</v>
      </c>
      <c r="L55" s="3">
        <v>2</v>
      </c>
      <c r="M55" s="4">
        <v>75477.31</v>
      </c>
      <c r="N55" s="4">
        <v>70350.720000000001</v>
      </c>
      <c r="O55" s="2">
        <v>6.79</v>
      </c>
      <c r="P55" s="2">
        <v>7.29</v>
      </c>
    </row>
    <row r="56" spans="1:16" outlineLevel="4">
      <c r="A56" s="2" t="s">
        <v>14</v>
      </c>
      <c r="B56" s="2">
        <v>24</v>
      </c>
      <c r="C56" s="2" t="s">
        <v>15</v>
      </c>
      <c r="D56" s="2" t="s">
        <v>104</v>
      </c>
      <c r="E56" s="2">
        <v>12</v>
      </c>
      <c r="F56" s="2" t="s">
        <v>105</v>
      </c>
      <c r="G56" s="2" t="s">
        <v>52</v>
      </c>
      <c r="H56" s="2">
        <v>1</v>
      </c>
      <c r="I56" s="2" t="s">
        <v>53</v>
      </c>
      <c r="J56" s="2" t="s">
        <v>114</v>
      </c>
      <c r="K56" s="2" t="s">
        <v>115</v>
      </c>
      <c r="L56" s="3">
        <v>3</v>
      </c>
      <c r="M56" s="4">
        <v>142001.67000000001</v>
      </c>
      <c r="N56" s="4">
        <v>132166.06</v>
      </c>
      <c r="O56" s="2">
        <v>6.93</v>
      </c>
      <c r="P56" s="2">
        <v>7.44</v>
      </c>
    </row>
    <row r="57" spans="1:16" outlineLevel="3">
      <c r="G57" s="11" t="s">
        <v>855</v>
      </c>
      <c r="L57" s="3">
        <f>SUBTOTAL(9,L52:L56)</f>
        <v>13</v>
      </c>
      <c r="M57" s="4">
        <f>SUBTOTAL(9,M52:M56)</f>
        <v>415793.54000000004</v>
      </c>
      <c r="N57" s="4">
        <f>SUBTOTAL(9,N52:N56)</f>
        <v>387587.68</v>
      </c>
    </row>
    <row r="58" spans="1:16" outlineLevel="2">
      <c r="D58" s="11" t="s">
        <v>833</v>
      </c>
      <c r="L58" s="3">
        <f>SUBTOTAL(9,L52:L56)</f>
        <v>13</v>
      </c>
      <c r="M58" s="4">
        <f>SUBTOTAL(9,M52:M56)</f>
        <v>415793.54000000004</v>
      </c>
      <c r="N58" s="4">
        <f>SUBTOTAL(9,N52:N56)</f>
        <v>387587.68</v>
      </c>
    </row>
    <row r="59" spans="1:16" outlineLevel="4">
      <c r="A59" s="2" t="s">
        <v>14</v>
      </c>
      <c r="B59" s="2">
        <v>24</v>
      </c>
      <c r="C59" s="2" t="s">
        <v>15</v>
      </c>
      <c r="D59" s="2" t="s">
        <v>116</v>
      </c>
      <c r="E59" s="2">
        <v>15</v>
      </c>
      <c r="F59" s="2" t="s">
        <v>117</v>
      </c>
      <c r="G59" s="2" t="s">
        <v>118</v>
      </c>
      <c r="H59" s="2">
        <v>1</v>
      </c>
      <c r="I59" s="2" t="s">
        <v>119</v>
      </c>
      <c r="J59" s="2" t="s">
        <v>120</v>
      </c>
      <c r="K59" s="2" t="s">
        <v>121</v>
      </c>
      <c r="L59" s="3">
        <v>35</v>
      </c>
      <c r="M59" s="4">
        <v>1105764.71</v>
      </c>
      <c r="N59" s="4">
        <v>1028709.77</v>
      </c>
      <c r="O59" s="2">
        <v>6.97</v>
      </c>
      <c r="P59" s="2">
        <v>7.49</v>
      </c>
    </row>
    <row r="60" spans="1:16" outlineLevel="4">
      <c r="A60" s="2" t="s">
        <v>14</v>
      </c>
      <c r="B60" s="2">
        <v>24</v>
      </c>
      <c r="C60" s="2" t="s">
        <v>15</v>
      </c>
      <c r="D60" s="2" t="s">
        <v>116</v>
      </c>
      <c r="E60" s="2">
        <v>15</v>
      </c>
      <c r="F60" s="2" t="s">
        <v>117</v>
      </c>
      <c r="G60" s="2" t="s">
        <v>118</v>
      </c>
      <c r="H60" s="2">
        <v>1</v>
      </c>
      <c r="I60" s="2" t="s">
        <v>119</v>
      </c>
      <c r="J60" s="2" t="s">
        <v>122</v>
      </c>
      <c r="K60" s="2" t="s">
        <v>123</v>
      </c>
      <c r="L60" s="3">
        <v>24</v>
      </c>
      <c r="M60" s="4">
        <v>608040.95999999996</v>
      </c>
      <c r="N60" s="4">
        <v>565968.81000000006</v>
      </c>
      <c r="O60" s="2">
        <v>6.92</v>
      </c>
      <c r="P60" s="2">
        <v>7.43</v>
      </c>
    </row>
    <row r="61" spans="1:16" outlineLevel="3">
      <c r="G61" s="11" t="s">
        <v>859</v>
      </c>
      <c r="L61" s="3">
        <f>SUBTOTAL(9,L59:L60)</f>
        <v>59</v>
      </c>
      <c r="M61" s="4">
        <f>SUBTOTAL(9,M59:M60)</f>
        <v>1713805.67</v>
      </c>
      <c r="N61" s="4">
        <f>SUBTOTAL(9,N59:N60)</f>
        <v>1594678.58</v>
      </c>
    </row>
    <row r="62" spans="1:16" outlineLevel="2">
      <c r="D62" s="11" t="s">
        <v>834</v>
      </c>
      <c r="L62" s="3">
        <f>SUBTOTAL(9,L59:L60)</f>
        <v>59</v>
      </c>
      <c r="M62" s="4">
        <f>SUBTOTAL(9,M59:M60)</f>
        <v>1713805.67</v>
      </c>
      <c r="N62" s="4">
        <f>SUBTOTAL(9,N59:N60)</f>
        <v>1594678.58</v>
      </c>
    </row>
    <row r="63" spans="1:16" outlineLevel="4">
      <c r="A63" s="2" t="s">
        <v>14</v>
      </c>
      <c r="B63" s="2">
        <v>24</v>
      </c>
      <c r="C63" s="2" t="s">
        <v>15</v>
      </c>
      <c r="D63" s="2" t="s">
        <v>124</v>
      </c>
      <c r="E63" s="2">
        <v>18</v>
      </c>
      <c r="F63" s="2" t="s">
        <v>125</v>
      </c>
      <c r="G63" s="2" t="s">
        <v>126</v>
      </c>
      <c r="H63" s="2">
        <v>1</v>
      </c>
      <c r="I63" s="2" t="s">
        <v>127</v>
      </c>
      <c r="J63" s="2" t="s">
        <v>128</v>
      </c>
      <c r="K63" s="2" t="s">
        <v>129</v>
      </c>
      <c r="L63" s="3">
        <v>8</v>
      </c>
      <c r="M63" s="4">
        <v>16982.32</v>
      </c>
      <c r="N63" s="4">
        <v>11286.19</v>
      </c>
      <c r="O63" s="2">
        <v>33.54</v>
      </c>
      <c r="P63" s="2">
        <v>50.47</v>
      </c>
    </row>
    <row r="64" spans="1:16" outlineLevel="4">
      <c r="A64" s="2" t="s">
        <v>14</v>
      </c>
      <c r="B64" s="2">
        <v>24</v>
      </c>
      <c r="C64" s="2" t="s">
        <v>15</v>
      </c>
      <c r="D64" s="2" t="s">
        <v>124</v>
      </c>
      <c r="E64" s="2">
        <v>18</v>
      </c>
      <c r="F64" s="2" t="s">
        <v>125</v>
      </c>
      <c r="G64" s="2" t="s">
        <v>126</v>
      </c>
      <c r="H64" s="2">
        <v>1</v>
      </c>
      <c r="I64" s="2" t="s">
        <v>127</v>
      </c>
      <c r="J64" s="2" t="s">
        <v>130</v>
      </c>
      <c r="K64" s="2" t="s">
        <v>131</v>
      </c>
      <c r="L64" s="3">
        <v>8</v>
      </c>
      <c r="M64" s="4">
        <v>24931.09</v>
      </c>
      <c r="N64" s="4">
        <v>16924.04</v>
      </c>
      <c r="O64" s="2">
        <v>32.119999999999997</v>
      </c>
      <c r="P64" s="2">
        <v>47.31</v>
      </c>
    </row>
    <row r="65" spans="1:16" outlineLevel="3">
      <c r="G65" s="11" t="s">
        <v>860</v>
      </c>
      <c r="L65" s="3">
        <f>SUBTOTAL(9,L63:L64)</f>
        <v>16</v>
      </c>
      <c r="M65" s="4">
        <f>SUBTOTAL(9,M63:M64)</f>
        <v>41913.410000000003</v>
      </c>
      <c r="N65" s="4">
        <f>SUBTOTAL(9,N63:N64)</f>
        <v>28210.230000000003</v>
      </c>
    </row>
    <row r="66" spans="1:16" outlineLevel="4">
      <c r="A66" s="2" t="s">
        <v>14</v>
      </c>
      <c r="B66" s="2">
        <v>24</v>
      </c>
      <c r="C66" s="2" t="s">
        <v>15</v>
      </c>
      <c r="D66" s="2" t="s">
        <v>124</v>
      </c>
      <c r="E66" s="2">
        <v>18</v>
      </c>
      <c r="F66" s="2" t="s">
        <v>125</v>
      </c>
      <c r="G66" s="2" t="s">
        <v>132</v>
      </c>
      <c r="H66" s="2">
        <v>2</v>
      </c>
      <c r="I66" s="2" t="s">
        <v>133</v>
      </c>
      <c r="J66" s="2" t="s">
        <v>134</v>
      </c>
      <c r="K66" s="2" t="s">
        <v>135</v>
      </c>
      <c r="L66" s="3">
        <v>12</v>
      </c>
      <c r="M66" s="4">
        <v>55140</v>
      </c>
      <c r="N66" s="4">
        <v>46733.77</v>
      </c>
      <c r="O66" s="2">
        <v>15.25</v>
      </c>
      <c r="P66" s="2">
        <v>17.989999999999998</v>
      </c>
    </row>
    <row r="67" spans="1:16" outlineLevel="4">
      <c r="A67" s="2" t="s">
        <v>14</v>
      </c>
      <c r="B67" s="2">
        <v>24</v>
      </c>
      <c r="C67" s="2" t="s">
        <v>15</v>
      </c>
      <c r="D67" s="2" t="s">
        <v>124</v>
      </c>
      <c r="E67" s="2">
        <v>18</v>
      </c>
      <c r="F67" s="2" t="s">
        <v>125</v>
      </c>
      <c r="G67" s="2" t="s">
        <v>132</v>
      </c>
      <c r="H67" s="2">
        <v>2</v>
      </c>
      <c r="I67" s="2" t="s">
        <v>133</v>
      </c>
      <c r="J67" s="2" t="s">
        <v>136</v>
      </c>
      <c r="K67" s="2" t="s">
        <v>137</v>
      </c>
      <c r="L67" s="3">
        <v>3</v>
      </c>
      <c r="M67" s="4">
        <v>22204.18</v>
      </c>
      <c r="N67" s="4">
        <v>15789.97</v>
      </c>
      <c r="O67" s="2">
        <v>28.89</v>
      </c>
      <c r="P67" s="2">
        <v>40.619999999999997</v>
      </c>
    </row>
    <row r="68" spans="1:16" outlineLevel="4">
      <c r="A68" s="2" t="s">
        <v>14</v>
      </c>
      <c r="B68" s="2">
        <v>24</v>
      </c>
      <c r="C68" s="2" t="s">
        <v>15</v>
      </c>
      <c r="D68" s="2" t="s">
        <v>124</v>
      </c>
      <c r="E68" s="2">
        <v>18</v>
      </c>
      <c r="F68" s="2" t="s">
        <v>125</v>
      </c>
      <c r="G68" s="2" t="s">
        <v>132</v>
      </c>
      <c r="H68" s="2">
        <v>2</v>
      </c>
      <c r="I68" s="2" t="s">
        <v>133</v>
      </c>
      <c r="J68" s="2" t="s">
        <v>138</v>
      </c>
      <c r="K68" s="2" t="s">
        <v>139</v>
      </c>
      <c r="L68" s="3">
        <v>10</v>
      </c>
      <c r="M68" s="4">
        <v>25814.29</v>
      </c>
      <c r="N68" s="4">
        <v>21963.84</v>
      </c>
      <c r="O68" s="2">
        <v>14.92</v>
      </c>
      <c r="P68" s="2">
        <v>17.53</v>
      </c>
    </row>
    <row r="69" spans="1:16" outlineLevel="4">
      <c r="A69" s="2" t="s">
        <v>14</v>
      </c>
      <c r="B69" s="2">
        <v>24</v>
      </c>
      <c r="C69" s="2" t="s">
        <v>15</v>
      </c>
      <c r="D69" s="2" t="s">
        <v>124</v>
      </c>
      <c r="E69" s="2">
        <v>18</v>
      </c>
      <c r="F69" s="2" t="s">
        <v>125</v>
      </c>
      <c r="G69" s="2" t="s">
        <v>132</v>
      </c>
      <c r="H69" s="2">
        <v>2</v>
      </c>
      <c r="I69" s="2" t="s">
        <v>133</v>
      </c>
      <c r="J69" s="2" t="s">
        <v>140</v>
      </c>
      <c r="K69" s="2" t="s">
        <v>141</v>
      </c>
      <c r="L69" s="3">
        <v>1</v>
      </c>
      <c r="M69" s="4">
        <v>15890.76</v>
      </c>
      <c r="N69" s="4">
        <v>13436.6</v>
      </c>
      <c r="O69" s="2">
        <v>15.44</v>
      </c>
      <c r="P69" s="2">
        <v>18.260000000000002</v>
      </c>
    </row>
    <row r="70" spans="1:16" outlineLevel="3">
      <c r="G70" s="11" t="s">
        <v>861</v>
      </c>
      <c r="L70" s="3">
        <f>SUBTOTAL(9,L66:L69)</f>
        <v>26</v>
      </c>
      <c r="M70" s="4">
        <f>SUBTOTAL(9,M66:M69)</f>
        <v>119049.23</v>
      </c>
      <c r="N70" s="4">
        <f>SUBTOTAL(9,N66:N69)</f>
        <v>97924.180000000008</v>
      </c>
    </row>
    <row r="71" spans="1:16" outlineLevel="4">
      <c r="A71" s="2" t="s">
        <v>14</v>
      </c>
      <c r="B71" s="2">
        <v>24</v>
      </c>
      <c r="C71" s="2" t="s">
        <v>15</v>
      </c>
      <c r="D71" s="2" t="s">
        <v>124</v>
      </c>
      <c r="E71" s="2">
        <v>18</v>
      </c>
      <c r="F71" s="2" t="s">
        <v>125</v>
      </c>
      <c r="G71" s="2" t="s">
        <v>142</v>
      </c>
      <c r="H71" s="2">
        <v>3</v>
      </c>
      <c r="I71" s="2" t="s">
        <v>143</v>
      </c>
      <c r="J71" s="2" t="s">
        <v>144</v>
      </c>
      <c r="K71" s="2" t="s">
        <v>145</v>
      </c>
      <c r="L71" s="3">
        <v>5</v>
      </c>
      <c r="M71" s="4">
        <v>5110.71</v>
      </c>
      <c r="N71" s="4">
        <v>4364.76</v>
      </c>
      <c r="O71" s="2">
        <v>14.6</v>
      </c>
      <c r="P71" s="2">
        <v>17.09</v>
      </c>
    </row>
    <row r="72" spans="1:16" outlineLevel="3">
      <c r="G72" s="11" t="s">
        <v>862</v>
      </c>
      <c r="L72" s="3">
        <f>SUBTOTAL(9,L71:L71)</f>
        <v>5</v>
      </c>
      <c r="M72" s="4">
        <f>SUBTOTAL(9,M71:M71)</f>
        <v>5110.71</v>
      </c>
      <c r="N72" s="4">
        <f>SUBTOTAL(9,N71:N71)</f>
        <v>4364.76</v>
      </c>
    </row>
    <row r="73" spans="1:16" outlineLevel="2">
      <c r="D73" s="11" t="s">
        <v>835</v>
      </c>
      <c r="L73" s="3">
        <f>SUBTOTAL(9,L63:L71)</f>
        <v>47</v>
      </c>
      <c r="M73" s="4">
        <f>SUBTOTAL(9,M63:M71)</f>
        <v>166073.35</v>
      </c>
      <c r="N73" s="4">
        <f>SUBTOTAL(9,N63:N71)</f>
        <v>130499.17</v>
      </c>
    </row>
    <row r="74" spans="1:16" outlineLevel="4">
      <c r="A74" s="2" t="s">
        <v>14</v>
      </c>
      <c r="B74" s="2">
        <v>24</v>
      </c>
      <c r="C74" s="2" t="s">
        <v>15</v>
      </c>
      <c r="D74" s="2" t="s">
        <v>146</v>
      </c>
      <c r="E74" s="2">
        <v>22</v>
      </c>
      <c r="F74" s="2" t="s">
        <v>147</v>
      </c>
      <c r="G74" s="2" t="s">
        <v>148</v>
      </c>
      <c r="H74" s="2">
        <v>1</v>
      </c>
      <c r="I74" s="2" t="s">
        <v>149</v>
      </c>
      <c r="J74" s="2" t="s">
        <v>150</v>
      </c>
      <c r="K74" s="2" t="s">
        <v>151</v>
      </c>
      <c r="L74" s="3">
        <v>6</v>
      </c>
      <c r="M74" s="4">
        <v>25214.27</v>
      </c>
      <c r="N74" s="4">
        <v>22159.5</v>
      </c>
      <c r="O74" s="2">
        <v>12.12</v>
      </c>
      <c r="P74" s="2">
        <v>13.79</v>
      </c>
    </row>
    <row r="75" spans="1:16" outlineLevel="4">
      <c r="A75" s="2" t="s">
        <v>14</v>
      </c>
      <c r="B75" s="2">
        <v>24</v>
      </c>
      <c r="C75" s="2" t="s">
        <v>15</v>
      </c>
      <c r="D75" s="2" t="s">
        <v>146</v>
      </c>
      <c r="E75" s="2">
        <v>22</v>
      </c>
      <c r="F75" s="2" t="s">
        <v>147</v>
      </c>
      <c r="G75" s="2" t="s">
        <v>148</v>
      </c>
      <c r="H75" s="2">
        <v>1</v>
      </c>
      <c r="I75" s="2" t="s">
        <v>149</v>
      </c>
      <c r="J75" s="2" t="s">
        <v>152</v>
      </c>
      <c r="K75" s="2" t="s">
        <v>153</v>
      </c>
      <c r="L75" s="3">
        <v>10</v>
      </c>
      <c r="M75" s="4">
        <v>52705.88</v>
      </c>
      <c r="N75" s="4">
        <v>46352.72</v>
      </c>
      <c r="O75" s="2">
        <v>12.05</v>
      </c>
      <c r="P75" s="2">
        <v>13.71</v>
      </c>
    </row>
    <row r="76" spans="1:16" outlineLevel="4">
      <c r="A76" s="2" t="s">
        <v>14</v>
      </c>
      <c r="B76" s="2">
        <v>24</v>
      </c>
      <c r="C76" s="2" t="s">
        <v>15</v>
      </c>
      <c r="D76" s="2" t="s">
        <v>146</v>
      </c>
      <c r="E76" s="2">
        <v>22</v>
      </c>
      <c r="F76" s="2" t="s">
        <v>147</v>
      </c>
      <c r="G76" s="2" t="s">
        <v>148</v>
      </c>
      <c r="H76" s="2">
        <v>1</v>
      </c>
      <c r="I76" s="2" t="s">
        <v>149</v>
      </c>
      <c r="J76" s="2" t="s">
        <v>154</v>
      </c>
      <c r="K76" s="2" t="s">
        <v>155</v>
      </c>
      <c r="L76" s="3">
        <v>10</v>
      </c>
      <c r="M76" s="4">
        <v>30968.07</v>
      </c>
      <c r="N76" s="4">
        <v>26971.51</v>
      </c>
      <c r="O76" s="2">
        <v>12.91</v>
      </c>
      <c r="P76" s="2">
        <v>14.82</v>
      </c>
    </row>
    <row r="77" spans="1:16" outlineLevel="4">
      <c r="A77" s="2" t="s">
        <v>14</v>
      </c>
      <c r="B77" s="2">
        <v>24</v>
      </c>
      <c r="C77" s="2" t="s">
        <v>15</v>
      </c>
      <c r="D77" s="2" t="s">
        <v>146</v>
      </c>
      <c r="E77" s="2">
        <v>22</v>
      </c>
      <c r="F77" s="2" t="s">
        <v>147</v>
      </c>
      <c r="G77" s="2" t="s">
        <v>148</v>
      </c>
      <c r="H77" s="2">
        <v>1</v>
      </c>
      <c r="I77" s="2" t="s">
        <v>149</v>
      </c>
      <c r="J77" s="2" t="s">
        <v>156</v>
      </c>
      <c r="K77" s="2" t="s">
        <v>157</v>
      </c>
      <c r="L77" s="3">
        <v>26</v>
      </c>
      <c r="M77" s="4">
        <v>129082.36</v>
      </c>
      <c r="N77" s="4">
        <v>113483.57</v>
      </c>
      <c r="O77" s="2">
        <v>12.08</v>
      </c>
      <c r="P77" s="2">
        <v>13.75</v>
      </c>
    </row>
    <row r="78" spans="1:16" outlineLevel="4">
      <c r="A78" s="2" t="s">
        <v>14</v>
      </c>
      <c r="B78" s="2">
        <v>24</v>
      </c>
      <c r="C78" s="2" t="s">
        <v>15</v>
      </c>
      <c r="D78" s="2" t="s">
        <v>146</v>
      </c>
      <c r="E78" s="2">
        <v>22</v>
      </c>
      <c r="F78" s="2" t="s">
        <v>147</v>
      </c>
      <c r="G78" s="2" t="s">
        <v>148</v>
      </c>
      <c r="H78" s="2">
        <v>1</v>
      </c>
      <c r="I78" s="2" t="s">
        <v>149</v>
      </c>
      <c r="J78" s="2" t="s">
        <v>158</v>
      </c>
      <c r="K78" s="2" t="s">
        <v>159</v>
      </c>
      <c r="L78" s="3">
        <v>10</v>
      </c>
      <c r="M78" s="4">
        <v>60697.48</v>
      </c>
      <c r="N78" s="4">
        <v>53369.27</v>
      </c>
      <c r="O78" s="2">
        <v>12.07</v>
      </c>
      <c r="P78" s="2">
        <v>13.73</v>
      </c>
    </row>
    <row r="79" spans="1:16" outlineLevel="4">
      <c r="A79" s="2" t="s">
        <v>14</v>
      </c>
      <c r="B79" s="2">
        <v>24</v>
      </c>
      <c r="C79" s="2" t="s">
        <v>15</v>
      </c>
      <c r="D79" s="2" t="s">
        <v>146</v>
      </c>
      <c r="E79" s="2">
        <v>22</v>
      </c>
      <c r="F79" s="2" t="s">
        <v>147</v>
      </c>
      <c r="G79" s="2" t="s">
        <v>148</v>
      </c>
      <c r="H79" s="2">
        <v>1</v>
      </c>
      <c r="I79" s="2" t="s">
        <v>149</v>
      </c>
      <c r="J79" s="2" t="s">
        <v>160</v>
      </c>
      <c r="K79" s="2" t="s">
        <v>161</v>
      </c>
      <c r="L79" s="3">
        <v>20</v>
      </c>
      <c r="M79" s="4">
        <v>61936.14</v>
      </c>
      <c r="N79" s="4">
        <v>53771.44</v>
      </c>
      <c r="O79" s="2">
        <v>13.18</v>
      </c>
      <c r="P79" s="2">
        <v>15.18</v>
      </c>
    </row>
    <row r="80" spans="1:16" outlineLevel="4">
      <c r="A80" s="2" t="s">
        <v>14</v>
      </c>
      <c r="B80" s="2">
        <v>24</v>
      </c>
      <c r="C80" s="2" t="s">
        <v>15</v>
      </c>
      <c r="D80" s="2" t="s">
        <v>146</v>
      </c>
      <c r="E80" s="2">
        <v>22</v>
      </c>
      <c r="F80" s="2" t="s">
        <v>147</v>
      </c>
      <c r="G80" s="2" t="s">
        <v>148</v>
      </c>
      <c r="H80" s="2">
        <v>1</v>
      </c>
      <c r="I80" s="2" t="s">
        <v>149</v>
      </c>
      <c r="J80" s="2" t="s">
        <v>162</v>
      </c>
      <c r="K80" s="2" t="s">
        <v>163</v>
      </c>
      <c r="L80" s="3">
        <v>10</v>
      </c>
      <c r="M80" s="4">
        <v>18691.599999999999</v>
      </c>
      <c r="N80" s="4">
        <v>16280.27</v>
      </c>
      <c r="O80" s="2">
        <v>12.9</v>
      </c>
      <c r="P80" s="2">
        <v>14.81</v>
      </c>
    </row>
    <row r="81" spans="1:16" outlineLevel="3">
      <c r="G81" s="11" t="s">
        <v>863</v>
      </c>
      <c r="L81" s="3">
        <f>SUBTOTAL(9,L74:L80)</f>
        <v>92</v>
      </c>
      <c r="M81" s="4">
        <f>SUBTOTAL(9,M74:M80)</f>
        <v>379295.8</v>
      </c>
      <c r="N81" s="4">
        <f>SUBTOTAL(9,N74:N80)</f>
        <v>332388.28000000003</v>
      </c>
    </row>
    <row r="82" spans="1:16" outlineLevel="4">
      <c r="A82" s="2" t="s">
        <v>14</v>
      </c>
      <c r="B82" s="2">
        <v>24</v>
      </c>
      <c r="C82" s="2" t="s">
        <v>15</v>
      </c>
      <c r="D82" s="2" t="s">
        <v>146</v>
      </c>
      <c r="E82" s="2">
        <v>22</v>
      </c>
      <c r="F82" s="2" t="s">
        <v>147</v>
      </c>
      <c r="G82" s="2" t="s">
        <v>164</v>
      </c>
      <c r="H82" s="2">
        <v>5</v>
      </c>
      <c r="I82" s="2" t="s">
        <v>165</v>
      </c>
      <c r="J82" s="2" t="s">
        <v>166</v>
      </c>
      <c r="K82" s="2" t="s">
        <v>167</v>
      </c>
      <c r="L82" s="3">
        <v>-90</v>
      </c>
      <c r="M82" s="4">
        <v>-3357983.19</v>
      </c>
      <c r="N82" s="4">
        <v>-3200868.9</v>
      </c>
      <c r="O82" s="2">
        <v>4.68</v>
      </c>
      <c r="P82" s="2">
        <v>4.91</v>
      </c>
    </row>
    <row r="83" spans="1:16" outlineLevel="4">
      <c r="A83" s="2" t="s">
        <v>14</v>
      </c>
      <c r="B83" s="2">
        <v>24</v>
      </c>
      <c r="C83" s="2" t="s">
        <v>15</v>
      </c>
      <c r="D83" s="2" t="s">
        <v>146</v>
      </c>
      <c r="E83" s="2">
        <v>22</v>
      </c>
      <c r="F83" s="2" t="s">
        <v>147</v>
      </c>
      <c r="G83" s="2" t="s">
        <v>164</v>
      </c>
      <c r="H83" s="2">
        <v>5</v>
      </c>
      <c r="I83" s="2" t="s">
        <v>165</v>
      </c>
      <c r="J83" s="2" t="s">
        <v>168</v>
      </c>
      <c r="K83" s="2" t="s">
        <v>169</v>
      </c>
      <c r="L83" s="3">
        <v>6</v>
      </c>
      <c r="M83" s="4">
        <v>427501.66</v>
      </c>
      <c r="N83" s="4">
        <v>364724.24</v>
      </c>
      <c r="O83" s="2">
        <v>14.68</v>
      </c>
      <c r="P83" s="2">
        <v>17.21</v>
      </c>
    </row>
    <row r="84" spans="1:16" outlineLevel="3">
      <c r="G84" s="11" t="s">
        <v>864</v>
      </c>
      <c r="L84" s="3">
        <f>SUBTOTAL(9,L82:L83)</f>
        <v>-84</v>
      </c>
      <c r="M84" s="4">
        <f>SUBTOTAL(9,M82:M83)</f>
        <v>-2930481.53</v>
      </c>
      <c r="N84" s="4">
        <f>SUBTOTAL(9,N82:N83)</f>
        <v>-2836144.66</v>
      </c>
    </row>
    <row r="85" spans="1:16" outlineLevel="2">
      <c r="D85" s="11" t="s">
        <v>836</v>
      </c>
      <c r="L85" s="3">
        <f>SUBTOTAL(9,L74:L83)</f>
        <v>8</v>
      </c>
      <c r="M85" s="4">
        <f>SUBTOTAL(9,M74:M83)</f>
        <v>-2551185.73</v>
      </c>
      <c r="N85" s="4">
        <f>SUBTOTAL(9,N74:N83)</f>
        <v>-2503756.38</v>
      </c>
    </row>
    <row r="86" spans="1:16" outlineLevel="4">
      <c r="A86" s="2" t="s">
        <v>14</v>
      </c>
      <c r="B86" s="2">
        <v>24</v>
      </c>
      <c r="C86" s="2" t="s">
        <v>15</v>
      </c>
      <c r="D86" s="2" t="s">
        <v>170</v>
      </c>
      <c r="E86" s="2">
        <v>23</v>
      </c>
      <c r="F86" s="2" t="s">
        <v>171</v>
      </c>
      <c r="G86" s="2" t="s">
        <v>172</v>
      </c>
      <c r="H86" s="2">
        <v>2</v>
      </c>
      <c r="I86" s="2" t="s">
        <v>173</v>
      </c>
      <c r="J86" s="2" t="s">
        <v>174</v>
      </c>
      <c r="K86" s="2" t="s">
        <v>175</v>
      </c>
      <c r="L86" s="3">
        <v>62</v>
      </c>
      <c r="M86" s="4">
        <v>272530.12</v>
      </c>
      <c r="N86" s="4">
        <v>224560.97</v>
      </c>
      <c r="O86" s="2">
        <v>17.600000000000001</v>
      </c>
      <c r="P86" s="2">
        <v>21.36</v>
      </c>
    </row>
    <row r="87" spans="1:16" outlineLevel="3">
      <c r="G87" s="11" t="s">
        <v>865</v>
      </c>
      <c r="L87" s="3">
        <f>SUBTOTAL(9,L86:L86)</f>
        <v>62</v>
      </c>
      <c r="M87" s="4">
        <f>SUBTOTAL(9,M86:M86)</f>
        <v>272530.12</v>
      </c>
      <c r="N87" s="4">
        <f>SUBTOTAL(9,N86:N86)</f>
        <v>224560.97</v>
      </c>
    </row>
    <row r="88" spans="1:16" outlineLevel="2">
      <c r="D88" s="11" t="s">
        <v>837</v>
      </c>
      <c r="L88" s="3">
        <f>SUBTOTAL(9,L86:L86)</f>
        <v>62</v>
      </c>
      <c r="M88" s="4">
        <f>SUBTOTAL(9,M86:M86)</f>
        <v>272530.12</v>
      </c>
      <c r="N88" s="4">
        <f>SUBTOTAL(9,N86:N86)</f>
        <v>224560.97</v>
      </c>
    </row>
    <row r="89" spans="1:16" outlineLevel="4">
      <c r="A89" s="2" t="s">
        <v>14</v>
      </c>
      <c r="B89" s="2">
        <v>24</v>
      </c>
      <c r="C89" s="2" t="s">
        <v>15</v>
      </c>
      <c r="D89" s="2" t="s">
        <v>176</v>
      </c>
      <c r="E89" s="2">
        <v>25</v>
      </c>
      <c r="F89" s="2" t="s">
        <v>177</v>
      </c>
      <c r="G89" s="2" t="s">
        <v>178</v>
      </c>
      <c r="H89" s="2">
        <v>1</v>
      </c>
      <c r="I89" s="2" t="s">
        <v>179</v>
      </c>
      <c r="J89" s="2" t="s">
        <v>180</v>
      </c>
      <c r="K89" s="2" t="s">
        <v>181</v>
      </c>
      <c r="L89" s="3">
        <v>3</v>
      </c>
      <c r="M89" s="4">
        <v>46273.11</v>
      </c>
      <c r="N89" s="4">
        <v>40514.839999999997</v>
      </c>
      <c r="O89" s="2">
        <v>12.44</v>
      </c>
      <c r="P89" s="2">
        <v>14.21</v>
      </c>
    </row>
    <row r="90" spans="1:16" outlineLevel="4">
      <c r="A90" s="2" t="s">
        <v>14</v>
      </c>
      <c r="B90" s="2">
        <v>24</v>
      </c>
      <c r="C90" s="2" t="s">
        <v>15</v>
      </c>
      <c r="D90" s="2" t="s">
        <v>176</v>
      </c>
      <c r="E90" s="2">
        <v>25</v>
      </c>
      <c r="F90" s="2" t="s">
        <v>177</v>
      </c>
      <c r="G90" s="2" t="s">
        <v>178</v>
      </c>
      <c r="H90" s="2">
        <v>1</v>
      </c>
      <c r="I90" s="2" t="s">
        <v>179</v>
      </c>
      <c r="J90" s="2" t="s">
        <v>182</v>
      </c>
      <c r="K90" s="2" t="s">
        <v>183</v>
      </c>
      <c r="L90" s="3">
        <v>3</v>
      </c>
      <c r="M90" s="4">
        <v>46273.11</v>
      </c>
      <c r="N90" s="4">
        <v>40827.660000000003</v>
      </c>
      <c r="O90" s="2">
        <v>11.77</v>
      </c>
      <c r="P90" s="2">
        <v>13.34</v>
      </c>
    </row>
    <row r="91" spans="1:16" outlineLevel="4">
      <c r="A91" s="2" t="s">
        <v>14</v>
      </c>
      <c r="B91" s="2">
        <v>24</v>
      </c>
      <c r="C91" s="2" t="s">
        <v>15</v>
      </c>
      <c r="D91" s="2" t="s">
        <v>176</v>
      </c>
      <c r="E91" s="2">
        <v>25</v>
      </c>
      <c r="F91" s="2" t="s">
        <v>177</v>
      </c>
      <c r="G91" s="2" t="s">
        <v>178</v>
      </c>
      <c r="H91" s="2">
        <v>1</v>
      </c>
      <c r="I91" s="2" t="s">
        <v>179</v>
      </c>
      <c r="J91" s="2" t="s">
        <v>184</v>
      </c>
      <c r="K91" s="2" t="s">
        <v>185</v>
      </c>
      <c r="L91" s="3">
        <v>2</v>
      </c>
      <c r="M91" s="4">
        <v>37171.42</v>
      </c>
      <c r="N91" s="4">
        <v>32828.54</v>
      </c>
      <c r="O91" s="2">
        <v>11.68</v>
      </c>
      <c r="P91" s="2">
        <v>13.23</v>
      </c>
    </row>
    <row r="92" spans="1:16" outlineLevel="3">
      <c r="G92" s="11" t="s">
        <v>866</v>
      </c>
      <c r="L92" s="3">
        <f>SUBTOTAL(9,L89:L91)</f>
        <v>8</v>
      </c>
      <c r="M92" s="4">
        <f>SUBTOTAL(9,M89:M91)</f>
        <v>129717.64</v>
      </c>
      <c r="N92" s="4">
        <f>SUBTOTAL(9,N89:N91)</f>
        <v>114171.04000000001</v>
      </c>
    </row>
    <row r="93" spans="1:16" outlineLevel="4">
      <c r="A93" s="2" t="s">
        <v>14</v>
      </c>
      <c r="B93" s="2">
        <v>24</v>
      </c>
      <c r="C93" s="2" t="s">
        <v>15</v>
      </c>
      <c r="D93" s="2" t="s">
        <v>176</v>
      </c>
      <c r="E93" s="2">
        <v>25</v>
      </c>
      <c r="F93" s="2" t="s">
        <v>177</v>
      </c>
      <c r="G93" s="2" t="s">
        <v>186</v>
      </c>
      <c r="H93" s="2">
        <v>3</v>
      </c>
      <c r="I93" s="2" t="s">
        <v>53</v>
      </c>
      <c r="J93" s="2" t="s">
        <v>187</v>
      </c>
      <c r="K93" s="2" t="s">
        <v>188</v>
      </c>
      <c r="L93" s="3">
        <v>-1</v>
      </c>
      <c r="M93" s="4">
        <v>-43161.43</v>
      </c>
      <c r="N93" s="4">
        <v>-37417.440000000002</v>
      </c>
      <c r="O93" s="2">
        <v>13.31</v>
      </c>
      <c r="P93" s="2">
        <v>15.35</v>
      </c>
    </row>
    <row r="94" spans="1:16" outlineLevel="4">
      <c r="A94" s="2" t="s">
        <v>14</v>
      </c>
      <c r="B94" s="2">
        <v>24</v>
      </c>
      <c r="C94" s="2" t="s">
        <v>15</v>
      </c>
      <c r="D94" s="2" t="s">
        <v>176</v>
      </c>
      <c r="E94" s="2">
        <v>25</v>
      </c>
      <c r="F94" s="2" t="s">
        <v>177</v>
      </c>
      <c r="G94" s="2" t="s">
        <v>186</v>
      </c>
      <c r="H94" s="2">
        <v>3</v>
      </c>
      <c r="I94" s="2" t="s">
        <v>53</v>
      </c>
      <c r="J94" s="2" t="s">
        <v>189</v>
      </c>
      <c r="K94" s="2" t="s">
        <v>190</v>
      </c>
      <c r="L94" s="3">
        <v>-1</v>
      </c>
      <c r="M94" s="4">
        <v>-66467.649999999994</v>
      </c>
      <c r="N94" s="4">
        <v>-56114.23</v>
      </c>
      <c r="O94" s="2">
        <v>15.58</v>
      </c>
      <c r="P94" s="2">
        <v>18.45</v>
      </c>
    </row>
    <row r="95" spans="1:16" outlineLevel="3">
      <c r="G95" s="11" t="s">
        <v>867</v>
      </c>
      <c r="L95" s="3">
        <f>SUBTOTAL(9,L93:L94)</f>
        <v>-2</v>
      </c>
      <c r="M95" s="4">
        <f>SUBTOTAL(9,M93:M94)</f>
        <v>-109629.07999999999</v>
      </c>
      <c r="N95" s="4">
        <f>SUBTOTAL(9,N93:N94)</f>
        <v>-93531.670000000013</v>
      </c>
    </row>
    <row r="96" spans="1:16" outlineLevel="2">
      <c r="D96" s="11" t="s">
        <v>838</v>
      </c>
      <c r="L96" s="3">
        <f>SUBTOTAL(9,L89:L94)</f>
        <v>6</v>
      </c>
      <c r="M96" s="4">
        <f>SUBTOTAL(9,M89:M94)</f>
        <v>20088.559999999998</v>
      </c>
      <c r="N96" s="4">
        <f>SUBTOTAL(9,N89:N94)</f>
        <v>20639.370000000003</v>
      </c>
    </row>
    <row r="97" spans="1:16" outlineLevel="4">
      <c r="A97" s="2" t="s">
        <v>14</v>
      </c>
      <c r="B97" s="2">
        <v>24</v>
      </c>
      <c r="C97" s="2" t="s">
        <v>15</v>
      </c>
      <c r="D97" s="2" t="s">
        <v>191</v>
      </c>
      <c r="E97" s="2">
        <v>28</v>
      </c>
      <c r="F97" s="2" t="s">
        <v>192</v>
      </c>
      <c r="G97" s="2" t="s">
        <v>193</v>
      </c>
      <c r="H97" s="2">
        <v>1</v>
      </c>
      <c r="I97" s="2" t="s">
        <v>194</v>
      </c>
      <c r="J97" s="2" t="s">
        <v>195</v>
      </c>
      <c r="K97" s="2" t="s">
        <v>196</v>
      </c>
      <c r="L97" s="3">
        <v>-2</v>
      </c>
      <c r="M97" s="4">
        <v>-49600</v>
      </c>
      <c r="N97" s="4">
        <v>-40172.68</v>
      </c>
      <c r="O97" s="2">
        <v>19.010000000000002</v>
      </c>
      <c r="P97" s="2">
        <v>23.47</v>
      </c>
    </row>
    <row r="98" spans="1:16" outlineLevel="3">
      <c r="G98" s="11" t="s">
        <v>868</v>
      </c>
      <c r="L98" s="3">
        <f>SUBTOTAL(9,L97:L97)</f>
        <v>-2</v>
      </c>
      <c r="M98" s="4">
        <f>SUBTOTAL(9,M97:M97)</f>
        <v>-49600</v>
      </c>
      <c r="N98" s="4">
        <f>SUBTOTAL(9,N97:N97)</f>
        <v>-40172.68</v>
      </c>
    </row>
    <row r="99" spans="1:16" outlineLevel="2">
      <c r="D99" s="11" t="s">
        <v>839</v>
      </c>
      <c r="L99" s="3">
        <f>SUBTOTAL(9,L97:L97)</f>
        <v>-2</v>
      </c>
      <c r="M99" s="4">
        <f>SUBTOTAL(9,M97:M97)</f>
        <v>-49600</v>
      </c>
      <c r="N99" s="4">
        <f>SUBTOTAL(9,N97:N97)</f>
        <v>-40172.68</v>
      </c>
    </row>
    <row r="100" spans="1:16" outlineLevel="4">
      <c r="A100" s="2" t="s">
        <v>14</v>
      </c>
      <c r="B100" s="2">
        <v>24</v>
      </c>
      <c r="C100" s="2" t="s">
        <v>15</v>
      </c>
      <c r="D100" s="2" t="s">
        <v>197</v>
      </c>
      <c r="E100" s="2">
        <v>29</v>
      </c>
      <c r="F100" s="2" t="s">
        <v>198</v>
      </c>
      <c r="G100" s="2" t="s">
        <v>52</v>
      </c>
      <c r="H100" s="2">
        <v>1</v>
      </c>
      <c r="I100" s="2" t="s">
        <v>53</v>
      </c>
      <c r="J100" s="2" t="s">
        <v>199</v>
      </c>
      <c r="K100" s="2" t="s">
        <v>200</v>
      </c>
      <c r="L100" s="3">
        <v>2</v>
      </c>
      <c r="M100" s="4">
        <v>37885.71</v>
      </c>
      <c r="N100" s="4">
        <v>33623.019999999997</v>
      </c>
      <c r="O100" s="2">
        <v>11.25</v>
      </c>
      <c r="P100" s="2">
        <v>12.68</v>
      </c>
    </row>
    <row r="101" spans="1:16" outlineLevel="4">
      <c r="A101" s="2" t="s">
        <v>14</v>
      </c>
      <c r="B101" s="2">
        <v>24</v>
      </c>
      <c r="C101" s="2" t="s">
        <v>15</v>
      </c>
      <c r="D101" s="2" t="s">
        <v>197</v>
      </c>
      <c r="E101" s="2">
        <v>29</v>
      </c>
      <c r="F101" s="2" t="s">
        <v>198</v>
      </c>
      <c r="G101" s="2" t="s">
        <v>52</v>
      </c>
      <c r="H101" s="2">
        <v>1</v>
      </c>
      <c r="I101" s="2" t="s">
        <v>53</v>
      </c>
      <c r="J101" s="2" t="s">
        <v>201</v>
      </c>
      <c r="K101" s="2" t="s">
        <v>202</v>
      </c>
      <c r="L101" s="3">
        <v>3</v>
      </c>
      <c r="M101" s="4">
        <v>84573.93</v>
      </c>
      <c r="N101" s="4">
        <v>75899.87</v>
      </c>
      <c r="O101" s="2">
        <v>10.26</v>
      </c>
      <c r="P101" s="2">
        <v>11.43</v>
      </c>
    </row>
    <row r="102" spans="1:16" outlineLevel="4">
      <c r="A102" s="2" t="s">
        <v>14</v>
      </c>
      <c r="B102" s="2">
        <v>24</v>
      </c>
      <c r="C102" s="2" t="s">
        <v>15</v>
      </c>
      <c r="D102" s="2" t="s">
        <v>197</v>
      </c>
      <c r="E102" s="2">
        <v>29</v>
      </c>
      <c r="F102" s="2" t="s">
        <v>198</v>
      </c>
      <c r="G102" s="2" t="s">
        <v>52</v>
      </c>
      <c r="H102" s="2">
        <v>1</v>
      </c>
      <c r="I102" s="2" t="s">
        <v>53</v>
      </c>
      <c r="J102" s="2" t="s">
        <v>203</v>
      </c>
      <c r="K102" s="2" t="s">
        <v>204</v>
      </c>
      <c r="L102" s="3">
        <v>2</v>
      </c>
      <c r="M102" s="4">
        <v>75102.52</v>
      </c>
      <c r="N102" s="4">
        <v>67386.17</v>
      </c>
      <c r="O102" s="2">
        <v>10.27</v>
      </c>
      <c r="P102" s="2">
        <v>11.45</v>
      </c>
    </row>
    <row r="103" spans="1:16" outlineLevel="4">
      <c r="A103" s="2" t="s">
        <v>14</v>
      </c>
      <c r="B103" s="2">
        <v>24</v>
      </c>
      <c r="C103" s="2" t="s">
        <v>15</v>
      </c>
      <c r="D103" s="2" t="s">
        <v>197</v>
      </c>
      <c r="E103" s="2">
        <v>29</v>
      </c>
      <c r="F103" s="2" t="s">
        <v>198</v>
      </c>
      <c r="G103" s="2" t="s">
        <v>52</v>
      </c>
      <c r="H103" s="2">
        <v>1</v>
      </c>
      <c r="I103" s="2" t="s">
        <v>53</v>
      </c>
      <c r="J103" s="2" t="s">
        <v>205</v>
      </c>
      <c r="K103" s="2" t="s">
        <v>206</v>
      </c>
      <c r="L103" s="3">
        <v>2</v>
      </c>
      <c r="M103" s="4">
        <v>93822.69</v>
      </c>
      <c r="N103" s="4">
        <v>84175.53</v>
      </c>
      <c r="O103" s="2">
        <v>10.28</v>
      </c>
      <c r="P103" s="2">
        <v>11.46</v>
      </c>
    </row>
    <row r="104" spans="1:16" outlineLevel="4">
      <c r="A104" s="2" t="s">
        <v>14</v>
      </c>
      <c r="B104" s="2">
        <v>24</v>
      </c>
      <c r="C104" s="2" t="s">
        <v>15</v>
      </c>
      <c r="D104" s="2" t="s">
        <v>197</v>
      </c>
      <c r="E104" s="2">
        <v>29</v>
      </c>
      <c r="F104" s="2" t="s">
        <v>198</v>
      </c>
      <c r="G104" s="2" t="s">
        <v>52</v>
      </c>
      <c r="H104" s="2">
        <v>1</v>
      </c>
      <c r="I104" s="2" t="s">
        <v>53</v>
      </c>
      <c r="J104" s="2" t="s">
        <v>207</v>
      </c>
      <c r="K104" s="2" t="s">
        <v>208</v>
      </c>
      <c r="L104" s="3">
        <v>2</v>
      </c>
      <c r="M104" s="4">
        <v>47022.69</v>
      </c>
      <c r="N104" s="4">
        <v>41795.980000000003</v>
      </c>
      <c r="O104" s="2">
        <v>11.12</v>
      </c>
      <c r="P104" s="2">
        <v>12.51</v>
      </c>
    </row>
    <row r="105" spans="1:16" outlineLevel="3">
      <c r="G105" s="11" t="s">
        <v>855</v>
      </c>
      <c r="L105" s="3">
        <f>SUBTOTAL(9,L100:L104)</f>
        <v>11</v>
      </c>
      <c r="M105" s="4">
        <f>SUBTOTAL(9,M100:M104)</f>
        <v>338407.54</v>
      </c>
      <c r="N105" s="4">
        <f>SUBTOTAL(9,N100:N104)</f>
        <v>302880.57</v>
      </c>
    </row>
    <row r="106" spans="1:16" outlineLevel="2">
      <c r="D106" s="11" t="s">
        <v>840</v>
      </c>
      <c r="L106" s="3">
        <f>SUBTOTAL(9,L100:L104)</f>
        <v>11</v>
      </c>
      <c r="M106" s="4">
        <f>SUBTOTAL(9,M100:M104)</f>
        <v>338407.54</v>
      </c>
      <c r="N106" s="4">
        <f>SUBTOTAL(9,N100:N104)</f>
        <v>302880.57</v>
      </c>
    </row>
    <row r="107" spans="1:16" outlineLevel="4">
      <c r="A107" s="2" t="s">
        <v>14</v>
      </c>
      <c r="B107" s="2">
        <v>24</v>
      </c>
      <c r="C107" s="2" t="s">
        <v>15</v>
      </c>
      <c r="D107" s="2" t="s">
        <v>209</v>
      </c>
      <c r="E107" s="2">
        <v>31</v>
      </c>
      <c r="F107" s="2" t="s">
        <v>210</v>
      </c>
      <c r="G107" s="2" t="s">
        <v>52</v>
      </c>
      <c r="H107" s="2">
        <v>1</v>
      </c>
      <c r="I107" s="2" t="s">
        <v>53</v>
      </c>
      <c r="J107" s="2" t="s">
        <v>211</v>
      </c>
      <c r="K107" s="2" t="s">
        <v>212</v>
      </c>
      <c r="L107" s="3">
        <v>48</v>
      </c>
      <c r="M107" s="4">
        <v>376981.11</v>
      </c>
      <c r="N107" s="4">
        <v>340778.08</v>
      </c>
      <c r="O107" s="2">
        <v>9.6</v>
      </c>
      <c r="P107" s="2">
        <v>10.62</v>
      </c>
    </row>
    <row r="108" spans="1:16" outlineLevel="4">
      <c r="A108" s="2" t="s">
        <v>14</v>
      </c>
      <c r="B108" s="2">
        <v>24</v>
      </c>
      <c r="C108" s="2" t="s">
        <v>15</v>
      </c>
      <c r="D108" s="2" t="s">
        <v>209</v>
      </c>
      <c r="E108" s="2">
        <v>31</v>
      </c>
      <c r="F108" s="2" t="s">
        <v>210</v>
      </c>
      <c r="G108" s="2" t="s">
        <v>52</v>
      </c>
      <c r="H108" s="2">
        <v>1</v>
      </c>
      <c r="I108" s="2" t="s">
        <v>53</v>
      </c>
      <c r="J108" s="2" t="s">
        <v>213</v>
      </c>
      <c r="K108" s="2" t="s">
        <v>214</v>
      </c>
      <c r="L108" s="3">
        <v>440</v>
      </c>
      <c r="M108" s="4">
        <v>1754289.62</v>
      </c>
      <c r="N108" s="4">
        <v>1576358.42</v>
      </c>
      <c r="O108" s="2">
        <v>10.14</v>
      </c>
      <c r="P108" s="2">
        <v>11.29</v>
      </c>
    </row>
    <row r="109" spans="1:16" outlineLevel="4">
      <c r="A109" s="2" t="s">
        <v>14</v>
      </c>
      <c r="B109" s="2">
        <v>24</v>
      </c>
      <c r="C109" s="2" t="s">
        <v>15</v>
      </c>
      <c r="D109" s="2" t="s">
        <v>209</v>
      </c>
      <c r="E109" s="2">
        <v>31</v>
      </c>
      <c r="F109" s="2" t="s">
        <v>210</v>
      </c>
      <c r="G109" s="2" t="s">
        <v>52</v>
      </c>
      <c r="H109" s="2">
        <v>1</v>
      </c>
      <c r="I109" s="2" t="s">
        <v>53</v>
      </c>
      <c r="J109" s="2" t="s">
        <v>215</v>
      </c>
      <c r="K109" s="2" t="s">
        <v>216</v>
      </c>
      <c r="L109" s="3">
        <v>8</v>
      </c>
      <c r="M109" s="4">
        <v>25171.43</v>
      </c>
      <c r="N109" s="4">
        <v>21529.43</v>
      </c>
      <c r="O109" s="2">
        <v>14.47</v>
      </c>
      <c r="P109" s="2">
        <v>16.920000000000002</v>
      </c>
    </row>
    <row r="110" spans="1:16" outlineLevel="4">
      <c r="A110" s="2" t="s">
        <v>14</v>
      </c>
      <c r="B110" s="2">
        <v>24</v>
      </c>
      <c r="C110" s="2" t="s">
        <v>15</v>
      </c>
      <c r="D110" s="2" t="s">
        <v>209</v>
      </c>
      <c r="E110" s="2">
        <v>31</v>
      </c>
      <c r="F110" s="2" t="s">
        <v>210</v>
      </c>
      <c r="G110" s="2" t="s">
        <v>52</v>
      </c>
      <c r="H110" s="2">
        <v>1</v>
      </c>
      <c r="I110" s="2" t="s">
        <v>53</v>
      </c>
      <c r="J110" s="2" t="s">
        <v>217</v>
      </c>
      <c r="K110" s="2" t="s">
        <v>218</v>
      </c>
      <c r="L110" s="3">
        <v>48</v>
      </c>
      <c r="M110" s="4">
        <v>308092.64</v>
      </c>
      <c r="N110" s="4">
        <v>277336.89</v>
      </c>
      <c r="O110" s="2">
        <v>9.98</v>
      </c>
      <c r="P110" s="2">
        <v>11.09</v>
      </c>
    </row>
    <row r="111" spans="1:16" outlineLevel="3">
      <c r="G111" s="11" t="s">
        <v>855</v>
      </c>
      <c r="L111" s="3">
        <f>SUBTOTAL(9,L107:L110)</f>
        <v>544</v>
      </c>
      <c r="M111" s="4">
        <f>SUBTOTAL(9,M107:M110)</f>
        <v>2464534.8000000003</v>
      </c>
      <c r="N111" s="4">
        <f>SUBTOTAL(9,N107:N110)</f>
        <v>2216002.8199999998</v>
      </c>
    </row>
    <row r="112" spans="1:16" outlineLevel="2">
      <c r="D112" s="11" t="s">
        <v>841</v>
      </c>
      <c r="L112" s="3">
        <f>SUBTOTAL(9,L107:L110)</f>
        <v>544</v>
      </c>
      <c r="M112" s="4">
        <f>SUBTOTAL(9,M107:M110)</f>
        <v>2464534.8000000003</v>
      </c>
      <c r="N112" s="4">
        <f>SUBTOTAL(9,N107:N110)</f>
        <v>2216002.8199999998</v>
      </c>
    </row>
    <row r="113" spans="1:16" outlineLevel="4">
      <c r="A113" s="2" t="s">
        <v>14</v>
      </c>
      <c r="B113" s="2">
        <v>24</v>
      </c>
      <c r="C113" s="2" t="s">
        <v>15</v>
      </c>
      <c r="D113" s="2" t="s">
        <v>219</v>
      </c>
      <c r="E113" s="2">
        <v>40</v>
      </c>
      <c r="F113" s="2" t="s">
        <v>53</v>
      </c>
      <c r="G113" s="2" t="s">
        <v>220</v>
      </c>
      <c r="H113" s="2">
        <v>11</v>
      </c>
      <c r="I113" s="2" t="s">
        <v>221</v>
      </c>
      <c r="J113" s="2" t="s">
        <v>222</v>
      </c>
      <c r="K113" s="2" t="s">
        <v>223</v>
      </c>
      <c r="L113" s="3">
        <v>2</v>
      </c>
      <c r="M113" s="4">
        <v>60342.86</v>
      </c>
      <c r="N113" s="4">
        <v>50168.03</v>
      </c>
      <c r="O113" s="2">
        <v>16.86</v>
      </c>
      <c r="P113" s="2">
        <v>20.28</v>
      </c>
    </row>
    <row r="114" spans="1:16" outlineLevel="3">
      <c r="G114" s="11" t="s">
        <v>869</v>
      </c>
      <c r="L114" s="3">
        <f>SUBTOTAL(9,L113:L113)</f>
        <v>2</v>
      </c>
      <c r="M114" s="4">
        <f>SUBTOTAL(9,M113:M113)</f>
        <v>60342.86</v>
      </c>
      <c r="N114" s="4">
        <f>SUBTOTAL(9,N113:N113)</f>
        <v>50168.03</v>
      </c>
    </row>
    <row r="115" spans="1:16" outlineLevel="4">
      <c r="A115" s="2" t="s">
        <v>14</v>
      </c>
      <c r="B115" s="2">
        <v>24</v>
      </c>
      <c r="C115" s="2" t="s">
        <v>15</v>
      </c>
      <c r="D115" s="2" t="s">
        <v>219</v>
      </c>
      <c r="E115" s="2">
        <v>40</v>
      </c>
      <c r="F115" s="2" t="s">
        <v>53</v>
      </c>
      <c r="G115" s="2" t="s">
        <v>224</v>
      </c>
      <c r="H115" s="2">
        <v>13</v>
      </c>
      <c r="I115" s="2" t="s">
        <v>225</v>
      </c>
      <c r="J115" s="2" t="s">
        <v>226</v>
      </c>
      <c r="K115" s="2" t="s">
        <v>227</v>
      </c>
      <c r="L115" s="3">
        <v>6</v>
      </c>
      <c r="M115" s="4">
        <v>18988.240000000002</v>
      </c>
      <c r="N115" s="4">
        <v>16315.92</v>
      </c>
      <c r="O115" s="2">
        <v>14.07</v>
      </c>
      <c r="P115" s="2">
        <v>16.38</v>
      </c>
    </row>
    <row r="116" spans="1:16" outlineLevel="3">
      <c r="G116" s="11" t="s">
        <v>870</v>
      </c>
      <c r="L116" s="3">
        <f>SUBTOTAL(9,L115:L115)</f>
        <v>6</v>
      </c>
      <c r="M116" s="4">
        <f>SUBTOTAL(9,M115:M115)</f>
        <v>18988.240000000002</v>
      </c>
      <c r="N116" s="4">
        <f>SUBTOTAL(9,N115:N115)</f>
        <v>16315.92</v>
      </c>
    </row>
    <row r="117" spans="1:16" outlineLevel="4">
      <c r="A117" s="2" t="s">
        <v>14</v>
      </c>
      <c r="B117" s="2">
        <v>24</v>
      </c>
      <c r="C117" s="2" t="s">
        <v>15</v>
      </c>
      <c r="D117" s="2" t="s">
        <v>219</v>
      </c>
      <c r="E117" s="2">
        <v>40</v>
      </c>
      <c r="F117" s="2" t="s">
        <v>53</v>
      </c>
      <c r="G117" s="2" t="s">
        <v>228</v>
      </c>
      <c r="H117" s="2">
        <v>14</v>
      </c>
      <c r="I117" s="2" t="s">
        <v>229</v>
      </c>
      <c r="J117" s="2" t="s">
        <v>230</v>
      </c>
      <c r="K117" s="2" t="s">
        <v>231</v>
      </c>
      <c r="L117" s="3">
        <v>2</v>
      </c>
      <c r="M117" s="4">
        <v>22949.58</v>
      </c>
      <c r="N117" s="4">
        <v>20059.18</v>
      </c>
      <c r="O117" s="2">
        <v>12.59</v>
      </c>
      <c r="P117" s="2">
        <v>14.41</v>
      </c>
    </row>
    <row r="118" spans="1:16" outlineLevel="3">
      <c r="G118" s="11" t="s">
        <v>871</v>
      </c>
      <c r="L118" s="3">
        <f>SUBTOTAL(9,L117:L117)</f>
        <v>2</v>
      </c>
      <c r="M118" s="4">
        <f>SUBTOTAL(9,M117:M117)</f>
        <v>22949.58</v>
      </c>
      <c r="N118" s="4">
        <f>SUBTOTAL(9,N117:N117)</f>
        <v>20059.18</v>
      </c>
    </row>
    <row r="119" spans="1:16" outlineLevel="4">
      <c r="A119" s="2" t="s">
        <v>14</v>
      </c>
      <c r="B119" s="2">
        <v>24</v>
      </c>
      <c r="C119" s="2" t="s">
        <v>15</v>
      </c>
      <c r="D119" s="2" t="s">
        <v>219</v>
      </c>
      <c r="E119" s="2">
        <v>40</v>
      </c>
      <c r="F119" s="2" t="s">
        <v>53</v>
      </c>
      <c r="G119" s="2" t="s">
        <v>232</v>
      </c>
      <c r="H119" s="2">
        <v>26</v>
      </c>
      <c r="I119" s="2" t="s">
        <v>233</v>
      </c>
      <c r="J119" s="2" t="s">
        <v>234</v>
      </c>
      <c r="K119" s="2" t="s">
        <v>235</v>
      </c>
      <c r="L119" s="3">
        <v>1</v>
      </c>
      <c r="M119" s="4">
        <v>6722.69</v>
      </c>
      <c r="N119" s="4">
        <v>0</v>
      </c>
      <c r="O119" s="2">
        <v>100</v>
      </c>
      <c r="P119" s="2">
        <v>0</v>
      </c>
    </row>
    <row r="120" spans="1:16" outlineLevel="3">
      <c r="G120" s="11" t="s">
        <v>872</v>
      </c>
      <c r="L120" s="3">
        <f>SUBTOTAL(9,L119:L119)</f>
        <v>1</v>
      </c>
      <c r="M120" s="4">
        <f>SUBTOTAL(9,M119:M119)</f>
        <v>6722.69</v>
      </c>
      <c r="N120" s="4">
        <f>SUBTOTAL(9,N119:N119)</f>
        <v>0</v>
      </c>
    </row>
    <row r="121" spans="1:16" outlineLevel="2">
      <c r="D121" s="11" t="s">
        <v>842</v>
      </c>
      <c r="L121" s="3">
        <f>SUBTOTAL(9,L113:L119)</f>
        <v>11</v>
      </c>
      <c r="M121" s="4">
        <f>SUBTOTAL(9,M113:M119)</f>
        <v>109003.37000000001</v>
      </c>
      <c r="N121" s="4">
        <f>SUBTOTAL(9,N113:N119)</f>
        <v>86543.13</v>
      </c>
    </row>
    <row r="122" spans="1:16" outlineLevel="1">
      <c r="A122" s="11" t="s">
        <v>813</v>
      </c>
      <c r="L122" s="3">
        <f>SUBTOTAL(9,L8:L119)</f>
        <v>951</v>
      </c>
      <c r="M122" s="4">
        <f>SUBTOTAL(9,M8:M119)</f>
        <v>6291080.4900000002</v>
      </c>
      <c r="N122" s="4">
        <f>SUBTOTAL(9,N8:N119)</f>
        <v>5368350.4099999983</v>
      </c>
    </row>
    <row r="123" spans="1:16" outlineLevel="4">
      <c r="A123" s="2" t="s">
        <v>236</v>
      </c>
      <c r="B123" s="2">
        <v>25</v>
      </c>
      <c r="C123" s="2" t="s">
        <v>237</v>
      </c>
      <c r="D123" s="2" t="s">
        <v>16</v>
      </c>
      <c r="E123" s="2">
        <v>1</v>
      </c>
      <c r="F123" s="2" t="s">
        <v>17</v>
      </c>
      <c r="G123" s="2" t="s">
        <v>40</v>
      </c>
      <c r="H123" s="2">
        <v>4</v>
      </c>
      <c r="I123" s="2" t="s">
        <v>41</v>
      </c>
      <c r="J123" s="2" t="s">
        <v>238</v>
      </c>
      <c r="K123" s="2" t="s">
        <v>239</v>
      </c>
      <c r="L123" s="3">
        <v>1</v>
      </c>
      <c r="M123" s="4">
        <v>90986.55</v>
      </c>
      <c r="N123" s="4">
        <v>79906.880000000005</v>
      </c>
      <c r="O123" s="2">
        <v>12.18</v>
      </c>
      <c r="P123" s="2">
        <v>13.87</v>
      </c>
    </row>
    <row r="124" spans="1:16" outlineLevel="4">
      <c r="A124" s="2" t="s">
        <v>236</v>
      </c>
      <c r="B124" s="2">
        <v>25</v>
      </c>
      <c r="C124" s="2" t="s">
        <v>237</v>
      </c>
      <c r="D124" s="2" t="s">
        <v>16</v>
      </c>
      <c r="E124" s="2">
        <v>1</v>
      </c>
      <c r="F124" s="2" t="s">
        <v>17</v>
      </c>
      <c r="G124" s="2" t="s">
        <v>40</v>
      </c>
      <c r="H124" s="2">
        <v>4</v>
      </c>
      <c r="I124" s="2" t="s">
        <v>41</v>
      </c>
      <c r="J124" s="2" t="s">
        <v>240</v>
      </c>
      <c r="K124" s="2" t="s">
        <v>241</v>
      </c>
      <c r="L124" s="3">
        <v>1</v>
      </c>
      <c r="M124" s="4">
        <v>33171.43</v>
      </c>
      <c r="N124" s="4">
        <v>30413</v>
      </c>
      <c r="O124" s="2">
        <v>8.32</v>
      </c>
      <c r="P124" s="2">
        <v>9.07</v>
      </c>
    </row>
    <row r="125" spans="1:16" outlineLevel="4">
      <c r="A125" s="2" t="s">
        <v>236</v>
      </c>
      <c r="B125" s="2">
        <v>25</v>
      </c>
      <c r="C125" s="2" t="s">
        <v>237</v>
      </c>
      <c r="D125" s="2" t="s">
        <v>16</v>
      </c>
      <c r="E125" s="2">
        <v>1</v>
      </c>
      <c r="F125" s="2" t="s">
        <v>17</v>
      </c>
      <c r="G125" s="2" t="s">
        <v>40</v>
      </c>
      <c r="H125" s="2">
        <v>4</v>
      </c>
      <c r="I125" s="2" t="s">
        <v>41</v>
      </c>
      <c r="J125" s="2" t="s">
        <v>242</v>
      </c>
      <c r="K125" s="2" t="s">
        <v>243</v>
      </c>
      <c r="L125" s="3">
        <v>1</v>
      </c>
      <c r="M125" s="4">
        <v>81591.600000000006</v>
      </c>
      <c r="N125" s="4">
        <v>74808</v>
      </c>
      <c r="O125" s="2">
        <v>8.31</v>
      </c>
      <c r="P125" s="2">
        <v>9.07</v>
      </c>
    </row>
    <row r="126" spans="1:16" outlineLevel="4">
      <c r="A126" s="2" t="s">
        <v>236</v>
      </c>
      <c r="B126" s="2">
        <v>25</v>
      </c>
      <c r="C126" s="2" t="s">
        <v>237</v>
      </c>
      <c r="D126" s="2" t="s">
        <v>16</v>
      </c>
      <c r="E126" s="2">
        <v>1</v>
      </c>
      <c r="F126" s="2" t="s">
        <v>17</v>
      </c>
      <c r="G126" s="2" t="s">
        <v>40</v>
      </c>
      <c r="H126" s="2">
        <v>4</v>
      </c>
      <c r="I126" s="2" t="s">
        <v>41</v>
      </c>
      <c r="J126" s="2" t="s">
        <v>244</v>
      </c>
      <c r="K126" s="2" t="s">
        <v>245</v>
      </c>
      <c r="L126" s="3">
        <v>1</v>
      </c>
      <c r="M126" s="4">
        <v>81591.600000000006</v>
      </c>
      <c r="N126" s="4">
        <v>71293.210000000006</v>
      </c>
      <c r="O126" s="2">
        <v>12.62</v>
      </c>
      <c r="P126" s="2">
        <v>14.45</v>
      </c>
    </row>
    <row r="127" spans="1:16" outlineLevel="3">
      <c r="G127" s="11" t="s">
        <v>853</v>
      </c>
      <c r="L127" s="3">
        <f>SUBTOTAL(9,L123:L126)</f>
        <v>4</v>
      </c>
      <c r="M127" s="4">
        <f>SUBTOTAL(9,M123:M126)</f>
        <v>287341.18000000005</v>
      </c>
      <c r="N127" s="4">
        <f>SUBTOTAL(9,N123:N126)</f>
        <v>256421.09000000003</v>
      </c>
    </row>
    <row r="128" spans="1:16" outlineLevel="4">
      <c r="A128" s="2" t="s">
        <v>236</v>
      </c>
      <c r="B128" s="2">
        <v>25</v>
      </c>
      <c r="C128" s="2" t="s">
        <v>237</v>
      </c>
      <c r="D128" s="2" t="s">
        <v>16</v>
      </c>
      <c r="E128" s="2">
        <v>1</v>
      </c>
      <c r="F128" s="2" t="s">
        <v>17</v>
      </c>
      <c r="G128" s="2" t="s">
        <v>246</v>
      </c>
      <c r="H128" s="2">
        <v>6</v>
      </c>
      <c r="I128" s="2" t="s">
        <v>247</v>
      </c>
      <c r="J128" s="2" t="s">
        <v>248</v>
      </c>
      <c r="K128" s="2" t="s">
        <v>249</v>
      </c>
      <c r="L128" s="3">
        <v>2</v>
      </c>
      <c r="M128" s="4">
        <v>106813.45</v>
      </c>
      <c r="N128" s="4">
        <v>94320.54</v>
      </c>
      <c r="O128" s="2">
        <v>11.7</v>
      </c>
      <c r="P128" s="2">
        <v>13.25</v>
      </c>
    </row>
    <row r="129" spans="1:16" outlineLevel="3">
      <c r="G129" s="11" t="s">
        <v>873</v>
      </c>
      <c r="L129" s="3">
        <f>SUBTOTAL(9,L128:L128)</f>
        <v>2</v>
      </c>
      <c r="M129" s="4">
        <f>SUBTOTAL(9,M128:M128)</f>
        <v>106813.45</v>
      </c>
      <c r="N129" s="4">
        <f>SUBTOTAL(9,N128:N128)</f>
        <v>94320.54</v>
      </c>
    </row>
    <row r="130" spans="1:16" outlineLevel="4">
      <c r="A130" s="2" t="s">
        <v>236</v>
      </c>
      <c r="B130" s="2">
        <v>25</v>
      </c>
      <c r="C130" s="2" t="s">
        <v>237</v>
      </c>
      <c r="D130" s="2" t="s">
        <v>16</v>
      </c>
      <c r="E130" s="2">
        <v>1</v>
      </c>
      <c r="F130" s="2" t="s">
        <v>17</v>
      </c>
      <c r="G130" s="2" t="s">
        <v>250</v>
      </c>
      <c r="H130" s="2">
        <v>11</v>
      </c>
      <c r="I130" s="2" t="s">
        <v>251</v>
      </c>
      <c r="J130" s="2" t="s">
        <v>252</v>
      </c>
      <c r="K130" s="2" t="s">
        <v>253</v>
      </c>
      <c r="L130" s="3">
        <v>1</v>
      </c>
      <c r="M130" s="4">
        <v>9927.73</v>
      </c>
      <c r="N130" s="4">
        <v>8593.7999999999993</v>
      </c>
      <c r="O130" s="2">
        <v>13.44</v>
      </c>
      <c r="P130" s="2">
        <v>15.52</v>
      </c>
    </row>
    <row r="131" spans="1:16" outlineLevel="4">
      <c r="A131" s="2" t="s">
        <v>236</v>
      </c>
      <c r="B131" s="2">
        <v>25</v>
      </c>
      <c r="C131" s="2" t="s">
        <v>237</v>
      </c>
      <c r="D131" s="2" t="s">
        <v>16</v>
      </c>
      <c r="E131" s="2">
        <v>1</v>
      </c>
      <c r="F131" s="2" t="s">
        <v>17</v>
      </c>
      <c r="G131" s="2" t="s">
        <v>250</v>
      </c>
      <c r="H131" s="2">
        <v>11</v>
      </c>
      <c r="I131" s="2" t="s">
        <v>251</v>
      </c>
      <c r="J131" s="2" t="s">
        <v>254</v>
      </c>
      <c r="K131" s="2" t="s">
        <v>255</v>
      </c>
      <c r="L131" s="3">
        <v>3</v>
      </c>
      <c r="M131" s="4">
        <v>29783.19</v>
      </c>
      <c r="N131" s="4">
        <v>26504.799999999999</v>
      </c>
      <c r="O131" s="2">
        <v>11.01</v>
      </c>
      <c r="P131" s="2">
        <v>12.37</v>
      </c>
    </row>
    <row r="132" spans="1:16" outlineLevel="3">
      <c r="G132" s="11" t="s">
        <v>874</v>
      </c>
      <c r="L132" s="3">
        <f>SUBTOTAL(9,L130:L131)</f>
        <v>4</v>
      </c>
      <c r="M132" s="4">
        <f>SUBTOTAL(9,M130:M131)</f>
        <v>39710.92</v>
      </c>
      <c r="N132" s="4">
        <f>SUBTOTAL(9,N130:N131)</f>
        <v>35098.6</v>
      </c>
    </row>
    <row r="133" spans="1:16" outlineLevel="2">
      <c r="D133" s="11" t="s">
        <v>830</v>
      </c>
      <c r="L133" s="3">
        <f>SUBTOTAL(9,L123:L131)</f>
        <v>10</v>
      </c>
      <c r="M133" s="4">
        <f>SUBTOTAL(9,M123:M131)</f>
        <v>433865.55000000005</v>
      </c>
      <c r="N133" s="4">
        <f>SUBTOTAL(9,N123:N131)</f>
        <v>385840.23</v>
      </c>
    </row>
    <row r="134" spans="1:16" outlineLevel="4">
      <c r="A134" s="2" t="s">
        <v>236</v>
      </c>
      <c r="B134" s="2">
        <v>25</v>
      </c>
      <c r="C134" s="2" t="s">
        <v>237</v>
      </c>
      <c r="D134" s="2" t="s">
        <v>50</v>
      </c>
      <c r="E134" s="2">
        <v>2</v>
      </c>
      <c r="F134" s="2" t="s">
        <v>51</v>
      </c>
      <c r="G134" s="2" t="s">
        <v>52</v>
      </c>
      <c r="H134" s="2">
        <v>1</v>
      </c>
      <c r="I134" s="2" t="s">
        <v>53</v>
      </c>
      <c r="J134" s="2" t="s">
        <v>58</v>
      </c>
      <c r="K134" s="2" t="s">
        <v>59</v>
      </c>
      <c r="L134" s="3">
        <v>2</v>
      </c>
      <c r="M134" s="4">
        <v>188921.9</v>
      </c>
      <c r="N134" s="4">
        <v>164231.62</v>
      </c>
      <c r="O134" s="2">
        <v>13.07</v>
      </c>
      <c r="P134" s="2">
        <v>15.03</v>
      </c>
    </row>
    <row r="135" spans="1:16" outlineLevel="4">
      <c r="A135" s="2" t="s">
        <v>236</v>
      </c>
      <c r="B135" s="2">
        <v>25</v>
      </c>
      <c r="C135" s="2" t="s">
        <v>237</v>
      </c>
      <c r="D135" s="2" t="s">
        <v>50</v>
      </c>
      <c r="E135" s="2">
        <v>2</v>
      </c>
      <c r="F135" s="2" t="s">
        <v>51</v>
      </c>
      <c r="G135" s="2" t="s">
        <v>52</v>
      </c>
      <c r="H135" s="2">
        <v>1</v>
      </c>
      <c r="I135" s="2" t="s">
        <v>53</v>
      </c>
      <c r="J135" s="2" t="s">
        <v>256</v>
      </c>
      <c r="K135" s="2" t="s">
        <v>257</v>
      </c>
      <c r="L135" s="3">
        <v>3</v>
      </c>
      <c r="M135" s="4">
        <v>50440.36</v>
      </c>
      <c r="N135" s="4">
        <v>39953.83</v>
      </c>
      <c r="O135" s="2">
        <v>20.79</v>
      </c>
      <c r="P135" s="2">
        <v>26.25</v>
      </c>
    </row>
    <row r="136" spans="1:16" outlineLevel="4">
      <c r="A136" s="2" t="s">
        <v>236</v>
      </c>
      <c r="B136" s="2">
        <v>25</v>
      </c>
      <c r="C136" s="2" t="s">
        <v>237</v>
      </c>
      <c r="D136" s="2" t="s">
        <v>50</v>
      </c>
      <c r="E136" s="2">
        <v>2</v>
      </c>
      <c r="F136" s="2" t="s">
        <v>51</v>
      </c>
      <c r="G136" s="2" t="s">
        <v>52</v>
      </c>
      <c r="H136" s="2">
        <v>1</v>
      </c>
      <c r="I136" s="2" t="s">
        <v>53</v>
      </c>
      <c r="J136" s="2" t="s">
        <v>68</v>
      </c>
      <c r="K136" s="2" t="s">
        <v>69</v>
      </c>
      <c r="L136" s="3">
        <v>7</v>
      </c>
      <c r="M136" s="4">
        <v>137524.14000000001</v>
      </c>
      <c r="N136" s="4">
        <v>124856.33</v>
      </c>
      <c r="O136" s="2">
        <v>9.2100000000000009</v>
      </c>
      <c r="P136" s="2">
        <v>10.15</v>
      </c>
    </row>
    <row r="137" spans="1:16" outlineLevel="4">
      <c r="A137" s="2" t="s">
        <v>236</v>
      </c>
      <c r="B137" s="2">
        <v>25</v>
      </c>
      <c r="C137" s="2" t="s">
        <v>237</v>
      </c>
      <c r="D137" s="2" t="s">
        <v>50</v>
      </c>
      <c r="E137" s="2">
        <v>2</v>
      </c>
      <c r="F137" s="2" t="s">
        <v>51</v>
      </c>
      <c r="G137" s="2" t="s">
        <v>52</v>
      </c>
      <c r="H137" s="2">
        <v>1</v>
      </c>
      <c r="I137" s="2" t="s">
        <v>53</v>
      </c>
      <c r="J137" s="2" t="s">
        <v>258</v>
      </c>
      <c r="K137" s="2" t="s">
        <v>259</v>
      </c>
      <c r="L137" s="3">
        <v>1</v>
      </c>
      <c r="M137" s="4">
        <v>12312</v>
      </c>
      <c r="N137" s="4">
        <v>11109.33</v>
      </c>
      <c r="O137" s="2">
        <v>9.77</v>
      </c>
      <c r="P137" s="2">
        <v>10.83</v>
      </c>
    </row>
    <row r="138" spans="1:16" outlineLevel="4">
      <c r="A138" s="2" t="s">
        <v>236</v>
      </c>
      <c r="B138" s="2">
        <v>25</v>
      </c>
      <c r="C138" s="2" t="s">
        <v>237</v>
      </c>
      <c r="D138" s="2" t="s">
        <v>50</v>
      </c>
      <c r="E138" s="2">
        <v>2</v>
      </c>
      <c r="F138" s="2" t="s">
        <v>51</v>
      </c>
      <c r="G138" s="2" t="s">
        <v>52</v>
      </c>
      <c r="H138" s="2">
        <v>1</v>
      </c>
      <c r="I138" s="2" t="s">
        <v>53</v>
      </c>
      <c r="J138" s="2" t="s">
        <v>260</v>
      </c>
      <c r="K138" s="2" t="s">
        <v>261</v>
      </c>
      <c r="L138" s="3">
        <v>3</v>
      </c>
      <c r="M138" s="4">
        <v>264822.96000000002</v>
      </c>
      <c r="N138" s="4">
        <v>233362.27</v>
      </c>
      <c r="O138" s="2">
        <v>11.88</v>
      </c>
      <c r="P138" s="2">
        <v>13.48</v>
      </c>
    </row>
    <row r="139" spans="1:16" outlineLevel="4">
      <c r="A139" s="2" t="s">
        <v>236</v>
      </c>
      <c r="B139" s="2">
        <v>25</v>
      </c>
      <c r="C139" s="2" t="s">
        <v>237</v>
      </c>
      <c r="D139" s="2" t="s">
        <v>50</v>
      </c>
      <c r="E139" s="2">
        <v>2</v>
      </c>
      <c r="F139" s="2" t="s">
        <v>51</v>
      </c>
      <c r="G139" s="2" t="s">
        <v>52</v>
      </c>
      <c r="H139" s="2">
        <v>1</v>
      </c>
      <c r="I139" s="2" t="s">
        <v>53</v>
      </c>
      <c r="J139" s="2" t="s">
        <v>74</v>
      </c>
      <c r="K139" s="2" t="s">
        <v>75</v>
      </c>
      <c r="L139" s="3">
        <v>9</v>
      </c>
      <c r="M139" s="4">
        <v>176816.68</v>
      </c>
      <c r="N139" s="4">
        <v>160366.54</v>
      </c>
      <c r="O139" s="2">
        <v>9.3000000000000007</v>
      </c>
      <c r="P139" s="2">
        <v>10.26</v>
      </c>
    </row>
    <row r="140" spans="1:16" outlineLevel="4">
      <c r="A140" s="2" t="s">
        <v>236</v>
      </c>
      <c r="B140" s="2">
        <v>25</v>
      </c>
      <c r="C140" s="2" t="s">
        <v>237</v>
      </c>
      <c r="D140" s="2" t="s">
        <v>50</v>
      </c>
      <c r="E140" s="2">
        <v>2</v>
      </c>
      <c r="F140" s="2" t="s">
        <v>51</v>
      </c>
      <c r="G140" s="2" t="s">
        <v>52</v>
      </c>
      <c r="H140" s="2">
        <v>1</v>
      </c>
      <c r="I140" s="2" t="s">
        <v>53</v>
      </c>
      <c r="J140" s="2" t="s">
        <v>262</v>
      </c>
      <c r="K140" s="2" t="s">
        <v>263</v>
      </c>
      <c r="L140" s="3">
        <v>13</v>
      </c>
      <c r="M140" s="4">
        <v>722228</v>
      </c>
      <c r="N140" s="4">
        <v>619099.39</v>
      </c>
      <c r="O140" s="2">
        <v>14.28</v>
      </c>
      <c r="P140" s="2">
        <v>16.66</v>
      </c>
    </row>
    <row r="141" spans="1:16" outlineLevel="3">
      <c r="G141" s="11" t="s">
        <v>855</v>
      </c>
      <c r="L141" s="3">
        <f>SUBTOTAL(9,L134:L140)</f>
        <v>38</v>
      </c>
      <c r="M141" s="4">
        <f>SUBTOTAL(9,M134:M140)</f>
        <v>1553066.04</v>
      </c>
      <c r="N141" s="4">
        <f>SUBTOTAL(9,N134:N140)</f>
        <v>1352979.31</v>
      </c>
    </row>
    <row r="142" spans="1:16" outlineLevel="2">
      <c r="D142" s="11" t="s">
        <v>831</v>
      </c>
      <c r="L142" s="3">
        <f>SUBTOTAL(9,L134:L140)</f>
        <v>38</v>
      </c>
      <c r="M142" s="4">
        <f>SUBTOTAL(9,M134:M140)</f>
        <v>1553066.04</v>
      </c>
      <c r="N142" s="4">
        <f>SUBTOTAL(9,N134:N140)</f>
        <v>1352979.31</v>
      </c>
    </row>
    <row r="143" spans="1:16" outlineLevel="4">
      <c r="A143" s="2" t="s">
        <v>236</v>
      </c>
      <c r="B143" s="2">
        <v>25</v>
      </c>
      <c r="C143" s="2" t="s">
        <v>237</v>
      </c>
      <c r="D143" s="2" t="s">
        <v>264</v>
      </c>
      <c r="E143" s="2">
        <v>3</v>
      </c>
      <c r="F143" s="2" t="s">
        <v>265</v>
      </c>
      <c r="G143" s="2" t="s">
        <v>266</v>
      </c>
      <c r="H143" s="2">
        <v>1</v>
      </c>
      <c r="I143" s="2" t="s">
        <v>267</v>
      </c>
      <c r="J143" s="2" t="s">
        <v>268</v>
      </c>
      <c r="K143" s="2" t="s">
        <v>269</v>
      </c>
      <c r="L143" s="3">
        <v>1</v>
      </c>
      <c r="M143" s="4">
        <v>74600</v>
      </c>
      <c r="N143" s="4">
        <v>64653.52</v>
      </c>
      <c r="O143" s="2">
        <v>13.33</v>
      </c>
      <c r="P143" s="2">
        <v>15.38</v>
      </c>
    </row>
    <row r="144" spans="1:16" outlineLevel="3">
      <c r="G144" s="11" t="s">
        <v>875</v>
      </c>
      <c r="L144" s="3">
        <f>SUBTOTAL(9,L143:L143)</f>
        <v>1</v>
      </c>
      <c r="M144" s="4">
        <f>SUBTOTAL(9,M143:M143)</f>
        <v>74600</v>
      </c>
      <c r="N144" s="4">
        <f>SUBTOTAL(9,N143:N143)</f>
        <v>64653.52</v>
      </c>
    </row>
    <row r="145" spans="1:16" outlineLevel="2">
      <c r="D145" s="11" t="s">
        <v>843</v>
      </c>
      <c r="L145" s="3">
        <f>SUBTOTAL(9,L143:L143)</f>
        <v>1</v>
      </c>
      <c r="M145" s="4">
        <f>SUBTOTAL(9,M143:M143)</f>
        <v>74600</v>
      </c>
      <c r="N145" s="4">
        <f>SUBTOTAL(9,N143:N143)</f>
        <v>64653.52</v>
      </c>
    </row>
    <row r="146" spans="1:16" outlineLevel="4">
      <c r="A146" s="2" t="s">
        <v>236</v>
      </c>
      <c r="B146" s="2">
        <v>25</v>
      </c>
      <c r="C146" s="2" t="s">
        <v>237</v>
      </c>
      <c r="D146" s="2" t="s">
        <v>90</v>
      </c>
      <c r="E146" s="2">
        <v>5</v>
      </c>
      <c r="F146" s="2" t="s">
        <v>91</v>
      </c>
      <c r="G146" s="2" t="s">
        <v>92</v>
      </c>
      <c r="H146" s="2">
        <v>1</v>
      </c>
      <c r="I146" s="2" t="s">
        <v>93</v>
      </c>
      <c r="J146" s="2" t="s">
        <v>270</v>
      </c>
      <c r="K146" s="2" t="s">
        <v>271</v>
      </c>
      <c r="L146" s="3">
        <v>50</v>
      </c>
      <c r="M146" s="4">
        <v>63966.39</v>
      </c>
      <c r="N146" s="4">
        <v>52586.81</v>
      </c>
      <c r="O146" s="2">
        <v>17.79</v>
      </c>
      <c r="P146" s="2">
        <v>21.64</v>
      </c>
    </row>
    <row r="147" spans="1:16" outlineLevel="3">
      <c r="G147" s="11" t="s">
        <v>856</v>
      </c>
      <c r="L147" s="3">
        <f>SUBTOTAL(9,L146:L146)</f>
        <v>50</v>
      </c>
      <c r="M147" s="4">
        <f>SUBTOTAL(9,M146:M146)</f>
        <v>63966.39</v>
      </c>
      <c r="N147" s="4">
        <f>SUBTOTAL(9,N146:N146)</f>
        <v>52586.81</v>
      </c>
    </row>
    <row r="148" spans="1:16" outlineLevel="2">
      <c r="D148" s="11" t="s">
        <v>832</v>
      </c>
      <c r="L148" s="3">
        <f>SUBTOTAL(9,L146:L146)</f>
        <v>50</v>
      </c>
      <c r="M148" s="4">
        <f>SUBTOTAL(9,M146:M146)</f>
        <v>63966.39</v>
      </c>
      <c r="N148" s="4">
        <f>SUBTOTAL(9,N146:N146)</f>
        <v>52586.81</v>
      </c>
    </row>
    <row r="149" spans="1:16" outlineLevel="4">
      <c r="A149" s="2" t="s">
        <v>236</v>
      </c>
      <c r="B149" s="2">
        <v>25</v>
      </c>
      <c r="C149" s="2" t="s">
        <v>237</v>
      </c>
      <c r="D149" s="2" t="s">
        <v>272</v>
      </c>
      <c r="E149" s="2">
        <v>10</v>
      </c>
      <c r="F149" s="2" t="s">
        <v>273</v>
      </c>
      <c r="G149" s="2" t="s">
        <v>52</v>
      </c>
      <c r="H149" s="2">
        <v>1</v>
      </c>
      <c r="I149" s="2" t="s">
        <v>53</v>
      </c>
      <c r="J149" s="2" t="s">
        <v>274</v>
      </c>
      <c r="K149" s="2" t="s">
        <v>275</v>
      </c>
      <c r="L149" s="3">
        <v>12</v>
      </c>
      <c r="M149" s="4">
        <v>131533.71</v>
      </c>
      <c r="N149" s="4">
        <v>108708</v>
      </c>
      <c r="O149" s="2">
        <v>17.350000000000001</v>
      </c>
      <c r="P149" s="2">
        <v>21</v>
      </c>
    </row>
    <row r="150" spans="1:16" outlineLevel="3">
      <c r="G150" s="11" t="s">
        <v>855</v>
      </c>
      <c r="L150" s="3">
        <f>SUBTOTAL(9,L149:L149)</f>
        <v>12</v>
      </c>
      <c r="M150" s="4">
        <f>SUBTOTAL(9,M149:M149)</f>
        <v>131533.71</v>
      </c>
      <c r="N150" s="4">
        <f>SUBTOTAL(9,N149:N149)</f>
        <v>108708</v>
      </c>
    </row>
    <row r="151" spans="1:16" outlineLevel="2">
      <c r="D151" s="11" t="s">
        <v>844</v>
      </c>
      <c r="L151" s="3">
        <f>SUBTOTAL(9,L149:L149)</f>
        <v>12</v>
      </c>
      <c r="M151" s="4">
        <f>SUBTOTAL(9,M149:M149)</f>
        <v>131533.71</v>
      </c>
      <c r="N151" s="4">
        <f>SUBTOTAL(9,N149:N149)</f>
        <v>108708</v>
      </c>
    </row>
    <row r="152" spans="1:16" outlineLevel="4">
      <c r="A152" s="2" t="s">
        <v>236</v>
      </c>
      <c r="B152" s="2">
        <v>25</v>
      </c>
      <c r="C152" s="2" t="s">
        <v>237</v>
      </c>
      <c r="D152" s="2" t="s">
        <v>104</v>
      </c>
      <c r="E152" s="2">
        <v>12</v>
      </c>
      <c r="F152" s="2" t="s">
        <v>105</v>
      </c>
      <c r="G152" s="2" t="s">
        <v>52</v>
      </c>
      <c r="H152" s="2">
        <v>1</v>
      </c>
      <c r="I152" s="2" t="s">
        <v>53</v>
      </c>
      <c r="J152" s="2" t="s">
        <v>276</v>
      </c>
      <c r="K152" s="2" t="s">
        <v>277</v>
      </c>
      <c r="L152" s="3">
        <v>1</v>
      </c>
      <c r="M152" s="4">
        <v>54203.03</v>
      </c>
      <c r="N152" s="4">
        <v>49350.84</v>
      </c>
      <c r="O152" s="2">
        <v>8.9499999999999993</v>
      </c>
      <c r="P152" s="2">
        <v>9.83</v>
      </c>
    </row>
    <row r="153" spans="1:16" outlineLevel="4">
      <c r="A153" s="2" t="s">
        <v>236</v>
      </c>
      <c r="B153" s="2">
        <v>25</v>
      </c>
      <c r="C153" s="2" t="s">
        <v>237</v>
      </c>
      <c r="D153" s="2" t="s">
        <v>104</v>
      </c>
      <c r="E153" s="2">
        <v>12</v>
      </c>
      <c r="F153" s="2" t="s">
        <v>105</v>
      </c>
      <c r="G153" s="2" t="s">
        <v>52</v>
      </c>
      <c r="H153" s="2">
        <v>1</v>
      </c>
      <c r="I153" s="2" t="s">
        <v>53</v>
      </c>
      <c r="J153" s="2" t="s">
        <v>278</v>
      </c>
      <c r="K153" s="2" t="s">
        <v>279</v>
      </c>
      <c r="L153" s="3">
        <v>1</v>
      </c>
      <c r="M153" s="4">
        <v>1753.28</v>
      </c>
      <c r="N153" s="4">
        <v>1573.54</v>
      </c>
      <c r="O153" s="2">
        <v>10.25</v>
      </c>
      <c r="P153" s="2">
        <v>11.42</v>
      </c>
    </row>
    <row r="154" spans="1:16" outlineLevel="3">
      <c r="G154" s="11" t="s">
        <v>855</v>
      </c>
      <c r="L154" s="3">
        <f>SUBTOTAL(9,L152:L153)</f>
        <v>2</v>
      </c>
      <c r="M154" s="4">
        <f>SUBTOTAL(9,M152:M153)</f>
        <v>55956.31</v>
      </c>
      <c r="N154" s="4">
        <f>SUBTOTAL(9,N152:N153)</f>
        <v>50924.38</v>
      </c>
    </row>
    <row r="155" spans="1:16" outlineLevel="2">
      <c r="D155" s="11" t="s">
        <v>833</v>
      </c>
      <c r="L155" s="3">
        <f>SUBTOTAL(9,L152:L153)</f>
        <v>2</v>
      </c>
      <c r="M155" s="4">
        <f>SUBTOTAL(9,M152:M153)</f>
        <v>55956.31</v>
      </c>
      <c r="N155" s="4">
        <f>SUBTOTAL(9,N152:N153)</f>
        <v>50924.38</v>
      </c>
    </row>
    <row r="156" spans="1:16" outlineLevel="4">
      <c r="A156" s="2" t="s">
        <v>236</v>
      </c>
      <c r="B156" s="2">
        <v>25</v>
      </c>
      <c r="C156" s="2" t="s">
        <v>237</v>
      </c>
      <c r="D156" s="2" t="s">
        <v>280</v>
      </c>
      <c r="E156" s="2">
        <v>14</v>
      </c>
      <c r="F156" s="2" t="s">
        <v>281</v>
      </c>
      <c r="G156" s="2" t="s">
        <v>282</v>
      </c>
      <c r="H156" s="2">
        <v>1</v>
      </c>
      <c r="I156" s="2" t="s">
        <v>283</v>
      </c>
      <c r="J156" s="2" t="s">
        <v>284</v>
      </c>
      <c r="K156" s="2" t="s">
        <v>285</v>
      </c>
      <c r="L156" s="3">
        <v>6</v>
      </c>
      <c r="M156" s="4">
        <v>886774.79</v>
      </c>
      <c r="N156" s="4">
        <v>814064.42</v>
      </c>
      <c r="O156" s="2">
        <v>8.1999999999999993</v>
      </c>
      <c r="P156" s="2">
        <v>8.93</v>
      </c>
    </row>
    <row r="157" spans="1:16" outlineLevel="3">
      <c r="G157" s="11" t="s">
        <v>876</v>
      </c>
      <c r="L157" s="3">
        <f>SUBTOTAL(9,L156:L156)</f>
        <v>6</v>
      </c>
      <c r="M157" s="4">
        <f>SUBTOTAL(9,M156:M156)</f>
        <v>886774.79</v>
      </c>
      <c r="N157" s="4">
        <f>SUBTOTAL(9,N156:N156)</f>
        <v>814064.42</v>
      </c>
    </row>
    <row r="158" spans="1:16" outlineLevel="2">
      <c r="D158" s="11" t="s">
        <v>845</v>
      </c>
      <c r="L158" s="3">
        <f>SUBTOTAL(9,L156:L156)</f>
        <v>6</v>
      </c>
      <c r="M158" s="4">
        <f>SUBTOTAL(9,M156:M156)</f>
        <v>886774.79</v>
      </c>
      <c r="N158" s="4">
        <f>SUBTOTAL(9,N156:N156)</f>
        <v>814064.42</v>
      </c>
    </row>
    <row r="159" spans="1:16" outlineLevel="4">
      <c r="A159" s="2" t="s">
        <v>236</v>
      </c>
      <c r="B159" s="2">
        <v>25</v>
      </c>
      <c r="C159" s="2" t="s">
        <v>237</v>
      </c>
      <c r="D159" s="2" t="s">
        <v>116</v>
      </c>
      <c r="E159" s="2">
        <v>15</v>
      </c>
      <c r="F159" s="2" t="s">
        <v>117</v>
      </c>
      <c r="G159" s="2" t="s">
        <v>118</v>
      </c>
      <c r="H159" s="2">
        <v>1</v>
      </c>
      <c r="I159" s="2" t="s">
        <v>119</v>
      </c>
      <c r="J159" s="2" t="s">
        <v>120</v>
      </c>
      <c r="K159" s="2" t="s">
        <v>121</v>
      </c>
      <c r="L159" s="3">
        <v>7</v>
      </c>
      <c r="M159" s="4">
        <v>222702.41</v>
      </c>
      <c r="N159" s="4">
        <v>205797.03</v>
      </c>
      <c r="O159" s="2">
        <v>7.59</v>
      </c>
      <c r="P159" s="2">
        <v>8.2100000000000009</v>
      </c>
    </row>
    <row r="160" spans="1:16" outlineLevel="4">
      <c r="A160" s="2" t="s">
        <v>236</v>
      </c>
      <c r="B160" s="2">
        <v>25</v>
      </c>
      <c r="C160" s="2" t="s">
        <v>237</v>
      </c>
      <c r="D160" s="2" t="s">
        <v>116</v>
      </c>
      <c r="E160" s="2">
        <v>15</v>
      </c>
      <c r="F160" s="2" t="s">
        <v>117</v>
      </c>
      <c r="G160" s="2" t="s">
        <v>118</v>
      </c>
      <c r="H160" s="2">
        <v>1</v>
      </c>
      <c r="I160" s="2" t="s">
        <v>119</v>
      </c>
      <c r="J160" s="2" t="s">
        <v>286</v>
      </c>
      <c r="K160" s="2" t="s">
        <v>287</v>
      </c>
      <c r="L160" s="3">
        <v>5</v>
      </c>
      <c r="M160" s="4">
        <v>67441.600000000006</v>
      </c>
      <c r="N160" s="4">
        <v>62280.39</v>
      </c>
      <c r="O160" s="2">
        <v>7.65</v>
      </c>
      <c r="P160" s="2">
        <v>8.2899999999999991</v>
      </c>
    </row>
    <row r="161" spans="1:16" outlineLevel="4">
      <c r="A161" s="2" t="s">
        <v>236</v>
      </c>
      <c r="B161" s="2">
        <v>25</v>
      </c>
      <c r="C161" s="2" t="s">
        <v>237</v>
      </c>
      <c r="D161" s="2" t="s">
        <v>116</v>
      </c>
      <c r="E161" s="2">
        <v>15</v>
      </c>
      <c r="F161" s="2" t="s">
        <v>117</v>
      </c>
      <c r="G161" s="2" t="s">
        <v>118</v>
      </c>
      <c r="H161" s="2">
        <v>1</v>
      </c>
      <c r="I161" s="2" t="s">
        <v>119</v>
      </c>
      <c r="J161" s="2" t="s">
        <v>122</v>
      </c>
      <c r="K161" s="2" t="s">
        <v>123</v>
      </c>
      <c r="L161" s="3">
        <v>19</v>
      </c>
      <c r="M161" s="4">
        <v>481897.84</v>
      </c>
      <c r="N161" s="4">
        <v>448058.63</v>
      </c>
      <c r="O161" s="2">
        <v>7.02</v>
      </c>
      <c r="P161" s="2">
        <v>7.55</v>
      </c>
    </row>
    <row r="162" spans="1:16" outlineLevel="3">
      <c r="G162" s="11" t="s">
        <v>859</v>
      </c>
      <c r="L162" s="3">
        <f>SUBTOTAL(9,L159:L161)</f>
        <v>31</v>
      </c>
      <c r="M162" s="4">
        <f>SUBTOTAL(9,M159:M161)</f>
        <v>772041.85000000009</v>
      </c>
      <c r="N162" s="4">
        <f>SUBTOTAL(9,N159:N161)</f>
        <v>716136.05</v>
      </c>
    </row>
    <row r="163" spans="1:16" outlineLevel="2">
      <c r="D163" s="11" t="s">
        <v>834</v>
      </c>
      <c r="L163" s="3">
        <f>SUBTOTAL(9,L159:L161)</f>
        <v>31</v>
      </c>
      <c r="M163" s="4">
        <f>SUBTOTAL(9,M159:M161)</f>
        <v>772041.85000000009</v>
      </c>
      <c r="N163" s="4">
        <f>SUBTOTAL(9,N159:N161)</f>
        <v>716136.05</v>
      </c>
    </row>
    <row r="164" spans="1:16" outlineLevel="4">
      <c r="A164" s="2" t="s">
        <v>236</v>
      </c>
      <c r="B164" s="2">
        <v>25</v>
      </c>
      <c r="C164" s="2" t="s">
        <v>237</v>
      </c>
      <c r="D164" s="2" t="s">
        <v>124</v>
      </c>
      <c r="E164" s="2">
        <v>18</v>
      </c>
      <c r="F164" s="2" t="s">
        <v>125</v>
      </c>
      <c r="G164" s="2" t="s">
        <v>126</v>
      </c>
      <c r="H164" s="2">
        <v>1</v>
      </c>
      <c r="I164" s="2" t="s">
        <v>127</v>
      </c>
      <c r="J164" s="2" t="s">
        <v>128</v>
      </c>
      <c r="K164" s="2" t="s">
        <v>129</v>
      </c>
      <c r="L164" s="3">
        <v>2</v>
      </c>
      <c r="M164" s="4">
        <v>4245.71</v>
      </c>
      <c r="N164" s="4">
        <v>2821.54</v>
      </c>
      <c r="O164" s="2">
        <v>33.54</v>
      </c>
      <c r="P164" s="2">
        <v>50.47</v>
      </c>
    </row>
    <row r="165" spans="1:16" outlineLevel="3">
      <c r="G165" s="11" t="s">
        <v>860</v>
      </c>
      <c r="L165" s="3">
        <f>SUBTOTAL(9,L164:L164)</f>
        <v>2</v>
      </c>
      <c r="M165" s="4">
        <f>SUBTOTAL(9,M164:M164)</f>
        <v>4245.71</v>
      </c>
      <c r="N165" s="4">
        <f>SUBTOTAL(9,N164:N164)</f>
        <v>2821.54</v>
      </c>
    </row>
    <row r="166" spans="1:16" outlineLevel="4">
      <c r="A166" s="2" t="s">
        <v>236</v>
      </c>
      <c r="B166" s="2">
        <v>25</v>
      </c>
      <c r="C166" s="2" t="s">
        <v>237</v>
      </c>
      <c r="D166" s="2" t="s">
        <v>124</v>
      </c>
      <c r="E166" s="2">
        <v>18</v>
      </c>
      <c r="F166" s="2" t="s">
        <v>125</v>
      </c>
      <c r="G166" s="2" t="s">
        <v>132</v>
      </c>
      <c r="H166" s="2">
        <v>2</v>
      </c>
      <c r="I166" s="2" t="s">
        <v>133</v>
      </c>
      <c r="J166" s="2" t="s">
        <v>134</v>
      </c>
      <c r="K166" s="2" t="s">
        <v>135</v>
      </c>
      <c r="L166" s="3">
        <v>36</v>
      </c>
      <c r="M166" s="4">
        <v>158802.96</v>
      </c>
      <c r="N166" s="4">
        <v>140201.31</v>
      </c>
      <c r="O166" s="2">
        <v>11.71</v>
      </c>
      <c r="P166" s="2">
        <v>13.27</v>
      </c>
    </row>
    <row r="167" spans="1:16" outlineLevel="3">
      <c r="G167" s="11" t="s">
        <v>861</v>
      </c>
      <c r="L167" s="3">
        <f>SUBTOTAL(9,L166:L166)</f>
        <v>36</v>
      </c>
      <c r="M167" s="4">
        <f>SUBTOTAL(9,M166:M166)</f>
        <v>158802.96</v>
      </c>
      <c r="N167" s="4">
        <f>SUBTOTAL(9,N166:N166)</f>
        <v>140201.31</v>
      </c>
    </row>
    <row r="168" spans="1:16" outlineLevel="2">
      <c r="D168" s="11" t="s">
        <v>835</v>
      </c>
      <c r="L168" s="3">
        <f>SUBTOTAL(9,L164:L166)</f>
        <v>38</v>
      </c>
      <c r="M168" s="4">
        <f>SUBTOTAL(9,M164:M166)</f>
        <v>163048.66999999998</v>
      </c>
      <c r="N168" s="4">
        <f>SUBTOTAL(9,N164:N166)</f>
        <v>143022.85</v>
      </c>
    </row>
    <row r="169" spans="1:16" outlineLevel="4">
      <c r="A169" s="2" t="s">
        <v>236</v>
      </c>
      <c r="B169" s="2">
        <v>25</v>
      </c>
      <c r="C169" s="2" t="s">
        <v>237</v>
      </c>
      <c r="D169" s="2" t="s">
        <v>146</v>
      </c>
      <c r="E169" s="2">
        <v>22</v>
      </c>
      <c r="F169" s="2" t="s">
        <v>147</v>
      </c>
      <c r="G169" s="2" t="s">
        <v>148</v>
      </c>
      <c r="H169" s="2">
        <v>1</v>
      </c>
      <c r="I169" s="2" t="s">
        <v>149</v>
      </c>
      <c r="J169" s="2" t="s">
        <v>154</v>
      </c>
      <c r="K169" s="2" t="s">
        <v>155</v>
      </c>
      <c r="L169" s="3">
        <v>350</v>
      </c>
      <c r="M169" s="4">
        <v>1029688.24</v>
      </c>
      <c r="N169" s="4">
        <v>944003.14</v>
      </c>
      <c r="O169" s="2">
        <v>8.32</v>
      </c>
      <c r="P169" s="2">
        <v>9.08</v>
      </c>
    </row>
    <row r="170" spans="1:16" outlineLevel="4">
      <c r="A170" s="2" t="s">
        <v>236</v>
      </c>
      <c r="B170" s="2">
        <v>25</v>
      </c>
      <c r="C170" s="2" t="s">
        <v>237</v>
      </c>
      <c r="D170" s="2" t="s">
        <v>146</v>
      </c>
      <c r="E170" s="2">
        <v>22</v>
      </c>
      <c r="F170" s="2" t="s">
        <v>147</v>
      </c>
      <c r="G170" s="2" t="s">
        <v>148</v>
      </c>
      <c r="H170" s="2">
        <v>1</v>
      </c>
      <c r="I170" s="2" t="s">
        <v>149</v>
      </c>
      <c r="J170" s="2" t="s">
        <v>160</v>
      </c>
      <c r="K170" s="2" t="s">
        <v>161</v>
      </c>
      <c r="L170" s="3">
        <v>300</v>
      </c>
      <c r="M170" s="4">
        <v>882589.92</v>
      </c>
      <c r="N170" s="4">
        <v>806571.74</v>
      </c>
      <c r="O170" s="2">
        <v>8.61</v>
      </c>
      <c r="P170" s="2">
        <v>9.42</v>
      </c>
    </row>
    <row r="171" spans="1:16" outlineLevel="4">
      <c r="A171" s="2" t="s">
        <v>236</v>
      </c>
      <c r="B171" s="2">
        <v>25</v>
      </c>
      <c r="C171" s="2" t="s">
        <v>237</v>
      </c>
      <c r="D171" s="2" t="s">
        <v>146</v>
      </c>
      <c r="E171" s="2">
        <v>22</v>
      </c>
      <c r="F171" s="2" t="s">
        <v>147</v>
      </c>
      <c r="G171" s="2" t="s">
        <v>148</v>
      </c>
      <c r="H171" s="2">
        <v>1</v>
      </c>
      <c r="I171" s="2" t="s">
        <v>149</v>
      </c>
      <c r="J171" s="2" t="s">
        <v>162</v>
      </c>
      <c r="K171" s="2" t="s">
        <v>163</v>
      </c>
      <c r="L171" s="3">
        <v>190</v>
      </c>
      <c r="M171" s="4">
        <v>337398.49</v>
      </c>
      <c r="N171" s="4">
        <v>309325.2</v>
      </c>
      <c r="O171" s="2">
        <v>8.32</v>
      </c>
      <c r="P171" s="2">
        <v>9.08</v>
      </c>
    </row>
    <row r="172" spans="1:16" outlineLevel="3">
      <c r="G172" s="11" t="s">
        <v>863</v>
      </c>
      <c r="L172" s="3">
        <f>SUBTOTAL(9,L169:L171)</f>
        <v>840</v>
      </c>
      <c r="M172" s="4">
        <f>SUBTOTAL(9,M169:M171)</f>
        <v>2249676.6500000004</v>
      </c>
      <c r="N172" s="4">
        <f>SUBTOTAL(9,N169:N171)</f>
        <v>2059900.0799999998</v>
      </c>
    </row>
    <row r="173" spans="1:16" outlineLevel="4">
      <c r="A173" s="2" t="s">
        <v>236</v>
      </c>
      <c r="B173" s="2">
        <v>25</v>
      </c>
      <c r="C173" s="2" t="s">
        <v>237</v>
      </c>
      <c r="D173" s="2" t="s">
        <v>146</v>
      </c>
      <c r="E173" s="2">
        <v>22</v>
      </c>
      <c r="F173" s="2" t="s">
        <v>147</v>
      </c>
      <c r="G173" s="2" t="s">
        <v>288</v>
      </c>
      <c r="H173" s="2">
        <v>7</v>
      </c>
      <c r="I173" s="2" t="s">
        <v>289</v>
      </c>
      <c r="J173" s="2" t="s">
        <v>290</v>
      </c>
      <c r="K173" s="2" t="s">
        <v>291</v>
      </c>
      <c r="L173" s="3">
        <v>2</v>
      </c>
      <c r="M173" s="4">
        <v>30016.81</v>
      </c>
      <c r="N173" s="4">
        <v>25510.44</v>
      </c>
      <c r="O173" s="2">
        <v>15.01</v>
      </c>
      <c r="P173" s="2">
        <v>17.66</v>
      </c>
    </row>
    <row r="174" spans="1:16" outlineLevel="3">
      <c r="G174" s="11" t="s">
        <v>877</v>
      </c>
      <c r="L174" s="3">
        <f>SUBTOTAL(9,L173:L173)</f>
        <v>2</v>
      </c>
      <c r="M174" s="4">
        <f>SUBTOTAL(9,M173:M173)</f>
        <v>30016.81</v>
      </c>
      <c r="N174" s="4">
        <f>SUBTOTAL(9,N173:N173)</f>
        <v>25510.44</v>
      </c>
    </row>
    <row r="175" spans="1:16" outlineLevel="2">
      <c r="D175" s="11" t="s">
        <v>836</v>
      </c>
      <c r="L175" s="3">
        <f>SUBTOTAL(9,L169:L173)</f>
        <v>842</v>
      </c>
      <c r="M175" s="4">
        <f>SUBTOTAL(9,M169:M173)</f>
        <v>2279693.4600000004</v>
      </c>
      <c r="N175" s="4">
        <f>SUBTOTAL(9,N169:N173)</f>
        <v>2085410.5199999998</v>
      </c>
    </row>
    <row r="176" spans="1:16" outlineLevel="4">
      <c r="A176" s="2" t="s">
        <v>236</v>
      </c>
      <c r="B176" s="2">
        <v>25</v>
      </c>
      <c r="C176" s="2" t="s">
        <v>237</v>
      </c>
      <c r="D176" s="2" t="s">
        <v>170</v>
      </c>
      <c r="E176" s="2">
        <v>23</v>
      </c>
      <c r="F176" s="2" t="s">
        <v>171</v>
      </c>
      <c r="G176" s="2" t="s">
        <v>292</v>
      </c>
      <c r="H176" s="2">
        <v>3</v>
      </c>
      <c r="I176" s="2" t="s">
        <v>293</v>
      </c>
      <c r="J176" s="2" t="s">
        <v>294</v>
      </c>
      <c r="K176" s="2" t="s">
        <v>295</v>
      </c>
      <c r="L176" s="3">
        <v>2</v>
      </c>
      <c r="M176" s="4">
        <v>100642.02</v>
      </c>
      <c r="N176" s="4">
        <v>90602.9</v>
      </c>
      <c r="O176" s="2">
        <v>9.98</v>
      </c>
      <c r="P176" s="2">
        <v>11.08</v>
      </c>
    </row>
    <row r="177" spans="1:16" outlineLevel="3">
      <c r="G177" s="11" t="s">
        <v>878</v>
      </c>
      <c r="L177" s="3">
        <f>SUBTOTAL(9,L176:L176)</f>
        <v>2</v>
      </c>
      <c r="M177" s="4">
        <f>SUBTOTAL(9,M176:M176)</f>
        <v>100642.02</v>
      </c>
      <c r="N177" s="4">
        <f>SUBTOTAL(9,N176:N176)</f>
        <v>90602.9</v>
      </c>
    </row>
    <row r="178" spans="1:16" outlineLevel="2">
      <c r="D178" s="11" t="s">
        <v>837</v>
      </c>
      <c r="L178" s="3">
        <f>SUBTOTAL(9,L176:L176)</f>
        <v>2</v>
      </c>
      <c r="M178" s="4">
        <f>SUBTOTAL(9,M176:M176)</f>
        <v>100642.02</v>
      </c>
      <c r="N178" s="4">
        <f>SUBTOTAL(9,N176:N176)</f>
        <v>90602.9</v>
      </c>
    </row>
    <row r="179" spans="1:16" outlineLevel="4">
      <c r="A179" s="2" t="s">
        <v>236</v>
      </c>
      <c r="B179" s="2">
        <v>25</v>
      </c>
      <c r="C179" s="2" t="s">
        <v>237</v>
      </c>
      <c r="D179" s="2" t="s">
        <v>176</v>
      </c>
      <c r="E179" s="2">
        <v>25</v>
      </c>
      <c r="F179" s="2" t="s">
        <v>177</v>
      </c>
      <c r="G179" s="2" t="s">
        <v>178</v>
      </c>
      <c r="H179" s="2">
        <v>1</v>
      </c>
      <c r="I179" s="2" t="s">
        <v>179</v>
      </c>
      <c r="J179" s="2" t="s">
        <v>180</v>
      </c>
      <c r="K179" s="2" t="s">
        <v>181</v>
      </c>
      <c r="L179" s="3">
        <v>5</v>
      </c>
      <c r="M179" s="4">
        <v>77121.850000000006</v>
      </c>
      <c r="N179" s="4">
        <v>67524.72</v>
      </c>
      <c r="O179" s="2">
        <v>12.44</v>
      </c>
      <c r="P179" s="2">
        <v>14.21</v>
      </c>
    </row>
    <row r="180" spans="1:16" outlineLevel="4">
      <c r="A180" s="2" t="s">
        <v>236</v>
      </c>
      <c r="B180" s="2">
        <v>25</v>
      </c>
      <c r="C180" s="2" t="s">
        <v>237</v>
      </c>
      <c r="D180" s="2" t="s">
        <v>176</v>
      </c>
      <c r="E180" s="2">
        <v>25</v>
      </c>
      <c r="F180" s="2" t="s">
        <v>177</v>
      </c>
      <c r="G180" s="2" t="s">
        <v>178</v>
      </c>
      <c r="H180" s="2">
        <v>1</v>
      </c>
      <c r="I180" s="2" t="s">
        <v>179</v>
      </c>
      <c r="J180" s="2" t="s">
        <v>182</v>
      </c>
      <c r="K180" s="2" t="s">
        <v>183</v>
      </c>
      <c r="L180" s="3">
        <v>3</v>
      </c>
      <c r="M180" s="4">
        <v>46273.11</v>
      </c>
      <c r="N180" s="4">
        <v>40827.660000000003</v>
      </c>
      <c r="O180" s="2">
        <v>11.77</v>
      </c>
      <c r="P180" s="2">
        <v>13.34</v>
      </c>
    </row>
    <row r="181" spans="1:16" outlineLevel="3">
      <c r="G181" s="11" t="s">
        <v>866</v>
      </c>
      <c r="L181" s="3">
        <f>SUBTOTAL(9,L179:L180)</f>
        <v>8</v>
      </c>
      <c r="M181" s="4">
        <f>SUBTOTAL(9,M179:M180)</f>
        <v>123394.96</v>
      </c>
      <c r="N181" s="4">
        <f>SUBTOTAL(9,N179:N180)</f>
        <v>108352.38</v>
      </c>
    </row>
    <row r="182" spans="1:16" outlineLevel="2">
      <c r="D182" s="11" t="s">
        <v>838</v>
      </c>
      <c r="L182" s="3">
        <f>SUBTOTAL(9,L179:L180)</f>
        <v>8</v>
      </c>
      <c r="M182" s="4">
        <f>SUBTOTAL(9,M179:M180)</f>
        <v>123394.96</v>
      </c>
      <c r="N182" s="4">
        <f>SUBTOTAL(9,N179:N180)</f>
        <v>108352.38</v>
      </c>
    </row>
    <row r="183" spans="1:16" outlineLevel="4">
      <c r="A183" s="2" t="s">
        <v>236</v>
      </c>
      <c r="B183" s="2">
        <v>25</v>
      </c>
      <c r="C183" s="2" t="s">
        <v>237</v>
      </c>
      <c r="D183" s="2" t="s">
        <v>191</v>
      </c>
      <c r="E183" s="2">
        <v>28</v>
      </c>
      <c r="F183" s="2" t="s">
        <v>192</v>
      </c>
      <c r="G183" s="2" t="s">
        <v>193</v>
      </c>
      <c r="H183" s="2">
        <v>1</v>
      </c>
      <c r="I183" s="2" t="s">
        <v>194</v>
      </c>
      <c r="J183" s="2" t="s">
        <v>195</v>
      </c>
      <c r="K183" s="2" t="s">
        <v>196</v>
      </c>
      <c r="L183" s="3">
        <v>5</v>
      </c>
      <c r="M183" s="4">
        <v>124000</v>
      </c>
      <c r="N183" s="4">
        <v>100425.7</v>
      </c>
      <c r="O183" s="2">
        <v>19.010000000000002</v>
      </c>
      <c r="P183" s="2">
        <v>23.47</v>
      </c>
    </row>
    <row r="184" spans="1:16" outlineLevel="3">
      <c r="G184" s="11" t="s">
        <v>868</v>
      </c>
      <c r="L184" s="3">
        <f>SUBTOTAL(9,L183:L183)</f>
        <v>5</v>
      </c>
      <c r="M184" s="4">
        <f>SUBTOTAL(9,M183:M183)</f>
        <v>124000</v>
      </c>
      <c r="N184" s="4">
        <f>SUBTOTAL(9,N183:N183)</f>
        <v>100425.7</v>
      </c>
    </row>
    <row r="185" spans="1:16" outlineLevel="2">
      <c r="D185" s="11" t="s">
        <v>839</v>
      </c>
      <c r="L185" s="3">
        <f>SUBTOTAL(9,L183:L183)</f>
        <v>5</v>
      </c>
      <c r="M185" s="4">
        <f>SUBTOTAL(9,M183:M183)</f>
        <v>124000</v>
      </c>
      <c r="N185" s="4">
        <f>SUBTOTAL(9,N183:N183)</f>
        <v>100425.7</v>
      </c>
    </row>
    <row r="186" spans="1:16" outlineLevel="4">
      <c r="A186" s="2" t="s">
        <v>236</v>
      </c>
      <c r="B186" s="2">
        <v>25</v>
      </c>
      <c r="C186" s="2" t="s">
        <v>237</v>
      </c>
      <c r="D186" s="2" t="s">
        <v>219</v>
      </c>
      <c r="E186" s="2">
        <v>40</v>
      </c>
      <c r="F186" s="2" t="s">
        <v>53</v>
      </c>
      <c r="G186" s="2" t="s">
        <v>296</v>
      </c>
      <c r="H186" s="2">
        <v>3</v>
      </c>
      <c r="I186" s="2" t="s">
        <v>297</v>
      </c>
      <c r="J186" s="2" t="s">
        <v>298</v>
      </c>
      <c r="K186" s="2" t="s">
        <v>299</v>
      </c>
      <c r="L186" s="3">
        <v>3</v>
      </c>
      <c r="M186" s="4">
        <v>2268.91</v>
      </c>
      <c r="N186" s="4">
        <v>2205.9</v>
      </c>
      <c r="O186" s="2">
        <v>2.78</v>
      </c>
      <c r="P186" s="2">
        <v>2.86</v>
      </c>
    </row>
    <row r="187" spans="1:16" outlineLevel="3">
      <c r="G187" s="11" t="s">
        <v>879</v>
      </c>
      <c r="L187" s="3">
        <f>SUBTOTAL(9,L186:L186)</f>
        <v>3</v>
      </c>
      <c r="M187" s="4">
        <f>SUBTOTAL(9,M186:M186)</f>
        <v>2268.91</v>
      </c>
      <c r="N187" s="4">
        <f>SUBTOTAL(9,N186:N186)</f>
        <v>2205.9</v>
      </c>
    </row>
    <row r="188" spans="1:16" outlineLevel="4">
      <c r="A188" s="2" t="s">
        <v>236</v>
      </c>
      <c r="B188" s="2">
        <v>25</v>
      </c>
      <c r="C188" s="2" t="s">
        <v>237</v>
      </c>
      <c r="D188" s="2" t="s">
        <v>219</v>
      </c>
      <c r="E188" s="2">
        <v>40</v>
      </c>
      <c r="F188" s="2" t="s">
        <v>53</v>
      </c>
      <c r="G188" s="2" t="s">
        <v>220</v>
      </c>
      <c r="H188" s="2">
        <v>11</v>
      </c>
      <c r="I188" s="2" t="s">
        <v>221</v>
      </c>
      <c r="J188" s="2" t="s">
        <v>300</v>
      </c>
      <c r="K188" s="2" t="s">
        <v>301</v>
      </c>
      <c r="L188" s="3">
        <v>6</v>
      </c>
      <c r="M188" s="4">
        <v>32185.71</v>
      </c>
      <c r="N188" s="4">
        <v>26603.06</v>
      </c>
      <c r="O188" s="2">
        <v>17.350000000000001</v>
      </c>
      <c r="P188" s="2">
        <v>20.98</v>
      </c>
    </row>
    <row r="189" spans="1:16" outlineLevel="4">
      <c r="A189" s="2" t="s">
        <v>236</v>
      </c>
      <c r="B189" s="2">
        <v>25</v>
      </c>
      <c r="C189" s="2" t="s">
        <v>237</v>
      </c>
      <c r="D189" s="2" t="s">
        <v>219</v>
      </c>
      <c r="E189" s="2">
        <v>40</v>
      </c>
      <c r="F189" s="2" t="s">
        <v>53</v>
      </c>
      <c r="G189" s="2" t="s">
        <v>220</v>
      </c>
      <c r="H189" s="2">
        <v>11</v>
      </c>
      <c r="I189" s="2" t="s">
        <v>221</v>
      </c>
      <c r="J189" s="2" t="s">
        <v>302</v>
      </c>
      <c r="K189" s="2" t="s">
        <v>303</v>
      </c>
      <c r="L189" s="3">
        <v>6</v>
      </c>
      <c r="M189" s="4">
        <v>17314.29</v>
      </c>
      <c r="N189" s="4">
        <v>14429.68</v>
      </c>
      <c r="O189" s="2">
        <v>16.66</v>
      </c>
      <c r="P189" s="2">
        <v>19.989999999999998</v>
      </c>
    </row>
    <row r="190" spans="1:16" outlineLevel="3">
      <c r="G190" s="11" t="s">
        <v>869</v>
      </c>
      <c r="L190" s="3">
        <f>SUBTOTAL(9,L188:L189)</f>
        <v>12</v>
      </c>
      <c r="M190" s="4">
        <f>SUBTOTAL(9,M188:M189)</f>
        <v>49500</v>
      </c>
      <c r="N190" s="4">
        <f>SUBTOTAL(9,N188:N189)</f>
        <v>41032.740000000005</v>
      </c>
    </row>
    <row r="191" spans="1:16" outlineLevel="4">
      <c r="A191" s="2" t="s">
        <v>236</v>
      </c>
      <c r="B191" s="2">
        <v>25</v>
      </c>
      <c r="C191" s="2" t="s">
        <v>237</v>
      </c>
      <c r="D191" s="2" t="s">
        <v>219</v>
      </c>
      <c r="E191" s="2">
        <v>40</v>
      </c>
      <c r="F191" s="2" t="s">
        <v>53</v>
      </c>
      <c r="G191" s="2" t="s">
        <v>224</v>
      </c>
      <c r="H191" s="2">
        <v>13</v>
      </c>
      <c r="I191" s="2" t="s">
        <v>225</v>
      </c>
      <c r="J191" s="2" t="s">
        <v>304</v>
      </c>
      <c r="K191" s="2" t="s">
        <v>305</v>
      </c>
      <c r="L191" s="3">
        <v>15</v>
      </c>
      <c r="M191" s="4">
        <v>71432.77</v>
      </c>
      <c r="N191" s="4">
        <v>59238.12</v>
      </c>
      <c r="O191" s="2">
        <v>17.07</v>
      </c>
      <c r="P191" s="2">
        <v>20.59</v>
      </c>
    </row>
    <row r="192" spans="1:16" outlineLevel="3">
      <c r="G192" s="11" t="s">
        <v>870</v>
      </c>
      <c r="L192" s="3">
        <f>SUBTOTAL(9,L191:L191)</f>
        <v>15</v>
      </c>
      <c r="M192" s="4">
        <f>SUBTOTAL(9,M191:M191)</f>
        <v>71432.77</v>
      </c>
      <c r="N192" s="4">
        <f>SUBTOTAL(9,N191:N191)</f>
        <v>59238.12</v>
      </c>
    </row>
    <row r="193" spans="1:16" outlineLevel="4">
      <c r="A193" s="2" t="s">
        <v>236</v>
      </c>
      <c r="B193" s="2">
        <v>25</v>
      </c>
      <c r="C193" s="2" t="s">
        <v>237</v>
      </c>
      <c r="D193" s="2" t="s">
        <v>219</v>
      </c>
      <c r="E193" s="2">
        <v>40</v>
      </c>
      <c r="F193" s="2" t="s">
        <v>53</v>
      </c>
      <c r="G193" s="2" t="s">
        <v>306</v>
      </c>
      <c r="H193" s="2">
        <v>21</v>
      </c>
      <c r="I193" s="2" t="s">
        <v>307</v>
      </c>
      <c r="J193" s="2" t="s">
        <v>308</v>
      </c>
      <c r="K193" s="2" t="s">
        <v>309</v>
      </c>
      <c r="L193" s="3">
        <v>1.5</v>
      </c>
      <c r="M193" s="4">
        <v>37243.699999999997</v>
      </c>
      <c r="N193" s="4">
        <v>0</v>
      </c>
      <c r="O193" s="2">
        <v>100</v>
      </c>
      <c r="P193" s="2">
        <v>0</v>
      </c>
    </row>
    <row r="194" spans="1:16" outlineLevel="3">
      <c r="G194" s="11" t="s">
        <v>880</v>
      </c>
      <c r="L194" s="3">
        <f>SUBTOTAL(9,L193:L193)</f>
        <v>1.5</v>
      </c>
      <c r="M194" s="4">
        <f>SUBTOTAL(9,M193:M193)</f>
        <v>37243.699999999997</v>
      </c>
      <c r="N194" s="4">
        <f>SUBTOTAL(9,N193:N193)</f>
        <v>0</v>
      </c>
    </row>
    <row r="195" spans="1:16" outlineLevel="2">
      <c r="D195" s="11" t="s">
        <v>842</v>
      </c>
      <c r="L195" s="3">
        <f>SUBTOTAL(9,L186:L193)</f>
        <v>31.5</v>
      </c>
      <c r="M195" s="4">
        <f>SUBTOTAL(9,M186:M193)</f>
        <v>160445.38</v>
      </c>
      <c r="N195" s="4">
        <f>SUBTOTAL(9,N186:N193)</f>
        <v>102476.76000000001</v>
      </c>
    </row>
    <row r="196" spans="1:16" outlineLevel="1">
      <c r="A196" s="11" t="s">
        <v>814</v>
      </c>
      <c r="L196" s="3">
        <f>SUBTOTAL(9,L123:L193)</f>
        <v>1076.5</v>
      </c>
      <c r="M196" s="4">
        <f>SUBTOTAL(9,M123:M193)</f>
        <v>6923029.129999999</v>
      </c>
      <c r="N196" s="4">
        <f>SUBTOTAL(9,N123:N193)</f>
        <v>6176183.830000001</v>
      </c>
    </row>
    <row r="197" spans="1:16" outlineLevel="4">
      <c r="A197" s="2" t="s">
        <v>310</v>
      </c>
      <c r="B197" s="2">
        <v>26</v>
      </c>
      <c r="C197" s="2" t="s">
        <v>311</v>
      </c>
      <c r="D197" s="2" t="s">
        <v>16</v>
      </c>
      <c r="E197" s="2">
        <v>1</v>
      </c>
      <c r="F197" s="2" t="s">
        <v>17</v>
      </c>
      <c r="G197" s="2" t="s">
        <v>18</v>
      </c>
      <c r="H197" s="2">
        <v>1</v>
      </c>
      <c r="I197" s="2" t="s">
        <v>19</v>
      </c>
      <c r="J197" s="2" t="s">
        <v>26</v>
      </c>
      <c r="K197" s="2" t="s">
        <v>27</v>
      </c>
      <c r="L197" s="3">
        <v>2</v>
      </c>
      <c r="M197" s="4">
        <v>184863.03</v>
      </c>
      <c r="N197" s="4">
        <v>160107.72</v>
      </c>
      <c r="O197" s="2">
        <v>13.39</v>
      </c>
      <c r="P197" s="2">
        <v>15.46</v>
      </c>
    </row>
    <row r="198" spans="1:16" outlineLevel="4">
      <c r="A198" s="2" t="s">
        <v>310</v>
      </c>
      <c r="B198" s="2">
        <v>26</v>
      </c>
      <c r="C198" s="2" t="s">
        <v>311</v>
      </c>
      <c r="D198" s="2" t="s">
        <v>16</v>
      </c>
      <c r="E198" s="2">
        <v>1</v>
      </c>
      <c r="F198" s="2" t="s">
        <v>17</v>
      </c>
      <c r="G198" s="2" t="s">
        <v>18</v>
      </c>
      <c r="H198" s="2">
        <v>1</v>
      </c>
      <c r="I198" s="2" t="s">
        <v>19</v>
      </c>
      <c r="J198" s="2" t="s">
        <v>312</v>
      </c>
      <c r="K198" s="2" t="s">
        <v>313</v>
      </c>
      <c r="L198" s="3">
        <v>2</v>
      </c>
      <c r="M198" s="4">
        <v>184863.03</v>
      </c>
      <c r="N198" s="4">
        <v>169411.39</v>
      </c>
      <c r="O198" s="2">
        <v>8.36</v>
      </c>
      <c r="P198" s="2">
        <v>9.1199999999999992</v>
      </c>
    </row>
    <row r="199" spans="1:16" outlineLevel="3">
      <c r="G199" s="11" t="s">
        <v>851</v>
      </c>
      <c r="L199" s="3">
        <f>SUBTOTAL(9,L197:L198)</f>
        <v>4</v>
      </c>
      <c r="M199" s="4">
        <f>SUBTOTAL(9,M197:M198)</f>
        <v>369726.06</v>
      </c>
      <c r="N199" s="4">
        <f>SUBTOTAL(9,N197:N198)</f>
        <v>329519.11</v>
      </c>
    </row>
    <row r="200" spans="1:16" outlineLevel="4">
      <c r="A200" s="2" t="s">
        <v>310</v>
      </c>
      <c r="B200" s="2">
        <v>26</v>
      </c>
      <c r="C200" s="2" t="s">
        <v>311</v>
      </c>
      <c r="D200" s="2" t="s">
        <v>16</v>
      </c>
      <c r="E200" s="2">
        <v>1</v>
      </c>
      <c r="F200" s="2" t="s">
        <v>17</v>
      </c>
      <c r="G200" s="2" t="s">
        <v>40</v>
      </c>
      <c r="H200" s="2">
        <v>4</v>
      </c>
      <c r="I200" s="2" t="s">
        <v>41</v>
      </c>
      <c r="J200" s="2" t="s">
        <v>42</v>
      </c>
      <c r="K200" s="2" t="s">
        <v>43</v>
      </c>
      <c r="L200" s="3">
        <v>-2</v>
      </c>
      <c r="M200" s="4">
        <v>-181972.27</v>
      </c>
      <c r="N200" s="4">
        <v>-155606.81</v>
      </c>
      <c r="O200" s="2">
        <v>14.49</v>
      </c>
      <c r="P200" s="2">
        <v>16.940000000000001</v>
      </c>
    </row>
    <row r="201" spans="1:16" outlineLevel="4">
      <c r="A201" s="2" t="s">
        <v>310</v>
      </c>
      <c r="B201" s="2">
        <v>26</v>
      </c>
      <c r="C201" s="2" t="s">
        <v>311</v>
      </c>
      <c r="D201" s="2" t="s">
        <v>16</v>
      </c>
      <c r="E201" s="2">
        <v>1</v>
      </c>
      <c r="F201" s="2" t="s">
        <v>17</v>
      </c>
      <c r="G201" s="2" t="s">
        <v>40</v>
      </c>
      <c r="H201" s="2">
        <v>4</v>
      </c>
      <c r="I201" s="2" t="s">
        <v>41</v>
      </c>
      <c r="J201" s="2" t="s">
        <v>244</v>
      </c>
      <c r="K201" s="2" t="s">
        <v>245</v>
      </c>
      <c r="L201" s="3">
        <v>-1</v>
      </c>
      <c r="M201" s="4">
        <v>-77255.460000000006</v>
      </c>
      <c r="N201" s="4">
        <v>-71293.210000000006</v>
      </c>
      <c r="O201" s="2">
        <v>7.72</v>
      </c>
      <c r="P201" s="2">
        <v>8.36</v>
      </c>
    </row>
    <row r="202" spans="1:16" outlineLevel="3">
      <c r="G202" s="11" t="s">
        <v>853</v>
      </c>
      <c r="L202" s="3">
        <f>SUBTOTAL(9,L200:L201)</f>
        <v>-3</v>
      </c>
      <c r="M202" s="4">
        <f>SUBTOTAL(9,M200:M201)</f>
        <v>-259227.72999999998</v>
      </c>
      <c r="N202" s="4">
        <f>SUBTOTAL(9,N200:N201)</f>
        <v>-226900.02000000002</v>
      </c>
    </row>
    <row r="203" spans="1:16" outlineLevel="4">
      <c r="A203" s="2" t="s">
        <v>310</v>
      </c>
      <c r="B203" s="2">
        <v>26</v>
      </c>
      <c r="C203" s="2" t="s">
        <v>311</v>
      </c>
      <c r="D203" s="2" t="s">
        <v>16</v>
      </c>
      <c r="E203" s="2">
        <v>1</v>
      </c>
      <c r="F203" s="2" t="s">
        <v>17</v>
      </c>
      <c r="G203" s="2" t="s">
        <v>314</v>
      </c>
      <c r="H203" s="2">
        <v>9</v>
      </c>
      <c r="I203" s="2" t="s">
        <v>315</v>
      </c>
      <c r="J203" s="2" t="s">
        <v>316</v>
      </c>
      <c r="K203" s="2" t="s">
        <v>317</v>
      </c>
      <c r="L203" s="3">
        <v>2</v>
      </c>
      <c r="M203" s="4">
        <v>55468.91</v>
      </c>
      <c r="N203" s="4">
        <v>49730.27</v>
      </c>
      <c r="O203" s="2">
        <v>10.35</v>
      </c>
      <c r="P203" s="2">
        <v>11.54</v>
      </c>
    </row>
    <row r="204" spans="1:16" outlineLevel="3">
      <c r="G204" s="11" t="s">
        <v>881</v>
      </c>
      <c r="L204" s="3">
        <f>SUBTOTAL(9,L203:L203)</f>
        <v>2</v>
      </c>
      <c r="M204" s="4">
        <f>SUBTOTAL(9,M203:M203)</f>
        <v>55468.91</v>
      </c>
      <c r="N204" s="4">
        <f>SUBTOTAL(9,N203:N203)</f>
        <v>49730.27</v>
      </c>
    </row>
    <row r="205" spans="1:16" outlineLevel="2">
      <c r="D205" s="11" t="s">
        <v>830</v>
      </c>
      <c r="L205" s="3">
        <f>SUBTOTAL(9,L197:L203)</f>
        <v>3</v>
      </c>
      <c r="M205" s="4">
        <f>SUBTOTAL(9,M197:M203)</f>
        <v>165967.24</v>
      </c>
      <c r="N205" s="4">
        <f>SUBTOTAL(9,N197:N203)</f>
        <v>152349.35999999999</v>
      </c>
    </row>
    <row r="206" spans="1:16" outlineLevel="4">
      <c r="A206" s="2" t="s">
        <v>310</v>
      </c>
      <c r="B206" s="2">
        <v>26</v>
      </c>
      <c r="C206" s="2" t="s">
        <v>311</v>
      </c>
      <c r="D206" s="2" t="s">
        <v>50</v>
      </c>
      <c r="E206" s="2">
        <v>2</v>
      </c>
      <c r="F206" s="2" t="s">
        <v>51</v>
      </c>
      <c r="G206" s="2" t="s">
        <v>52</v>
      </c>
      <c r="H206" s="2">
        <v>1</v>
      </c>
      <c r="I206" s="2" t="s">
        <v>53</v>
      </c>
      <c r="J206" s="2" t="s">
        <v>318</v>
      </c>
      <c r="K206" s="2" t="s">
        <v>319</v>
      </c>
      <c r="L206" s="3">
        <v>3</v>
      </c>
      <c r="M206" s="4">
        <v>60191.6</v>
      </c>
      <c r="N206" s="4">
        <v>54640.55</v>
      </c>
      <c r="O206" s="2">
        <v>9.2200000000000006</v>
      </c>
      <c r="P206" s="2">
        <v>10.16</v>
      </c>
    </row>
    <row r="207" spans="1:16" outlineLevel="4">
      <c r="A207" s="2" t="s">
        <v>310</v>
      </c>
      <c r="B207" s="2">
        <v>26</v>
      </c>
      <c r="C207" s="2" t="s">
        <v>311</v>
      </c>
      <c r="D207" s="2" t="s">
        <v>50</v>
      </c>
      <c r="E207" s="2">
        <v>2</v>
      </c>
      <c r="F207" s="2" t="s">
        <v>51</v>
      </c>
      <c r="G207" s="2" t="s">
        <v>52</v>
      </c>
      <c r="H207" s="2">
        <v>1</v>
      </c>
      <c r="I207" s="2" t="s">
        <v>53</v>
      </c>
      <c r="J207" s="2" t="s">
        <v>320</v>
      </c>
      <c r="K207" s="2" t="s">
        <v>321</v>
      </c>
      <c r="L207" s="3">
        <v>1</v>
      </c>
      <c r="M207" s="4">
        <v>59865.55</v>
      </c>
      <c r="N207" s="4">
        <v>53844.72</v>
      </c>
      <c r="O207" s="2">
        <v>10.06</v>
      </c>
      <c r="P207" s="2">
        <v>11.18</v>
      </c>
    </row>
    <row r="208" spans="1:16" outlineLevel="4">
      <c r="A208" s="2" t="s">
        <v>310</v>
      </c>
      <c r="B208" s="2">
        <v>26</v>
      </c>
      <c r="C208" s="2" t="s">
        <v>311</v>
      </c>
      <c r="D208" s="2" t="s">
        <v>50</v>
      </c>
      <c r="E208" s="2">
        <v>2</v>
      </c>
      <c r="F208" s="2" t="s">
        <v>51</v>
      </c>
      <c r="G208" s="2" t="s">
        <v>52</v>
      </c>
      <c r="H208" s="2">
        <v>1</v>
      </c>
      <c r="I208" s="2" t="s">
        <v>53</v>
      </c>
      <c r="J208" s="2" t="s">
        <v>322</v>
      </c>
      <c r="K208" s="2" t="s">
        <v>323</v>
      </c>
      <c r="L208" s="3">
        <v>3</v>
      </c>
      <c r="M208" s="4">
        <v>195471.43</v>
      </c>
      <c r="N208" s="4">
        <v>181935.21</v>
      </c>
      <c r="O208" s="2">
        <v>6.92</v>
      </c>
      <c r="P208" s="2">
        <v>7.44</v>
      </c>
    </row>
    <row r="209" spans="1:16" outlineLevel="4">
      <c r="A209" s="2" t="s">
        <v>310</v>
      </c>
      <c r="B209" s="2">
        <v>26</v>
      </c>
      <c r="C209" s="2" t="s">
        <v>311</v>
      </c>
      <c r="D209" s="2" t="s">
        <v>50</v>
      </c>
      <c r="E209" s="2">
        <v>2</v>
      </c>
      <c r="F209" s="2" t="s">
        <v>51</v>
      </c>
      <c r="G209" s="2" t="s">
        <v>52</v>
      </c>
      <c r="H209" s="2">
        <v>1</v>
      </c>
      <c r="I209" s="2" t="s">
        <v>53</v>
      </c>
      <c r="J209" s="2" t="s">
        <v>324</v>
      </c>
      <c r="K209" s="2" t="s">
        <v>325</v>
      </c>
      <c r="L209" s="3">
        <v>1</v>
      </c>
      <c r="M209" s="4">
        <v>26973.11</v>
      </c>
      <c r="N209" s="4">
        <v>25019.73</v>
      </c>
      <c r="O209" s="2">
        <v>7.24</v>
      </c>
      <c r="P209" s="2">
        <v>7.81</v>
      </c>
    </row>
    <row r="210" spans="1:16" outlineLevel="4">
      <c r="A210" s="2" t="s">
        <v>310</v>
      </c>
      <c r="B210" s="2">
        <v>26</v>
      </c>
      <c r="C210" s="2" t="s">
        <v>311</v>
      </c>
      <c r="D210" s="2" t="s">
        <v>50</v>
      </c>
      <c r="E210" s="2">
        <v>2</v>
      </c>
      <c r="F210" s="2" t="s">
        <v>51</v>
      </c>
      <c r="G210" s="2" t="s">
        <v>52</v>
      </c>
      <c r="H210" s="2">
        <v>1</v>
      </c>
      <c r="I210" s="2" t="s">
        <v>53</v>
      </c>
      <c r="J210" s="2" t="s">
        <v>326</v>
      </c>
      <c r="K210" s="2" t="s">
        <v>327</v>
      </c>
      <c r="L210" s="3">
        <v>1</v>
      </c>
      <c r="M210" s="4">
        <v>93017.65</v>
      </c>
      <c r="N210" s="4">
        <v>86636.63</v>
      </c>
      <c r="O210" s="2">
        <v>6.86</v>
      </c>
      <c r="P210" s="2">
        <v>7.37</v>
      </c>
    </row>
    <row r="211" spans="1:16" outlineLevel="4">
      <c r="A211" s="2" t="s">
        <v>310</v>
      </c>
      <c r="B211" s="2">
        <v>26</v>
      </c>
      <c r="C211" s="2" t="s">
        <v>311</v>
      </c>
      <c r="D211" s="2" t="s">
        <v>50</v>
      </c>
      <c r="E211" s="2">
        <v>2</v>
      </c>
      <c r="F211" s="2" t="s">
        <v>51</v>
      </c>
      <c r="G211" s="2" t="s">
        <v>52</v>
      </c>
      <c r="H211" s="2">
        <v>1</v>
      </c>
      <c r="I211" s="2" t="s">
        <v>53</v>
      </c>
      <c r="J211" s="2" t="s">
        <v>328</v>
      </c>
      <c r="K211" s="2" t="s">
        <v>329</v>
      </c>
      <c r="L211" s="3">
        <v>6</v>
      </c>
      <c r="M211" s="4">
        <v>227995.76</v>
      </c>
      <c r="N211" s="4">
        <v>208969.2</v>
      </c>
      <c r="O211" s="2">
        <v>8.35</v>
      </c>
      <c r="P211" s="2">
        <v>9.1</v>
      </c>
    </row>
    <row r="212" spans="1:16" outlineLevel="4">
      <c r="A212" s="2" t="s">
        <v>310</v>
      </c>
      <c r="B212" s="2">
        <v>26</v>
      </c>
      <c r="C212" s="2" t="s">
        <v>311</v>
      </c>
      <c r="D212" s="2" t="s">
        <v>50</v>
      </c>
      <c r="E212" s="2">
        <v>2</v>
      </c>
      <c r="F212" s="2" t="s">
        <v>51</v>
      </c>
      <c r="G212" s="2" t="s">
        <v>52</v>
      </c>
      <c r="H212" s="2">
        <v>1</v>
      </c>
      <c r="I212" s="2" t="s">
        <v>53</v>
      </c>
      <c r="J212" s="2" t="s">
        <v>68</v>
      </c>
      <c r="K212" s="2" t="s">
        <v>69</v>
      </c>
      <c r="L212" s="3">
        <v>24</v>
      </c>
      <c r="M212" s="4">
        <v>459102.46</v>
      </c>
      <c r="N212" s="4">
        <v>428078.87</v>
      </c>
      <c r="O212" s="2">
        <v>6.76</v>
      </c>
      <c r="P212" s="2">
        <v>7.25</v>
      </c>
    </row>
    <row r="213" spans="1:16" outlineLevel="4">
      <c r="A213" s="2" t="s">
        <v>310</v>
      </c>
      <c r="B213" s="2">
        <v>26</v>
      </c>
      <c r="C213" s="2" t="s">
        <v>311</v>
      </c>
      <c r="D213" s="2" t="s">
        <v>50</v>
      </c>
      <c r="E213" s="2">
        <v>2</v>
      </c>
      <c r="F213" s="2" t="s">
        <v>51</v>
      </c>
      <c r="G213" s="2" t="s">
        <v>52</v>
      </c>
      <c r="H213" s="2">
        <v>1</v>
      </c>
      <c r="I213" s="2" t="s">
        <v>53</v>
      </c>
      <c r="J213" s="2" t="s">
        <v>330</v>
      </c>
      <c r="K213" s="2" t="s">
        <v>331</v>
      </c>
      <c r="L213" s="3">
        <v>-10</v>
      </c>
      <c r="M213" s="4">
        <v>-119512.61</v>
      </c>
      <c r="N213" s="4">
        <v>-111398.86</v>
      </c>
      <c r="O213" s="2">
        <v>6.79</v>
      </c>
      <c r="P213" s="2">
        <v>7.28</v>
      </c>
    </row>
    <row r="214" spans="1:16" outlineLevel="4">
      <c r="A214" s="2" t="s">
        <v>310</v>
      </c>
      <c r="B214" s="2">
        <v>26</v>
      </c>
      <c r="C214" s="2" t="s">
        <v>311</v>
      </c>
      <c r="D214" s="2" t="s">
        <v>50</v>
      </c>
      <c r="E214" s="2">
        <v>2</v>
      </c>
      <c r="F214" s="2" t="s">
        <v>51</v>
      </c>
      <c r="G214" s="2" t="s">
        <v>52</v>
      </c>
      <c r="H214" s="2">
        <v>1</v>
      </c>
      <c r="I214" s="2" t="s">
        <v>53</v>
      </c>
      <c r="J214" s="2" t="s">
        <v>332</v>
      </c>
      <c r="K214" s="2" t="s">
        <v>333</v>
      </c>
      <c r="L214" s="3">
        <v>2</v>
      </c>
      <c r="M214" s="4">
        <v>108262.18</v>
      </c>
      <c r="N214" s="4">
        <v>100854.18</v>
      </c>
      <c r="O214" s="2">
        <v>6.84</v>
      </c>
      <c r="P214" s="2">
        <v>7.35</v>
      </c>
    </row>
    <row r="215" spans="1:16" outlineLevel="4">
      <c r="A215" s="2" t="s">
        <v>310</v>
      </c>
      <c r="B215" s="2">
        <v>26</v>
      </c>
      <c r="C215" s="2" t="s">
        <v>311</v>
      </c>
      <c r="D215" s="2" t="s">
        <v>50</v>
      </c>
      <c r="E215" s="2">
        <v>2</v>
      </c>
      <c r="F215" s="2" t="s">
        <v>51</v>
      </c>
      <c r="G215" s="2" t="s">
        <v>52</v>
      </c>
      <c r="H215" s="2">
        <v>1</v>
      </c>
      <c r="I215" s="2" t="s">
        <v>53</v>
      </c>
      <c r="J215" s="2" t="s">
        <v>74</v>
      </c>
      <c r="K215" s="2" t="s">
        <v>75</v>
      </c>
      <c r="L215" s="3">
        <v>12</v>
      </c>
      <c r="M215" s="4">
        <v>229551.23</v>
      </c>
      <c r="N215" s="4">
        <v>213822.06</v>
      </c>
      <c r="O215" s="2">
        <v>6.85</v>
      </c>
      <c r="P215" s="2">
        <v>7.36</v>
      </c>
    </row>
    <row r="216" spans="1:16" outlineLevel="4">
      <c r="A216" s="2" t="s">
        <v>310</v>
      </c>
      <c r="B216" s="2">
        <v>26</v>
      </c>
      <c r="C216" s="2" t="s">
        <v>311</v>
      </c>
      <c r="D216" s="2" t="s">
        <v>50</v>
      </c>
      <c r="E216" s="2">
        <v>2</v>
      </c>
      <c r="F216" s="2" t="s">
        <v>51</v>
      </c>
      <c r="G216" s="2" t="s">
        <v>52</v>
      </c>
      <c r="H216" s="2">
        <v>1</v>
      </c>
      <c r="I216" s="2" t="s">
        <v>53</v>
      </c>
      <c r="J216" s="2" t="s">
        <v>334</v>
      </c>
      <c r="K216" s="2" t="s">
        <v>335</v>
      </c>
      <c r="L216" s="3">
        <v>1</v>
      </c>
      <c r="M216" s="4">
        <v>40847.9</v>
      </c>
      <c r="N216" s="4">
        <v>29611.24</v>
      </c>
      <c r="O216" s="2">
        <v>27.51</v>
      </c>
      <c r="P216" s="2">
        <v>37.950000000000003</v>
      </c>
    </row>
    <row r="217" spans="1:16" outlineLevel="4">
      <c r="A217" s="2" t="s">
        <v>310</v>
      </c>
      <c r="B217" s="2">
        <v>26</v>
      </c>
      <c r="C217" s="2" t="s">
        <v>311</v>
      </c>
      <c r="D217" s="2" t="s">
        <v>50</v>
      </c>
      <c r="E217" s="2">
        <v>2</v>
      </c>
      <c r="F217" s="2" t="s">
        <v>51</v>
      </c>
      <c r="G217" s="2" t="s">
        <v>52</v>
      </c>
      <c r="H217" s="2">
        <v>1</v>
      </c>
      <c r="I217" s="2" t="s">
        <v>53</v>
      </c>
      <c r="J217" s="2" t="s">
        <v>82</v>
      </c>
      <c r="K217" s="2" t="s">
        <v>83</v>
      </c>
      <c r="L217" s="3">
        <v>1</v>
      </c>
      <c r="M217" s="4">
        <v>54131.09</v>
      </c>
      <c r="N217" s="4">
        <v>50473.98</v>
      </c>
      <c r="O217" s="2">
        <v>6.76</v>
      </c>
      <c r="P217" s="2">
        <v>7.25</v>
      </c>
    </row>
    <row r="218" spans="1:16" outlineLevel="4">
      <c r="A218" s="2" t="s">
        <v>310</v>
      </c>
      <c r="B218" s="2">
        <v>26</v>
      </c>
      <c r="C218" s="2" t="s">
        <v>311</v>
      </c>
      <c r="D218" s="2" t="s">
        <v>50</v>
      </c>
      <c r="E218" s="2">
        <v>2</v>
      </c>
      <c r="F218" s="2" t="s">
        <v>51</v>
      </c>
      <c r="G218" s="2" t="s">
        <v>52</v>
      </c>
      <c r="H218" s="2">
        <v>1</v>
      </c>
      <c r="I218" s="2" t="s">
        <v>53</v>
      </c>
      <c r="J218" s="2" t="s">
        <v>336</v>
      </c>
      <c r="K218" s="2" t="s">
        <v>337</v>
      </c>
      <c r="L218" s="3">
        <v>10</v>
      </c>
      <c r="M218" s="4">
        <v>101752.94</v>
      </c>
      <c r="N218" s="4">
        <v>94844.14</v>
      </c>
      <c r="O218" s="2">
        <v>6.79</v>
      </c>
      <c r="P218" s="2">
        <v>7.28</v>
      </c>
    </row>
    <row r="219" spans="1:16" outlineLevel="4">
      <c r="A219" s="2" t="s">
        <v>310</v>
      </c>
      <c r="B219" s="2">
        <v>26</v>
      </c>
      <c r="C219" s="2" t="s">
        <v>311</v>
      </c>
      <c r="D219" s="2" t="s">
        <v>50</v>
      </c>
      <c r="E219" s="2">
        <v>2</v>
      </c>
      <c r="F219" s="2" t="s">
        <v>51</v>
      </c>
      <c r="G219" s="2" t="s">
        <v>52</v>
      </c>
      <c r="H219" s="2">
        <v>1</v>
      </c>
      <c r="I219" s="2" t="s">
        <v>53</v>
      </c>
      <c r="J219" s="2" t="s">
        <v>338</v>
      </c>
      <c r="K219" s="2" t="s">
        <v>339</v>
      </c>
      <c r="L219" s="3">
        <v>6</v>
      </c>
      <c r="M219" s="4">
        <v>45731.9</v>
      </c>
      <c r="N219" s="4">
        <v>42626.05</v>
      </c>
      <c r="O219" s="2">
        <v>6.79</v>
      </c>
      <c r="P219" s="2">
        <v>7.29</v>
      </c>
    </row>
    <row r="220" spans="1:16" outlineLevel="4">
      <c r="A220" s="2" t="s">
        <v>310</v>
      </c>
      <c r="B220" s="2">
        <v>26</v>
      </c>
      <c r="C220" s="2" t="s">
        <v>311</v>
      </c>
      <c r="D220" s="2" t="s">
        <v>50</v>
      </c>
      <c r="E220" s="2">
        <v>2</v>
      </c>
      <c r="F220" s="2" t="s">
        <v>51</v>
      </c>
      <c r="G220" s="2" t="s">
        <v>52</v>
      </c>
      <c r="H220" s="2">
        <v>1</v>
      </c>
      <c r="I220" s="2" t="s">
        <v>53</v>
      </c>
      <c r="J220" s="2" t="s">
        <v>340</v>
      </c>
      <c r="K220" s="2" t="s">
        <v>341</v>
      </c>
      <c r="L220" s="3">
        <v>3</v>
      </c>
      <c r="M220" s="4">
        <v>231323.53</v>
      </c>
      <c r="N220" s="4">
        <v>213059.76</v>
      </c>
      <c r="O220" s="2">
        <v>7.9</v>
      </c>
      <c r="P220" s="2">
        <v>8.57</v>
      </c>
    </row>
    <row r="221" spans="1:16" outlineLevel="4">
      <c r="A221" s="2" t="s">
        <v>310</v>
      </c>
      <c r="B221" s="2">
        <v>26</v>
      </c>
      <c r="C221" s="2" t="s">
        <v>311</v>
      </c>
      <c r="D221" s="2" t="s">
        <v>50</v>
      </c>
      <c r="E221" s="2">
        <v>2</v>
      </c>
      <c r="F221" s="2" t="s">
        <v>51</v>
      </c>
      <c r="G221" s="2" t="s">
        <v>52</v>
      </c>
      <c r="H221" s="2">
        <v>1</v>
      </c>
      <c r="I221" s="2" t="s">
        <v>53</v>
      </c>
      <c r="J221" s="2" t="s">
        <v>262</v>
      </c>
      <c r="K221" s="2" t="s">
        <v>263</v>
      </c>
      <c r="L221" s="3">
        <v>2</v>
      </c>
      <c r="M221" s="4">
        <v>108187.39</v>
      </c>
      <c r="N221" s="4">
        <v>95246.06</v>
      </c>
      <c r="O221" s="2">
        <v>11.96</v>
      </c>
      <c r="P221" s="2">
        <v>13.59</v>
      </c>
    </row>
    <row r="222" spans="1:16" outlineLevel="3">
      <c r="G222" s="11" t="s">
        <v>855</v>
      </c>
      <c r="L222" s="3">
        <f>SUBTOTAL(9,L206:L221)</f>
        <v>66</v>
      </c>
      <c r="M222" s="4">
        <f>SUBTOTAL(9,M206:M221)</f>
        <v>1922893.1099999999</v>
      </c>
      <c r="N222" s="4">
        <f>SUBTOTAL(9,N206:N221)</f>
        <v>1768263.52</v>
      </c>
    </row>
    <row r="223" spans="1:16" outlineLevel="2">
      <c r="D223" s="11" t="s">
        <v>831</v>
      </c>
      <c r="L223" s="3">
        <f>SUBTOTAL(9,L206:L221)</f>
        <v>66</v>
      </c>
      <c r="M223" s="4">
        <f>SUBTOTAL(9,M206:M221)</f>
        <v>1922893.1099999999</v>
      </c>
      <c r="N223" s="4">
        <f>SUBTOTAL(9,N206:N221)</f>
        <v>1768263.52</v>
      </c>
    </row>
    <row r="224" spans="1:16" outlineLevel="4">
      <c r="A224" s="2" t="s">
        <v>310</v>
      </c>
      <c r="B224" s="2">
        <v>26</v>
      </c>
      <c r="C224" s="2" t="s">
        <v>311</v>
      </c>
      <c r="D224" s="2" t="s">
        <v>264</v>
      </c>
      <c r="E224" s="2">
        <v>3</v>
      </c>
      <c r="F224" s="2" t="s">
        <v>265</v>
      </c>
      <c r="G224" s="2" t="s">
        <v>342</v>
      </c>
      <c r="H224" s="2">
        <v>2</v>
      </c>
      <c r="I224" s="2" t="s">
        <v>343</v>
      </c>
      <c r="J224" s="2" t="s">
        <v>344</v>
      </c>
      <c r="K224" s="2" t="s">
        <v>345</v>
      </c>
      <c r="L224" s="3">
        <v>2</v>
      </c>
      <c r="M224" s="4">
        <v>26941.18</v>
      </c>
      <c r="N224" s="4">
        <v>23300.48</v>
      </c>
      <c r="O224" s="2">
        <v>13.51</v>
      </c>
      <c r="P224" s="2">
        <v>15.63</v>
      </c>
    </row>
    <row r="225" spans="1:16" outlineLevel="3">
      <c r="G225" s="11" t="s">
        <v>882</v>
      </c>
      <c r="L225" s="3">
        <f>SUBTOTAL(9,L224:L224)</f>
        <v>2</v>
      </c>
      <c r="M225" s="4">
        <f>SUBTOTAL(9,M224:M224)</f>
        <v>26941.18</v>
      </c>
      <c r="N225" s="4">
        <f>SUBTOTAL(9,N224:N224)</f>
        <v>23300.48</v>
      </c>
    </row>
    <row r="226" spans="1:16" outlineLevel="2">
      <c r="D226" s="11" t="s">
        <v>843</v>
      </c>
      <c r="L226" s="3">
        <f>SUBTOTAL(9,L224:L224)</f>
        <v>2</v>
      </c>
      <c r="M226" s="4">
        <f>SUBTOTAL(9,M224:M224)</f>
        <v>26941.18</v>
      </c>
      <c r="N226" s="4">
        <f>SUBTOTAL(9,N224:N224)</f>
        <v>23300.48</v>
      </c>
    </row>
    <row r="227" spans="1:16" outlineLevel="4">
      <c r="A227" s="2" t="s">
        <v>310</v>
      </c>
      <c r="B227" s="2">
        <v>26</v>
      </c>
      <c r="C227" s="2" t="s">
        <v>311</v>
      </c>
      <c r="D227" s="2" t="s">
        <v>90</v>
      </c>
      <c r="E227" s="2">
        <v>5</v>
      </c>
      <c r="F227" s="2" t="s">
        <v>91</v>
      </c>
      <c r="G227" s="2" t="s">
        <v>92</v>
      </c>
      <c r="H227" s="2">
        <v>1</v>
      </c>
      <c r="I227" s="2" t="s">
        <v>93</v>
      </c>
      <c r="J227" s="2" t="s">
        <v>346</v>
      </c>
      <c r="K227" s="2" t="s">
        <v>347</v>
      </c>
      <c r="L227" s="3">
        <v>100</v>
      </c>
      <c r="M227" s="4">
        <v>121605.88</v>
      </c>
      <c r="N227" s="4">
        <v>112995.04</v>
      </c>
      <c r="O227" s="2">
        <v>7.08</v>
      </c>
      <c r="P227" s="2">
        <v>7.62</v>
      </c>
    </row>
    <row r="228" spans="1:16" outlineLevel="4">
      <c r="A228" s="2" t="s">
        <v>310</v>
      </c>
      <c r="B228" s="2">
        <v>26</v>
      </c>
      <c r="C228" s="2" t="s">
        <v>311</v>
      </c>
      <c r="D228" s="2" t="s">
        <v>90</v>
      </c>
      <c r="E228" s="2">
        <v>5</v>
      </c>
      <c r="F228" s="2" t="s">
        <v>91</v>
      </c>
      <c r="G228" s="2" t="s">
        <v>92</v>
      </c>
      <c r="H228" s="2">
        <v>1</v>
      </c>
      <c r="I228" s="2" t="s">
        <v>93</v>
      </c>
      <c r="J228" s="2" t="s">
        <v>270</v>
      </c>
      <c r="K228" s="2" t="s">
        <v>271</v>
      </c>
      <c r="L228" s="3">
        <v>500</v>
      </c>
      <c r="M228" s="4">
        <v>571676.47</v>
      </c>
      <c r="N228" s="4">
        <v>525868.13</v>
      </c>
      <c r="O228" s="2">
        <v>8.01</v>
      </c>
      <c r="P228" s="2">
        <v>8.7100000000000009</v>
      </c>
    </row>
    <row r="229" spans="1:16" outlineLevel="4">
      <c r="A229" s="2" t="s">
        <v>310</v>
      </c>
      <c r="B229" s="2">
        <v>26</v>
      </c>
      <c r="C229" s="2" t="s">
        <v>311</v>
      </c>
      <c r="D229" s="2" t="s">
        <v>90</v>
      </c>
      <c r="E229" s="2">
        <v>5</v>
      </c>
      <c r="F229" s="2" t="s">
        <v>91</v>
      </c>
      <c r="G229" s="2" t="s">
        <v>92</v>
      </c>
      <c r="H229" s="2">
        <v>1</v>
      </c>
      <c r="I229" s="2" t="s">
        <v>93</v>
      </c>
      <c r="J229" s="2" t="s">
        <v>348</v>
      </c>
      <c r="K229" s="2" t="s">
        <v>349</v>
      </c>
      <c r="L229" s="3">
        <v>150</v>
      </c>
      <c r="M229" s="4">
        <v>171502.94</v>
      </c>
      <c r="N229" s="4">
        <v>158640</v>
      </c>
      <c r="O229" s="2">
        <v>7.5</v>
      </c>
      <c r="P229" s="2">
        <v>8.11</v>
      </c>
    </row>
    <row r="230" spans="1:16" outlineLevel="3">
      <c r="G230" s="11" t="s">
        <v>856</v>
      </c>
      <c r="L230" s="3">
        <f>SUBTOTAL(9,L227:L229)</f>
        <v>750</v>
      </c>
      <c r="M230" s="4">
        <f>SUBTOTAL(9,M227:M229)</f>
        <v>864785.29</v>
      </c>
      <c r="N230" s="4">
        <f>SUBTOTAL(9,N227:N229)</f>
        <v>797503.17</v>
      </c>
    </row>
    <row r="231" spans="1:16" outlineLevel="4">
      <c r="A231" s="2" t="s">
        <v>310</v>
      </c>
      <c r="B231" s="2">
        <v>26</v>
      </c>
      <c r="C231" s="2" t="s">
        <v>311</v>
      </c>
      <c r="D231" s="2" t="s">
        <v>90</v>
      </c>
      <c r="E231" s="2">
        <v>5</v>
      </c>
      <c r="F231" s="2" t="s">
        <v>91</v>
      </c>
      <c r="G231" s="2" t="s">
        <v>96</v>
      </c>
      <c r="H231" s="2">
        <v>2</v>
      </c>
      <c r="I231" s="2" t="s">
        <v>97</v>
      </c>
      <c r="J231" s="2" t="s">
        <v>98</v>
      </c>
      <c r="K231" s="2" t="s">
        <v>99</v>
      </c>
      <c r="L231" s="3">
        <v>75</v>
      </c>
      <c r="M231" s="4">
        <v>129956.72</v>
      </c>
      <c r="N231" s="4">
        <v>114056.16</v>
      </c>
      <c r="O231" s="2">
        <v>12.24</v>
      </c>
      <c r="P231" s="2">
        <v>13.94</v>
      </c>
    </row>
    <row r="232" spans="1:16" outlineLevel="3">
      <c r="G232" s="11" t="s">
        <v>857</v>
      </c>
      <c r="L232" s="3">
        <f>SUBTOTAL(9,L231:L231)</f>
        <v>75</v>
      </c>
      <c r="M232" s="4">
        <f>SUBTOTAL(9,M231:M231)</f>
        <v>129956.72</v>
      </c>
      <c r="N232" s="4">
        <f>SUBTOTAL(9,N231:N231)</f>
        <v>114056.16</v>
      </c>
    </row>
    <row r="233" spans="1:16" outlineLevel="4">
      <c r="A233" s="2" t="s">
        <v>310</v>
      </c>
      <c r="B233" s="2">
        <v>26</v>
      </c>
      <c r="C233" s="2" t="s">
        <v>311</v>
      </c>
      <c r="D233" s="2" t="s">
        <v>90</v>
      </c>
      <c r="E233" s="2">
        <v>5</v>
      </c>
      <c r="F233" s="2" t="s">
        <v>91</v>
      </c>
      <c r="G233" s="2" t="s">
        <v>100</v>
      </c>
      <c r="H233" s="2">
        <v>3</v>
      </c>
      <c r="I233" s="2" t="s">
        <v>101</v>
      </c>
      <c r="J233" s="2" t="s">
        <v>350</v>
      </c>
      <c r="K233" s="2" t="s">
        <v>351</v>
      </c>
      <c r="L233" s="3">
        <v>25</v>
      </c>
      <c r="M233" s="4">
        <v>198517.65</v>
      </c>
      <c r="N233" s="4">
        <v>166573.93</v>
      </c>
      <c r="O233" s="2">
        <v>16.09</v>
      </c>
      <c r="P233" s="2">
        <v>19.18</v>
      </c>
    </row>
    <row r="234" spans="1:16" outlineLevel="3">
      <c r="G234" s="11" t="s">
        <v>858</v>
      </c>
      <c r="L234" s="3">
        <f>SUBTOTAL(9,L233:L233)</f>
        <v>25</v>
      </c>
      <c r="M234" s="4">
        <f>SUBTOTAL(9,M233:M233)</f>
        <v>198517.65</v>
      </c>
      <c r="N234" s="4">
        <f>SUBTOTAL(9,N233:N233)</f>
        <v>166573.93</v>
      </c>
    </row>
    <row r="235" spans="1:16" outlineLevel="4">
      <c r="A235" s="2" t="s">
        <v>310</v>
      </c>
      <c r="B235" s="2">
        <v>26</v>
      </c>
      <c r="C235" s="2" t="s">
        <v>311</v>
      </c>
      <c r="D235" s="2" t="s">
        <v>90</v>
      </c>
      <c r="E235" s="2">
        <v>5</v>
      </c>
      <c r="F235" s="2" t="s">
        <v>91</v>
      </c>
      <c r="G235" s="2" t="s">
        <v>352</v>
      </c>
      <c r="H235" s="2">
        <v>7</v>
      </c>
      <c r="I235" s="2" t="s">
        <v>353</v>
      </c>
      <c r="J235" s="2" t="s">
        <v>354</v>
      </c>
      <c r="K235" s="2" t="s">
        <v>355</v>
      </c>
      <c r="L235" s="3">
        <v>50</v>
      </c>
      <c r="M235" s="4">
        <v>51364.71</v>
      </c>
      <c r="N235" s="4">
        <v>44055.61</v>
      </c>
      <c r="O235" s="2">
        <v>14.23</v>
      </c>
      <c r="P235" s="2">
        <v>16.59</v>
      </c>
    </row>
    <row r="236" spans="1:16" outlineLevel="3">
      <c r="G236" s="11" t="s">
        <v>883</v>
      </c>
      <c r="L236" s="3">
        <f>SUBTOTAL(9,L235:L235)</f>
        <v>50</v>
      </c>
      <c r="M236" s="4">
        <f>SUBTOTAL(9,M235:M235)</f>
        <v>51364.71</v>
      </c>
      <c r="N236" s="4">
        <f>SUBTOTAL(9,N235:N235)</f>
        <v>44055.61</v>
      </c>
    </row>
    <row r="237" spans="1:16" outlineLevel="2">
      <c r="D237" s="11" t="s">
        <v>832</v>
      </c>
      <c r="L237" s="3">
        <f>SUBTOTAL(9,L227:L235)</f>
        <v>900</v>
      </c>
      <c r="M237" s="4">
        <f>SUBTOTAL(9,M227:M235)</f>
        <v>1244624.3699999999</v>
      </c>
      <c r="N237" s="4">
        <f>SUBTOTAL(9,N227:N235)</f>
        <v>1122188.8700000001</v>
      </c>
    </row>
    <row r="238" spans="1:16" outlineLevel="4">
      <c r="A238" s="2" t="s">
        <v>310</v>
      </c>
      <c r="B238" s="2">
        <v>26</v>
      </c>
      <c r="C238" s="2" t="s">
        <v>311</v>
      </c>
      <c r="D238" s="2" t="s">
        <v>356</v>
      </c>
      <c r="E238" s="2">
        <v>7</v>
      </c>
      <c r="F238" s="2" t="s">
        <v>357</v>
      </c>
      <c r="G238" s="2" t="s">
        <v>358</v>
      </c>
      <c r="H238" s="2">
        <v>3</v>
      </c>
      <c r="I238" s="2" t="s">
        <v>359</v>
      </c>
      <c r="J238" s="2" t="s">
        <v>360</v>
      </c>
      <c r="K238" s="2" t="s">
        <v>361</v>
      </c>
      <c r="L238" s="3">
        <v>6</v>
      </c>
      <c r="M238" s="4">
        <v>198187.36</v>
      </c>
      <c r="N238" s="4">
        <v>184518</v>
      </c>
      <c r="O238" s="2">
        <v>6.9</v>
      </c>
      <c r="P238" s="2">
        <v>7.41</v>
      </c>
    </row>
    <row r="239" spans="1:16" outlineLevel="3">
      <c r="G239" s="11" t="s">
        <v>884</v>
      </c>
      <c r="L239" s="3">
        <f>SUBTOTAL(9,L238:L238)</f>
        <v>6</v>
      </c>
      <c r="M239" s="4">
        <f>SUBTOTAL(9,M238:M238)</f>
        <v>198187.36</v>
      </c>
      <c r="N239" s="4">
        <f>SUBTOTAL(9,N238:N238)</f>
        <v>184518</v>
      </c>
    </row>
    <row r="240" spans="1:16" outlineLevel="2">
      <c r="D240" s="11" t="s">
        <v>846</v>
      </c>
      <c r="L240" s="3">
        <f>SUBTOTAL(9,L238:L238)</f>
        <v>6</v>
      </c>
      <c r="M240" s="4">
        <f>SUBTOTAL(9,M238:M238)</f>
        <v>198187.36</v>
      </c>
      <c r="N240" s="4">
        <f>SUBTOTAL(9,N238:N238)</f>
        <v>184518</v>
      </c>
    </row>
    <row r="241" spans="1:16" outlineLevel="4">
      <c r="A241" s="2" t="s">
        <v>310</v>
      </c>
      <c r="B241" s="2">
        <v>26</v>
      </c>
      <c r="C241" s="2" t="s">
        <v>311</v>
      </c>
      <c r="D241" s="2" t="s">
        <v>362</v>
      </c>
      <c r="E241" s="2">
        <v>8</v>
      </c>
      <c r="F241" s="2" t="s">
        <v>363</v>
      </c>
      <c r="G241" s="2" t="s">
        <v>364</v>
      </c>
      <c r="H241" s="2">
        <v>1</v>
      </c>
      <c r="I241" s="2" t="s">
        <v>365</v>
      </c>
      <c r="J241" s="2" t="s">
        <v>366</v>
      </c>
      <c r="K241" s="2" t="s">
        <v>367</v>
      </c>
      <c r="L241" s="3">
        <v>50</v>
      </c>
      <c r="M241" s="4">
        <v>77047.899999999994</v>
      </c>
      <c r="N241" s="4">
        <v>68097.88</v>
      </c>
      <c r="O241" s="2">
        <v>11.62</v>
      </c>
      <c r="P241" s="2">
        <v>13.14</v>
      </c>
    </row>
    <row r="242" spans="1:16" outlineLevel="3">
      <c r="G242" s="11" t="s">
        <v>885</v>
      </c>
      <c r="L242" s="3">
        <f>SUBTOTAL(9,L241:L241)</f>
        <v>50</v>
      </c>
      <c r="M242" s="4">
        <f>SUBTOTAL(9,M241:M241)</f>
        <v>77047.899999999994</v>
      </c>
      <c r="N242" s="4">
        <f>SUBTOTAL(9,N241:N241)</f>
        <v>68097.88</v>
      </c>
    </row>
    <row r="243" spans="1:16" outlineLevel="2">
      <c r="D243" s="11" t="s">
        <v>847</v>
      </c>
      <c r="L243" s="3">
        <f>SUBTOTAL(9,L241:L241)</f>
        <v>50</v>
      </c>
      <c r="M243" s="4">
        <f>SUBTOTAL(9,M241:M241)</f>
        <v>77047.899999999994</v>
      </c>
      <c r="N243" s="4">
        <f>SUBTOTAL(9,N241:N241)</f>
        <v>68097.88</v>
      </c>
    </row>
    <row r="244" spans="1:16" outlineLevel="4">
      <c r="A244" s="2" t="s">
        <v>310</v>
      </c>
      <c r="B244" s="2">
        <v>26</v>
      </c>
      <c r="C244" s="2" t="s">
        <v>311</v>
      </c>
      <c r="D244" s="2" t="s">
        <v>272</v>
      </c>
      <c r="E244" s="2">
        <v>10</v>
      </c>
      <c r="F244" s="2" t="s">
        <v>273</v>
      </c>
      <c r="G244" s="2" t="s">
        <v>52</v>
      </c>
      <c r="H244" s="2">
        <v>1</v>
      </c>
      <c r="I244" s="2" t="s">
        <v>53</v>
      </c>
      <c r="J244" s="2" t="s">
        <v>368</v>
      </c>
      <c r="K244" s="2" t="s">
        <v>369</v>
      </c>
      <c r="L244" s="3">
        <v>4</v>
      </c>
      <c r="M244" s="4">
        <v>11577.31</v>
      </c>
      <c r="N244" s="4">
        <v>9579.9699999999993</v>
      </c>
      <c r="O244" s="2">
        <v>17.25</v>
      </c>
      <c r="P244" s="2">
        <v>20.85</v>
      </c>
    </row>
    <row r="245" spans="1:16" outlineLevel="4">
      <c r="A245" s="2" t="s">
        <v>310</v>
      </c>
      <c r="B245" s="2">
        <v>26</v>
      </c>
      <c r="C245" s="2" t="s">
        <v>311</v>
      </c>
      <c r="D245" s="2" t="s">
        <v>272</v>
      </c>
      <c r="E245" s="2">
        <v>10</v>
      </c>
      <c r="F245" s="2" t="s">
        <v>273</v>
      </c>
      <c r="G245" s="2" t="s">
        <v>52</v>
      </c>
      <c r="H245" s="2">
        <v>1</v>
      </c>
      <c r="I245" s="2" t="s">
        <v>53</v>
      </c>
      <c r="J245" s="2" t="s">
        <v>370</v>
      </c>
      <c r="K245" s="2" t="s">
        <v>371</v>
      </c>
      <c r="L245" s="3">
        <v>-6</v>
      </c>
      <c r="M245" s="4">
        <v>-341365.51</v>
      </c>
      <c r="N245" s="4">
        <v>-282000</v>
      </c>
      <c r="O245" s="2">
        <v>17.39</v>
      </c>
      <c r="P245" s="2">
        <v>21.05</v>
      </c>
    </row>
    <row r="246" spans="1:16" outlineLevel="4">
      <c r="A246" s="2" t="s">
        <v>310</v>
      </c>
      <c r="B246" s="2">
        <v>26</v>
      </c>
      <c r="C246" s="2" t="s">
        <v>311</v>
      </c>
      <c r="D246" s="2" t="s">
        <v>272</v>
      </c>
      <c r="E246" s="2">
        <v>10</v>
      </c>
      <c r="F246" s="2" t="s">
        <v>273</v>
      </c>
      <c r="G246" s="2" t="s">
        <v>52</v>
      </c>
      <c r="H246" s="2">
        <v>1</v>
      </c>
      <c r="I246" s="2" t="s">
        <v>53</v>
      </c>
      <c r="J246" s="2" t="s">
        <v>372</v>
      </c>
      <c r="K246" s="2" t="s">
        <v>373</v>
      </c>
      <c r="L246" s="3">
        <v>6</v>
      </c>
      <c r="M246" s="4">
        <v>114597.48</v>
      </c>
      <c r="N246" s="4">
        <v>94668</v>
      </c>
      <c r="O246" s="2">
        <v>17.39</v>
      </c>
      <c r="P246" s="2">
        <v>21.05</v>
      </c>
    </row>
    <row r="247" spans="1:16" outlineLevel="4">
      <c r="A247" s="2" t="s">
        <v>310</v>
      </c>
      <c r="B247" s="2">
        <v>26</v>
      </c>
      <c r="C247" s="2" t="s">
        <v>311</v>
      </c>
      <c r="D247" s="2" t="s">
        <v>272</v>
      </c>
      <c r="E247" s="2">
        <v>10</v>
      </c>
      <c r="F247" s="2" t="s">
        <v>273</v>
      </c>
      <c r="G247" s="2" t="s">
        <v>52</v>
      </c>
      <c r="H247" s="2">
        <v>1</v>
      </c>
      <c r="I247" s="2" t="s">
        <v>53</v>
      </c>
      <c r="J247" s="2" t="s">
        <v>274</v>
      </c>
      <c r="K247" s="2" t="s">
        <v>275</v>
      </c>
      <c r="L247" s="3">
        <v>6</v>
      </c>
      <c r="M247" s="4">
        <v>65766.39</v>
      </c>
      <c r="N247" s="4">
        <v>54354</v>
      </c>
      <c r="O247" s="2">
        <v>17.350000000000001</v>
      </c>
      <c r="P247" s="2">
        <v>21</v>
      </c>
    </row>
    <row r="248" spans="1:16" outlineLevel="4">
      <c r="A248" s="2" t="s">
        <v>310</v>
      </c>
      <c r="B248" s="2">
        <v>26</v>
      </c>
      <c r="C248" s="2" t="s">
        <v>311</v>
      </c>
      <c r="D248" s="2" t="s">
        <v>272</v>
      </c>
      <c r="E248" s="2">
        <v>10</v>
      </c>
      <c r="F248" s="2" t="s">
        <v>273</v>
      </c>
      <c r="G248" s="2" t="s">
        <v>52</v>
      </c>
      <c r="H248" s="2">
        <v>1</v>
      </c>
      <c r="I248" s="2" t="s">
        <v>53</v>
      </c>
      <c r="J248" s="2" t="s">
        <v>374</v>
      </c>
      <c r="K248" s="2" t="s">
        <v>375</v>
      </c>
      <c r="L248" s="3">
        <v>2</v>
      </c>
      <c r="M248" s="4">
        <v>3427.73</v>
      </c>
      <c r="N248" s="4">
        <v>2840</v>
      </c>
      <c r="O248" s="2">
        <v>17.149999999999999</v>
      </c>
      <c r="P248" s="2">
        <v>20.69</v>
      </c>
    </row>
    <row r="249" spans="1:16" outlineLevel="3">
      <c r="G249" s="11" t="s">
        <v>855</v>
      </c>
      <c r="L249" s="3">
        <f>SUBTOTAL(9,L244:L248)</f>
        <v>12</v>
      </c>
      <c r="M249" s="4">
        <f>SUBTOTAL(9,M244:M248)</f>
        <v>-145996.6</v>
      </c>
      <c r="N249" s="4">
        <f>SUBTOTAL(9,N244:N248)</f>
        <v>-120558.03000000003</v>
      </c>
    </row>
    <row r="250" spans="1:16" outlineLevel="2">
      <c r="D250" s="11" t="s">
        <v>844</v>
      </c>
      <c r="L250" s="3">
        <f>SUBTOTAL(9,L244:L248)</f>
        <v>12</v>
      </c>
      <c r="M250" s="4">
        <f>SUBTOTAL(9,M244:M248)</f>
        <v>-145996.6</v>
      </c>
      <c r="N250" s="4">
        <f>SUBTOTAL(9,N244:N248)</f>
        <v>-120558.03000000003</v>
      </c>
    </row>
    <row r="251" spans="1:16" outlineLevel="4">
      <c r="A251" s="2" t="s">
        <v>310</v>
      </c>
      <c r="B251" s="2">
        <v>26</v>
      </c>
      <c r="C251" s="2" t="s">
        <v>311</v>
      </c>
      <c r="D251" s="2" t="s">
        <v>104</v>
      </c>
      <c r="E251" s="2">
        <v>12</v>
      </c>
      <c r="F251" s="2" t="s">
        <v>105</v>
      </c>
      <c r="G251" s="2" t="s">
        <v>52</v>
      </c>
      <c r="H251" s="2">
        <v>1</v>
      </c>
      <c r="I251" s="2" t="s">
        <v>53</v>
      </c>
      <c r="J251" s="2" t="s">
        <v>110</v>
      </c>
      <c r="K251" s="2" t="s">
        <v>111</v>
      </c>
      <c r="L251" s="3">
        <v>5</v>
      </c>
      <c r="M251" s="4">
        <v>141752.1</v>
      </c>
      <c r="N251" s="4">
        <v>131833.92000000001</v>
      </c>
      <c r="O251" s="2">
        <v>7</v>
      </c>
      <c r="P251" s="2">
        <v>7.52</v>
      </c>
    </row>
    <row r="252" spans="1:16" outlineLevel="4">
      <c r="A252" s="2" t="s">
        <v>310</v>
      </c>
      <c r="B252" s="2">
        <v>26</v>
      </c>
      <c r="C252" s="2" t="s">
        <v>311</v>
      </c>
      <c r="D252" s="2" t="s">
        <v>104</v>
      </c>
      <c r="E252" s="2">
        <v>12</v>
      </c>
      <c r="F252" s="2" t="s">
        <v>105</v>
      </c>
      <c r="G252" s="2" t="s">
        <v>52</v>
      </c>
      <c r="H252" s="2">
        <v>1</v>
      </c>
      <c r="I252" s="2" t="s">
        <v>53</v>
      </c>
      <c r="J252" s="2" t="s">
        <v>114</v>
      </c>
      <c r="K252" s="2" t="s">
        <v>115</v>
      </c>
      <c r="L252" s="3">
        <v>4</v>
      </c>
      <c r="M252" s="4">
        <v>189335.29</v>
      </c>
      <c r="N252" s="4">
        <v>175709.51</v>
      </c>
      <c r="O252" s="2">
        <v>7.2</v>
      </c>
      <c r="P252" s="2">
        <v>7.75</v>
      </c>
    </row>
    <row r="253" spans="1:16" outlineLevel="4">
      <c r="A253" s="2" t="s">
        <v>310</v>
      </c>
      <c r="B253" s="2">
        <v>26</v>
      </c>
      <c r="C253" s="2" t="s">
        <v>311</v>
      </c>
      <c r="D253" s="2" t="s">
        <v>104</v>
      </c>
      <c r="E253" s="2">
        <v>12</v>
      </c>
      <c r="F253" s="2" t="s">
        <v>105</v>
      </c>
      <c r="G253" s="2" t="s">
        <v>52</v>
      </c>
      <c r="H253" s="2">
        <v>1</v>
      </c>
      <c r="I253" s="2" t="s">
        <v>53</v>
      </c>
      <c r="J253" s="2" t="s">
        <v>376</v>
      </c>
      <c r="K253" s="2" t="s">
        <v>377</v>
      </c>
      <c r="L253" s="3">
        <v>20</v>
      </c>
      <c r="M253" s="4">
        <v>968603.32</v>
      </c>
      <c r="N253" s="4">
        <v>927536.42</v>
      </c>
      <c r="O253" s="2">
        <v>4.24</v>
      </c>
      <c r="P253" s="2">
        <v>4.43</v>
      </c>
    </row>
    <row r="254" spans="1:16" outlineLevel="4">
      <c r="A254" s="2" t="s">
        <v>310</v>
      </c>
      <c r="B254" s="2">
        <v>26</v>
      </c>
      <c r="C254" s="2" t="s">
        <v>311</v>
      </c>
      <c r="D254" s="2" t="s">
        <v>104</v>
      </c>
      <c r="E254" s="2">
        <v>12</v>
      </c>
      <c r="F254" s="2" t="s">
        <v>105</v>
      </c>
      <c r="G254" s="2" t="s">
        <v>52</v>
      </c>
      <c r="H254" s="2">
        <v>1</v>
      </c>
      <c r="I254" s="2" t="s">
        <v>53</v>
      </c>
      <c r="J254" s="2" t="s">
        <v>378</v>
      </c>
      <c r="K254" s="2" t="s">
        <v>379</v>
      </c>
      <c r="L254" s="3">
        <v>10</v>
      </c>
      <c r="M254" s="4">
        <v>646553.78</v>
      </c>
      <c r="N254" s="4">
        <v>616288.07999999996</v>
      </c>
      <c r="O254" s="2">
        <v>4.68</v>
      </c>
      <c r="P254" s="2">
        <v>4.91</v>
      </c>
    </row>
    <row r="255" spans="1:16" outlineLevel="4">
      <c r="A255" s="2" t="s">
        <v>310</v>
      </c>
      <c r="B255" s="2">
        <v>26</v>
      </c>
      <c r="C255" s="2" t="s">
        <v>311</v>
      </c>
      <c r="D255" s="2" t="s">
        <v>104</v>
      </c>
      <c r="E255" s="2">
        <v>12</v>
      </c>
      <c r="F255" s="2" t="s">
        <v>105</v>
      </c>
      <c r="G255" s="2" t="s">
        <v>52</v>
      </c>
      <c r="H255" s="2">
        <v>1</v>
      </c>
      <c r="I255" s="2" t="s">
        <v>53</v>
      </c>
      <c r="J255" s="2" t="s">
        <v>380</v>
      </c>
      <c r="K255" s="2" t="s">
        <v>381</v>
      </c>
      <c r="L255" s="3">
        <v>5</v>
      </c>
      <c r="M255" s="4">
        <v>403357.14</v>
      </c>
      <c r="N255" s="4">
        <v>383834.34</v>
      </c>
      <c r="O255" s="2">
        <v>4.84</v>
      </c>
      <c r="P255" s="2">
        <v>5.09</v>
      </c>
    </row>
    <row r="256" spans="1:16" outlineLevel="4">
      <c r="A256" s="2" t="s">
        <v>310</v>
      </c>
      <c r="B256" s="2">
        <v>26</v>
      </c>
      <c r="C256" s="2" t="s">
        <v>311</v>
      </c>
      <c r="D256" s="2" t="s">
        <v>104</v>
      </c>
      <c r="E256" s="2">
        <v>12</v>
      </c>
      <c r="F256" s="2" t="s">
        <v>105</v>
      </c>
      <c r="G256" s="2" t="s">
        <v>52</v>
      </c>
      <c r="H256" s="2">
        <v>1</v>
      </c>
      <c r="I256" s="2" t="s">
        <v>53</v>
      </c>
      <c r="J256" s="2" t="s">
        <v>382</v>
      </c>
      <c r="K256" s="2" t="s">
        <v>383</v>
      </c>
      <c r="L256" s="3">
        <v>10</v>
      </c>
      <c r="M256" s="4">
        <v>382991.6</v>
      </c>
      <c r="N256" s="4">
        <v>368702.52</v>
      </c>
      <c r="O256" s="2">
        <v>3.73</v>
      </c>
      <c r="P256" s="2">
        <v>3.88</v>
      </c>
    </row>
    <row r="257" spans="1:16" outlineLevel="4">
      <c r="A257" s="2" t="s">
        <v>310</v>
      </c>
      <c r="B257" s="2">
        <v>26</v>
      </c>
      <c r="C257" s="2" t="s">
        <v>311</v>
      </c>
      <c r="D257" s="2" t="s">
        <v>104</v>
      </c>
      <c r="E257" s="2">
        <v>12</v>
      </c>
      <c r="F257" s="2" t="s">
        <v>105</v>
      </c>
      <c r="G257" s="2" t="s">
        <v>52</v>
      </c>
      <c r="H257" s="2">
        <v>1</v>
      </c>
      <c r="I257" s="2" t="s">
        <v>53</v>
      </c>
      <c r="J257" s="2" t="s">
        <v>384</v>
      </c>
      <c r="K257" s="2" t="s">
        <v>385</v>
      </c>
      <c r="L257" s="3">
        <v>5</v>
      </c>
      <c r="M257" s="4">
        <v>606840.34</v>
      </c>
      <c r="N257" s="4">
        <v>541062.19999999995</v>
      </c>
      <c r="O257" s="2">
        <v>10.84</v>
      </c>
      <c r="P257" s="2">
        <v>12.16</v>
      </c>
    </row>
    <row r="258" spans="1:16" outlineLevel="3">
      <c r="G258" s="11" t="s">
        <v>855</v>
      </c>
      <c r="L258" s="3">
        <f>SUBTOTAL(9,L251:L257)</f>
        <v>59</v>
      </c>
      <c r="M258" s="4">
        <f>SUBTOTAL(9,M251:M257)</f>
        <v>3339433.57</v>
      </c>
      <c r="N258" s="4">
        <f>SUBTOTAL(9,N251:N257)</f>
        <v>3144966.99</v>
      </c>
    </row>
    <row r="259" spans="1:16" outlineLevel="2">
      <c r="D259" s="11" t="s">
        <v>833</v>
      </c>
      <c r="L259" s="3">
        <f>SUBTOTAL(9,L251:L257)</f>
        <v>59</v>
      </c>
      <c r="M259" s="4">
        <f>SUBTOTAL(9,M251:M257)</f>
        <v>3339433.57</v>
      </c>
      <c r="N259" s="4">
        <f>SUBTOTAL(9,N251:N257)</f>
        <v>3144966.99</v>
      </c>
    </row>
    <row r="260" spans="1:16" outlineLevel="4">
      <c r="A260" s="2" t="s">
        <v>310</v>
      </c>
      <c r="B260" s="2">
        <v>26</v>
      </c>
      <c r="C260" s="2" t="s">
        <v>311</v>
      </c>
      <c r="D260" s="2" t="s">
        <v>280</v>
      </c>
      <c r="E260" s="2">
        <v>14</v>
      </c>
      <c r="F260" s="2" t="s">
        <v>281</v>
      </c>
      <c r="G260" s="2" t="s">
        <v>282</v>
      </c>
      <c r="H260" s="2">
        <v>1</v>
      </c>
      <c r="I260" s="2" t="s">
        <v>283</v>
      </c>
      <c r="J260" s="2" t="s">
        <v>386</v>
      </c>
      <c r="K260" s="2" t="s">
        <v>387</v>
      </c>
      <c r="L260" s="3">
        <v>-2</v>
      </c>
      <c r="M260" s="4">
        <v>-371631.93</v>
      </c>
      <c r="N260" s="4">
        <v>-320383.78999999998</v>
      </c>
      <c r="O260" s="2">
        <v>13.79</v>
      </c>
      <c r="P260" s="2">
        <v>16</v>
      </c>
    </row>
    <row r="261" spans="1:16" outlineLevel="3">
      <c r="G261" s="11" t="s">
        <v>876</v>
      </c>
      <c r="L261" s="3">
        <f>SUBTOTAL(9,L260:L260)</f>
        <v>-2</v>
      </c>
      <c r="M261" s="4">
        <f>SUBTOTAL(9,M260:M260)</f>
        <v>-371631.93</v>
      </c>
      <c r="N261" s="4">
        <f>SUBTOTAL(9,N260:N260)</f>
        <v>-320383.78999999998</v>
      </c>
    </row>
    <row r="262" spans="1:16" outlineLevel="2">
      <c r="D262" s="11" t="s">
        <v>845</v>
      </c>
      <c r="L262" s="3">
        <f>SUBTOTAL(9,L260:L260)</f>
        <v>-2</v>
      </c>
      <c r="M262" s="4">
        <f>SUBTOTAL(9,M260:M260)</f>
        <v>-371631.93</v>
      </c>
      <c r="N262" s="4">
        <f>SUBTOTAL(9,N260:N260)</f>
        <v>-320383.78999999998</v>
      </c>
    </row>
    <row r="263" spans="1:16" outlineLevel="4">
      <c r="A263" s="2" t="s">
        <v>310</v>
      </c>
      <c r="B263" s="2">
        <v>26</v>
      </c>
      <c r="C263" s="2" t="s">
        <v>311</v>
      </c>
      <c r="D263" s="2" t="s">
        <v>116</v>
      </c>
      <c r="E263" s="2">
        <v>15</v>
      </c>
      <c r="F263" s="2" t="s">
        <v>117</v>
      </c>
      <c r="G263" s="2" t="s">
        <v>118</v>
      </c>
      <c r="H263" s="2">
        <v>1</v>
      </c>
      <c r="I263" s="2" t="s">
        <v>119</v>
      </c>
      <c r="J263" s="2" t="s">
        <v>388</v>
      </c>
      <c r="K263" s="2" t="s">
        <v>389</v>
      </c>
      <c r="L263" s="3">
        <v>1</v>
      </c>
      <c r="M263" s="4">
        <v>27229.200000000001</v>
      </c>
      <c r="N263" s="4">
        <v>23497.599999999999</v>
      </c>
      <c r="O263" s="2">
        <v>13.7</v>
      </c>
      <c r="P263" s="2">
        <v>15.88</v>
      </c>
    </row>
    <row r="264" spans="1:16" outlineLevel="4">
      <c r="A264" s="2" t="s">
        <v>310</v>
      </c>
      <c r="B264" s="2">
        <v>26</v>
      </c>
      <c r="C264" s="2" t="s">
        <v>311</v>
      </c>
      <c r="D264" s="2" t="s">
        <v>116</v>
      </c>
      <c r="E264" s="2">
        <v>15</v>
      </c>
      <c r="F264" s="2" t="s">
        <v>117</v>
      </c>
      <c r="G264" s="2" t="s">
        <v>118</v>
      </c>
      <c r="H264" s="2">
        <v>1</v>
      </c>
      <c r="I264" s="2" t="s">
        <v>119</v>
      </c>
      <c r="J264" s="2" t="s">
        <v>120</v>
      </c>
      <c r="K264" s="2" t="s">
        <v>121</v>
      </c>
      <c r="L264" s="3">
        <v>45</v>
      </c>
      <c r="M264" s="4">
        <v>1421697.48</v>
      </c>
      <c r="N264" s="4">
        <v>1322980.92</v>
      </c>
      <c r="O264" s="2">
        <v>6.94</v>
      </c>
      <c r="P264" s="2">
        <v>7.46</v>
      </c>
    </row>
    <row r="265" spans="1:16" outlineLevel="4">
      <c r="A265" s="2" t="s">
        <v>310</v>
      </c>
      <c r="B265" s="2">
        <v>26</v>
      </c>
      <c r="C265" s="2" t="s">
        <v>311</v>
      </c>
      <c r="D265" s="2" t="s">
        <v>116</v>
      </c>
      <c r="E265" s="2">
        <v>15</v>
      </c>
      <c r="F265" s="2" t="s">
        <v>117</v>
      </c>
      <c r="G265" s="2" t="s">
        <v>118</v>
      </c>
      <c r="H265" s="2">
        <v>1</v>
      </c>
      <c r="I265" s="2" t="s">
        <v>119</v>
      </c>
      <c r="J265" s="2" t="s">
        <v>122</v>
      </c>
      <c r="K265" s="2" t="s">
        <v>123</v>
      </c>
      <c r="L265" s="3">
        <v>20</v>
      </c>
      <c r="M265" s="4">
        <v>506700.84</v>
      </c>
      <c r="N265" s="4">
        <v>471640.67</v>
      </c>
      <c r="O265" s="2">
        <v>6.92</v>
      </c>
      <c r="P265" s="2">
        <v>7.43</v>
      </c>
    </row>
    <row r="266" spans="1:16" outlineLevel="3">
      <c r="G266" s="11" t="s">
        <v>859</v>
      </c>
      <c r="L266" s="3">
        <f>SUBTOTAL(9,L263:L265)</f>
        <v>66</v>
      </c>
      <c r="M266" s="4">
        <f>SUBTOTAL(9,M263:M265)</f>
        <v>1955627.52</v>
      </c>
      <c r="N266" s="4">
        <f>SUBTOTAL(9,N263:N265)</f>
        <v>1818119.19</v>
      </c>
    </row>
    <row r="267" spans="1:16" outlineLevel="2">
      <c r="D267" s="11" t="s">
        <v>834</v>
      </c>
      <c r="L267" s="3">
        <f>SUBTOTAL(9,L263:L265)</f>
        <v>66</v>
      </c>
      <c r="M267" s="4">
        <f>SUBTOTAL(9,M263:M265)</f>
        <v>1955627.52</v>
      </c>
      <c r="N267" s="4">
        <f>SUBTOTAL(9,N263:N265)</f>
        <v>1818119.19</v>
      </c>
    </row>
    <row r="268" spans="1:16" outlineLevel="4">
      <c r="A268" s="2" t="s">
        <v>310</v>
      </c>
      <c r="B268" s="2">
        <v>26</v>
      </c>
      <c r="C268" s="2" t="s">
        <v>311</v>
      </c>
      <c r="D268" s="2" t="s">
        <v>390</v>
      </c>
      <c r="E268" s="2">
        <v>17</v>
      </c>
      <c r="F268" s="2" t="s">
        <v>391</v>
      </c>
      <c r="G268" s="2" t="s">
        <v>193</v>
      </c>
      <c r="H268" s="2">
        <v>1</v>
      </c>
      <c r="I268" s="2" t="s">
        <v>194</v>
      </c>
      <c r="J268" s="2" t="s">
        <v>392</v>
      </c>
      <c r="K268" s="2" t="s">
        <v>393</v>
      </c>
      <c r="L268" s="3">
        <v>1</v>
      </c>
      <c r="M268" s="4">
        <v>28356.3</v>
      </c>
      <c r="N268" s="4">
        <v>22039.42</v>
      </c>
      <c r="O268" s="2">
        <v>22.28</v>
      </c>
      <c r="P268" s="2">
        <v>28.66</v>
      </c>
    </row>
    <row r="269" spans="1:16" outlineLevel="4">
      <c r="A269" s="2" t="s">
        <v>310</v>
      </c>
      <c r="B269" s="2">
        <v>26</v>
      </c>
      <c r="C269" s="2" t="s">
        <v>311</v>
      </c>
      <c r="D269" s="2" t="s">
        <v>390</v>
      </c>
      <c r="E269" s="2">
        <v>17</v>
      </c>
      <c r="F269" s="2" t="s">
        <v>391</v>
      </c>
      <c r="G269" s="2" t="s">
        <v>193</v>
      </c>
      <c r="H269" s="2">
        <v>1</v>
      </c>
      <c r="I269" s="2" t="s">
        <v>194</v>
      </c>
      <c r="J269" s="2" t="s">
        <v>394</v>
      </c>
      <c r="K269" s="2" t="s">
        <v>395</v>
      </c>
      <c r="L269" s="3">
        <v>15</v>
      </c>
      <c r="M269" s="4">
        <v>84534.45</v>
      </c>
      <c r="N269" s="4">
        <v>72691.5</v>
      </c>
      <c r="O269" s="2">
        <v>14.01</v>
      </c>
      <c r="P269" s="2">
        <v>16.29</v>
      </c>
    </row>
    <row r="270" spans="1:16" outlineLevel="4">
      <c r="A270" s="2" t="s">
        <v>310</v>
      </c>
      <c r="B270" s="2">
        <v>26</v>
      </c>
      <c r="C270" s="2" t="s">
        <v>311</v>
      </c>
      <c r="D270" s="2" t="s">
        <v>390</v>
      </c>
      <c r="E270" s="2">
        <v>17</v>
      </c>
      <c r="F270" s="2" t="s">
        <v>391</v>
      </c>
      <c r="G270" s="2" t="s">
        <v>193</v>
      </c>
      <c r="H270" s="2">
        <v>1</v>
      </c>
      <c r="I270" s="2" t="s">
        <v>194</v>
      </c>
      <c r="J270" s="2" t="s">
        <v>396</v>
      </c>
      <c r="K270" s="2" t="s">
        <v>397</v>
      </c>
      <c r="L270" s="3">
        <v>5</v>
      </c>
      <c r="M270" s="4">
        <v>15357.14</v>
      </c>
      <c r="N270" s="4">
        <v>13025.81</v>
      </c>
      <c r="O270" s="2">
        <v>15.18</v>
      </c>
      <c r="P270" s="2">
        <v>17.899999999999999</v>
      </c>
    </row>
    <row r="271" spans="1:16" outlineLevel="3">
      <c r="G271" s="11" t="s">
        <v>868</v>
      </c>
      <c r="L271" s="3">
        <f>SUBTOTAL(9,L268:L270)</f>
        <v>21</v>
      </c>
      <c r="M271" s="4">
        <f>SUBTOTAL(9,M268:M270)</f>
        <v>128247.89</v>
      </c>
      <c r="N271" s="4">
        <f>SUBTOTAL(9,N268:N270)</f>
        <v>107756.73</v>
      </c>
    </row>
    <row r="272" spans="1:16" outlineLevel="2">
      <c r="D272" s="11" t="s">
        <v>848</v>
      </c>
      <c r="L272" s="3">
        <f>SUBTOTAL(9,L268:L270)</f>
        <v>21</v>
      </c>
      <c r="M272" s="4">
        <f>SUBTOTAL(9,M268:M270)</f>
        <v>128247.89</v>
      </c>
      <c r="N272" s="4">
        <f>SUBTOTAL(9,N268:N270)</f>
        <v>107756.73</v>
      </c>
    </row>
    <row r="273" spans="1:16" outlineLevel="4">
      <c r="A273" s="2" t="s">
        <v>310</v>
      </c>
      <c r="B273" s="2">
        <v>26</v>
      </c>
      <c r="C273" s="2" t="s">
        <v>311</v>
      </c>
      <c r="D273" s="2" t="s">
        <v>124</v>
      </c>
      <c r="E273" s="2">
        <v>18</v>
      </c>
      <c r="F273" s="2" t="s">
        <v>125</v>
      </c>
      <c r="G273" s="2" t="s">
        <v>126</v>
      </c>
      <c r="H273" s="2">
        <v>1</v>
      </c>
      <c r="I273" s="2" t="s">
        <v>127</v>
      </c>
      <c r="J273" s="2" t="s">
        <v>398</v>
      </c>
      <c r="K273" s="2" t="s">
        <v>399</v>
      </c>
      <c r="L273" s="3">
        <v>48</v>
      </c>
      <c r="M273" s="4">
        <v>121712.26</v>
      </c>
      <c r="N273" s="4">
        <v>104106.74</v>
      </c>
      <c r="O273" s="2">
        <v>14.46</v>
      </c>
      <c r="P273" s="2">
        <v>16.91</v>
      </c>
    </row>
    <row r="274" spans="1:16" outlineLevel="4">
      <c r="A274" s="2" t="s">
        <v>310</v>
      </c>
      <c r="B274" s="2">
        <v>26</v>
      </c>
      <c r="C274" s="2" t="s">
        <v>311</v>
      </c>
      <c r="D274" s="2" t="s">
        <v>124</v>
      </c>
      <c r="E274" s="2">
        <v>18</v>
      </c>
      <c r="F274" s="2" t="s">
        <v>125</v>
      </c>
      <c r="G274" s="2" t="s">
        <v>126</v>
      </c>
      <c r="H274" s="2">
        <v>1</v>
      </c>
      <c r="I274" s="2" t="s">
        <v>127</v>
      </c>
      <c r="J274" s="2" t="s">
        <v>130</v>
      </c>
      <c r="K274" s="2" t="s">
        <v>131</v>
      </c>
      <c r="L274" s="3">
        <v>84</v>
      </c>
      <c r="M274" s="4">
        <v>261777.68</v>
      </c>
      <c r="N274" s="4">
        <v>177702.51</v>
      </c>
      <c r="O274" s="2">
        <v>32.119999999999997</v>
      </c>
      <c r="P274" s="2">
        <v>47.31</v>
      </c>
    </row>
    <row r="275" spans="1:16" outlineLevel="4">
      <c r="A275" s="2" t="s">
        <v>310</v>
      </c>
      <c r="B275" s="2">
        <v>26</v>
      </c>
      <c r="C275" s="2" t="s">
        <v>311</v>
      </c>
      <c r="D275" s="2" t="s">
        <v>124</v>
      </c>
      <c r="E275" s="2">
        <v>18</v>
      </c>
      <c r="F275" s="2" t="s">
        <v>125</v>
      </c>
      <c r="G275" s="2" t="s">
        <v>126</v>
      </c>
      <c r="H275" s="2">
        <v>1</v>
      </c>
      <c r="I275" s="2" t="s">
        <v>127</v>
      </c>
      <c r="J275" s="2" t="s">
        <v>400</v>
      </c>
      <c r="K275" s="2" t="s">
        <v>401</v>
      </c>
      <c r="L275" s="3">
        <v>48</v>
      </c>
      <c r="M275" s="4">
        <v>194535.94</v>
      </c>
      <c r="N275" s="4">
        <v>115187.56</v>
      </c>
      <c r="O275" s="2">
        <v>40.79</v>
      </c>
      <c r="P275" s="2">
        <v>68.89</v>
      </c>
    </row>
    <row r="276" spans="1:16" outlineLevel="3">
      <c r="G276" s="11" t="s">
        <v>860</v>
      </c>
      <c r="L276" s="3">
        <f>SUBTOTAL(9,L273:L275)</f>
        <v>180</v>
      </c>
      <c r="M276" s="4">
        <f>SUBTOTAL(9,M273:M275)</f>
        <v>578025.88</v>
      </c>
      <c r="N276" s="4">
        <f>SUBTOTAL(9,N273:N275)</f>
        <v>396996.81</v>
      </c>
    </row>
    <row r="277" spans="1:16" outlineLevel="4">
      <c r="A277" s="2" t="s">
        <v>310</v>
      </c>
      <c r="B277" s="2">
        <v>26</v>
      </c>
      <c r="C277" s="2" t="s">
        <v>311</v>
      </c>
      <c r="D277" s="2" t="s">
        <v>124</v>
      </c>
      <c r="E277" s="2">
        <v>18</v>
      </c>
      <c r="F277" s="2" t="s">
        <v>125</v>
      </c>
      <c r="G277" s="2" t="s">
        <v>132</v>
      </c>
      <c r="H277" s="2">
        <v>2</v>
      </c>
      <c r="I277" s="2" t="s">
        <v>133</v>
      </c>
      <c r="J277" s="2" t="s">
        <v>134</v>
      </c>
      <c r="K277" s="2" t="s">
        <v>135</v>
      </c>
      <c r="L277" s="3">
        <v>24</v>
      </c>
      <c r="M277" s="4">
        <v>110279.8</v>
      </c>
      <c r="N277" s="4">
        <v>93467.54</v>
      </c>
      <c r="O277" s="2">
        <v>15.25</v>
      </c>
      <c r="P277" s="2">
        <v>17.989999999999998</v>
      </c>
    </row>
    <row r="278" spans="1:16" outlineLevel="4">
      <c r="A278" s="2" t="s">
        <v>310</v>
      </c>
      <c r="B278" s="2">
        <v>26</v>
      </c>
      <c r="C278" s="2" t="s">
        <v>311</v>
      </c>
      <c r="D278" s="2" t="s">
        <v>124</v>
      </c>
      <c r="E278" s="2">
        <v>18</v>
      </c>
      <c r="F278" s="2" t="s">
        <v>125</v>
      </c>
      <c r="G278" s="2" t="s">
        <v>132</v>
      </c>
      <c r="H278" s="2">
        <v>2</v>
      </c>
      <c r="I278" s="2" t="s">
        <v>133</v>
      </c>
      <c r="J278" s="2" t="s">
        <v>402</v>
      </c>
      <c r="K278" s="2" t="s">
        <v>403</v>
      </c>
      <c r="L278" s="3">
        <v>12</v>
      </c>
      <c r="M278" s="4">
        <v>26236.94</v>
      </c>
      <c r="N278" s="4">
        <v>22216.05</v>
      </c>
      <c r="O278" s="2">
        <v>15.33</v>
      </c>
      <c r="P278" s="2">
        <v>18.100000000000001</v>
      </c>
    </row>
    <row r="279" spans="1:16" outlineLevel="4">
      <c r="A279" s="2" t="s">
        <v>310</v>
      </c>
      <c r="B279" s="2">
        <v>26</v>
      </c>
      <c r="C279" s="2" t="s">
        <v>311</v>
      </c>
      <c r="D279" s="2" t="s">
        <v>124</v>
      </c>
      <c r="E279" s="2">
        <v>18</v>
      </c>
      <c r="F279" s="2" t="s">
        <v>125</v>
      </c>
      <c r="G279" s="2" t="s">
        <v>132</v>
      </c>
      <c r="H279" s="2">
        <v>2</v>
      </c>
      <c r="I279" s="2" t="s">
        <v>133</v>
      </c>
      <c r="J279" s="2" t="s">
        <v>138</v>
      </c>
      <c r="K279" s="2" t="s">
        <v>139</v>
      </c>
      <c r="L279" s="3">
        <v>12</v>
      </c>
      <c r="M279" s="4">
        <v>30976.44</v>
      </c>
      <c r="N279" s="4">
        <v>26356.61</v>
      </c>
      <c r="O279" s="2">
        <v>14.91</v>
      </c>
      <c r="P279" s="2">
        <v>17.53</v>
      </c>
    </row>
    <row r="280" spans="1:16" outlineLevel="4">
      <c r="A280" s="2" t="s">
        <v>310</v>
      </c>
      <c r="B280" s="2">
        <v>26</v>
      </c>
      <c r="C280" s="2" t="s">
        <v>311</v>
      </c>
      <c r="D280" s="2" t="s">
        <v>124</v>
      </c>
      <c r="E280" s="2">
        <v>18</v>
      </c>
      <c r="F280" s="2" t="s">
        <v>125</v>
      </c>
      <c r="G280" s="2" t="s">
        <v>132</v>
      </c>
      <c r="H280" s="2">
        <v>2</v>
      </c>
      <c r="I280" s="2" t="s">
        <v>133</v>
      </c>
      <c r="J280" s="2" t="s">
        <v>404</v>
      </c>
      <c r="K280" s="2" t="s">
        <v>405</v>
      </c>
      <c r="L280" s="3">
        <v>12</v>
      </c>
      <c r="M280" s="4">
        <v>35827.660000000003</v>
      </c>
      <c r="N280" s="4">
        <v>30592.87</v>
      </c>
      <c r="O280" s="2">
        <v>14.61</v>
      </c>
      <c r="P280" s="2">
        <v>17.11</v>
      </c>
    </row>
    <row r="281" spans="1:16" outlineLevel="3">
      <c r="G281" s="11" t="s">
        <v>861</v>
      </c>
      <c r="L281" s="3">
        <f>SUBTOTAL(9,L277:L280)</f>
        <v>60</v>
      </c>
      <c r="M281" s="4">
        <f>SUBTOTAL(9,M277:M280)</f>
        <v>203320.84</v>
      </c>
      <c r="N281" s="4">
        <f>SUBTOTAL(9,N277:N280)</f>
        <v>172633.07</v>
      </c>
    </row>
    <row r="282" spans="1:16" outlineLevel="2">
      <c r="D282" s="11" t="s">
        <v>835</v>
      </c>
      <c r="L282" s="3">
        <f>SUBTOTAL(9,L273:L280)</f>
        <v>240</v>
      </c>
      <c r="M282" s="4">
        <f>SUBTOTAL(9,M273:M280)</f>
        <v>781346.72</v>
      </c>
      <c r="N282" s="4">
        <f>SUBTOTAL(9,N273:N280)</f>
        <v>569629.88</v>
      </c>
    </row>
    <row r="283" spans="1:16" outlineLevel="4">
      <c r="A283" s="2" t="s">
        <v>310</v>
      </c>
      <c r="B283" s="2">
        <v>26</v>
      </c>
      <c r="C283" s="2" t="s">
        <v>311</v>
      </c>
      <c r="D283" s="2" t="s">
        <v>406</v>
      </c>
      <c r="E283" s="2">
        <v>19</v>
      </c>
      <c r="F283" s="2" t="s">
        <v>407</v>
      </c>
      <c r="G283" s="2" t="s">
        <v>408</v>
      </c>
      <c r="H283" s="2">
        <v>1</v>
      </c>
      <c r="I283" s="2" t="s">
        <v>409</v>
      </c>
      <c r="J283" s="2" t="s">
        <v>410</v>
      </c>
      <c r="K283" s="2" t="s">
        <v>411</v>
      </c>
      <c r="L283" s="3">
        <v>4</v>
      </c>
      <c r="M283" s="4">
        <v>44315.13</v>
      </c>
      <c r="N283" s="4">
        <v>38053.919999999998</v>
      </c>
      <c r="O283" s="2">
        <v>14.13</v>
      </c>
      <c r="P283" s="2">
        <v>16.45</v>
      </c>
    </row>
    <row r="284" spans="1:16" outlineLevel="4">
      <c r="A284" s="2" t="s">
        <v>310</v>
      </c>
      <c r="B284" s="2">
        <v>26</v>
      </c>
      <c r="C284" s="2" t="s">
        <v>311</v>
      </c>
      <c r="D284" s="2" t="s">
        <v>406</v>
      </c>
      <c r="E284" s="2">
        <v>19</v>
      </c>
      <c r="F284" s="2" t="s">
        <v>407</v>
      </c>
      <c r="G284" s="2" t="s">
        <v>408</v>
      </c>
      <c r="H284" s="2">
        <v>1</v>
      </c>
      <c r="I284" s="2" t="s">
        <v>409</v>
      </c>
      <c r="J284" s="2" t="s">
        <v>412</v>
      </c>
      <c r="K284" s="2" t="s">
        <v>413</v>
      </c>
      <c r="L284" s="3">
        <v>0</v>
      </c>
      <c r="M284" s="4">
        <v>0.43</v>
      </c>
      <c r="N284" s="4">
        <v>0</v>
      </c>
      <c r="O284" s="2">
        <v>100</v>
      </c>
      <c r="P284" s="2">
        <v>0</v>
      </c>
    </row>
    <row r="285" spans="1:16" outlineLevel="3">
      <c r="G285" s="11" t="s">
        <v>886</v>
      </c>
      <c r="L285" s="3">
        <f>SUBTOTAL(9,L283:L284)</f>
        <v>4</v>
      </c>
      <c r="M285" s="4">
        <f>SUBTOTAL(9,M283:M284)</f>
        <v>44315.56</v>
      </c>
      <c r="N285" s="4">
        <f>SUBTOTAL(9,N283:N284)</f>
        <v>38053.919999999998</v>
      </c>
    </row>
    <row r="286" spans="1:16" outlineLevel="2">
      <c r="D286" s="11" t="s">
        <v>849</v>
      </c>
      <c r="L286" s="3">
        <f>SUBTOTAL(9,L283:L284)</f>
        <v>4</v>
      </c>
      <c r="M286" s="4">
        <f>SUBTOTAL(9,M283:M284)</f>
        <v>44315.56</v>
      </c>
      <c r="N286" s="4">
        <f>SUBTOTAL(9,N283:N284)</f>
        <v>38053.919999999998</v>
      </c>
    </row>
    <row r="287" spans="1:16" outlineLevel="4">
      <c r="A287" s="2" t="s">
        <v>310</v>
      </c>
      <c r="B287" s="2">
        <v>26</v>
      </c>
      <c r="C287" s="2" t="s">
        <v>311</v>
      </c>
      <c r="D287" s="2" t="s">
        <v>146</v>
      </c>
      <c r="E287" s="2">
        <v>22</v>
      </c>
      <c r="F287" s="2" t="s">
        <v>147</v>
      </c>
      <c r="G287" s="2" t="s">
        <v>148</v>
      </c>
      <c r="H287" s="2">
        <v>1</v>
      </c>
      <c r="I287" s="2" t="s">
        <v>149</v>
      </c>
      <c r="J287" s="2" t="s">
        <v>150</v>
      </c>
      <c r="K287" s="2" t="s">
        <v>151</v>
      </c>
      <c r="L287" s="3">
        <v>24</v>
      </c>
      <c r="M287" s="4">
        <v>100859.5</v>
      </c>
      <c r="N287" s="4">
        <v>88638.02</v>
      </c>
      <c r="O287" s="2">
        <v>12.12</v>
      </c>
      <c r="P287" s="2">
        <v>13.79</v>
      </c>
    </row>
    <row r="288" spans="1:16" outlineLevel="4">
      <c r="A288" s="2" t="s">
        <v>310</v>
      </c>
      <c r="B288" s="2">
        <v>26</v>
      </c>
      <c r="C288" s="2" t="s">
        <v>311</v>
      </c>
      <c r="D288" s="2" t="s">
        <v>146</v>
      </c>
      <c r="E288" s="2">
        <v>22</v>
      </c>
      <c r="F288" s="2" t="s">
        <v>147</v>
      </c>
      <c r="G288" s="2" t="s">
        <v>148</v>
      </c>
      <c r="H288" s="2">
        <v>1</v>
      </c>
      <c r="I288" s="2" t="s">
        <v>149</v>
      </c>
      <c r="J288" s="2" t="s">
        <v>152</v>
      </c>
      <c r="K288" s="2" t="s">
        <v>153</v>
      </c>
      <c r="L288" s="3">
        <v>48</v>
      </c>
      <c r="M288" s="4">
        <v>252988.24</v>
      </c>
      <c r="N288" s="4">
        <v>222493.06</v>
      </c>
      <c r="O288" s="2">
        <v>12.05</v>
      </c>
      <c r="P288" s="2">
        <v>13.71</v>
      </c>
    </row>
    <row r="289" spans="1:16" outlineLevel="4">
      <c r="A289" s="2" t="s">
        <v>310</v>
      </c>
      <c r="B289" s="2">
        <v>26</v>
      </c>
      <c r="C289" s="2" t="s">
        <v>311</v>
      </c>
      <c r="D289" s="2" t="s">
        <v>146</v>
      </c>
      <c r="E289" s="2">
        <v>22</v>
      </c>
      <c r="F289" s="2" t="s">
        <v>147</v>
      </c>
      <c r="G289" s="2" t="s">
        <v>148</v>
      </c>
      <c r="H289" s="2">
        <v>1</v>
      </c>
      <c r="I289" s="2" t="s">
        <v>149</v>
      </c>
      <c r="J289" s="2" t="s">
        <v>156</v>
      </c>
      <c r="K289" s="2" t="s">
        <v>157</v>
      </c>
      <c r="L289" s="3">
        <v>120</v>
      </c>
      <c r="M289" s="4">
        <v>595764.69999999995</v>
      </c>
      <c r="N289" s="4">
        <v>523770.35</v>
      </c>
      <c r="O289" s="2">
        <v>12.08</v>
      </c>
      <c r="P289" s="2">
        <v>13.75</v>
      </c>
    </row>
    <row r="290" spans="1:16" outlineLevel="4">
      <c r="A290" s="2" t="s">
        <v>310</v>
      </c>
      <c r="B290" s="2">
        <v>26</v>
      </c>
      <c r="C290" s="2" t="s">
        <v>311</v>
      </c>
      <c r="D290" s="2" t="s">
        <v>146</v>
      </c>
      <c r="E290" s="2">
        <v>22</v>
      </c>
      <c r="F290" s="2" t="s">
        <v>147</v>
      </c>
      <c r="G290" s="2" t="s">
        <v>148</v>
      </c>
      <c r="H290" s="2">
        <v>1</v>
      </c>
      <c r="I290" s="2" t="s">
        <v>149</v>
      </c>
      <c r="J290" s="2" t="s">
        <v>158</v>
      </c>
      <c r="K290" s="2" t="s">
        <v>159</v>
      </c>
      <c r="L290" s="3">
        <v>48</v>
      </c>
      <c r="M290" s="4">
        <v>291347.90000000002</v>
      </c>
      <c r="N290" s="4">
        <v>256172.52</v>
      </c>
      <c r="O290" s="2">
        <v>12.07</v>
      </c>
      <c r="P290" s="2">
        <v>13.73</v>
      </c>
    </row>
    <row r="291" spans="1:16" outlineLevel="4">
      <c r="A291" s="2" t="s">
        <v>310</v>
      </c>
      <c r="B291" s="2">
        <v>26</v>
      </c>
      <c r="C291" s="2" t="s">
        <v>311</v>
      </c>
      <c r="D291" s="2" t="s">
        <v>146</v>
      </c>
      <c r="E291" s="2">
        <v>22</v>
      </c>
      <c r="F291" s="2" t="s">
        <v>147</v>
      </c>
      <c r="G291" s="2" t="s">
        <v>148</v>
      </c>
      <c r="H291" s="2">
        <v>1</v>
      </c>
      <c r="I291" s="2" t="s">
        <v>149</v>
      </c>
      <c r="J291" s="2" t="s">
        <v>160</v>
      </c>
      <c r="K291" s="2" t="s">
        <v>161</v>
      </c>
      <c r="L291" s="3">
        <v>72</v>
      </c>
      <c r="M291" s="4">
        <v>222969.48</v>
      </c>
      <c r="N291" s="4">
        <v>193577.21</v>
      </c>
      <c r="O291" s="2">
        <v>13.18</v>
      </c>
      <c r="P291" s="2">
        <v>15.18</v>
      </c>
    </row>
    <row r="292" spans="1:16" outlineLevel="4">
      <c r="A292" s="2" t="s">
        <v>310</v>
      </c>
      <c r="B292" s="2">
        <v>26</v>
      </c>
      <c r="C292" s="2" t="s">
        <v>311</v>
      </c>
      <c r="D292" s="2" t="s">
        <v>146</v>
      </c>
      <c r="E292" s="2">
        <v>22</v>
      </c>
      <c r="F292" s="2" t="s">
        <v>147</v>
      </c>
      <c r="G292" s="2" t="s">
        <v>148</v>
      </c>
      <c r="H292" s="2">
        <v>1</v>
      </c>
      <c r="I292" s="2" t="s">
        <v>149</v>
      </c>
      <c r="J292" s="2" t="s">
        <v>162</v>
      </c>
      <c r="K292" s="2" t="s">
        <v>163</v>
      </c>
      <c r="L292" s="3">
        <v>100</v>
      </c>
      <c r="M292" s="4">
        <v>186923.53</v>
      </c>
      <c r="N292" s="4">
        <v>162802.74</v>
      </c>
      <c r="O292" s="2">
        <v>12.9</v>
      </c>
      <c r="P292" s="2">
        <v>14.82</v>
      </c>
    </row>
    <row r="293" spans="1:16" outlineLevel="3">
      <c r="G293" s="11" t="s">
        <v>863</v>
      </c>
      <c r="L293" s="3">
        <f>SUBTOTAL(9,L287:L292)</f>
        <v>412</v>
      </c>
      <c r="M293" s="4">
        <f>SUBTOTAL(9,M287:M292)</f>
        <v>1650853.3499999999</v>
      </c>
      <c r="N293" s="4">
        <f>SUBTOTAL(9,N287:N292)</f>
        <v>1447453.9</v>
      </c>
    </row>
    <row r="294" spans="1:16" outlineLevel="4">
      <c r="A294" s="2" t="s">
        <v>310</v>
      </c>
      <c r="B294" s="2">
        <v>26</v>
      </c>
      <c r="C294" s="2" t="s">
        <v>311</v>
      </c>
      <c r="D294" s="2" t="s">
        <v>146</v>
      </c>
      <c r="E294" s="2">
        <v>22</v>
      </c>
      <c r="F294" s="2" t="s">
        <v>147</v>
      </c>
      <c r="G294" s="2" t="s">
        <v>164</v>
      </c>
      <c r="H294" s="2">
        <v>5</v>
      </c>
      <c r="I294" s="2" t="s">
        <v>165</v>
      </c>
      <c r="J294" s="2" t="s">
        <v>166</v>
      </c>
      <c r="K294" s="2" t="s">
        <v>167</v>
      </c>
      <c r="L294" s="3">
        <v>13</v>
      </c>
      <c r="M294" s="4">
        <v>496797.48</v>
      </c>
      <c r="N294" s="4">
        <v>462347.73</v>
      </c>
      <c r="O294" s="2">
        <v>6.93</v>
      </c>
      <c r="P294" s="2">
        <v>7.45</v>
      </c>
    </row>
    <row r="295" spans="1:16" outlineLevel="3">
      <c r="G295" s="11" t="s">
        <v>864</v>
      </c>
      <c r="L295" s="3">
        <f>SUBTOTAL(9,L294:L294)</f>
        <v>13</v>
      </c>
      <c r="M295" s="4">
        <f>SUBTOTAL(9,M294:M294)</f>
        <v>496797.48</v>
      </c>
      <c r="N295" s="4">
        <f>SUBTOTAL(9,N294:N294)</f>
        <v>462347.73</v>
      </c>
    </row>
    <row r="296" spans="1:16" outlineLevel="4">
      <c r="A296" s="2" t="s">
        <v>310</v>
      </c>
      <c r="B296" s="2">
        <v>26</v>
      </c>
      <c r="C296" s="2" t="s">
        <v>311</v>
      </c>
      <c r="D296" s="2" t="s">
        <v>146</v>
      </c>
      <c r="E296" s="2">
        <v>22</v>
      </c>
      <c r="F296" s="2" t="s">
        <v>147</v>
      </c>
      <c r="G296" s="2" t="s">
        <v>288</v>
      </c>
      <c r="H296" s="2">
        <v>7</v>
      </c>
      <c r="I296" s="2" t="s">
        <v>289</v>
      </c>
      <c r="J296" s="2" t="s">
        <v>414</v>
      </c>
      <c r="K296" s="2" t="s">
        <v>415</v>
      </c>
      <c r="L296" s="3">
        <v>2</v>
      </c>
      <c r="M296" s="4">
        <v>18292.439999999999</v>
      </c>
      <c r="N296" s="4">
        <v>15690.11</v>
      </c>
      <c r="O296" s="2">
        <v>14.23</v>
      </c>
      <c r="P296" s="2">
        <v>16.59</v>
      </c>
    </row>
    <row r="297" spans="1:16" outlineLevel="4">
      <c r="A297" s="2" t="s">
        <v>310</v>
      </c>
      <c r="B297" s="2">
        <v>26</v>
      </c>
      <c r="C297" s="2" t="s">
        <v>311</v>
      </c>
      <c r="D297" s="2" t="s">
        <v>146</v>
      </c>
      <c r="E297" s="2">
        <v>22</v>
      </c>
      <c r="F297" s="2" t="s">
        <v>147</v>
      </c>
      <c r="G297" s="2" t="s">
        <v>288</v>
      </c>
      <c r="H297" s="2">
        <v>7</v>
      </c>
      <c r="I297" s="2" t="s">
        <v>289</v>
      </c>
      <c r="J297" s="2" t="s">
        <v>416</v>
      </c>
      <c r="K297" s="2" t="s">
        <v>417</v>
      </c>
      <c r="L297" s="3">
        <v>22</v>
      </c>
      <c r="M297" s="4">
        <v>77016.740000000005</v>
      </c>
      <c r="N297" s="4">
        <v>65012.51</v>
      </c>
      <c r="O297" s="2">
        <v>15.59</v>
      </c>
      <c r="P297" s="2">
        <v>18.46</v>
      </c>
    </row>
    <row r="298" spans="1:16" outlineLevel="4">
      <c r="A298" s="2" t="s">
        <v>310</v>
      </c>
      <c r="B298" s="2">
        <v>26</v>
      </c>
      <c r="C298" s="2" t="s">
        <v>311</v>
      </c>
      <c r="D298" s="2" t="s">
        <v>146</v>
      </c>
      <c r="E298" s="2">
        <v>22</v>
      </c>
      <c r="F298" s="2" t="s">
        <v>147</v>
      </c>
      <c r="G298" s="2" t="s">
        <v>288</v>
      </c>
      <c r="H298" s="2">
        <v>7</v>
      </c>
      <c r="I298" s="2" t="s">
        <v>289</v>
      </c>
      <c r="J298" s="2" t="s">
        <v>418</v>
      </c>
      <c r="K298" s="2" t="s">
        <v>419</v>
      </c>
      <c r="L298" s="3">
        <v>2</v>
      </c>
      <c r="M298" s="4">
        <v>12863.03</v>
      </c>
      <c r="N298" s="4">
        <v>11164.17</v>
      </c>
      <c r="O298" s="2">
        <v>13.21</v>
      </c>
      <c r="P298" s="2">
        <v>15.22</v>
      </c>
    </row>
    <row r="299" spans="1:16" outlineLevel="3">
      <c r="G299" s="11" t="s">
        <v>877</v>
      </c>
      <c r="L299" s="3">
        <f>SUBTOTAL(9,L296:L298)</f>
        <v>26</v>
      </c>
      <c r="M299" s="4">
        <f>SUBTOTAL(9,M296:M298)</f>
        <v>108172.21</v>
      </c>
      <c r="N299" s="4">
        <f>SUBTOTAL(9,N296:N298)</f>
        <v>91866.79</v>
      </c>
    </row>
    <row r="300" spans="1:16" outlineLevel="4">
      <c r="A300" s="2" t="s">
        <v>310</v>
      </c>
      <c r="B300" s="2">
        <v>26</v>
      </c>
      <c r="C300" s="2" t="s">
        <v>311</v>
      </c>
      <c r="D300" s="2" t="s">
        <v>146</v>
      </c>
      <c r="E300" s="2">
        <v>22</v>
      </c>
      <c r="F300" s="2" t="s">
        <v>147</v>
      </c>
      <c r="G300" s="2" t="s">
        <v>420</v>
      </c>
      <c r="H300" s="2">
        <v>8</v>
      </c>
      <c r="I300" s="2" t="s">
        <v>421</v>
      </c>
      <c r="J300" s="2" t="s">
        <v>422</v>
      </c>
      <c r="K300" s="2" t="s">
        <v>423</v>
      </c>
      <c r="L300" s="3">
        <v>100</v>
      </c>
      <c r="M300" s="4">
        <v>758233.62</v>
      </c>
      <c r="N300" s="4">
        <v>663606.38</v>
      </c>
      <c r="O300" s="2">
        <v>12.48</v>
      </c>
      <c r="P300" s="2">
        <v>14.26</v>
      </c>
    </row>
    <row r="301" spans="1:16" outlineLevel="3">
      <c r="G301" s="11" t="s">
        <v>887</v>
      </c>
      <c r="L301" s="3">
        <f>SUBTOTAL(9,L300:L300)</f>
        <v>100</v>
      </c>
      <c r="M301" s="4">
        <f>SUBTOTAL(9,M300:M300)</f>
        <v>758233.62</v>
      </c>
      <c r="N301" s="4">
        <f>SUBTOTAL(9,N300:N300)</f>
        <v>663606.38</v>
      </c>
    </row>
    <row r="302" spans="1:16" outlineLevel="2">
      <c r="D302" s="11" t="s">
        <v>836</v>
      </c>
      <c r="L302" s="3">
        <f>SUBTOTAL(9,L287:L300)</f>
        <v>551</v>
      </c>
      <c r="M302" s="4">
        <f>SUBTOTAL(9,M287:M300)</f>
        <v>3014056.66</v>
      </c>
      <c r="N302" s="4">
        <f>SUBTOTAL(9,N287:N300)</f>
        <v>2665274.7999999998</v>
      </c>
    </row>
    <row r="303" spans="1:16" outlineLevel="4">
      <c r="A303" s="2" t="s">
        <v>310</v>
      </c>
      <c r="B303" s="2">
        <v>26</v>
      </c>
      <c r="C303" s="2" t="s">
        <v>311</v>
      </c>
      <c r="D303" s="2" t="s">
        <v>170</v>
      </c>
      <c r="E303" s="2">
        <v>23</v>
      </c>
      <c r="F303" s="2" t="s">
        <v>171</v>
      </c>
      <c r="G303" s="2" t="s">
        <v>172</v>
      </c>
      <c r="H303" s="2">
        <v>2</v>
      </c>
      <c r="I303" s="2" t="s">
        <v>173</v>
      </c>
      <c r="J303" s="2" t="s">
        <v>424</v>
      </c>
      <c r="K303" s="2" t="s">
        <v>425</v>
      </c>
      <c r="L303" s="3">
        <v>0</v>
      </c>
      <c r="M303" s="4">
        <v>0.25</v>
      </c>
      <c r="N303" s="4">
        <v>0</v>
      </c>
      <c r="O303" s="2">
        <v>100</v>
      </c>
      <c r="P303" s="2">
        <v>0</v>
      </c>
    </row>
    <row r="304" spans="1:16" outlineLevel="4">
      <c r="A304" s="2" t="s">
        <v>310</v>
      </c>
      <c r="B304" s="2">
        <v>26</v>
      </c>
      <c r="C304" s="2" t="s">
        <v>311</v>
      </c>
      <c r="D304" s="2" t="s">
        <v>170</v>
      </c>
      <c r="E304" s="2">
        <v>23</v>
      </c>
      <c r="F304" s="2" t="s">
        <v>171</v>
      </c>
      <c r="G304" s="2" t="s">
        <v>172</v>
      </c>
      <c r="H304" s="2">
        <v>2</v>
      </c>
      <c r="I304" s="2" t="s">
        <v>173</v>
      </c>
      <c r="J304" s="2" t="s">
        <v>426</v>
      </c>
      <c r="K304" s="2" t="s">
        <v>427</v>
      </c>
      <c r="L304" s="3">
        <v>200</v>
      </c>
      <c r="M304" s="4">
        <v>61611.76</v>
      </c>
      <c r="N304" s="4">
        <v>54063.360000000001</v>
      </c>
      <c r="O304" s="2">
        <v>12.25</v>
      </c>
      <c r="P304" s="2">
        <v>13.96</v>
      </c>
    </row>
    <row r="305" spans="1:16" outlineLevel="3">
      <c r="G305" s="11" t="s">
        <v>865</v>
      </c>
      <c r="L305" s="3">
        <f>SUBTOTAL(9,L303:L304)</f>
        <v>200</v>
      </c>
      <c r="M305" s="4">
        <f>SUBTOTAL(9,M303:M304)</f>
        <v>61612.01</v>
      </c>
      <c r="N305" s="4">
        <f>SUBTOTAL(9,N303:N304)</f>
        <v>54063.360000000001</v>
      </c>
    </row>
    <row r="306" spans="1:16" outlineLevel="4">
      <c r="A306" s="2" t="s">
        <v>310</v>
      </c>
      <c r="B306" s="2">
        <v>26</v>
      </c>
      <c r="C306" s="2" t="s">
        <v>311</v>
      </c>
      <c r="D306" s="2" t="s">
        <v>170</v>
      </c>
      <c r="E306" s="2">
        <v>23</v>
      </c>
      <c r="F306" s="2" t="s">
        <v>171</v>
      </c>
      <c r="G306" s="2" t="s">
        <v>428</v>
      </c>
      <c r="H306" s="2">
        <v>6</v>
      </c>
      <c r="I306" s="2" t="s">
        <v>429</v>
      </c>
      <c r="J306" s="2" t="s">
        <v>430</v>
      </c>
      <c r="K306" s="2" t="s">
        <v>431</v>
      </c>
      <c r="L306" s="3">
        <v>4</v>
      </c>
      <c r="M306" s="4">
        <v>103391.6</v>
      </c>
      <c r="N306" s="4">
        <v>91779.7</v>
      </c>
      <c r="O306" s="2">
        <v>11.23</v>
      </c>
      <c r="P306" s="2">
        <v>12.65</v>
      </c>
    </row>
    <row r="307" spans="1:16" outlineLevel="3">
      <c r="G307" s="11" t="s">
        <v>888</v>
      </c>
      <c r="L307" s="3">
        <f>SUBTOTAL(9,L306:L306)</f>
        <v>4</v>
      </c>
      <c r="M307" s="4">
        <f>SUBTOTAL(9,M306:M306)</f>
        <v>103391.6</v>
      </c>
      <c r="N307" s="4">
        <f>SUBTOTAL(9,N306:N306)</f>
        <v>91779.7</v>
      </c>
    </row>
    <row r="308" spans="1:16" outlineLevel="2">
      <c r="D308" s="11" t="s">
        <v>837</v>
      </c>
      <c r="L308" s="3">
        <f>SUBTOTAL(9,L303:L306)</f>
        <v>204</v>
      </c>
      <c r="M308" s="4">
        <f>SUBTOTAL(9,M303:M306)</f>
        <v>165003.61000000002</v>
      </c>
      <c r="N308" s="4">
        <f>SUBTOTAL(9,N303:N306)</f>
        <v>145843.06</v>
      </c>
    </row>
    <row r="309" spans="1:16" outlineLevel="4">
      <c r="A309" s="2" t="s">
        <v>310</v>
      </c>
      <c r="B309" s="2">
        <v>26</v>
      </c>
      <c r="C309" s="2" t="s">
        <v>311</v>
      </c>
      <c r="D309" s="2" t="s">
        <v>176</v>
      </c>
      <c r="E309" s="2">
        <v>25</v>
      </c>
      <c r="F309" s="2" t="s">
        <v>177</v>
      </c>
      <c r="G309" s="2" t="s">
        <v>178</v>
      </c>
      <c r="H309" s="2">
        <v>1</v>
      </c>
      <c r="I309" s="2" t="s">
        <v>179</v>
      </c>
      <c r="J309" s="2" t="s">
        <v>432</v>
      </c>
      <c r="K309" s="2" t="s">
        <v>433</v>
      </c>
      <c r="L309" s="3">
        <v>18</v>
      </c>
      <c r="M309" s="4">
        <v>249696.61</v>
      </c>
      <c r="N309" s="4">
        <v>223992.12</v>
      </c>
      <c r="O309" s="2">
        <v>10.29</v>
      </c>
      <c r="P309" s="2">
        <v>11.48</v>
      </c>
    </row>
    <row r="310" spans="1:16" outlineLevel="4">
      <c r="A310" s="2" t="s">
        <v>310</v>
      </c>
      <c r="B310" s="2">
        <v>26</v>
      </c>
      <c r="C310" s="2" t="s">
        <v>311</v>
      </c>
      <c r="D310" s="2" t="s">
        <v>176</v>
      </c>
      <c r="E310" s="2">
        <v>25</v>
      </c>
      <c r="F310" s="2" t="s">
        <v>177</v>
      </c>
      <c r="G310" s="2" t="s">
        <v>178</v>
      </c>
      <c r="H310" s="2">
        <v>1</v>
      </c>
      <c r="I310" s="2" t="s">
        <v>179</v>
      </c>
      <c r="J310" s="2" t="s">
        <v>434</v>
      </c>
      <c r="K310" s="2" t="s">
        <v>435</v>
      </c>
      <c r="L310" s="3">
        <v>12</v>
      </c>
      <c r="M310" s="4">
        <v>71878.990000000005</v>
      </c>
      <c r="N310" s="4">
        <v>60559.63</v>
      </c>
      <c r="O310" s="2">
        <v>15.75</v>
      </c>
      <c r="P310" s="2">
        <v>18.690000000000001</v>
      </c>
    </row>
    <row r="311" spans="1:16" outlineLevel="4">
      <c r="A311" s="2" t="s">
        <v>310</v>
      </c>
      <c r="B311" s="2">
        <v>26</v>
      </c>
      <c r="C311" s="2" t="s">
        <v>311</v>
      </c>
      <c r="D311" s="2" t="s">
        <v>176</v>
      </c>
      <c r="E311" s="2">
        <v>25</v>
      </c>
      <c r="F311" s="2" t="s">
        <v>177</v>
      </c>
      <c r="G311" s="2" t="s">
        <v>178</v>
      </c>
      <c r="H311" s="2">
        <v>1</v>
      </c>
      <c r="I311" s="2" t="s">
        <v>179</v>
      </c>
      <c r="J311" s="2" t="s">
        <v>436</v>
      </c>
      <c r="K311" s="2" t="s">
        <v>437</v>
      </c>
      <c r="L311" s="3">
        <v>6</v>
      </c>
      <c r="M311" s="4">
        <v>196395.78</v>
      </c>
      <c r="N311" s="4">
        <v>176639.8</v>
      </c>
      <c r="O311" s="2">
        <v>10.06</v>
      </c>
      <c r="P311" s="2">
        <v>11.18</v>
      </c>
    </row>
    <row r="312" spans="1:16" outlineLevel="4">
      <c r="A312" s="2" t="s">
        <v>310</v>
      </c>
      <c r="B312" s="2">
        <v>26</v>
      </c>
      <c r="C312" s="2" t="s">
        <v>311</v>
      </c>
      <c r="D312" s="2" t="s">
        <v>176</v>
      </c>
      <c r="E312" s="2">
        <v>25</v>
      </c>
      <c r="F312" s="2" t="s">
        <v>177</v>
      </c>
      <c r="G312" s="2" t="s">
        <v>178</v>
      </c>
      <c r="H312" s="2">
        <v>1</v>
      </c>
      <c r="I312" s="2" t="s">
        <v>179</v>
      </c>
      <c r="J312" s="2" t="s">
        <v>180</v>
      </c>
      <c r="K312" s="2" t="s">
        <v>181</v>
      </c>
      <c r="L312" s="3">
        <v>12</v>
      </c>
      <c r="M312" s="4">
        <v>185092.44</v>
      </c>
      <c r="N312" s="4">
        <v>162059.35999999999</v>
      </c>
      <c r="O312" s="2">
        <v>12.44</v>
      </c>
      <c r="P312" s="2">
        <v>14.21</v>
      </c>
    </row>
    <row r="313" spans="1:16" outlineLevel="4">
      <c r="A313" s="2" t="s">
        <v>310</v>
      </c>
      <c r="B313" s="2">
        <v>26</v>
      </c>
      <c r="C313" s="2" t="s">
        <v>311</v>
      </c>
      <c r="D313" s="2" t="s">
        <v>176</v>
      </c>
      <c r="E313" s="2">
        <v>25</v>
      </c>
      <c r="F313" s="2" t="s">
        <v>177</v>
      </c>
      <c r="G313" s="2" t="s">
        <v>178</v>
      </c>
      <c r="H313" s="2">
        <v>1</v>
      </c>
      <c r="I313" s="2" t="s">
        <v>179</v>
      </c>
      <c r="J313" s="2" t="s">
        <v>182</v>
      </c>
      <c r="K313" s="2" t="s">
        <v>183</v>
      </c>
      <c r="L313" s="3">
        <v>12</v>
      </c>
      <c r="M313" s="4">
        <v>185092.44</v>
      </c>
      <c r="N313" s="4">
        <v>163310.66</v>
      </c>
      <c r="O313" s="2">
        <v>11.77</v>
      </c>
      <c r="P313" s="2">
        <v>13.34</v>
      </c>
    </row>
    <row r="314" spans="1:16" outlineLevel="4">
      <c r="A314" s="2" t="s">
        <v>310</v>
      </c>
      <c r="B314" s="2">
        <v>26</v>
      </c>
      <c r="C314" s="2" t="s">
        <v>311</v>
      </c>
      <c r="D314" s="2" t="s">
        <v>176</v>
      </c>
      <c r="E314" s="2">
        <v>25</v>
      </c>
      <c r="F314" s="2" t="s">
        <v>177</v>
      </c>
      <c r="G314" s="2" t="s">
        <v>178</v>
      </c>
      <c r="H314" s="2">
        <v>1</v>
      </c>
      <c r="I314" s="2" t="s">
        <v>179</v>
      </c>
      <c r="J314" s="2" t="s">
        <v>438</v>
      </c>
      <c r="K314" s="2" t="s">
        <v>439</v>
      </c>
      <c r="L314" s="3">
        <v>12</v>
      </c>
      <c r="M314" s="4">
        <v>71878.990000000005</v>
      </c>
      <c r="N314" s="4">
        <v>62609.63</v>
      </c>
      <c r="O314" s="2">
        <v>12.9</v>
      </c>
      <c r="P314" s="2">
        <v>14.81</v>
      </c>
    </row>
    <row r="315" spans="1:16" outlineLevel="4">
      <c r="A315" s="2" t="s">
        <v>310</v>
      </c>
      <c r="B315" s="2">
        <v>26</v>
      </c>
      <c r="C315" s="2" t="s">
        <v>311</v>
      </c>
      <c r="D315" s="2" t="s">
        <v>176</v>
      </c>
      <c r="E315" s="2">
        <v>25</v>
      </c>
      <c r="F315" s="2" t="s">
        <v>177</v>
      </c>
      <c r="G315" s="2" t="s">
        <v>178</v>
      </c>
      <c r="H315" s="2">
        <v>1</v>
      </c>
      <c r="I315" s="2" t="s">
        <v>179</v>
      </c>
      <c r="J315" s="2" t="s">
        <v>440</v>
      </c>
      <c r="K315" s="2" t="s">
        <v>441</v>
      </c>
      <c r="L315" s="3">
        <v>12</v>
      </c>
      <c r="M315" s="4">
        <v>71878.990000000005</v>
      </c>
      <c r="N315" s="4">
        <v>61865.91</v>
      </c>
      <c r="O315" s="2">
        <v>13.93</v>
      </c>
      <c r="P315" s="2">
        <v>16.190000000000001</v>
      </c>
    </row>
    <row r="316" spans="1:16" outlineLevel="3">
      <c r="G316" s="11" t="s">
        <v>866</v>
      </c>
      <c r="L316" s="3">
        <f>SUBTOTAL(9,L309:L315)</f>
        <v>84</v>
      </c>
      <c r="M316" s="4">
        <f>SUBTOTAL(9,M309:M315)</f>
        <v>1031914.24</v>
      </c>
      <c r="N316" s="4">
        <f>SUBTOTAL(9,N309:N315)</f>
        <v>911037.11</v>
      </c>
    </row>
    <row r="317" spans="1:16" outlineLevel="4">
      <c r="A317" s="2" t="s">
        <v>310</v>
      </c>
      <c r="B317" s="2">
        <v>26</v>
      </c>
      <c r="C317" s="2" t="s">
        <v>311</v>
      </c>
      <c r="D317" s="2" t="s">
        <v>176</v>
      </c>
      <c r="E317" s="2">
        <v>25</v>
      </c>
      <c r="F317" s="2" t="s">
        <v>177</v>
      </c>
      <c r="G317" s="2" t="s">
        <v>186</v>
      </c>
      <c r="H317" s="2">
        <v>3</v>
      </c>
      <c r="I317" s="2" t="s">
        <v>53</v>
      </c>
      <c r="J317" s="2" t="s">
        <v>187</v>
      </c>
      <c r="K317" s="2" t="s">
        <v>188</v>
      </c>
      <c r="L317" s="3">
        <v>5</v>
      </c>
      <c r="M317" s="4">
        <v>215806.72</v>
      </c>
      <c r="N317" s="4">
        <v>187087.23</v>
      </c>
      <c r="O317" s="2">
        <v>13.31</v>
      </c>
      <c r="P317" s="2">
        <v>15.35</v>
      </c>
    </row>
    <row r="318" spans="1:16" outlineLevel="4">
      <c r="A318" s="2" t="s">
        <v>310</v>
      </c>
      <c r="B318" s="2">
        <v>26</v>
      </c>
      <c r="C318" s="2" t="s">
        <v>311</v>
      </c>
      <c r="D318" s="2" t="s">
        <v>176</v>
      </c>
      <c r="E318" s="2">
        <v>25</v>
      </c>
      <c r="F318" s="2" t="s">
        <v>177</v>
      </c>
      <c r="G318" s="2" t="s">
        <v>186</v>
      </c>
      <c r="H318" s="2">
        <v>3</v>
      </c>
      <c r="I318" s="2" t="s">
        <v>53</v>
      </c>
      <c r="J318" s="2" t="s">
        <v>189</v>
      </c>
      <c r="K318" s="2" t="s">
        <v>190</v>
      </c>
      <c r="L318" s="3">
        <v>5</v>
      </c>
      <c r="M318" s="4">
        <v>332337.82</v>
      </c>
      <c r="N318" s="4">
        <v>280571.18</v>
      </c>
      <c r="O318" s="2">
        <v>15.58</v>
      </c>
      <c r="P318" s="2">
        <v>18.45</v>
      </c>
    </row>
    <row r="319" spans="1:16" outlineLevel="3">
      <c r="G319" s="11" t="s">
        <v>867</v>
      </c>
      <c r="L319" s="3">
        <f>SUBTOTAL(9,L317:L318)</f>
        <v>10</v>
      </c>
      <c r="M319" s="4">
        <f>SUBTOTAL(9,M317:M318)</f>
        <v>548144.54</v>
      </c>
      <c r="N319" s="4">
        <f>SUBTOTAL(9,N317:N318)</f>
        <v>467658.41000000003</v>
      </c>
    </row>
    <row r="320" spans="1:16" outlineLevel="2">
      <c r="D320" s="11" t="s">
        <v>838</v>
      </c>
      <c r="L320" s="3">
        <f>SUBTOTAL(9,L309:L318)</f>
        <v>94</v>
      </c>
      <c r="M320" s="4">
        <f>SUBTOTAL(9,M309:M318)</f>
        <v>1580058.78</v>
      </c>
      <c r="N320" s="4">
        <f>SUBTOTAL(9,N309:N318)</f>
        <v>1378695.52</v>
      </c>
    </row>
    <row r="321" spans="1:16" outlineLevel="4">
      <c r="A321" s="2" t="s">
        <v>310</v>
      </c>
      <c r="B321" s="2">
        <v>26</v>
      </c>
      <c r="C321" s="2" t="s">
        <v>311</v>
      </c>
      <c r="D321" s="2" t="s">
        <v>191</v>
      </c>
      <c r="E321" s="2">
        <v>28</v>
      </c>
      <c r="F321" s="2" t="s">
        <v>192</v>
      </c>
      <c r="G321" s="2" t="s">
        <v>193</v>
      </c>
      <c r="H321" s="2">
        <v>1</v>
      </c>
      <c r="I321" s="2" t="s">
        <v>194</v>
      </c>
      <c r="J321" s="2" t="s">
        <v>442</v>
      </c>
      <c r="K321" s="2" t="s">
        <v>443</v>
      </c>
      <c r="L321" s="3">
        <v>6</v>
      </c>
      <c r="M321" s="4">
        <v>39128.57</v>
      </c>
      <c r="N321" s="4">
        <v>31870.48</v>
      </c>
      <c r="O321" s="2">
        <v>18.55</v>
      </c>
      <c r="P321" s="2">
        <v>22.77</v>
      </c>
    </row>
    <row r="322" spans="1:16" outlineLevel="3">
      <c r="G322" s="11" t="s">
        <v>868</v>
      </c>
      <c r="L322" s="3">
        <f>SUBTOTAL(9,L321:L321)</f>
        <v>6</v>
      </c>
      <c r="M322" s="4">
        <f>SUBTOTAL(9,M321:M321)</f>
        <v>39128.57</v>
      </c>
      <c r="N322" s="4">
        <f>SUBTOTAL(9,N321:N321)</f>
        <v>31870.48</v>
      </c>
    </row>
    <row r="323" spans="1:16" outlineLevel="2">
      <c r="D323" s="11" t="s">
        <v>839</v>
      </c>
      <c r="L323" s="3">
        <f>SUBTOTAL(9,L321:L321)</f>
        <v>6</v>
      </c>
      <c r="M323" s="4">
        <f>SUBTOTAL(9,M321:M321)</f>
        <v>39128.57</v>
      </c>
      <c r="N323" s="4">
        <f>SUBTOTAL(9,N321:N321)</f>
        <v>31870.48</v>
      </c>
    </row>
    <row r="324" spans="1:16" outlineLevel="4">
      <c r="A324" s="2" t="s">
        <v>310</v>
      </c>
      <c r="B324" s="2">
        <v>26</v>
      </c>
      <c r="C324" s="2" t="s">
        <v>311</v>
      </c>
      <c r="D324" s="2" t="s">
        <v>197</v>
      </c>
      <c r="E324" s="2">
        <v>29</v>
      </c>
      <c r="F324" s="2" t="s">
        <v>198</v>
      </c>
      <c r="G324" s="2" t="s">
        <v>52</v>
      </c>
      <c r="H324" s="2">
        <v>1</v>
      </c>
      <c r="I324" s="2" t="s">
        <v>53</v>
      </c>
      <c r="J324" s="2" t="s">
        <v>205</v>
      </c>
      <c r="K324" s="2" t="s">
        <v>206</v>
      </c>
      <c r="L324" s="3">
        <v>4</v>
      </c>
      <c r="M324" s="4">
        <v>187645.38</v>
      </c>
      <c r="N324" s="4">
        <v>168351.07</v>
      </c>
      <c r="O324" s="2">
        <v>10.28</v>
      </c>
      <c r="P324" s="2">
        <v>11.46</v>
      </c>
    </row>
    <row r="325" spans="1:16" outlineLevel="3">
      <c r="G325" s="11" t="s">
        <v>855</v>
      </c>
      <c r="L325" s="3">
        <f>SUBTOTAL(9,L324:L324)</f>
        <v>4</v>
      </c>
      <c r="M325" s="4">
        <f>SUBTOTAL(9,M324:M324)</f>
        <v>187645.38</v>
      </c>
      <c r="N325" s="4">
        <f>SUBTOTAL(9,N324:N324)</f>
        <v>168351.07</v>
      </c>
    </row>
    <row r="326" spans="1:16" outlineLevel="2">
      <c r="D326" s="11" t="s">
        <v>840</v>
      </c>
      <c r="L326" s="3">
        <f>SUBTOTAL(9,L324:L324)</f>
        <v>4</v>
      </c>
      <c r="M326" s="4">
        <f>SUBTOTAL(9,M324:M324)</f>
        <v>187645.38</v>
      </c>
      <c r="N326" s="4">
        <f>SUBTOTAL(9,N324:N324)</f>
        <v>168351.07</v>
      </c>
    </row>
    <row r="327" spans="1:16" outlineLevel="4">
      <c r="A327" s="2" t="s">
        <v>310</v>
      </c>
      <c r="B327" s="2">
        <v>26</v>
      </c>
      <c r="C327" s="2" t="s">
        <v>311</v>
      </c>
      <c r="D327" s="2" t="s">
        <v>209</v>
      </c>
      <c r="E327" s="2">
        <v>31</v>
      </c>
      <c r="F327" s="2" t="s">
        <v>210</v>
      </c>
      <c r="G327" s="2" t="s">
        <v>52</v>
      </c>
      <c r="H327" s="2">
        <v>1</v>
      </c>
      <c r="I327" s="2" t="s">
        <v>53</v>
      </c>
      <c r="J327" s="2" t="s">
        <v>213</v>
      </c>
      <c r="K327" s="2" t="s">
        <v>214</v>
      </c>
      <c r="L327" s="3">
        <v>30</v>
      </c>
      <c r="M327" s="4">
        <v>125785.71</v>
      </c>
      <c r="N327" s="4">
        <v>107478.98</v>
      </c>
      <c r="O327" s="2">
        <v>14.55</v>
      </c>
      <c r="P327" s="2">
        <v>17.03</v>
      </c>
    </row>
    <row r="328" spans="1:16" outlineLevel="4">
      <c r="A328" s="2" t="s">
        <v>310</v>
      </c>
      <c r="B328" s="2">
        <v>26</v>
      </c>
      <c r="C328" s="2" t="s">
        <v>311</v>
      </c>
      <c r="D328" s="2" t="s">
        <v>209</v>
      </c>
      <c r="E328" s="2">
        <v>31</v>
      </c>
      <c r="F328" s="2" t="s">
        <v>210</v>
      </c>
      <c r="G328" s="2" t="s">
        <v>52</v>
      </c>
      <c r="H328" s="2">
        <v>1</v>
      </c>
      <c r="I328" s="2" t="s">
        <v>53</v>
      </c>
      <c r="J328" s="2" t="s">
        <v>215</v>
      </c>
      <c r="K328" s="2" t="s">
        <v>216</v>
      </c>
      <c r="L328" s="3">
        <v>30</v>
      </c>
      <c r="M328" s="4">
        <v>94392.35</v>
      </c>
      <c r="N328" s="4">
        <v>80735.39</v>
      </c>
      <c r="O328" s="2">
        <v>14.47</v>
      </c>
      <c r="P328" s="2">
        <v>16.920000000000002</v>
      </c>
    </row>
    <row r="329" spans="1:16" outlineLevel="3">
      <c r="G329" s="11" t="s">
        <v>855</v>
      </c>
      <c r="L329" s="3">
        <f>SUBTOTAL(9,L327:L328)</f>
        <v>60</v>
      </c>
      <c r="M329" s="4">
        <f>SUBTOTAL(9,M327:M328)</f>
        <v>220178.06</v>
      </c>
      <c r="N329" s="4">
        <f>SUBTOTAL(9,N327:N328)</f>
        <v>188214.37</v>
      </c>
    </row>
    <row r="330" spans="1:16" outlineLevel="2">
      <c r="D330" s="11" t="s">
        <v>841</v>
      </c>
      <c r="L330" s="3">
        <f>SUBTOTAL(9,L327:L328)</f>
        <v>60</v>
      </c>
      <c r="M330" s="4">
        <f>SUBTOTAL(9,M327:M328)</f>
        <v>220178.06</v>
      </c>
      <c r="N330" s="4">
        <f>SUBTOTAL(9,N327:N328)</f>
        <v>188214.37</v>
      </c>
    </row>
    <row r="331" spans="1:16" outlineLevel="4">
      <c r="A331" s="2" t="s">
        <v>310</v>
      </c>
      <c r="B331" s="2">
        <v>26</v>
      </c>
      <c r="C331" s="2" t="s">
        <v>311</v>
      </c>
      <c r="D331" s="2" t="s">
        <v>219</v>
      </c>
      <c r="E331" s="2">
        <v>40</v>
      </c>
      <c r="F331" s="2" t="s">
        <v>53</v>
      </c>
      <c r="G331" s="2" t="s">
        <v>444</v>
      </c>
      <c r="H331" s="2">
        <v>1</v>
      </c>
      <c r="I331" s="2" t="s">
        <v>445</v>
      </c>
      <c r="J331" s="2" t="s">
        <v>446</v>
      </c>
      <c r="K331" s="2" t="s">
        <v>447</v>
      </c>
      <c r="L331" s="3">
        <v>1</v>
      </c>
      <c r="M331" s="4">
        <v>51960.5</v>
      </c>
      <c r="N331" s="4">
        <v>44758.62</v>
      </c>
      <c r="O331" s="2">
        <v>13.86</v>
      </c>
      <c r="P331" s="2">
        <v>16.09</v>
      </c>
    </row>
    <row r="332" spans="1:16" outlineLevel="4">
      <c r="A332" s="2" t="s">
        <v>310</v>
      </c>
      <c r="B332" s="2">
        <v>26</v>
      </c>
      <c r="C332" s="2" t="s">
        <v>311</v>
      </c>
      <c r="D332" s="2" t="s">
        <v>219</v>
      </c>
      <c r="E332" s="2">
        <v>40</v>
      </c>
      <c r="F332" s="2" t="s">
        <v>53</v>
      </c>
      <c r="G332" s="2" t="s">
        <v>444</v>
      </c>
      <c r="H332" s="2">
        <v>1</v>
      </c>
      <c r="I332" s="2" t="s">
        <v>445</v>
      </c>
      <c r="J332" s="2" t="s">
        <v>448</v>
      </c>
      <c r="K332" s="2" t="s">
        <v>449</v>
      </c>
      <c r="L332" s="3">
        <v>100</v>
      </c>
      <c r="M332" s="4">
        <v>205461.34</v>
      </c>
      <c r="N332" s="4">
        <v>176470</v>
      </c>
      <c r="O332" s="2">
        <v>14.11</v>
      </c>
      <c r="P332" s="2">
        <v>16.43</v>
      </c>
    </row>
    <row r="333" spans="1:16" outlineLevel="3">
      <c r="G333" s="11" t="s">
        <v>889</v>
      </c>
      <c r="L333" s="3">
        <f>SUBTOTAL(9,L331:L332)</f>
        <v>101</v>
      </c>
      <c r="M333" s="4">
        <f>SUBTOTAL(9,M331:M332)</f>
        <v>257421.84</v>
      </c>
      <c r="N333" s="4">
        <f>SUBTOTAL(9,N331:N332)</f>
        <v>221228.62</v>
      </c>
    </row>
    <row r="334" spans="1:16" outlineLevel="4">
      <c r="A334" s="2" t="s">
        <v>310</v>
      </c>
      <c r="B334" s="2">
        <v>26</v>
      </c>
      <c r="C334" s="2" t="s">
        <v>311</v>
      </c>
      <c r="D334" s="2" t="s">
        <v>219</v>
      </c>
      <c r="E334" s="2">
        <v>40</v>
      </c>
      <c r="F334" s="2" t="s">
        <v>53</v>
      </c>
      <c r="G334" s="2" t="s">
        <v>220</v>
      </c>
      <c r="H334" s="2">
        <v>11</v>
      </c>
      <c r="I334" s="2" t="s">
        <v>221</v>
      </c>
      <c r="J334" s="2" t="s">
        <v>450</v>
      </c>
      <c r="K334" s="2" t="s">
        <v>451</v>
      </c>
      <c r="L334" s="3">
        <v>20</v>
      </c>
      <c r="M334" s="4">
        <v>86068.91</v>
      </c>
      <c r="N334" s="4">
        <v>72937.570000000007</v>
      </c>
      <c r="O334" s="2">
        <v>15.26</v>
      </c>
      <c r="P334" s="2">
        <v>18</v>
      </c>
    </row>
    <row r="335" spans="1:16" outlineLevel="4">
      <c r="A335" s="2" t="s">
        <v>310</v>
      </c>
      <c r="B335" s="2">
        <v>26</v>
      </c>
      <c r="C335" s="2" t="s">
        <v>311</v>
      </c>
      <c r="D335" s="2" t="s">
        <v>219</v>
      </c>
      <c r="E335" s="2">
        <v>40</v>
      </c>
      <c r="F335" s="2" t="s">
        <v>53</v>
      </c>
      <c r="G335" s="2" t="s">
        <v>220</v>
      </c>
      <c r="H335" s="2">
        <v>11</v>
      </c>
      <c r="I335" s="2" t="s">
        <v>221</v>
      </c>
      <c r="J335" s="2" t="s">
        <v>452</v>
      </c>
      <c r="K335" s="2" t="s">
        <v>453</v>
      </c>
      <c r="L335" s="3">
        <v>10</v>
      </c>
      <c r="M335" s="4">
        <v>63121.01</v>
      </c>
      <c r="N335" s="4">
        <v>55490.52</v>
      </c>
      <c r="O335" s="2">
        <v>12.09</v>
      </c>
      <c r="P335" s="2">
        <v>13.75</v>
      </c>
    </row>
    <row r="336" spans="1:16" outlineLevel="4">
      <c r="A336" s="2" t="s">
        <v>310</v>
      </c>
      <c r="B336" s="2">
        <v>26</v>
      </c>
      <c r="C336" s="2" t="s">
        <v>311</v>
      </c>
      <c r="D336" s="2" t="s">
        <v>219</v>
      </c>
      <c r="E336" s="2">
        <v>40</v>
      </c>
      <c r="F336" s="2" t="s">
        <v>53</v>
      </c>
      <c r="G336" s="2" t="s">
        <v>220</v>
      </c>
      <c r="H336" s="2">
        <v>11</v>
      </c>
      <c r="I336" s="2" t="s">
        <v>221</v>
      </c>
      <c r="J336" s="2" t="s">
        <v>454</v>
      </c>
      <c r="K336" s="2" t="s">
        <v>455</v>
      </c>
      <c r="L336" s="3">
        <v>20</v>
      </c>
      <c r="M336" s="4">
        <v>66538.66</v>
      </c>
      <c r="N336" s="4">
        <v>57955.07</v>
      </c>
      <c r="O336" s="2">
        <v>12.9</v>
      </c>
      <c r="P336" s="2">
        <v>14.81</v>
      </c>
    </row>
    <row r="337" spans="1:16" outlineLevel="4">
      <c r="A337" s="2" t="s">
        <v>310</v>
      </c>
      <c r="B337" s="2">
        <v>26</v>
      </c>
      <c r="C337" s="2" t="s">
        <v>311</v>
      </c>
      <c r="D337" s="2" t="s">
        <v>219</v>
      </c>
      <c r="E337" s="2">
        <v>40</v>
      </c>
      <c r="F337" s="2" t="s">
        <v>53</v>
      </c>
      <c r="G337" s="2" t="s">
        <v>220</v>
      </c>
      <c r="H337" s="2">
        <v>11</v>
      </c>
      <c r="I337" s="2" t="s">
        <v>221</v>
      </c>
      <c r="J337" s="2" t="s">
        <v>456</v>
      </c>
      <c r="K337" s="2" t="s">
        <v>457</v>
      </c>
      <c r="L337" s="3">
        <v>12</v>
      </c>
      <c r="M337" s="4">
        <v>262800</v>
      </c>
      <c r="N337" s="4">
        <v>221041.42</v>
      </c>
      <c r="O337" s="2">
        <v>15.89</v>
      </c>
      <c r="P337" s="2">
        <v>18.89</v>
      </c>
    </row>
    <row r="338" spans="1:16" outlineLevel="3">
      <c r="G338" s="11" t="s">
        <v>869</v>
      </c>
      <c r="L338" s="3">
        <f>SUBTOTAL(9,L334:L337)</f>
        <v>62</v>
      </c>
      <c r="M338" s="4">
        <f>SUBTOTAL(9,M334:M337)</f>
        <v>478528.58</v>
      </c>
      <c r="N338" s="4">
        <f>SUBTOTAL(9,N334:N337)</f>
        <v>407424.58</v>
      </c>
    </row>
    <row r="339" spans="1:16" outlineLevel="4">
      <c r="A339" s="2" t="s">
        <v>310</v>
      </c>
      <c r="B339" s="2">
        <v>26</v>
      </c>
      <c r="C339" s="2" t="s">
        <v>311</v>
      </c>
      <c r="D339" s="2" t="s">
        <v>219</v>
      </c>
      <c r="E339" s="2">
        <v>40</v>
      </c>
      <c r="F339" s="2" t="s">
        <v>53</v>
      </c>
      <c r="G339" s="2" t="s">
        <v>458</v>
      </c>
      <c r="H339" s="2">
        <v>12</v>
      </c>
      <c r="I339" s="2" t="s">
        <v>459</v>
      </c>
      <c r="J339" s="2" t="s">
        <v>460</v>
      </c>
      <c r="K339" s="2" t="s">
        <v>461</v>
      </c>
      <c r="L339" s="3">
        <v>10</v>
      </c>
      <c r="M339" s="4">
        <v>199142.86</v>
      </c>
      <c r="N339" s="4">
        <v>171000</v>
      </c>
      <c r="O339" s="2">
        <v>14.13</v>
      </c>
      <c r="P339" s="2">
        <v>16.46</v>
      </c>
    </row>
    <row r="340" spans="1:16" outlineLevel="3">
      <c r="G340" s="11" t="s">
        <v>890</v>
      </c>
      <c r="L340" s="3">
        <f>SUBTOTAL(9,L339:L339)</f>
        <v>10</v>
      </c>
      <c r="M340" s="4">
        <f>SUBTOTAL(9,M339:M339)</f>
        <v>199142.86</v>
      </c>
      <c r="N340" s="4">
        <f>SUBTOTAL(9,N339:N339)</f>
        <v>171000</v>
      </c>
    </row>
    <row r="341" spans="1:16" outlineLevel="4">
      <c r="A341" s="2" t="s">
        <v>310</v>
      </c>
      <c r="B341" s="2">
        <v>26</v>
      </c>
      <c r="C341" s="2" t="s">
        <v>311</v>
      </c>
      <c r="D341" s="2" t="s">
        <v>219</v>
      </c>
      <c r="E341" s="2">
        <v>40</v>
      </c>
      <c r="F341" s="2" t="s">
        <v>53</v>
      </c>
      <c r="G341" s="2" t="s">
        <v>228</v>
      </c>
      <c r="H341" s="2">
        <v>14</v>
      </c>
      <c r="I341" s="2" t="s">
        <v>229</v>
      </c>
      <c r="J341" s="2" t="s">
        <v>462</v>
      </c>
      <c r="K341" s="2" t="s">
        <v>463</v>
      </c>
      <c r="L341" s="3">
        <v>4</v>
      </c>
      <c r="M341" s="4">
        <v>44985.71</v>
      </c>
      <c r="N341" s="4">
        <v>30670.11</v>
      </c>
      <c r="O341" s="2">
        <v>31.82</v>
      </c>
      <c r="P341" s="2">
        <v>46.68</v>
      </c>
    </row>
    <row r="342" spans="1:16" outlineLevel="4">
      <c r="A342" s="2" t="s">
        <v>310</v>
      </c>
      <c r="B342" s="2">
        <v>26</v>
      </c>
      <c r="C342" s="2" t="s">
        <v>311</v>
      </c>
      <c r="D342" s="2" t="s">
        <v>219</v>
      </c>
      <c r="E342" s="2">
        <v>40</v>
      </c>
      <c r="F342" s="2" t="s">
        <v>53</v>
      </c>
      <c r="G342" s="2" t="s">
        <v>228</v>
      </c>
      <c r="H342" s="2">
        <v>14</v>
      </c>
      <c r="I342" s="2" t="s">
        <v>229</v>
      </c>
      <c r="J342" s="2" t="s">
        <v>464</v>
      </c>
      <c r="K342" s="2" t="s">
        <v>465</v>
      </c>
      <c r="L342" s="3">
        <v>1</v>
      </c>
      <c r="M342" s="4">
        <v>180477.31</v>
      </c>
      <c r="N342" s="4">
        <v>153962.5</v>
      </c>
      <c r="O342" s="2">
        <v>14.69</v>
      </c>
      <c r="P342" s="2">
        <v>17.22</v>
      </c>
    </row>
    <row r="343" spans="1:16" outlineLevel="4">
      <c r="A343" s="2" t="s">
        <v>310</v>
      </c>
      <c r="B343" s="2">
        <v>26</v>
      </c>
      <c r="C343" s="2" t="s">
        <v>311</v>
      </c>
      <c r="D343" s="2" t="s">
        <v>219</v>
      </c>
      <c r="E343" s="2">
        <v>40</v>
      </c>
      <c r="F343" s="2" t="s">
        <v>53</v>
      </c>
      <c r="G343" s="2" t="s">
        <v>228</v>
      </c>
      <c r="H343" s="2">
        <v>14</v>
      </c>
      <c r="I343" s="2" t="s">
        <v>229</v>
      </c>
      <c r="J343" s="2" t="s">
        <v>230</v>
      </c>
      <c r="K343" s="2" t="s">
        <v>231</v>
      </c>
      <c r="L343" s="3">
        <v>26</v>
      </c>
      <c r="M343" s="4">
        <v>298344.53999999998</v>
      </c>
      <c r="N343" s="4">
        <v>260769.45</v>
      </c>
      <c r="O343" s="2">
        <v>12.59</v>
      </c>
      <c r="P343" s="2">
        <v>14.41</v>
      </c>
    </row>
    <row r="344" spans="1:16" outlineLevel="3">
      <c r="G344" s="11" t="s">
        <v>871</v>
      </c>
      <c r="L344" s="3">
        <f>SUBTOTAL(9,L341:L343)</f>
        <v>31</v>
      </c>
      <c r="M344" s="4">
        <f>SUBTOTAL(9,M341:M343)</f>
        <v>523807.55999999994</v>
      </c>
      <c r="N344" s="4">
        <f>SUBTOTAL(9,N341:N343)</f>
        <v>445402.06</v>
      </c>
    </row>
    <row r="345" spans="1:16" outlineLevel="4">
      <c r="A345" s="2" t="s">
        <v>310</v>
      </c>
      <c r="B345" s="2">
        <v>26</v>
      </c>
      <c r="C345" s="2" t="s">
        <v>311</v>
      </c>
      <c r="D345" s="2" t="s">
        <v>219</v>
      </c>
      <c r="E345" s="2">
        <v>40</v>
      </c>
      <c r="F345" s="2" t="s">
        <v>53</v>
      </c>
      <c r="G345" s="2" t="s">
        <v>466</v>
      </c>
      <c r="H345" s="2">
        <v>18</v>
      </c>
      <c r="I345" s="2" t="s">
        <v>467</v>
      </c>
      <c r="J345" s="2" t="s">
        <v>468</v>
      </c>
      <c r="K345" s="2" t="s">
        <v>469</v>
      </c>
      <c r="L345" s="3">
        <v>4</v>
      </c>
      <c r="M345" s="4">
        <v>35313.449999999997</v>
      </c>
      <c r="N345" s="4">
        <v>30059.21</v>
      </c>
      <c r="O345" s="2">
        <v>14.88</v>
      </c>
      <c r="P345" s="2">
        <v>17.48</v>
      </c>
    </row>
    <row r="346" spans="1:16" outlineLevel="4">
      <c r="A346" s="2" t="s">
        <v>310</v>
      </c>
      <c r="B346" s="2">
        <v>26</v>
      </c>
      <c r="C346" s="2" t="s">
        <v>311</v>
      </c>
      <c r="D346" s="2" t="s">
        <v>219</v>
      </c>
      <c r="E346" s="2">
        <v>40</v>
      </c>
      <c r="F346" s="2" t="s">
        <v>53</v>
      </c>
      <c r="G346" s="2" t="s">
        <v>466</v>
      </c>
      <c r="H346" s="2">
        <v>18</v>
      </c>
      <c r="I346" s="2" t="s">
        <v>467</v>
      </c>
      <c r="J346" s="2" t="s">
        <v>470</v>
      </c>
      <c r="K346" s="2" t="s">
        <v>471</v>
      </c>
      <c r="L346" s="3">
        <v>4</v>
      </c>
      <c r="M346" s="4">
        <v>35313.449999999997</v>
      </c>
      <c r="N346" s="4">
        <v>30206.880000000001</v>
      </c>
      <c r="O346" s="2">
        <v>14.46</v>
      </c>
      <c r="P346" s="2">
        <v>16.91</v>
      </c>
    </row>
    <row r="347" spans="1:16" outlineLevel="4">
      <c r="A347" s="2" t="s">
        <v>310</v>
      </c>
      <c r="B347" s="2">
        <v>26</v>
      </c>
      <c r="C347" s="2" t="s">
        <v>311</v>
      </c>
      <c r="D347" s="2" t="s">
        <v>219</v>
      </c>
      <c r="E347" s="2">
        <v>40</v>
      </c>
      <c r="F347" s="2" t="s">
        <v>53</v>
      </c>
      <c r="G347" s="2" t="s">
        <v>466</v>
      </c>
      <c r="H347" s="2">
        <v>18</v>
      </c>
      <c r="I347" s="2" t="s">
        <v>467</v>
      </c>
      <c r="J347" s="2" t="s">
        <v>472</v>
      </c>
      <c r="K347" s="2" t="s">
        <v>473</v>
      </c>
      <c r="L347" s="3">
        <v>4</v>
      </c>
      <c r="M347" s="4">
        <v>35313.449999999997</v>
      </c>
      <c r="N347" s="4">
        <v>30313.279999999999</v>
      </c>
      <c r="O347" s="2">
        <v>14.16</v>
      </c>
      <c r="P347" s="2">
        <v>16.489999999999998</v>
      </c>
    </row>
    <row r="348" spans="1:16" outlineLevel="4">
      <c r="A348" s="2" t="s">
        <v>310</v>
      </c>
      <c r="B348" s="2">
        <v>26</v>
      </c>
      <c r="C348" s="2" t="s">
        <v>311</v>
      </c>
      <c r="D348" s="2" t="s">
        <v>219</v>
      </c>
      <c r="E348" s="2">
        <v>40</v>
      </c>
      <c r="F348" s="2" t="s">
        <v>53</v>
      </c>
      <c r="G348" s="2" t="s">
        <v>466</v>
      </c>
      <c r="H348" s="2">
        <v>18</v>
      </c>
      <c r="I348" s="2" t="s">
        <v>467</v>
      </c>
      <c r="J348" s="2" t="s">
        <v>474</v>
      </c>
      <c r="K348" s="2" t="s">
        <v>475</v>
      </c>
      <c r="L348" s="3">
        <v>4</v>
      </c>
      <c r="M348" s="4">
        <v>35313.449999999997</v>
      </c>
      <c r="N348" s="4">
        <v>30316</v>
      </c>
      <c r="O348" s="2">
        <v>14.15</v>
      </c>
      <c r="P348" s="2">
        <v>16.48</v>
      </c>
    </row>
    <row r="349" spans="1:16" outlineLevel="3">
      <c r="G349" s="11" t="s">
        <v>891</v>
      </c>
      <c r="L349" s="3">
        <f>SUBTOTAL(9,L345:L348)</f>
        <v>16</v>
      </c>
      <c r="M349" s="4">
        <f>SUBTOTAL(9,M345:M348)</f>
        <v>141253.79999999999</v>
      </c>
      <c r="N349" s="4">
        <f>SUBTOTAL(9,N345:N348)</f>
        <v>120895.37</v>
      </c>
    </row>
    <row r="350" spans="1:16" outlineLevel="4">
      <c r="A350" s="2" t="s">
        <v>310</v>
      </c>
      <c r="B350" s="2">
        <v>26</v>
      </c>
      <c r="C350" s="2" t="s">
        <v>311</v>
      </c>
      <c r="D350" s="2" t="s">
        <v>219</v>
      </c>
      <c r="E350" s="2">
        <v>40</v>
      </c>
      <c r="F350" s="2" t="s">
        <v>53</v>
      </c>
      <c r="G350" s="2" t="s">
        <v>476</v>
      </c>
      <c r="H350" s="2">
        <v>25</v>
      </c>
      <c r="I350" s="2" t="s">
        <v>477</v>
      </c>
      <c r="J350" s="2" t="s">
        <v>478</v>
      </c>
      <c r="K350" s="2" t="s">
        <v>479</v>
      </c>
      <c r="L350" s="3">
        <v>16</v>
      </c>
      <c r="M350" s="4">
        <v>462672</v>
      </c>
      <c r="N350" s="4">
        <v>343139</v>
      </c>
      <c r="O350" s="2">
        <v>25.84</v>
      </c>
      <c r="P350" s="2">
        <v>34.840000000000003</v>
      </c>
    </row>
    <row r="351" spans="1:16" outlineLevel="4">
      <c r="A351" s="2" t="s">
        <v>310</v>
      </c>
      <c r="B351" s="2">
        <v>26</v>
      </c>
      <c r="C351" s="2" t="s">
        <v>311</v>
      </c>
      <c r="D351" s="2" t="s">
        <v>219</v>
      </c>
      <c r="E351" s="2">
        <v>40</v>
      </c>
      <c r="F351" s="2" t="s">
        <v>53</v>
      </c>
      <c r="G351" s="2" t="s">
        <v>476</v>
      </c>
      <c r="H351" s="2">
        <v>25</v>
      </c>
      <c r="I351" s="2" t="s">
        <v>477</v>
      </c>
      <c r="J351" s="2" t="s">
        <v>480</v>
      </c>
      <c r="K351" s="2" t="s">
        <v>481</v>
      </c>
      <c r="L351" s="3">
        <v>34</v>
      </c>
      <c r="M351" s="4">
        <v>224842</v>
      </c>
      <c r="N351" s="4">
        <v>170009.81</v>
      </c>
      <c r="O351" s="2">
        <v>24.39</v>
      </c>
      <c r="P351" s="2">
        <v>32.25</v>
      </c>
    </row>
    <row r="352" spans="1:16" outlineLevel="4">
      <c r="A352" s="2" t="s">
        <v>310</v>
      </c>
      <c r="B352" s="2">
        <v>26</v>
      </c>
      <c r="C352" s="2" t="s">
        <v>311</v>
      </c>
      <c r="D352" s="2" t="s">
        <v>219</v>
      </c>
      <c r="E352" s="2">
        <v>40</v>
      </c>
      <c r="F352" s="2" t="s">
        <v>53</v>
      </c>
      <c r="G352" s="2" t="s">
        <v>476</v>
      </c>
      <c r="H352" s="2">
        <v>25</v>
      </c>
      <c r="I352" s="2" t="s">
        <v>477</v>
      </c>
      <c r="J352" s="2" t="s">
        <v>482</v>
      </c>
      <c r="K352" s="2" t="s">
        <v>483</v>
      </c>
      <c r="L352" s="3">
        <v>2</v>
      </c>
      <c r="M352" s="4">
        <v>20180</v>
      </c>
      <c r="N352" s="4">
        <v>17165.52</v>
      </c>
      <c r="O352" s="2">
        <v>14.94</v>
      </c>
      <c r="P352" s="2">
        <v>17.559999999999999</v>
      </c>
    </row>
    <row r="353" spans="1:16" outlineLevel="3">
      <c r="G353" s="11" t="s">
        <v>892</v>
      </c>
      <c r="L353" s="3">
        <f>SUBTOTAL(9,L350:L352)</f>
        <v>52</v>
      </c>
      <c r="M353" s="4">
        <f>SUBTOTAL(9,M350:M352)</f>
        <v>707694</v>
      </c>
      <c r="N353" s="4">
        <f>SUBTOTAL(9,N350:N352)</f>
        <v>530314.32999999996</v>
      </c>
    </row>
    <row r="354" spans="1:16" outlineLevel="2">
      <c r="D354" s="11" t="s">
        <v>842</v>
      </c>
      <c r="L354" s="3">
        <f>SUBTOTAL(9,L331:L352)</f>
        <v>272</v>
      </c>
      <c r="M354" s="4">
        <f>SUBTOTAL(9,M331:M352)</f>
        <v>2307848.6399999997</v>
      </c>
      <c r="N354" s="4">
        <f>SUBTOTAL(9,N331:N352)</f>
        <v>1896264.96</v>
      </c>
    </row>
    <row r="355" spans="1:16" outlineLevel="1">
      <c r="A355" s="11" t="s">
        <v>815</v>
      </c>
      <c r="L355" s="3">
        <f>SUBTOTAL(9,L197:L352)</f>
        <v>2618</v>
      </c>
      <c r="M355" s="4">
        <f>SUBTOTAL(9,M197:M352)</f>
        <v>16880923.589999996</v>
      </c>
      <c r="N355" s="4">
        <f>SUBTOTAL(9,N197:N352)</f>
        <v>15030817.259999998</v>
      </c>
    </row>
    <row r="356" spans="1:16" outlineLevel="4">
      <c r="A356" s="2" t="s">
        <v>484</v>
      </c>
      <c r="B356" s="2">
        <v>27</v>
      </c>
      <c r="C356" s="2" t="s">
        <v>485</v>
      </c>
      <c r="D356" s="2" t="s">
        <v>16</v>
      </c>
      <c r="E356" s="2">
        <v>1</v>
      </c>
      <c r="F356" s="2" t="s">
        <v>17</v>
      </c>
      <c r="G356" s="2" t="s">
        <v>40</v>
      </c>
      <c r="H356" s="2">
        <v>4</v>
      </c>
      <c r="I356" s="2" t="s">
        <v>41</v>
      </c>
      <c r="J356" s="2" t="s">
        <v>486</v>
      </c>
      <c r="K356" s="2" t="s">
        <v>487</v>
      </c>
      <c r="L356" s="3">
        <v>4</v>
      </c>
      <c r="M356" s="4">
        <v>318776.46999999997</v>
      </c>
      <c r="N356" s="4">
        <v>297293.13</v>
      </c>
      <c r="O356" s="2">
        <v>6.74</v>
      </c>
      <c r="P356" s="2">
        <v>7.23</v>
      </c>
    </row>
    <row r="357" spans="1:16" outlineLevel="3">
      <c r="G357" s="11" t="s">
        <v>853</v>
      </c>
      <c r="L357" s="3">
        <f>SUBTOTAL(9,L356:L356)</f>
        <v>4</v>
      </c>
      <c r="M357" s="4">
        <f>SUBTOTAL(9,M356:M356)</f>
        <v>318776.46999999997</v>
      </c>
      <c r="N357" s="4">
        <f>SUBTOTAL(9,N356:N356)</f>
        <v>297293.13</v>
      </c>
    </row>
    <row r="358" spans="1:16" outlineLevel="4">
      <c r="A358" s="2" t="s">
        <v>484</v>
      </c>
      <c r="B358" s="2">
        <v>27</v>
      </c>
      <c r="C358" s="2" t="s">
        <v>485</v>
      </c>
      <c r="D358" s="2" t="s">
        <v>16</v>
      </c>
      <c r="E358" s="2">
        <v>1</v>
      </c>
      <c r="F358" s="2" t="s">
        <v>17</v>
      </c>
      <c r="G358" s="2" t="s">
        <v>488</v>
      </c>
      <c r="H358" s="2">
        <v>12</v>
      </c>
      <c r="I358" s="2" t="s">
        <v>489</v>
      </c>
      <c r="J358" s="2" t="s">
        <v>490</v>
      </c>
      <c r="K358" s="2" t="s">
        <v>491</v>
      </c>
      <c r="L358" s="3">
        <v>6</v>
      </c>
      <c r="M358" s="4">
        <v>19336.13</v>
      </c>
      <c r="N358" s="4">
        <v>15810</v>
      </c>
      <c r="O358" s="2">
        <v>18.239999999999998</v>
      </c>
      <c r="P358" s="2">
        <v>22.3</v>
      </c>
    </row>
    <row r="359" spans="1:16" outlineLevel="3">
      <c r="G359" s="11" t="s">
        <v>893</v>
      </c>
      <c r="L359" s="3">
        <f>SUBTOTAL(9,L358:L358)</f>
        <v>6</v>
      </c>
      <c r="M359" s="4">
        <f>SUBTOTAL(9,M358:M358)</f>
        <v>19336.13</v>
      </c>
      <c r="N359" s="4">
        <f>SUBTOTAL(9,N358:N358)</f>
        <v>15810</v>
      </c>
    </row>
    <row r="360" spans="1:16" outlineLevel="2">
      <c r="D360" s="11" t="s">
        <v>830</v>
      </c>
      <c r="L360" s="3">
        <f>SUBTOTAL(9,L356:L358)</f>
        <v>10</v>
      </c>
      <c r="M360" s="4">
        <f>SUBTOTAL(9,M356:M358)</f>
        <v>338112.6</v>
      </c>
      <c r="N360" s="4">
        <f>SUBTOTAL(9,N356:N358)</f>
        <v>313103.13</v>
      </c>
    </row>
    <row r="361" spans="1:16" outlineLevel="4">
      <c r="A361" s="2" t="s">
        <v>484</v>
      </c>
      <c r="B361" s="2">
        <v>27</v>
      </c>
      <c r="C361" s="2" t="s">
        <v>485</v>
      </c>
      <c r="D361" s="2" t="s">
        <v>50</v>
      </c>
      <c r="E361" s="2">
        <v>2</v>
      </c>
      <c r="F361" s="2" t="s">
        <v>51</v>
      </c>
      <c r="G361" s="2" t="s">
        <v>52</v>
      </c>
      <c r="H361" s="2">
        <v>1</v>
      </c>
      <c r="I361" s="2" t="s">
        <v>53</v>
      </c>
      <c r="J361" s="2" t="s">
        <v>318</v>
      </c>
      <c r="K361" s="2" t="s">
        <v>319</v>
      </c>
      <c r="L361" s="3">
        <v>2</v>
      </c>
      <c r="M361" s="4">
        <v>40127.730000000003</v>
      </c>
      <c r="N361" s="4">
        <v>36427.03</v>
      </c>
      <c r="O361" s="2">
        <v>9.2200000000000006</v>
      </c>
      <c r="P361" s="2">
        <v>10.16</v>
      </c>
    </row>
    <row r="362" spans="1:16" outlineLevel="4">
      <c r="A362" s="2" t="s">
        <v>484</v>
      </c>
      <c r="B362" s="2">
        <v>27</v>
      </c>
      <c r="C362" s="2" t="s">
        <v>485</v>
      </c>
      <c r="D362" s="2" t="s">
        <v>50</v>
      </c>
      <c r="E362" s="2">
        <v>2</v>
      </c>
      <c r="F362" s="2" t="s">
        <v>51</v>
      </c>
      <c r="G362" s="2" t="s">
        <v>52</v>
      </c>
      <c r="H362" s="2">
        <v>1</v>
      </c>
      <c r="I362" s="2" t="s">
        <v>53</v>
      </c>
      <c r="J362" s="2" t="s">
        <v>72</v>
      </c>
      <c r="K362" s="2" t="s">
        <v>73</v>
      </c>
      <c r="L362" s="3">
        <v>1</v>
      </c>
      <c r="M362" s="4">
        <v>42940.34</v>
      </c>
      <c r="N362" s="4">
        <v>38984.83</v>
      </c>
      <c r="O362" s="2">
        <v>9.2100000000000009</v>
      </c>
      <c r="P362" s="2">
        <v>10.15</v>
      </c>
    </row>
    <row r="363" spans="1:16" outlineLevel="4">
      <c r="A363" s="2" t="s">
        <v>484</v>
      </c>
      <c r="B363" s="2">
        <v>27</v>
      </c>
      <c r="C363" s="2" t="s">
        <v>485</v>
      </c>
      <c r="D363" s="2" t="s">
        <v>50</v>
      </c>
      <c r="E363" s="2">
        <v>2</v>
      </c>
      <c r="F363" s="2" t="s">
        <v>51</v>
      </c>
      <c r="G363" s="2" t="s">
        <v>52</v>
      </c>
      <c r="H363" s="2">
        <v>1</v>
      </c>
      <c r="I363" s="2" t="s">
        <v>53</v>
      </c>
      <c r="J363" s="2" t="s">
        <v>492</v>
      </c>
      <c r="K363" s="2" t="s">
        <v>493</v>
      </c>
      <c r="L363" s="3">
        <v>7</v>
      </c>
      <c r="M363" s="4">
        <v>38835.29</v>
      </c>
      <c r="N363" s="4">
        <v>34801.15</v>
      </c>
      <c r="O363" s="2">
        <v>10.39</v>
      </c>
      <c r="P363" s="2">
        <v>11.59</v>
      </c>
    </row>
    <row r="364" spans="1:16" outlineLevel="4">
      <c r="A364" s="2" t="s">
        <v>484</v>
      </c>
      <c r="B364" s="2">
        <v>27</v>
      </c>
      <c r="C364" s="2" t="s">
        <v>485</v>
      </c>
      <c r="D364" s="2" t="s">
        <v>50</v>
      </c>
      <c r="E364" s="2">
        <v>2</v>
      </c>
      <c r="F364" s="2" t="s">
        <v>51</v>
      </c>
      <c r="G364" s="2" t="s">
        <v>52</v>
      </c>
      <c r="H364" s="2">
        <v>1</v>
      </c>
      <c r="I364" s="2" t="s">
        <v>53</v>
      </c>
      <c r="J364" s="2" t="s">
        <v>330</v>
      </c>
      <c r="K364" s="2" t="s">
        <v>331</v>
      </c>
      <c r="L364" s="3">
        <v>4</v>
      </c>
      <c r="M364" s="4">
        <v>49096.639999999999</v>
      </c>
      <c r="N364" s="4">
        <v>44559.54</v>
      </c>
      <c r="O364" s="2">
        <v>9.24</v>
      </c>
      <c r="P364" s="2">
        <v>10.18</v>
      </c>
    </row>
    <row r="365" spans="1:16" outlineLevel="3">
      <c r="G365" s="11" t="s">
        <v>855</v>
      </c>
      <c r="L365" s="3">
        <f>SUBTOTAL(9,L361:L364)</f>
        <v>14</v>
      </c>
      <c r="M365" s="4">
        <f>SUBTOTAL(9,M361:M364)</f>
        <v>171000</v>
      </c>
      <c r="N365" s="4">
        <f>SUBTOTAL(9,N361:N364)</f>
        <v>154772.55000000002</v>
      </c>
    </row>
    <row r="366" spans="1:16" outlineLevel="2">
      <c r="D366" s="11" t="s">
        <v>831</v>
      </c>
      <c r="L366" s="3">
        <f>SUBTOTAL(9,L361:L364)</f>
        <v>14</v>
      </c>
      <c r="M366" s="4">
        <f>SUBTOTAL(9,M361:M364)</f>
        <v>171000</v>
      </c>
      <c r="N366" s="4">
        <f>SUBTOTAL(9,N361:N364)</f>
        <v>154772.55000000002</v>
      </c>
    </row>
    <row r="367" spans="1:16" outlineLevel="4">
      <c r="A367" s="2" t="s">
        <v>484</v>
      </c>
      <c r="B367" s="2">
        <v>27</v>
      </c>
      <c r="C367" s="2" t="s">
        <v>485</v>
      </c>
      <c r="D367" s="2" t="s">
        <v>90</v>
      </c>
      <c r="E367" s="2">
        <v>5</v>
      </c>
      <c r="F367" s="2" t="s">
        <v>91</v>
      </c>
      <c r="G367" s="2" t="s">
        <v>92</v>
      </c>
      <c r="H367" s="2">
        <v>1</v>
      </c>
      <c r="I367" s="2" t="s">
        <v>93</v>
      </c>
      <c r="J367" s="2" t="s">
        <v>494</v>
      </c>
      <c r="K367" s="2" t="s">
        <v>495</v>
      </c>
      <c r="L367" s="3">
        <v>50</v>
      </c>
      <c r="M367" s="4">
        <v>67459.66</v>
      </c>
      <c r="N367" s="4">
        <v>59125</v>
      </c>
      <c r="O367" s="2">
        <v>12.36</v>
      </c>
      <c r="P367" s="2">
        <v>14.1</v>
      </c>
    </row>
    <row r="368" spans="1:16" outlineLevel="4">
      <c r="A368" s="2" t="s">
        <v>484</v>
      </c>
      <c r="B368" s="2">
        <v>27</v>
      </c>
      <c r="C368" s="2" t="s">
        <v>485</v>
      </c>
      <c r="D368" s="2" t="s">
        <v>90</v>
      </c>
      <c r="E368" s="2">
        <v>5</v>
      </c>
      <c r="F368" s="2" t="s">
        <v>91</v>
      </c>
      <c r="G368" s="2" t="s">
        <v>92</v>
      </c>
      <c r="H368" s="2">
        <v>1</v>
      </c>
      <c r="I368" s="2" t="s">
        <v>93</v>
      </c>
      <c r="J368" s="2" t="s">
        <v>346</v>
      </c>
      <c r="K368" s="2" t="s">
        <v>347</v>
      </c>
      <c r="L368" s="3">
        <v>50</v>
      </c>
      <c r="M368" s="4">
        <v>63008.4</v>
      </c>
      <c r="N368" s="4">
        <v>56497.52</v>
      </c>
      <c r="O368" s="2">
        <v>10.33</v>
      </c>
      <c r="P368" s="2">
        <v>11.52</v>
      </c>
    </row>
    <row r="369" spans="1:16" outlineLevel="4">
      <c r="A369" s="2" t="s">
        <v>484</v>
      </c>
      <c r="B369" s="2">
        <v>27</v>
      </c>
      <c r="C369" s="2" t="s">
        <v>485</v>
      </c>
      <c r="D369" s="2" t="s">
        <v>90</v>
      </c>
      <c r="E369" s="2">
        <v>5</v>
      </c>
      <c r="F369" s="2" t="s">
        <v>91</v>
      </c>
      <c r="G369" s="2" t="s">
        <v>92</v>
      </c>
      <c r="H369" s="2">
        <v>1</v>
      </c>
      <c r="I369" s="2" t="s">
        <v>93</v>
      </c>
      <c r="J369" s="2" t="s">
        <v>496</v>
      </c>
      <c r="K369" s="2" t="s">
        <v>497</v>
      </c>
      <c r="L369" s="3">
        <v>50</v>
      </c>
      <c r="M369" s="4">
        <v>48283.19</v>
      </c>
      <c r="N369" s="4">
        <v>42200.7</v>
      </c>
      <c r="O369" s="2">
        <v>12.6</v>
      </c>
      <c r="P369" s="2">
        <v>14.41</v>
      </c>
    </row>
    <row r="370" spans="1:16" outlineLevel="3">
      <c r="G370" s="11" t="s">
        <v>856</v>
      </c>
      <c r="L370" s="3">
        <f>SUBTOTAL(9,L367:L369)</f>
        <v>150</v>
      </c>
      <c r="M370" s="4">
        <f>SUBTOTAL(9,M367:M369)</f>
        <v>178751.25</v>
      </c>
      <c r="N370" s="4">
        <f>SUBTOTAL(9,N367:N369)</f>
        <v>157823.21999999997</v>
      </c>
    </row>
    <row r="371" spans="1:16" outlineLevel="2">
      <c r="D371" s="11" t="s">
        <v>832</v>
      </c>
      <c r="L371" s="3">
        <f>SUBTOTAL(9,L367:L369)</f>
        <v>150</v>
      </c>
      <c r="M371" s="4">
        <f>SUBTOTAL(9,M367:M369)</f>
        <v>178751.25</v>
      </c>
      <c r="N371" s="4">
        <f>SUBTOTAL(9,N367:N369)</f>
        <v>157823.21999999997</v>
      </c>
    </row>
    <row r="372" spans="1:16" outlineLevel="4">
      <c r="A372" s="2" t="s">
        <v>484</v>
      </c>
      <c r="B372" s="2">
        <v>27</v>
      </c>
      <c r="C372" s="2" t="s">
        <v>485</v>
      </c>
      <c r="D372" s="2" t="s">
        <v>390</v>
      </c>
      <c r="E372" s="2">
        <v>17</v>
      </c>
      <c r="F372" s="2" t="s">
        <v>391</v>
      </c>
      <c r="G372" s="2" t="s">
        <v>193</v>
      </c>
      <c r="H372" s="2">
        <v>1</v>
      </c>
      <c r="I372" s="2" t="s">
        <v>194</v>
      </c>
      <c r="J372" s="2" t="s">
        <v>394</v>
      </c>
      <c r="K372" s="2" t="s">
        <v>395</v>
      </c>
      <c r="L372" s="3">
        <v>3</v>
      </c>
      <c r="M372" s="4">
        <v>16906.71</v>
      </c>
      <c r="N372" s="4">
        <v>14538.3</v>
      </c>
      <c r="O372" s="2">
        <v>14.01</v>
      </c>
      <c r="P372" s="2">
        <v>16.29</v>
      </c>
    </row>
    <row r="373" spans="1:16" outlineLevel="4">
      <c r="A373" s="2" t="s">
        <v>484</v>
      </c>
      <c r="B373" s="2">
        <v>27</v>
      </c>
      <c r="C373" s="2" t="s">
        <v>485</v>
      </c>
      <c r="D373" s="2" t="s">
        <v>390</v>
      </c>
      <c r="E373" s="2">
        <v>17</v>
      </c>
      <c r="F373" s="2" t="s">
        <v>391</v>
      </c>
      <c r="G373" s="2" t="s">
        <v>193</v>
      </c>
      <c r="H373" s="2">
        <v>1</v>
      </c>
      <c r="I373" s="2" t="s">
        <v>194</v>
      </c>
      <c r="J373" s="2" t="s">
        <v>396</v>
      </c>
      <c r="K373" s="2" t="s">
        <v>397</v>
      </c>
      <c r="L373" s="3">
        <v>5</v>
      </c>
      <c r="M373" s="4">
        <v>15357.14</v>
      </c>
      <c r="N373" s="4">
        <v>13025.81</v>
      </c>
      <c r="O373" s="2">
        <v>15.18</v>
      </c>
      <c r="P373" s="2">
        <v>17.899999999999999</v>
      </c>
    </row>
    <row r="374" spans="1:16" outlineLevel="3">
      <c r="G374" s="11" t="s">
        <v>868</v>
      </c>
      <c r="L374" s="3">
        <f>SUBTOTAL(9,L372:L373)</f>
        <v>8</v>
      </c>
      <c r="M374" s="4">
        <f>SUBTOTAL(9,M372:M373)</f>
        <v>32263.85</v>
      </c>
      <c r="N374" s="4">
        <f>SUBTOTAL(9,N372:N373)</f>
        <v>27564.11</v>
      </c>
    </row>
    <row r="375" spans="1:16" outlineLevel="2">
      <c r="D375" s="11" t="s">
        <v>848</v>
      </c>
      <c r="L375" s="3">
        <f>SUBTOTAL(9,L372:L373)</f>
        <v>8</v>
      </c>
      <c r="M375" s="4">
        <f>SUBTOTAL(9,M372:M373)</f>
        <v>32263.85</v>
      </c>
      <c r="N375" s="4">
        <f>SUBTOTAL(9,N372:N373)</f>
        <v>27564.11</v>
      </c>
    </row>
    <row r="376" spans="1:16" outlineLevel="4">
      <c r="A376" s="2" t="s">
        <v>484</v>
      </c>
      <c r="B376" s="2">
        <v>27</v>
      </c>
      <c r="C376" s="2" t="s">
        <v>485</v>
      </c>
      <c r="D376" s="2" t="s">
        <v>124</v>
      </c>
      <c r="E376" s="2">
        <v>18</v>
      </c>
      <c r="F376" s="2" t="s">
        <v>125</v>
      </c>
      <c r="G376" s="2" t="s">
        <v>126</v>
      </c>
      <c r="H376" s="2">
        <v>1</v>
      </c>
      <c r="I376" s="2" t="s">
        <v>127</v>
      </c>
      <c r="J376" s="2" t="s">
        <v>498</v>
      </c>
      <c r="K376" s="2" t="s">
        <v>499</v>
      </c>
      <c r="L376" s="3">
        <v>3</v>
      </c>
      <c r="M376" s="4">
        <v>11654.62</v>
      </c>
      <c r="N376" s="4">
        <v>9950.7900000000009</v>
      </c>
      <c r="O376" s="2">
        <v>14.62</v>
      </c>
      <c r="P376" s="2">
        <v>17.12</v>
      </c>
    </row>
    <row r="377" spans="1:16" outlineLevel="4">
      <c r="A377" s="2" t="s">
        <v>484</v>
      </c>
      <c r="B377" s="2">
        <v>27</v>
      </c>
      <c r="C377" s="2" t="s">
        <v>485</v>
      </c>
      <c r="D377" s="2" t="s">
        <v>124</v>
      </c>
      <c r="E377" s="2">
        <v>18</v>
      </c>
      <c r="F377" s="2" t="s">
        <v>125</v>
      </c>
      <c r="G377" s="2" t="s">
        <v>126</v>
      </c>
      <c r="H377" s="2">
        <v>1</v>
      </c>
      <c r="I377" s="2" t="s">
        <v>127</v>
      </c>
      <c r="J377" s="2" t="s">
        <v>500</v>
      </c>
      <c r="K377" s="2" t="s">
        <v>501</v>
      </c>
      <c r="L377" s="3">
        <v>3</v>
      </c>
      <c r="M377" s="4">
        <v>13945.36</v>
      </c>
      <c r="N377" s="4">
        <v>11810.06</v>
      </c>
      <c r="O377" s="2">
        <v>15.31</v>
      </c>
      <c r="P377" s="2">
        <v>18.079999999999998</v>
      </c>
    </row>
    <row r="378" spans="1:16" outlineLevel="4">
      <c r="A378" s="2" t="s">
        <v>484</v>
      </c>
      <c r="B378" s="2">
        <v>27</v>
      </c>
      <c r="C378" s="2" t="s">
        <v>485</v>
      </c>
      <c r="D378" s="2" t="s">
        <v>124</v>
      </c>
      <c r="E378" s="2">
        <v>18</v>
      </c>
      <c r="F378" s="2" t="s">
        <v>125</v>
      </c>
      <c r="G378" s="2" t="s">
        <v>126</v>
      </c>
      <c r="H378" s="2">
        <v>1</v>
      </c>
      <c r="I378" s="2" t="s">
        <v>127</v>
      </c>
      <c r="J378" s="2" t="s">
        <v>502</v>
      </c>
      <c r="K378" s="2" t="s">
        <v>503</v>
      </c>
      <c r="L378" s="3">
        <v>3</v>
      </c>
      <c r="M378" s="4">
        <v>21121.84</v>
      </c>
      <c r="N378" s="4">
        <v>17837.04</v>
      </c>
      <c r="O378" s="2">
        <v>15.55</v>
      </c>
      <c r="P378" s="2">
        <v>18.420000000000002</v>
      </c>
    </row>
    <row r="379" spans="1:16" outlineLevel="4">
      <c r="A379" s="2" t="s">
        <v>484</v>
      </c>
      <c r="B379" s="2">
        <v>27</v>
      </c>
      <c r="C379" s="2" t="s">
        <v>485</v>
      </c>
      <c r="D379" s="2" t="s">
        <v>124</v>
      </c>
      <c r="E379" s="2">
        <v>18</v>
      </c>
      <c r="F379" s="2" t="s">
        <v>125</v>
      </c>
      <c r="G379" s="2" t="s">
        <v>126</v>
      </c>
      <c r="H379" s="2">
        <v>1</v>
      </c>
      <c r="I379" s="2" t="s">
        <v>127</v>
      </c>
      <c r="J379" s="2" t="s">
        <v>504</v>
      </c>
      <c r="K379" s="2" t="s">
        <v>505</v>
      </c>
      <c r="L379" s="3">
        <v>2</v>
      </c>
      <c r="M379" s="4">
        <v>19776.47</v>
      </c>
      <c r="N379" s="4">
        <v>16225.45</v>
      </c>
      <c r="O379" s="2">
        <v>17.96</v>
      </c>
      <c r="P379" s="2">
        <v>21.89</v>
      </c>
    </row>
    <row r="380" spans="1:16" outlineLevel="3">
      <c r="G380" s="11" t="s">
        <v>860</v>
      </c>
      <c r="L380" s="3">
        <f>SUBTOTAL(9,L376:L379)</f>
        <v>11</v>
      </c>
      <c r="M380" s="4">
        <f>SUBTOTAL(9,M376:M379)</f>
        <v>66498.290000000008</v>
      </c>
      <c r="N380" s="4">
        <f>SUBTOTAL(9,N376:N379)</f>
        <v>55823.34</v>
      </c>
    </row>
    <row r="381" spans="1:16" outlineLevel="2">
      <c r="D381" s="11" t="s">
        <v>835</v>
      </c>
      <c r="L381" s="3">
        <f>SUBTOTAL(9,L376:L379)</f>
        <v>11</v>
      </c>
      <c r="M381" s="4">
        <f>SUBTOTAL(9,M376:M379)</f>
        <v>66498.290000000008</v>
      </c>
      <c r="N381" s="4">
        <f>SUBTOTAL(9,N376:N379)</f>
        <v>55823.34</v>
      </c>
    </row>
    <row r="382" spans="1:16" outlineLevel="4">
      <c r="A382" s="2" t="s">
        <v>484</v>
      </c>
      <c r="B382" s="2">
        <v>27</v>
      </c>
      <c r="C382" s="2" t="s">
        <v>485</v>
      </c>
      <c r="D382" s="2" t="s">
        <v>406</v>
      </c>
      <c r="E382" s="2">
        <v>19</v>
      </c>
      <c r="F382" s="2" t="s">
        <v>407</v>
      </c>
      <c r="G382" s="2" t="s">
        <v>408</v>
      </c>
      <c r="H382" s="2">
        <v>1</v>
      </c>
      <c r="I382" s="2" t="s">
        <v>409</v>
      </c>
      <c r="J382" s="2" t="s">
        <v>412</v>
      </c>
      <c r="K382" s="2" t="s">
        <v>413</v>
      </c>
      <c r="L382" s="3">
        <v>3</v>
      </c>
      <c r="M382" s="4">
        <v>17849.57</v>
      </c>
      <c r="N382" s="4">
        <v>16020.78</v>
      </c>
      <c r="O382" s="2">
        <v>10.25</v>
      </c>
      <c r="P382" s="2">
        <v>11.42</v>
      </c>
    </row>
    <row r="383" spans="1:16" outlineLevel="3">
      <c r="G383" s="11" t="s">
        <v>886</v>
      </c>
      <c r="L383" s="3">
        <f>SUBTOTAL(9,L382:L382)</f>
        <v>3</v>
      </c>
      <c r="M383" s="4">
        <f>SUBTOTAL(9,M382:M382)</f>
        <v>17849.57</v>
      </c>
      <c r="N383" s="4">
        <f>SUBTOTAL(9,N382:N382)</f>
        <v>16020.78</v>
      </c>
    </row>
    <row r="384" spans="1:16" outlineLevel="2">
      <c r="D384" s="11" t="s">
        <v>849</v>
      </c>
      <c r="L384" s="3">
        <f>SUBTOTAL(9,L382:L382)</f>
        <v>3</v>
      </c>
      <c r="M384" s="4">
        <f>SUBTOTAL(9,M382:M382)</f>
        <v>17849.57</v>
      </c>
      <c r="N384" s="4">
        <f>SUBTOTAL(9,N382:N382)</f>
        <v>16020.78</v>
      </c>
    </row>
    <row r="385" spans="1:16" outlineLevel="4">
      <c r="A385" s="2" t="s">
        <v>484</v>
      </c>
      <c r="B385" s="2">
        <v>27</v>
      </c>
      <c r="C385" s="2" t="s">
        <v>485</v>
      </c>
      <c r="D385" s="2" t="s">
        <v>146</v>
      </c>
      <c r="E385" s="2">
        <v>22</v>
      </c>
      <c r="F385" s="2" t="s">
        <v>147</v>
      </c>
      <c r="G385" s="2" t="s">
        <v>148</v>
      </c>
      <c r="H385" s="2">
        <v>1</v>
      </c>
      <c r="I385" s="2" t="s">
        <v>149</v>
      </c>
      <c r="J385" s="2" t="s">
        <v>156</v>
      </c>
      <c r="K385" s="2" t="s">
        <v>157</v>
      </c>
      <c r="L385" s="3">
        <v>40</v>
      </c>
      <c r="M385" s="4">
        <v>198588.24</v>
      </c>
      <c r="N385" s="4">
        <v>174590.12</v>
      </c>
      <c r="O385" s="2">
        <v>12.08</v>
      </c>
      <c r="P385" s="2">
        <v>13.75</v>
      </c>
    </row>
    <row r="386" spans="1:16" outlineLevel="3">
      <c r="G386" s="11" t="s">
        <v>863</v>
      </c>
      <c r="L386" s="3">
        <f>SUBTOTAL(9,L385:L385)</f>
        <v>40</v>
      </c>
      <c r="M386" s="4">
        <f>SUBTOTAL(9,M385:M385)</f>
        <v>198588.24</v>
      </c>
      <c r="N386" s="4">
        <f>SUBTOTAL(9,N385:N385)</f>
        <v>174590.12</v>
      </c>
    </row>
    <row r="387" spans="1:16" outlineLevel="4">
      <c r="A387" s="2" t="s">
        <v>484</v>
      </c>
      <c r="B387" s="2">
        <v>27</v>
      </c>
      <c r="C387" s="2" t="s">
        <v>485</v>
      </c>
      <c r="D387" s="2" t="s">
        <v>146</v>
      </c>
      <c r="E387" s="2">
        <v>22</v>
      </c>
      <c r="F387" s="2" t="s">
        <v>147</v>
      </c>
      <c r="G387" s="2" t="s">
        <v>288</v>
      </c>
      <c r="H387" s="2">
        <v>7</v>
      </c>
      <c r="I387" s="2" t="s">
        <v>289</v>
      </c>
      <c r="J387" s="2" t="s">
        <v>506</v>
      </c>
      <c r="K387" s="2" t="s">
        <v>507</v>
      </c>
      <c r="L387" s="3">
        <v>2</v>
      </c>
      <c r="M387" s="4">
        <v>53105.88</v>
      </c>
      <c r="N387" s="4">
        <v>45843.71</v>
      </c>
      <c r="O387" s="2">
        <v>13.67</v>
      </c>
      <c r="P387" s="2">
        <v>15.84</v>
      </c>
    </row>
    <row r="388" spans="1:16" outlineLevel="3">
      <c r="G388" s="11" t="s">
        <v>877</v>
      </c>
      <c r="L388" s="3">
        <f>SUBTOTAL(9,L387:L387)</f>
        <v>2</v>
      </c>
      <c r="M388" s="4">
        <f>SUBTOTAL(9,M387:M387)</f>
        <v>53105.88</v>
      </c>
      <c r="N388" s="4">
        <f>SUBTOTAL(9,N387:N387)</f>
        <v>45843.71</v>
      </c>
    </row>
    <row r="389" spans="1:16" outlineLevel="2">
      <c r="D389" s="11" t="s">
        <v>836</v>
      </c>
      <c r="L389" s="3">
        <f>SUBTOTAL(9,L385:L387)</f>
        <v>42</v>
      </c>
      <c r="M389" s="4">
        <f>SUBTOTAL(9,M385:M387)</f>
        <v>251694.12</v>
      </c>
      <c r="N389" s="4">
        <f>SUBTOTAL(9,N385:N387)</f>
        <v>220433.83</v>
      </c>
    </row>
    <row r="390" spans="1:16" outlineLevel="4">
      <c r="A390" s="2" t="s">
        <v>484</v>
      </c>
      <c r="B390" s="2">
        <v>27</v>
      </c>
      <c r="C390" s="2" t="s">
        <v>485</v>
      </c>
      <c r="D390" s="2" t="s">
        <v>170</v>
      </c>
      <c r="E390" s="2">
        <v>23</v>
      </c>
      <c r="F390" s="2" t="s">
        <v>171</v>
      </c>
      <c r="G390" s="2" t="s">
        <v>172</v>
      </c>
      <c r="H390" s="2">
        <v>2</v>
      </c>
      <c r="I390" s="2" t="s">
        <v>173</v>
      </c>
      <c r="J390" s="2" t="s">
        <v>424</v>
      </c>
      <c r="K390" s="2" t="s">
        <v>425</v>
      </c>
      <c r="L390" s="3">
        <v>30</v>
      </c>
      <c r="M390" s="4">
        <v>6393.28</v>
      </c>
      <c r="N390" s="4">
        <v>5647.52</v>
      </c>
      <c r="O390" s="2">
        <v>11.66</v>
      </c>
      <c r="P390" s="2">
        <v>13.21</v>
      </c>
    </row>
    <row r="391" spans="1:16" outlineLevel="4">
      <c r="A391" s="2" t="s">
        <v>484</v>
      </c>
      <c r="B391" s="2">
        <v>27</v>
      </c>
      <c r="C391" s="2" t="s">
        <v>485</v>
      </c>
      <c r="D391" s="2" t="s">
        <v>170</v>
      </c>
      <c r="E391" s="2">
        <v>23</v>
      </c>
      <c r="F391" s="2" t="s">
        <v>171</v>
      </c>
      <c r="G391" s="2" t="s">
        <v>172</v>
      </c>
      <c r="H391" s="2">
        <v>2</v>
      </c>
      <c r="I391" s="2" t="s">
        <v>173</v>
      </c>
      <c r="J391" s="2" t="s">
        <v>508</v>
      </c>
      <c r="K391" s="2" t="s">
        <v>509</v>
      </c>
      <c r="L391" s="3">
        <v>10</v>
      </c>
      <c r="M391" s="4">
        <v>34668.910000000003</v>
      </c>
      <c r="N391" s="4">
        <v>30424.720000000001</v>
      </c>
      <c r="O391" s="2">
        <v>12.24</v>
      </c>
      <c r="P391" s="2">
        <v>13.95</v>
      </c>
    </row>
    <row r="392" spans="1:16" outlineLevel="4">
      <c r="A392" s="2" t="s">
        <v>484</v>
      </c>
      <c r="B392" s="2">
        <v>27</v>
      </c>
      <c r="C392" s="2" t="s">
        <v>485</v>
      </c>
      <c r="D392" s="2" t="s">
        <v>170</v>
      </c>
      <c r="E392" s="2">
        <v>23</v>
      </c>
      <c r="F392" s="2" t="s">
        <v>171</v>
      </c>
      <c r="G392" s="2" t="s">
        <v>172</v>
      </c>
      <c r="H392" s="2">
        <v>2</v>
      </c>
      <c r="I392" s="2" t="s">
        <v>173</v>
      </c>
      <c r="J392" s="2" t="s">
        <v>510</v>
      </c>
      <c r="K392" s="2" t="s">
        <v>511</v>
      </c>
      <c r="L392" s="3">
        <v>20</v>
      </c>
      <c r="M392" s="4">
        <v>25636.97</v>
      </c>
      <c r="N392" s="4">
        <v>22593.02</v>
      </c>
      <c r="O392" s="2">
        <v>11.87</v>
      </c>
      <c r="P392" s="2">
        <v>13.47</v>
      </c>
    </row>
    <row r="393" spans="1:16" outlineLevel="3">
      <c r="G393" s="11" t="s">
        <v>865</v>
      </c>
      <c r="L393" s="3">
        <f>SUBTOTAL(9,L390:L392)</f>
        <v>60</v>
      </c>
      <c r="M393" s="4">
        <f>SUBTOTAL(9,M390:M392)</f>
        <v>66699.16</v>
      </c>
      <c r="N393" s="4">
        <f>SUBTOTAL(9,N390:N392)</f>
        <v>58665.260000000009</v>
      </c>
    </row>
    <row r="394" spans="1:16" outlineLevel="2">
      <c r="D394" s="11" t="s">
        <v>837</v>
      </c>
      <c r="L394" s="3">
        <f>SUBTOTAL(9,L390:L392)</f>
        <v>60</v>
      </c>
      <c r="M394" s="4">
        <f>SUBTOTAL(9,M390:M392)</f>
        <v>66699.16</v>
      </c>
      <c r="N394" s="4">
        <f>SUBTOTAL(9,N390:N392)</f>
        <v>58665.260000000009</v>
      </c>
    </row>
    <row r="395" spans="1:16" outlineLevel="4">
      <c r="A395" s="2" t="s">
        <v>484</v>
      </c>
      <c r="B395" s="2">
        <v>27</v>
      </c>
      <c r="C395" s="2" t="s">
        <v>485</v>
      </c>
      <c r="D395" s="2" t="s">
        <v>191</v>
      </c>
      <c r="E395" s="2">
        <v>28</v>
      </c>
      <c r="F395" s="2" t="s">
        <v>192</v>
      </c>
      <c r="G395" s="2" t="s">
        <v>193</v>
      </c>
      <c r="H395" s="2">
        <v>1</v>
      </c>
      <c r="I395" s="2" t="s">
        <v>194</v>
      </c>
      <c r="J395" s="2" t="s">
        <v>195</v>
      </c>
      <c r="K395" s="2" t="s">
        <v>196</v>
      </c>
      <c r="L395" s="3">
        <v>6</v>
      </c>
      <c r="M395" s="4">
        <v>148800</v>
      </c>
      <c r="N395" s="4">
        <v>120518.04</v>
      </c>
      <c r="O395" s="2">
        <v>19.010000000000002</v>
      </c>
      <c r="P395" s="2">
        <v>23.47</v>
      </c>
    </row>
    <row r="396" spans="1:16" outlineLevel="4">
      <c r="A396" s="2" t="s">
        <v>484</v>
      </c>
      <c r="B396" s="2">
        <v>27</v>
      </c>
      <c r="C396" s="2" t="s">
        <v>485</v>
      </c>
      <c r="D396" s="2" t="s">
        <v>191</v>
      </c>
      <c r="E396" s="2">
        <v>28</v>
      </c>
      <c r="F396" s="2" t="s">
        <v>192</v>
      </c>
      <c r="G396" s="2" t="s">
        <v>193</v>
      </c>
      <c r="H396" s="2">
        <v>1</v>
      </c>
      <c r="I396" s="2" t="s">
        <v>194</v>
      </c>
      <c r="J396" s="2" t="s">
        <v>442</v>
      </c>
      <c r="K396" s="2" t="s">
        <v>443</v>
      </c>
      <c r="L396" s="3">
        <v>17</v>
      </c>
      <c r="M396" s="4">
        <v>110863.86</v>
      </c>
      <c r="N396" s="4">
        <v>90295.91</v>
      </c>
      <c r="O396" s="2">
        <v>18.55</v>
      </c>
      <c r="P396" s="2">
        <v>22.78</v>
      </c>
    </row>
    <row r="397" spans="1:16" outlineLevel="4">
      <c r="A397" s="2" t="s">
        <v>484</v>
      </c>
      <c r="B397" s="2">
        <v>27</v>
      </c>
      <c r="C397" s="2" t="s">
        <v>485</v>
      </c>
      <c r="D397" s="2" t="s">
        <v>191</v>
      </c>
      <c r="E397" s="2">
        <v>28</v>
      </c>
      <c r="F397" s="2" t="s">
        <v>192</v>
      </c>
      <c r="G397" s="2" t="s">
        <v>193</v>
      </c>
      <c r="H397" s="2">
        <v>1</v>
      </c>
      <c r="I397" s="2" t="s">
        <v>194</v>
      </c>
      <c r="J397" s="2" t="s">
        <v>512</v>
      </c>
      <c r="K397" s="2" t="s">
        <v>513</v>
      </c>
      <c r="L397" s="3">
        <v>1</v>
      </c>
      <c r="M397" s="4">
        <v>124000</v>
      </c>
      <c r="N397" s="4">
        <v>101617.18</v>
      </c>
      <c r="O397" s="2">
        <v>18.05</v>
      </c>
      <c r="P397" s="2">
        <v>22.03</v>
      </c>
    </row>
    <row r="398" spans="1:16" outlineLevel="3">
      <c r="G398" s="11" t="s">
        <v>868</v>
      </c>
      <c r="L398" s="3">
        <f>SUBTOTAL(9,L395:L397)</f>
        <v>24</v>
      </c>
      <c r="M398" s="4">
        <f>SUBTOTAL(9,M395:M397)</f>
        <v>383663.86</v>
      </c>
      <c r="N398" s="4">
        <f>SUBTOTAL(9,N395:N397)</f>
        <v>312431.13</v>
      </c>
    </row>
    <row r="399" spans="1:16" outlineLevel="2">
      <c r="D399" s="11" t="s">
        <v>839</v>
      </c>
      <c r="L399" s="3">
        <f>SUBTOTAL(9,L395:L397)</f>
        <v>24</v>
      </c>
      <c r="M399" s="4">
        <f>SUBTOTAL(9,M395:M397)</f>
        <v>383663.86</v>
      </c>
      <c r="N399" s="4">
        <f>SUBTOTAL(9,N395:N397)</f>
        <v>312431.13</v>
      </c>
    </row>
    <row r="400" spans="1:16" outlineLevel="4">
      <c r="A400" s="2" t="s">
        <v>484</v>
      </c>
      <c r="B400" s="2">
        <v>27</v>
      </c>
      <c r="C400" s="2" t="s">
        <v>485</v>
      </c>
      <c r="D400" s="2" t="s">
        <v>219</v>
      </c>
      <c r="E400" s="2">
        <v>40</v>
      </c>
      <c r="F400" s="2" t="s">
        <v>53</v>
      </c>
      <c r="G400" s="2" t="s">
        <v>228</v>
      </c>
      <c r="H400" s="2">
        <v>14</v>
      </c>
      <c r="I400" s="2" t="s">
        <v>229</v>
      </c>
      <c r="J400" s="2" t="s">
        <v>464</v>
      </c>
      <c r="K400" s="2" t="s">
        <v>465</v>
      </c>
      <c r="L400" s="3">
        <v>0.2</v>
      </c>
      <c r="M400" s="4">
        <v>36095.629999999997</v>
      </c>
      <c r="N400" s="4">
        <v>30792.5</v>
      </c>
      <c r="O400" s="2">
        <v>14.69</v>
      </c>
      <c r="P400" s="2">
        <v>17.22</v>
      </c>
    </row>
    <row r="401" spans="1:16" outlineLevel="3">
      <c r="G401" s="11" t="s">
        <v>871</v>
      </c>
      <c r="L401" s="3">
        <f>SUBTOTAL(9,L400:L400)</f>
        <v>0.2</v>
      </c>
      <c r="M401" s="4">
        <f>SUBTOTAL(9,M400:M400)</f>
        <v>36095.629999999997</v>
      </c>
      <c r="N401" s="4">
        <f>SUBTOTAL(9,N400:N400)</f>
        <v>30792.5</v>
      </c>
    </row>
    <row r="402" spans="1:16" outlineLevel="4">
      <c r="A402" s="2" t="s">
        <v>484</v>
      </c>
      <c r="B402" s="2">
        <v>27</v>
      </c>
      <c r="C402" s="2" t="s">
        <v>485</v>
      </c>
      <c r="D402" s="2" t="s">
        <v>219</v>
      </c>
      <c r="E402" s="2">
        <v>40</v>
      </c>
      <c r="F402" s="2" t="s">
        <v>53</v>
      </c>
      <c r="G402" s="2" t="s">
        <v>476</v>
      </c>
      <c r="H402" s="2">
        <v>25</v>
      </c>
      <c r="I402" s="2" t="s">
        <v>477</v>
      </c>
      <c r="J402" s="2" t="s">
        <v>478</v>
      </c>
      <c r="K402" s="2" t="s">
        <v>479</v>
      </c>
      <c r="L402" s="3">
        <v>5</v>
      </c>
      <c r="M402" s="4">
        <v>144585</v>
      </c>
      <c r="N402" s="4">
        <v>107025.87</v>
      </c>
      <c r="O402" s="2">
        <v>25.98</v>
      </c>
      <c r="P402" s="2">
        <v>35.090000000000003</v>
      </c>
    </row>
    <row r="403" spans="1:16" outlineLevel="3">
      <c r="G403" s="11" t="s">
        <v>892</v>
      </c>
      <c r="L403" s="3">
        <f>SUBTOTAL(9,L402:L402)</f>
        <v>5</v>
      </c>
      <c r="M403" s="4">
        <f>SUBTOTAL(9,M402:M402)</f>
        <v>144585</v>
      </c>
      <c r="N403" s="4">
        <f>SUBTOTAL(9,N402:N402)</f>
        <v>107025.87</v>
      </c>
    </row>
    <row r="404" spans="1:16" outlineLevel="2">
      <c r="D404" s="11" t="s">
        <v>842</v>
      </c>
      <c r="L404" s="3">
        <f>SUBTOTAL(9,L400:L402)</f>
        <v>5.2</v>
      </c>
      <c r="M404" s="4">
        <f>SUBTOTAL(9,M400:M402)</f>
        <v>180680.63</v>
      </c>
      <c r="N404" s="4">
        <f>SUBTOTAL(9,N400:N402)</f>
        <v>137818.37</v>
      </c>
    </row>
    <row r="405" spans="1:16" outlineLevel="1">
      <c r="A405" s="11" t="s">
        <v>816</v>
      </c>
      <c r="L405" s="3">
        <f>SUBTOTAL(9,L356:L402)</f>
        <v>327.2</v>
      </c>
      <c r="M405" s="4">
        <f>SUBTOTAL(9,M356:M402)</f>
        <v>1687213.3299999996</v>
      </c>
      <c r="N405" s="4">
        <f>SUBTOTAL(9,N356:N402)</f>
        <v>1454455.7200000002</v>
      </c>
    </row>
    <row r="406" spans="1:16" outlineLevel="4">
      <c r="A406" s="2" t="s">
        <v>514</v>
      </c>
      <c r="B406" s="2">
        <v>29</v>
      </c>
      <c r="C406" s="2" t="s">
        <v>515</v>
      </c>
      <c r="D406" s="2" t="s">
        <v>50</v>
      </c>
      <c r="E406" s="2">
        <v>2</v>
      </c>
      <c r="F406" s="2" t="s">
        <v>51</v>
      </c>
      <c r="G406" s="2" t="s">
        <v>52</v>
      </c>
      <c r="H406" s="2">
        <v>1</v>
      </c>
      <c r="I406" s="2" t="s">
        <v>53</v>
      </c>
      <c r="J406" s="2" t="s">
        <v>72</v>
      </c>
      <c r="K406" s="2" t="s">
        <v>73</v>
      </c>
      <c r="L406" s="3">
        <v>4</v>
      </c>
      <c r="M406" s="4">
        <v>171761.34</v>
      </c>
      <c r="N406" s="4">
        <v>155938.79999999999</v>
      </c>
      <c r="O406" s="2">
        <v>9.2100000000000009</v>
      </c>
      <c r="P406" s="2">
        <v>10.15</v>
      </c>
    </row>
    <row r="407" spans="1:16" outlineLevel="3">
      <c r="G407" s="11" t="s">
        <v>855</v>
      </c>
      <c r="L407" s="3">
        <f>SUBTOTAL(9,L406:L406)</f>
        <v>4</v>
      </c>
      <c r="M407" s="4">
        <f>SUBTOTAL(9,M406:M406)</f>
        <v>171761.34</v>
      </c>
      <c r="N407" s="4">
        <f>SUBTOTAL(9,N406:N406)</f>
        <v>155938.79999999999</v>
      </c>
    </row>
    <row r="408" spans="1:16" outlineLevel="2">
      <c r="D408" s="11" t="s">
        <v>831</v>
      </c>
      <c r="L408" s="3">
        <f>SUBTOTAL(9,L406:L406)</f>
        <v>4</v>
      </c>
      <c r="M408" s="4">
        <f>SUBTOTAL(9,M406:M406)</f>
        <v>171761.34</v>
      </c>
      <c r="N408" s="4">
        <f>SUBTOTAL(9,N406:N406)</f>
        <v>155938.79999999999</v>
      </c>
    </row>
    <row r="409" spans="1:16" outlineLevel="4">
      <c r="A409" s="2" t="s">
        <v>514</v>
      </c>
      <c r="B409" s="2">
        <v>29</v>
      </c>
      <c r="C409" s="2" t="s">
        <v>515</v>
      </c>
      <c r="D409" s="2" t="s">
        <v>280</v>
      </c>
      <c r="E409" s="2">
        <v>14</v>
      </c>
      <c r="F409" s="2" t="s">
        <v>281</v>
      </c>
      <c r="G409" s="2" t="s">
        <v>282</v>
      </c>
      <c r="H409" s="2">
        <v>1</v>
      </c>
      <c r="I409" s="2" t="s">
        <v>283</v>
      </c>
      <c r="J409" s="2" t="s">
        <v>386</v>
      </c>
      <c r="K409" s="2" t="s">
        <v>387</v>
      </c>
      <c r="L409" s="3">
        <v>1</v>
      </c>
      <c r="M409" s="4">
        <v>185815.97</v>
      </c>
      <c r="N409" s="4">
        <v>160191.89000000001</v>
      </c>
      <c r="O409" s="2">
        <v>13.79</v>
      </c>
      <c r="P409" s="2">
        <v>16</v>
      </c>
    </row>
    <row r="410" spans="1:16" outlineLevel="3">
      <c r="G410" s="11" t="s">
        <v>876</v>
      </c>
      <c r="L410" s="3">
        <f>SUBTOTAL(9,L409:L409)</f>
        <v>1</v>
      </c>
      <c r="M410" s="4">
        <f>SUBTOTAL(9,M409:M409)</f>
        <v>185815.97</v>
      </c>
      <c r="N410" s="4">
        <f>SUBTOTAL(9,N409:N409)</f>
        <v>160191.89000000001</v>
      </c>
    </row>
    <row r="411" spans="1:16" outlineLevel="2">
      <c r="D411" s="11" t="s">
        <v>845</v>
      </c>
      <c r="L411" s="3">
        <f>SUBTOTAL(9,L409:L409)</f>
        <v>1</v>
      </c>
      <c r="M411" s="4">
        <f>SUBTOTAL(9,M409:M409)</f>
        <v>185815.97</v>
      </c>
      <c r="N411" s="4">
        <f>SUBTOTAL(9,N409:N409)</f>
        <v>160191.89000000001</v>
      </c>
    </row>
    <row r="412" spans="1:16" outlineLevel="4">
      <c r="A412" s="2" t="s">
        <v>514</v>
      </c>
      <c r="B412" s="2">
        <v>29</v>
      </c>
      <c r="C412" s="2" t="s">
        <v>515</v>
      </c>
      <c r="D412" s="2" t="s">
        <v>116</v>
      </c>
      <c r="E412" s="2">
        <v>15</v>
      </c>
      <c r="F412" s="2" t="s">
        <v>117</v>
      </c>
      <c r="G412" s="2" t="s">
        <v>118</v>
      </c>
      <c r="H412" s="2">
        <v>1</v>
      </c>
      <c r="I412" s="2" t="s">
        <v>119</v>
      </c>
      <c r="J412" s="2" t="s">
        <v>516</v>
      </c>
      <c r="K412" s="2" t="s">
        <v>517</v>
      </c>
      <c r="L412" s="3">
        <v>12</v>
      </c>
      <c r="M412" s="4">
        <v>470327.09</v>
      </c>
      <c r="N412" s="4">
        <v>437385.71</v>
      </c>
      <c r="O412" s="2">
        <v>7</v>
      </c>
      <c r="P412" s="2">
        <v>7.53</v>
      </c>
    </row>
    <row r="413" spans="1:16" outlineLevel="3">
      <c r="G413" s="11" t="s">
        <v>859</v>
      </c>
      <c r="L413" s="3">
        <f>SUBTOTAL(9,L412:L412)</f>
        <v>12</v>
      </c>
      <c r="M413" s="4">
        <f>SUBTOTAL(9,M412:M412)</f>
        <v>470327.09</v>
      </c>
      <c r="N413" s="4">
        <f>SUBTOTAL(9,N412:N412)</f>
        <v>437385.71</v>
      </c>
    </row>
    <row r="414" spans="1:16" outlineLevel="2">
      <c r="D414" s="11" t="s">
        <v>834</v>
      </c>
      <c r="L414" s="3">
        <f>SUBTOTAL(9,L412:L412)</f>
        <v>12</v>
      </c>
      <c r="M414" s="4">
        <f>SUBTOTAL(9,M412:M412)</f>
        <v>470327.09</v>
      </c>
      <c r="N414" s="4">
        <f>SUBTOTAL(9,N412:N412)</f>
        <v>437385.71</v>
      </c>
    </row>
    <row r="415" spans="1:16" outlineLevel="4">
      <c r="A415" s="2" t="s">
        <v>514</v>
      </c>
      <c r="B415" s="2">
        <v>29</v>
      </c>
      <c r="C415" s="2" t="s">
        <v>515</v>
      </c>
      <c r="D415" s="2" t="s">
        <v>124</v>
      </c>
      <c r="E415" s="2">
        <v>18</v>
      </c>
      <c r="F415" s="2" t="s">
        <v>125</v>
      </c>
      <c r="G415" s="2" t="s">
        <v>126</v>
      </c>
      <c r="H415" s="2">
        <v>1</v>
      </c>
      <c r="I415" s="2" t="s">
        <v>127</v>
      </c>
      <c r="J415" s="2" t="s">
        <v>518</v>
      </c>
      <c r="K415" s="2" t="s">
        <v>519</v>
      </c>
      <c r="L415" s="3">
        <v>1</v>
      </c>
      <c r="M415" s="4">
        <v>5515</v>
      </c>
      <c r="N415" s="4">
        <v>4622.7</v>
      </c>
      <c r="O415" s="2">
        <v>16.18</v>
      </c>
      <c r="P415" s="2">
        <v>19.3</v>
      </c>
    </row>
    <row r="416" spans="1:16" outlineLevel="3">
      <c r="G416" s="11" t="s">
        <v>860</v>
      </c>
      <c r="L416" s="3">
        <f>SUBTOTAL(9,L415:L415)</f>
        <v>1</v>
      </c>
      <c r="M416" s="4">
        <f>SUBTOTAL(9,M415:M415)</f>
        <v>5515</v>
      </c>
      <c r="N416" s="4">
        <f>SUBTOTAL(9,N415:N415)</f>
        <v>4622.7</v>
      </c>
    </row>
    <row r="417" spans="1:16" outlineLevel="4">
      <c r="A417" s="2" t="s">
        <v>514</v>
      </c>
      <c r="B417" s="2">
        <v>29</v>
      </c>
      <c r="C417" s="2" t="s">
        <v>515</v>
      </c>
      <c r="D417" s="2" t="s">
        <v>124</v>
      </c>
      <c r="E417" s="2">
        <v>18</v>
      </c>
      <c r="F417" s="2" t="s">
        <v>125</v>
      </c>
      <c r="G417" s="2" t="s">
        <v>132</v>
      </c>
      <c r="H417" s="2">
        <v>2</v>
      </c>
      <c r="I417" s="2" t="s">
        <v>133</v>
      </c>
      <c r="J417" s="2" t="s">
        <v>520</v>
      </c>
      <c r="K417" s="2" t="s">
        <v>521</v>
      </c>
      <c r="L417" s="3">
        <v>1</v>
      </c>
      <c r="M417" s="4">
        <v>6362.86</v>
      </c>
      <c r="N417" s="4">
        <v>4666.1899999999996</v>
      </c>
      <c r="O417" s="2">
        <v>26.67</v>
      </c>
      <c r="P417" s="2">
        <v>36.36</v>
      </c>
    </row>
    <row r="418" spans="1:16" outlineLevel="3">
      <c r="G418" s="11" t="s">
        <v>861</v>
      </c>
      <c r="L418" s="3">
        <f>SUBTOTAL(9,L417:L417)</f>
        <v>1</v>
      </c>
      <c r="M418" s="4">
        <f>SUBTOTAL(9,M417:M417)</f>
        <v>6362.86</v>
      </c>
      <c r="N418" s="4">
        <f>SUBTOTAL(9,N417:N417)</f>
        <v>4666.1899999999996</v>
      </c>
    </row>
    <row r="419" spans="1:16" outlineLevel="2">
      <c r="D419" s="11" t="s">
        <v>835</v>
      </c>
      <c r="L419" s="3">
        <f>SUBTOTAL(9,L415:L417)</f>
        <v>2</v>
      </c>
      <c r="M419" s="4">
        <f>SUBTOTAL(9,M415:M417)</f>
        <v>11877.86</v>
      </c>
      <c r="N419" s="4">
        <f>SUBTOTAL(9,N415:N417)</f>
        <v>9288.89</v>
      </c>
    </row>
    <row r="420" spans="1:16" outlineLevel="4">
      <c r="A420" s="2" t="s">
        <v>514</v>
      </c>
      <c r="B420" s="2">
        <v>29</v>
      </c>
      <c r="C420" s="2" t="s">
        <v>515</v>
      </c>
      <c r="D420" s="2" t="s">
        <v>146</v>
      </c>
      <c r="E420" s="2">
        <v>22</v>
      </c>
      <c r="F420" s="2" t="s">
        <v>147</v>
      </c>
      <c r="G420" s="2" t="s">
        <v>420</v>
      </c>
      <c r="H420" s="2">
        <v>8</v>
      </c>
      <c r="I420" s="2" t="s">
        <v>421</v>
      </c>
      <c r="J420" s="2" t="s">
        <v>522</v>
      </c>
      <c r="K420" s="2" t="s">
        <v>523</v>
      </c>
      <c r="L420" s="3">
        <v>8</v>
      </c>
      <c r="M420" s="4">
        <v>48833.61</v>
      </c>
      <c r="N420" s="4">
        <v>42960</v>
      </c>
      <c r="O420" s="2">
        <v>12.03</v>
      </c>
      <c r="P420" s="2">
        <v>13.67</v>
      </c>
    </row>
    <row r="421" spans="1:16" outlineLevel="3">
      <c r="G421" s="11" t="s">
        <v>887</v>
      </c>
      <c r="L421" s="3">
        <f>SUBTOTAL(9,L420:L420)</f>
        <v>8</v>
      </c>
      <c r="M421" s="4">
        <f>SUBTOTAL(9,M420:M420)</f>
        <v>48833.61</v>
      </c>
      <c r="N421" s="4">
        <f>SUBTOTAL(9,N420:N420)</f>
        <v>42960</v>
      </c>
    </row>
    <row r="422" spans="1:16" outlineLevel="2">
      <c r="D422" s="11" t="s">
        <v>836</v>
      </c>
      <c r="L422" s="3">
        <f>SUBTOTAL(9,L420:L420)</f>
        <v>8</v>
      </c>
      <c r="M422" s="4">
        <f>SUBTOTAL(9,M420:M420)</f>
        <v>48833.61</v>
      </c>
      <c r="N422" s="4">
        <f>SUBTOTAL(9,N420:N420)</f>
        <v>42960</v>
      </c>
    </row>
    <row r="423" spans="1:16" outlineLevel="4">
      <c r="A423" s="2" t="s">
        <v>514</v>
      </c>
      <c r="B423" s="2">
        <v>29</v>
      </c>
      <c r="C423" s="2" t="s">
        <v>515</v>
      </c>
      <c r="D423" s="2" t="s">
        <v>176</v>
      </c>
      <c r="E423" s="2">
        <v>25</v>
      </c>
      <c r="F423" s="2" t="s">
        <v>177</v>
      </c>
      <c r="G423" s="2" t="s">
        <v>178</v>
      </c>
      <c r="H423" s="2">
        <v>1</v>
      </c>
      <c r="I423" s="2" t="s">
        <v>179</v>
      </c>
      <c r="J423" s="2" t="s">
        <v>436</v>
      </c>
      <c r="K423" s="2" t="s">
        <v>437</v>
      </c>
      <c r="L423" s="3">
        <v>6</v>
      </c>
      <c r="M423" s="4">
        <v>206097.48</v>
      </c>
      <c r="N423" s="4">
        <v>176639.8</v>
      </c>
      <c r="O423" s="2">
        <v>14.29</v>
      </c>
      <c r="P423" s="2">
        <v>16.68</v>
      </c>
    </row>
    <row r="424" spans="1:16" outlineLevel="3">
      <c r="G424" s="11" t="s">
        <v>866</v>
      </c>
      <c r="L424" s="3">
        <f>SUBTOTAL(9,L423:L423)</f>
        <v>6</v>
      </c>
      <c r="M424" s="4">
        <f>SUBTOTAL(9,M423:M423)</f>
        <v>206097.48</v>
      </c>
      <c r="N424" s="4">
        <f>SUBTOTAL(9,N423:N423)</f>
        <v>176639.8</v>
      </c>
    </row>
    <row r="425" spans="1:16" outlineLevel="2">
      <c r="D425" s="11" t="s">
        <v>838</v>
      </c>
      <c r="L425" s="3">
        <f>SUBTOTAL(9,L423:L423)</f>
        <v>6</v>
      </c>
      <c r="M425" s="4">
        <f>SUBTOTAL(9,M423:M423)</f>
        <v>206097.48</v>
      </c>
      <c r="N425" s="4">
        <f>SUBTOTAL(9,N423:N423)</f>
        <v>176639.8</v>
      </c>
    </row>
    <row r="426" spans="1:16" outlineLevel="1">
      <c r="A426" s="11" t="s">
        <v>817</v>
      </c>
      <c r="L426" s="3">
        <f>SUBTOTAL(9,L406:L423)</f>
        <v>33</v>
      </c>
      <c r="M426" s="4">
        <f>SUBTOTAL(9,M406:M423)</f>
        <v>1094713.3500000001</v>
      </c>
      <c r="N426" s="4">
        <f>SUBTOTAL(9,N406:N423)</f>
        <v>982405.08999999985</v>
      </c>
    </row>
    <row r="427" spans="1:16" outlineLevel="4">
      <c r="A427" s="2" t="s">
        <v>524</v>
      </c>
      <c r="B427" s="2">
        <v>30</v>
      </c>
      <c r="C427" s="2" t="s">
        <v>525</v>
      </c>
      <c r="D427" s="2" t="s">
        <v>16</v>
      </c>
      <c r="E427" s="2">
        <v>1</v>
      </c>
      <c r="F427" s="2" t="s">
        <v>17</v>
      </c>
      <c r="G427" s="2" t="s">
        <v>40</v>
      </c>
      <c r="H427" s="2">
        <v>4</v>
      </c>
      <c r="I427" s="2" t="s">
        <v>41</v>
      </c>
      <c r="J427" s="2" t="s">
        <v>526</v>
      </c>
      <c r="K427" s="2" t="s">
        <v>527</v>
      </c>
      <c r="L427" s="3">
        <v>1</v>
      </c>
      <c r="M427" s="4">
        <v>93102.52</v>
      </c>
      <c r="N427" s="4">
        <v>78992.45</v>
      </c>
      <c r="O427" s="2">
        <v>15.16</v>
      </c>
      <c r="P427" s="2">
        <v>17.86</v>
      </c>
    </row>
    <row r="428" spans="1:16" outlineLevel="4">
      <c r="A428" s="2" t="s">
        <v>524</v>
      </c>
      <c r="B428" s="2">
        <v>30</v>
      </c>
      <c r="C428" s="2" t="s">
        <v>525</v>
      </c>
      <c r="D428" s="2" t="s">
        <v>16</v>
      </c>
      <c r="E428" s="2">
        <v>1</v>
      </c>
      <c r="F428" s="2" t="s">
        <v>17</v>
      </c>
      <c r="G428" s="2" t="s">
        <v>40</v>
      </c>
      <c r="H428" s="2">
        <v>4</v>
      </c>
      <c r="I428" s="2" t="s">
        <v>41</v>
      </c>
      <c r="J428" s="2" t="s">
        <v>528</v>
      </c>
      <c r="K428" s="2" t="s">
        <v>529</v>
      </c>
      <c r="L428" s="3">
        <v>1</v>
      </c>
      <c r="M428" s="4">
        <v>93102.52</v>
      </c>
      <c r="N428" s="4">
        <v>82270.52</v>
      </c>
      <c r="O428" s="2">
        <v>11.63</v>
      </c>
      <c r="P428" s="2">
        <v>13.17</v>
      </c>
    </row>
    <row r="429" spans="1:16" outlineLevel="3">
      <c r="G429" s="11" t="s">
        <v>853</v>
      </c>
      <c r="L429" s="3">
        <f>SUBTOTAL(9,L427:L428)</f>
        <v>2</v>
      </c>
      <c r="M429" s="4">
        <f>SUBTOTAL(9,M427:M428)</f>
        <v>186205.04</v>
      </c>
      <c r="N429" s="4">
        <f>SUBTOTAL(9,N427:N428)</f>
        <v>161262.97</v>
      </c>
    </row>
    <row r="430" spans="1:16" outlineLevel="4">
      <c r="A430" s="2" t="s">
        <v>524</v>
      </c>
      <c r="B430" s="2">
        <v>30</v>
      </c>
      <c r="C430" s="2" t="s">
        <v>525</v>
      </c>
      <c r="D430" s="2" t="s">
        <v>16</v>
      </c>
      <c r="E430" s="2">
        <v>1</v>
      </c>
      <c r="F430" s="2" t="s">
        <v>17</v>
      </c>
      <c r="G430" s="2" t="s">
        <v>250</v>
      </c>
      <c r="H430" s="2">
        <v>11</v>
      </c>
      <c r="I430" s="2" t="s">
        <v>251</v>
      </c>
      <c r="J430" s="2" t="s">
        <v>530</v>
      </c>
      <c r="K430" s="2" t="s">
        <v>531</v>
      </c>
      <c r="L430" s="3">
        <v>3</v>
      </c>
      <c r="M430" s="4">
        <v>34295.800000000003</v>
      </c>
      <c r="N430" s="4">
        <v>25741.26</v>
      </c>
      <c r="O430" s="2">
        <v>24.94</v>
      </c>
      <c r="P430" s="2">
        <v>33.229999999999997</v>
      </c>
    </row>
    <row r="431" spans="1:16" outlineLevel="3">
      <c r="G431" s="11" t="s">
        <v>874</v>
      </c>
      <c r="L431" s="3">
        <f>SUBTOTAL(9,L430:L430)</f>
        <v>3</v>
      </c>
      <c r="M431" s="4">
        <f>SUBTOTAL(9,M430:M430)</f>
        <v>34295.800000000003</v>
      </c>
      <c r="N431" s="4">
        <f>SUBTOTAL(9,N430:N430)</f>
        <v>25741.26</v>
      </c>
    </row>
    <row r="432" spans="1:16" outlineLevel="2">
      <c r="D432" s="11" t="s">
        <v>830</v>
      </c>
      <c r="L432" s="3">
        <f>SUBTOTAL(9,L427:L430)</f>
        <v>5</v>
      </c>
      <c r="M432" s="4">
        <f>SUBTOTAL(9,M427:M430)</f>
        <v>220500.84000000003</v>
      </c>
      <c r="N432" s="4">
        <f>SUBTOTAL(9,N427:N430)</f>
        <v>187004.23</v>
      </c>
    </row>
    <row r="433" spans="1:16" outlineLevel="4">
      <c r="A433" s="2" t="s">
        <v>524</v>
      </c>
      <c r="B433" s="2">
        <v>30</v>
      </c>
      <c r="C433" s="2" t="s">
        <v>525</v>
      </c>
      <c r="D433" s="2" t="s">
        <v>50</v>
      </c>
      <c r="E433" s="2">
        <v>2</v>
      </c>
      <c r="F433" s="2" t="s">
        <v>51</v>
      </c>
      <c r="G433" s="2" t="s">
        <v>52</v>
      </c>
      <c r="H433" s="2">
        <v>1</v>
      </c>
      <c r="I433" s="2" t="s">
        <v>53</v>
      </c>
      <c r="J433" s="2" t="s">
        <v>64</v>
      </c>
      <c r="K433" s="2" t="s">
        <v>65</v>
      </c>
      <c r="L433" s="3">
        <v>60</v>
      </c>
      <c r="M433" s="4">
        <v>666000</v>
      </c>
      <c r="N433" s="4">
        <v>609067.43999999994</v>
      </c>
      <c r="O433" s="2">
        <v>8.5500000000000007</v>
      </c>
      <c r="P433" s="2">
        <v>9.35</v>
      </c>
    </row>
    <row r="434" spans="1:16" outlineLevel="4">
      <c r="A434" s="2" t="s">
        <v>524</v>
      </c>
      <c r="B434" s="2">
        <v>30</v>
      </c>
      <c r="C434" s="2" t="s">
        <v>525</v>
      </c>
      <c r="D434" s="2" t="s">
        <v>50</v>
      </c>
      <c r="E434" s="2">
        <v>2</v>
      </c>
      <c r="F434" s="2" t="s">
        <v>51</v>
      </c>
      <c r="G434" s="2" t="s">
        <v>52</v>
      </c>
      <c r="H434" s="2">
        <v>1</v>
      </c>
      <c r="I434" s="2" t="s">
        <v>53</v>
      </c>
      <c r="J434" s="2" t="s">
        <v>532</v>
      </c>
      <c r="K434" s="2" t="s">
        <v>533</v>
      </c>
      <c r="L434" s="3">
        <v>12</v>
      </c>
      <c r="M434" s="4">
        <v>261055.46</v>
      </c>
      <c r="N434" s="4">
        <v>260350.94</v>
      </c>
      <c r="O434" s="2">
        <v>0.27</v>
      </c>
      <c r="P434" s="2">
        <v>0.27</v>
      </c>
    </row>
    <row r="435" spans="1:16" outlineLevel="4">
      <c r="A435" s="2" t="s">
        <v>524</v>
      </c>
      <c r="B435" s="2">
        <v>30</v>
      </c>
      <c r="C435" s="2" t="s">
        <v>525</v>
      </c>
      <c r="D435" s="2" t="s">
        <v>50</v>
      </c>
      <c r="E435" s="2">
        <v>2</v>
      </c>
      <c r="F435" s="2" t="s">
        <v>51</v>
      </c>
      <c r="G435" s="2" t="s">
        <v>52</v>
      </c>
      <c r="H435" s="2">
        <v>1</v>
      </c>
      <c r="I435" s="2" t="s">
        <v>53</v>
      </c>
      <c r="J435" s="2" t="s">
        <v>534</v>
      </c>
      <c r="K435" s="2" t="s">
        <v>535</v>
      </c>
      <c r="L435" s="3">
        <v>30</v>
      </c>
      <c r="M435" s="4">
        <v>1681008.4</v>
      </c>
      <c r="N435" s="4">
        <v>1488258.5</v>
      </c>
      <c r="O435" s="2">
        <v>11.47</v>
      </c>
      <c r="P435" s="2">
        <v>12.95</v>
      </c>
    </row>
    <row r="436" spans="1:16" outlineLevel="4">
      <c r="A436" s="2" t="s">
        <v>524</v>
      </c>
      <c r="B436" s="2">
        <v>30</v>
      </c>
      <c r="C436" s="2" t="s">
        <v>525</v>
      </c>
      <c r="D436" s="2" t="s">
        <v>50</v>
      </c>
      <c r="E436" s="2">
        <v>2</v>
      </c>
      <c r="F436" s="2" t="s">
        <v>51</v>
      </c>
      <c r="G436" s="2" t="s">
        <v>52</v>
      </c>
      <c r="H436" s="2">
        <v>1</v>
      </c>
      <c r="I436" s="2" t="s">
        <v>53</v>
      </c>
      <c r="J436" s="2" t="s">
        <v>536</v>
      </c>
      <c r="K436" s="2" t="s">
        <v>537</v>
      </c>
      <c r="L436" s="3">
        <v>12</v>
      </c>
      <c r="M436" s="4">
        <v>386688</v>
      </c>
      <c r="N436" s="4">
        <v>354135.93</v>
      </c>
      <c r="O436" s="2">
        <v>8.42</v>
      </c>
      <c r="P436" s="2">
        <v>9.19</v>
      </c>
    </row>
    <row r="437" spans="1:16" outlineLevel="4">
      <c r="A437" s="2" t="s">
        <v>524</v>
      </c>
      <c r="B437" s="2">
        <v>30</v>
      </c>
      <c r="C437" s="2" t="s">
        <v>525</v>
      </c>
      <c r="D437" s="2" t="s">
        <v>50</v>
      </c>
      <c r="E437" s="2">
        <v>2</v>
      </c>
      <c r="F437" s="2" t="s">
        <v>51</v>
      </c>
      <c r="G437" s="2" t="s">
        <v>52</v>
      </c>
      <c r="H437" s="2">
        <v>1</v>
      </c>
      <c r="I437" s="2" t="s">
        <v>53</v>
      </c>
      <c r="J437" s="2" t="s">
        <v>538</v>
      </c>
      <c r="K437" s="2" t="s">
        <v>539</v>
      </c>
      <c r="L437" s="3">
        <v>36</v>
      </c>
      <c r="M437" s="4">
        <v>4106541.18</v>
      </c>
      <c r="N437" s="4">
        <v>3753054.81</v>
      </c>
      <c r="O437" s="2">
        <v>8.61</v>
      </c>
      <c r="P437" s="2">
        <v>9.42</v>
      </c>
    </row>
    <row r="438" spans="1:16" outlineLevel="3">
      <c r="G438" s="11" t="s">
        <v>855</v>
      </c>
      <c r="L438" s="3">
        <f>SUBTOTAL(9,L433:L437)</f>
        <v>150</v>
      </c>
      <c r="M438" s="4">
        <f>SUBTOTAL(9,M433:M437)</f>
        <v>7101293.04</v>
      </c>
      <c r="N438" s="4">
        <f>SUBTOTAL(9,N433:N437)</f>
        <v>6464867.6200000001</v>
      </c>
    </row>
    <row r="439" spans="1:16" outlineLevel="2">
      <c r="D439" s="11" t="s">
        <v>831</v>
      </c>
      <c r="L439" s="3">
        <f>SUBTOTAL(9,L433:L437)</f>
        <v>150</v>
      </c>
      <c r="M439" s="4">
        <f>SUBTOTAL(9,M433:M437)</f>
        <v>7101293.04</v>
      </c>
      <c r="N439" s="4">
        <f>SUBTOTAL(9,N433:N437)</f>
        <v>6464867.6200000001</v>
      </c>
    </row>
    <row r="440" spans="1:16" outlineLevel="4">
      <c r="A440" s="2" t="s">
        <v>524</v>
      </c>
      <c r="B440" s="2">
        <v>30</v>
      </c>
      <c r="C440" s="2" t="s">
        <v>525</v>
      </c>
      <c r="D440" s="2" t="s">
        <v>356</v>
      </c>
      <c r="E440" s="2">
        <v>7</v>
      </c>
      <c r="F440" s="2" t="s">
        <v>357</v>
      </c>
      <c r="G440" s="2" t="s">
        <v>540</v>
      </c>
      <c r="H440" s="2">
        <v>2</v>
      </c>
      <c r="I440" s="2" t="s">
        <v>53</v>
      </c>
      <c r="J440" s="2" t="s">
        <v>541</v>
      </c>
      <c r="K440" s="2" t="s">
        <v>542</v>
      </c>
      <c r="L440" s="3">
        <v>4</v>
      </c>
      <c r="M440" s="4">
        <v>693503.19</v>
      </c>
      <c r="N440" s="4">
        <v>557366.24</v>
      </c>
      <c r="O440" s="2">
        <v>19.63</v>
      </c>
      <c r="P440" s="2">
        <v>24.43</v>
      </c>
    </row>
    <row r="441" spans="1:16" outlineLevel="4">
      <c r="A441" s="2" t="s">
        <v>524</v>
      </c>
      <c r="B441" s="2">
        <v>30</v>
      </c>
      <c r="C441" s="2" t="s">
        <v>525</v>
      </c>
      <c r="D441" s="2" t="s">
        <v>356</v>
      </c>
      <c r="E441" s="2">
        <v>7</v>
      </c>
      <c r="F441" s="2" t="s">
        <v>357</v>
      </c>
      <c r="G441" s="2" t="s">
        <v>540</v>
      </c>
      <c r="H441" s="2">
        <v>2</v>
      </c>
      <c r="I441" s="2" t="s">
        <v>53</v>
      </c>
      <c r="J441" s="2" t="s">
        <v>543</v>
      </c>
      <c r="K441" s="2" t="s">
        <v>544</v>
      </c>
      <c r="L441" s="3">
        <v>3</v>
      </c>
      <c r="M441" s="4">
        <v>192870.76</v>
      </c>
      <c r="N441" s="4">
        <v>156764.31</v>
      </c>
      <c r="O441" s="2">
        <v>18.72</v>
      </c>
      <c r="P441" s="2">
        <v>23.03</v>
      </c>
    </row>
    <row r="442" spans="1:16" outlineLevel="3">
      <c r="G442" s="11" t="s">
        <v>894</v>
      </c>
      <c r="L442" s="3">
        <f>SUBTOTAL(9,L440:L441)</f>
        <v>7</v>
      </c>
      <c r="M442" s="4">
        <f>SUBTOTAL(9,M440:M441)</f>
        <v>886373.95</v>
      </c>
      <c r="N442" s="4">
        <f>SUBTOTAL(9,N440:N441)</f>
        <v>714130.55</v>
      </c>
    </row>
    <row r="443" spans="1:16" outlineLevel="2">
      <c r="D443" s="11" t="s">
        <v>846</v>
      </c>
      <c r="L443" s="3">
        <f>SUBTOTAL(9,L440:L441)</f>
        <v>7</v>
      </c>
      <c r="M443" s="4">
        <f>SUBTOTAL(9,M440:M441)</f>
        <v>886373.95</v>
      </c>
      <c r="N443" s="4">
        <f>SUBTOTAL(9,N440:N441)</f>
        <v>714130.55</v>
      </c>
    </row>
    <row r="444" spans="1:16" outlineLevel="4">
      <c r="A444" s="2" t="s">
        <v>524</v>
      </c>
      <c r="B444" s="2">
        <v>30</v>
      </c>
      <c r="C444" s="2" t="s">
        <v>525</v>
      </c>
      <c r="D444" s="2" t="s">
        <v>116</v>
      </c>
      <c r="E444" s="2">
        <v>15</v>
      </c>
      <c r="F444" s="2" t="s">
        <v>117</v>
      </c>
      <c r="G444" s="2" t="s">
        <v>118</v>
      </c>
      <c r="H444" s="2">
        <v>1</v>
      </c>
      <c r="I444" s="2" t="s">
        <v>119</v>
      </c>
      <c r="J444" s="2" t="s">
        <v>120</v>
      </c>
      <c r="K444" s="2" t="s">
        <v>121</v>
      </c>
      <c r="L444" s="3">
        <v>5</v>
      </c>
      <c r="M444" s="4">
        <v>157966.39000000001</v>
      </c>
      <c r="N444" s="4">
        <v>146997.88</v>
      </c>
      <c r="O444" s="2">
        <v>6.94</v>
      </c>
      <c r="P444" s="2">
        <v>7.46</v>
      </c>
    </row>
    <row r="445" spans="1:16" outlineLevel="3">
      <c r="G445" s="11" t="s">
        <v>859</v>
      </c>
      <c r="L445" s="3">
        <f>SUBTOTAL(9,L444:L444)</f>
        <v>5</v>
      </c>
      <c r="M445" s="4">
        <f>SUBTOTAL(9,M444:M444)</f>
        <v>157966.39000000001</v>
      </c>
      <c r="N445" s="4">
        <f>SUBTOTAL(9,N444:N444)</f>
        <v>146997.88</v>
      </c>
    </row>
    <row r="446" spans="1:16" outlineLevel="2">
      <c r="D446" s="11" t="s">
        <v>834</v>
      </c>
      <c r="L446" s="3">
        <f>SUBTOTAL(9,L444:L444)</f>
        <v>5</v>
      </c>
      <c r="M446" s="4">
        <f>SUBTOTAL(9,M444:M444)</f>
        <v>157966.39000000001</v>
      </c>
      <c r="N446" s="4">
        <f>SUBTOTAL(9,N444:N444)</f>
        <v>146997.88</v>
      </c>
    </row>
    <row r="447" spans="1:16" outlineLevel="4">
      <c r="A447" s="2" t="s">
        <v>524</v>
      </c>
      <c r="B447" s="2">
        <v>30</v>
      </c>
      <c r="C447" s="2" t="s">
        <v>525</v>
      </c>
      <c r="D447" s="2" t="s">
        <v>124</v>
      </c>
      <c r="E447" s="2">
        <v>18</v>
      </c>
      <c r="F447" s="2" t="s">
        <v>125</v>
      </c>
      <c r="G447" s="2" t="s">
        <v>132</v>
      </c>
      <c r="H447" s="2">
        <v>2</v>
      </c>
      <c r="I447" s="2" t="s">
        <v>133</v>
      </c>
      <c r="J447" s="2" t="s">
        <v>404</v>
      </c>
      <c r="K447" s="2" t="s">
        <v>405</v>
      </c>
      <c r="L447" s="3">
        <v>3</v>
      </c>
      <c r="M447" s="4">
        <v>8957.14</v>
      </c>
      <c r="N447" s="4">
        <v>7648.21</v>
      </c>
      <c r="O447" s="2">
        <v>14.61</v>
      </c>
      <c r="P447" s="2">
        <v>17.11</v>
      </c>
    </row>
    <row r="448" spans="1:16" outlineLevel="3">
      <c r="G448" s="11" t="s">
        <v>861</v>
      </c>
      <c r="L448" s="3">
        <f>SUBTOTAL(9,L447:L447)</f>
        <v>3</v>
      </c>
      <c r="M448" s="4">
        <f>SUBTOTAL(9,M447:M447)</f>
        <v>8957.14</v>
      </c>
      <c r="N448" s="4">
        <f>SUBTOTAL(9,N447:N447)</f>
        <v>7648.21</v>
      </c>
    </row>
    <row r="449" spans="1:16" outlineLevel="2">
      <c r="D449" s="11" t="s">
        <v>835</v>
      </c>
      <c r="L449" s="3">
        <f>SUBTOTAL(9,L447:L447)</f>
        <v>3</v>
      </c>
      <c r="M449" s="4">
        <f>SUBTOTAL(9,M447:M447)</f>
        <v>8957.14</v>
      </c>
      <c r="N449" s="4">
        <f>SUBTOTAL(9,N447:N447)</f>
        <v>7648.21</v>
      </c>
    </row>
    <row r="450" spans="1:16" outlineLevel="4">
      <c r="A450" s="2" t="s">
        <v>524</v>
      </c>
      <c r="B450" s="2">
        <v>30</v>
      </c>
      <c r="C450" s="2" t="s">
        <v>525</v>
      </c>
      <c r="D450" s="2" t="s">
        <v>209</v>
      </c>
      <c r="E450" s="2">
        <v>31</v>
      </c>
      <c r="F450" s="2" t="s">
        <v>210</v>
      </c>
      <c r="G450" s="2" t="s">
        <v>52</v>
      </c>
      <c r="H450" s="2">
        <v>1</v>
      </c>
      <c r="I450" s="2" t="s">
        <v>53</v>
      </c>
      <c r="J450" s="2" t="s">
        <v>213</v>
      </c>
      <c r="K450" s="2" t="s">
        <v>214</v>
      </c>
      <c r="L450" s="3">
        <v>12</v>
      </c>
      <c r="M450" s="4">
        <v>52090.080000000002</v>
      </c>
      <c r="N450" s="4">
        <v>42991.59</v>
      </c>
      <c r="O450" s="2">
        <v>17.47</v>
      </c>
      <c r="P450" s="2">
        <v>21.16</v>
      </c>
    </row>
    <row r="451" spans="1:16" outlineLevel="3">
      <c r="G451" s="11" t="s">
        <v>855</v>
      </c>
      <c r="L451" s="3">
        <f>SUBTOTAL(9,L450:L450)</f>
        <v>12</v>
      </c>
      <c r="M451" s="4">
        <f>SUBTOTAL(9,M450:M450)</f>
        <v>52090.080000000002</v>
      </c>
      <c r="N451" s="4">
        <f>SUBTOTAL(9,N450:N450)</f>
        <v>42991.59</v>
      </c>
    </row>
    <row r="452" spans="1:16" outlineLevel="2">
      <c r="D452" s="11" t="s">
        <v>841</v>
      </c>
      <c r="L452" s="3">
        <f>SUBTOTAL(9,L450:L450)</f>
        <v>12</v>
      </c>
      <c r="M452" s="4">
        <f>SUBTOTAL(9,M450:M450)</f>
        <v>52090.080000000002</v>
      </c>
      <c r="N452" s="4">
        <f>SUBTOTAL(9,N450:N450)</f>
        <v>42991.59</v>
      </c>
    </row>
    <row r="453" spans="1:16" outlineLevel="4">
      <c r="A453" s="2" t="s">
        <v>524</v>
      </c>
      <c r="B453" s="2">
        <v>30</v>
      </c>
      <c r="C453" s="2" t="s">
        <v>525</v>
      </c>
      <c r="D453" s="2" t="s">
        <v>219</v>
      </c>
      <c r="E453" s="2">
        <v>40</v>
      </c>
      <c r="F453" s="2" t="s">
        <v>53</v>
      </c>
      <c r="G453" s="2" t="s">
        <v>220</v>
      </c>
      <c r="H453" s="2">
        <v>11</v>
      </c>
      <c r="I453" s="2" t="s">
        <v>221</v>
      </c>
      <c r="J453" s="2" t="s">
        <v>456</v>
      </c>
      <c r="K453" s="2" t="s">
        <v>457</v>
      </c>
      <c r="L453" s="3">
        <v>10</v>
      </c>
      <c r="M453" s="4">
        <v>226729.41</v>
      </c>
      <c r="N453" s="4">
        <v>185344.46</v>
      </c>
      <c r="O453" s="2">
        <v>18.25</v>
      </c>
      <c r="P453" s="2">
        <v>22.33</v>
      </c>
    </row>
    <row r="454" spans="1:16" outlineLevel="3">
      <c r="G454" s="11" t="s">
        <v>869</v>
      </c>
      <c r="L454" s="3">
        <f>SUBTOTAL(9,L453:L453)</f>
        <v>10</v>
      </c>
      <c r="M454" s="4">
        <f>SUBTOTAL(9,M453:M453)</f>
        <v>226729.41</v>
      </c>
      <c r="N454" s="4">
        <f>SUBTOTAL(9,N453:N453)</f>
        <v>185344.46</v>
      </c>
    </row>
    <row r="455" spans="1:16" outlineLevel="4">
      <c r="A455" s="2" t="s">
        <v>524</v>
      </c>
      <c r="B455" s="2">
        <v>30</v>
      </c>
      <c r="C455" s="2" t="s">
        <v>525</v>
      </c>
      <c r="D455" s="2" t="s">
        <v>219</v>
      </c>
      <c r="E455" s="2">
        <v>40</v>
      </c>
      <c r="F455" s="2" t="s">
        <v>53</v>
      </c>
      <c r="G455" s="2" t="s">
        <v>228</v>
      </c>
      <c r="H455" s="2">
        <v>14</v>
      </c>
      <c r="I455" s="2" t="s">
        <v>229</v>
      </c>
      <c r="J455" s="2" t="s">
        <v>545</v>
      </c>
      <c r="K455" s="2" t="s">
        <v>546</v>
      </c>
      <c r="L455" s="3">
        <v>-9</v>
      </c>
      <c r="M455" s="4">
        <v>-20631.93</v>
      </c>
      <c r="N455" s="4">
        <v>-12933.14</v>
      </c>
      <c r="O455" s="2">
        <v>37.31</v>
      </c>
      <c r="P455" s="2">
        <v>59.53</v>
      </c>
    </row>
    <row r="456" spans="1:16" outlineLevel="3">
      <c r="G456" s="11" t="s">
        <v>871</v>
      </c>
      <c r="L456" s="3">
        <f>SUBTOTAL(9,L455:L455)</f>
        <v>-9</v>
      </c>
      <c r="M456" s="4">
        <f>SUBTOTAL(9,M455:M455)</f>
        <v>-20631.93</v>
      </c>
      <c r="N456" s="4">
        <f>SUBTOTAL(9,N455:N455)</f>
        <v>-12933.14</v>
      </c>
    </row>
    <row r="457" spans="1:16" outlineLevel="2">
      <c r="D457" s="11" t="s">
        <v>842</v>
      </c>
      <c r="L457" s="3">
        <f>SUBTOTAL(9,L453:L455)</f>
        <v>1</v>
      </c>
      <c r="M457" s="4">
        <f>SUBTOTAL(9,M453:M455)</f>
        <v>206097.48</v>
      </c>
      <c r="N457" s="4">
        <f>SUBTOTAL(9,N453:N455)</f>
        <v>172411.32</v>
      </c>
    </row>
    <row r="458" spans="1:16" outlineLevel="1">
      <c r="A458" s="11" t="s">
        <v>818</v>
      </c>
      <c r="L458" s="3">
        <f>SUBTOTAL(9,L427:L455)</f>
        <v>183</v>
      </c>
      <c r="M458" s="4">
        <f>SUBTOTAL(9,M427:M455)</f>
        <v>8633278.9199999999</v>
      </c>
      <c r="N458" s="4">
        <f>SUBTOTAL(9,N427:N455)</f>
        <v>7736051.3999999994</v>
      </c>
    </row>
    <row r="459" spans="1:16" outlineLevel="4">
      <c r="A459" s="2" t="s">
        <v>547</v>
      </c>
      <c r="B459" s="2">
        <v>31</v>
      </c>
      <c r="C459" s="2" t="s">
        <v>548</v>
      </c>
      <c r="D459" s="2" t="s">
        <v>104</v>
      </c>
      <c r="E459" s="2">
        <v>12</v>
      </c>
      <c r="F459" s="2" t="s">
        <v>105</v>
      </c>
      <c r="G459" s="2" t="s">
        <v>52</v>
      </c>
      <c r="H459" s="2">
        <v>1</v>
      </c>
      <c r="I459" s="2" t="s">
        <v>53</v>
      </c>
      <c r="J459" s="2" t="s">
        <v>376</v>
      </c>
      <c r="K459" s="2" t="s">
        <v>377</v>
      </c>
      <c r="L459" s="3">
        <v>3</v>
      </c>
      <c r="M459" s="4">
        <v>150070.59</v>
      </c>
      <c r="N459" s="4">
        <v>139090.74</v>
      </c>
      <c r="O459" s="2">
        <v>7.32</v>
      </c>
      <c r="P459" s="2">
        <v>7.89</v>
      </c>
    </row>
    <row r="460" spans="1:16" outlineLevel="3">
      <c r="G460" s="11" t="s">
        <v>855</v>
      </c>
      <c r="L460" s="3">
        <f>SUBTOTAL(9,L459:L459)</f>
        <v>3</v>
      </c>
      <c r="M460" s="4">
        <f>SUBTOTAL(9,M459:M459)</f>
        <v>150070.59</v>
      </c>
      <c r="N460" s="4">
        <f>SUBTOTAL(9,N459:N459)</f>
        <v>139090.74</v>
      </c>
    </row>
    <row r="461" spans="1:16" outlineLevel="2">
      <c r="D461" s="11" t="s">
        <v>833</v>
      </c>
      <c r="L461" s="3">
        <f>SUBTOTAL(9,L459:L459)</f>
        <v>3</v>
      </c>
      <c r="M461" s="4">
        <f>SUBTOTAL(9,M459:M459)</f>
        <v>150070.59</v>
      </c>
      <c r="N461" s="4">
        <f>SUBTOTAL(9,N459:N459)</f>
        <v>139090.74</v>
      </c>
    </row>
    <row r="462" spans="1:16" outlineLevel="4">
      <c r="A462" s="2" t="s">
        <v>547</v>
      </c>
      <c r="B462" s="2">
        <v>31</v>
      </c>
      <c r="C462" s="2" t="s">
        <v>548</v>
      </c>
      <c r="D462" s="2" t="s">
        <v>116</v>
      </c>
      <c r="E462" s="2">
        <v>15</v>
      </c>
      <c r="F462" s="2" t="s">
        <v>117</v>
      </c>
      <c r="G462" s="2" t="s">
        <v>118</v>
      </c>
      <c r="H462" s="2">
        <v>1</v>
      </c>
      <c r="I462" s="2" t="s">
        <v>119</v>
      </c>
      <c r="J462" s="2" t="s">
        <v>549</v>
      </c>
      <c r="K462" s="2" t="s">
        <v>550</v>
      </c>
      <c r="L462" s="3">
        <v>1</v>
      </c>
      <c r="M462" s="4">
        <v>105842.86</v>
      </c>
      <c r="N462" s="4">
        <v>90900</v>
      </c>
      <c r="O462" s="2">
        <v>14.12</v>
      </c>
      <c r="P462" s="2">
        <v>16.440000000000001</v>
      </c>
    </row>
    <row r="463" spans="1:16" outlineLevel="3">
      <c r="G463" s="11" t="s">
        <v>859</v>
      </c>
      <c r="L463" s="3">
        <f>SUBTOTAL(9,L462:L462)</f>
        <v>1</v>
      </c>
      <c r="M463" s="4">
        <f>SUBTOTAL(9,M462:M462)</f>
        <v>105842.86</v>
      </c>
      <c r="N463" s="4">
        <f>SUBTOTAL(9,N462:N462)</f>
        <v>90900</v>
      </c>
    </row>
    <row r="464" spans="1:16" outlineLevel="2">
      <c r="D464" s="11" t="s">
        <v>834</v>
      </c>
      <c r="L464" s="3">
        <f>SUBTOTAL(9,L462:L462)</f>
        <v>1</v>
      </c>
      <c r="M464" s="4">
        <f>SUBTOTAL(9,M462:M462)</f>
        <v>105842.86</v>
      </c>
      <c r="N464" s="4">
        <f>SUBTOTAL(9,N462:N462)</f>
        <v>90900</v>
      </c>
    </row>
    <row r="465" spans="1:16" outlineLevel="4">
      <c r="A465" s="2" t="s">
        <v>547</v>
      </c>
      <c r="B465" s="2">
        <v>31</v>
      </c>
      <c r="C465" s="2" t="s">
        <v>548</v>
      </c>
      <c r="D465" s="2" t="s">
        <v>146</v>
      </c>
      <c r="E465" s="2">
        <v>22</v>
      </c>
      <c r="F465" s="2" t="s">
        <v>147</v>
      </c>
      <c r="G465" s="2" t="s">
        <v>148</v>
      </c>
      <c r="H465" s="2">
        <v>1</v>
      </c>
      <c r="I465" s="2" t="s">
        <v>149</v>
      </c>
      <c r="J465" s="2" t="s">
        <v>551</v>
      </c>
      <c r="K465" s="2" t="s">
        <v>552</v>
      </c>
      <c r="L465" s="3">
        <v>9</v>
      </c>
      <c r="M465" s="4">
        <v>17606.72</v>
      </c>
      <c r="N465" s="4">
        <v>15445.73</v>
      </c>
      <c r="O465" s="2">
        <v>12.27</v>
      </c>
      <c r="P465" s="2">
        <v>13.99</v>
      </c>
    </row>
    <row r="466" spans="1:16" outlineLevel="3">
      <c r="G466" s="11" t="s">
        <v>863</v>
      </c>
      <c r="L466" s="3">
        <f>SUBTOTAL(9,L465:L465)</f>
        <v>9</v>
      </c>
      <c r="M466" s="4">
        <f>SUBTOTAL(9,M465:M465)</f>
        <v>17606.72</v>
      </c>
      <c r="N466" s="4">
        <f>SUBTOTAL(9,N465:N465)</f>
        <v>15445.73</v>
      </c>
    </row>
    <row r="467" spans="1:16" outlineLevel="4">
      <c r="A467" s="2" t="s">
        <v>547</v>
      </c>
      <c r="B467" s="2">
        <v>31</v>
      </c>
      <c r="C467" s="2" t="s">
        <v>548</v>
      </c>
      <c r="D467" s="2" t="s">
        <v>146</v>
      </c>
      <c r="E467" s="2">
        <v>22</v>
      </c>
      <c r="F467" s="2" t="s">
        <v>147</v>
      </c>
      <c r="G467" s="2" t="s">
        <v>164</v>
      </c>
      <c r="H467" s="2">
        <v>5</v>
      </c>
      <c r="I467" s="2" t="s">
        <v>165</v>
      </c>
      <c r="J467" s="2" t="s">
        <v>553</v>
      </c>
      <c r="K467" s="2" t="s">
        <v>554</v>
      </c>
      <c r="L467" s="3">
        <v>1</v>
      </c>
      <c r="M467" s="4">
        <v>38031.089999999997</v>
      </c>
      <c r="N467" s="4">
        <v>33875.050000000003</v>
      </c>
      <c r="O467" s="2">
        <v>10.93</v>
      </c>
      <c r="P467" s="2">
        <v>12.27</v>
      </c>
    </row>
    <row r="468" spans="1:16" outlineLevel="3">
      <c r="G468" s="11" t="s">
        <v>864</v>
      </c>
      <c r="L468" s="3">
        <f>SUBTOTAL(9,L467:L467)</f>
        <v>1</v>
      </c>
      <c r="M468" s="4">
        <f>SUBTOTAL(9,M467:M467)</f>
        <v>38031.089999999997</v>
      </c>
      <c r="N468" s="4">
        <f>SUBTOTAL(9,N467:N467)</f>
        <v>33875.050000000003</v>
      </c>
    </row>
    <row r="469" spans="1:16" outlineLevel="4">
      <c r="A469" s="2" t="s">
        <v>547</v>
      </c>
      <c r="B469" s="2">
        <v>31</v>
      </c>
      <c r="C469" s="2" t="s">
        <v>548</v>
      </c>
      <c r="D469" s="2" t="s">
        <v>146</v>
      </c>
      <c r="E469" s="2">
        <v>22</v>
      </c>
      <c r="F469" s="2" t="s">
        <v>147</v>
      </c>
      <c r="G469" s="2" t="s">
        <v>555</v>
      </c>
      <c r="H469" s="2">
        <v>6</v>
      </c>
      <c r="I469" s="2" t="s">
        <v>556</v>
      </c>
      <c r="J469" s="2" t="s">
        <v>557</v>
      </c>
      <c r="K469" s="2" t="s">
        <v>558</v>
      </c>
      <c r="L469" s="3">
        <v>300</v>
      </c>
      <c r="M469" s="4">
        <v>4184.87</v>
      </c>
      <c r="N469" s="4">
        <v>2727.39</v>
      </c>
      <c r="O469" s="2">
        <v>34.83</v>
      </c>
      <c r="P469" s="2">
        <v>53.44</v>
      </c>
    </row>
    <row r="470" spans="1:16" outlineLevel="3">
      <c r="G470" s="11" t="s">
        <v>895</v>
      </c>
      <c r="L470" s="3">
        <f>SUBTOTAL(9,L469:L469)</f>
        <v>300</v>
      </c>
      <c r="M470" s="4">
        <f>SUBTOTAL(9,M469:M469)</f>
        <v>4184.87</v>
      </c>
      <c r="N470" s="4">
        <f>SUBTOTAL(9,N469:N469)</f>
        <v>2727.39</v>
      </c>
    </row>
    <row r="471" spans="1:16" outlineLevel="2">
      <c r="D471" s="11" t="s">
        <v>836</v>
      </c>
      <c r="L471" s="3">
        <f>SUBTOTAL(9,L465:L469)</f>
        <v>310</v>
      </c>
      <c r="M471" s="4">
        <f>SUBTOTAL(9,M465:M469)</f>
        <v>59822.68</v>
      </c>
      <c r="N471" s="4">
        <f>SUBTOTAL(9,N465:N469)</f>
        <v>52048.17</v>
      </c>
    </row>
    <row r="472" spans="1:16" outlineLevel="1">
      <c r="A472" s="11" t="s">
        <v>819</v>
      </c>
      <c r="L472" s="3">
        <f>SUBTOTAL(9,L459:L469)</f>
        <v>314</v>
      </c>
      <c r="M472" s="4">
        <f>SUBTOTAL(9,M459:M469)</f>
        <v>315736.13</v>
      </c>
      <c r="N472" s="4">
        <f>SUBTOTAL(9,N459:N469)</f>
        <v>282038.91000000003</v>
      </c>
    </row>
    <row r="473" spans="1:16" outlineLevel="4">
      <c r="A473" s="2" t="s">
        <v>559</v>
      </c>
      <c r="B473" s="2">
        <v>36</v>
      </c>
      <c r="C473" s="2" t="s">
        <v>560</v>
      </c>
      <c r="D473" s="2" t="s">
        <v>16</v>
      </c>
      <c r="E473" s="2">
        <v>1</v>
      </c>
      <c r="F473" s="2" t="s">
        <v>17</v>
      </c>
      <c r="G473" s="2" t="s">
        <v>18</v>
      </c>
      <c r="H473" s="2">
        <v>1</v>
      </c>
      <c r="I473" s="2" t="s">
        <v>19</v>
      </c>
      <c r="J473" s="2" t="s">
        <v>561</v>
      </c>
      <c r="K473" s="2" t="s">
        <v>562</v>
      </c>
      <c r="L473" s="3">
        <v>2</v>
      </c>
      <c r="M473" s="4">
        <v>58295.8</v>
      </c>
      <c r="N473" s="4">
        <v>44959.57</v>
      </c>
      <c r="O473" s="2">
        <v>22.88</v>
      </c>
      <c r="P473" s="2">
        <v>29.66</v>
      </c>
    </row>
    <row r="474" spans="1:16" outlineLevel="4">
      <c r="A474" s="2" t="s">
        <v>559</v>
      </c>
      <c r="B474" s="2">
        <v>36</v>
      </c>
      <c r="C474" s="2" t="s">
        <v>560</v>
      </c>
      <c r="D474" s="2" t="s">
        <v>16</v>
      </c>
      <c r="E474" s="2">
        <v>1</v>
      </c>
      <c r="F474" s="2" t="s">
        <v>17</v>
      </c>
      <c r="G474" s="2" t="s">
        <v>18</v>
      </c>
      <c r="H474" s="2">
        <v>1</v>
      </c>
      <c r="I474" s="2" t="s">
        <v>19</v>
      </c>
      <c r="J474" s="2" t="s">
        <v>563</v>
      </c>
      <c r="K474" s="2" t="s">
        <v>564</v>
      </c>
      <c r="L474" s="3">
        <v>1</v>
      </c>
      <c r="M474" s="4">
        <v>315882.34999999998</v>
      </c>
      <c r="N474" s="4">
        <v>258548.19</v>
      </c>
      <c r="O474" s="2">
        <v>18.149999999999999</v>
      </c>
      <c r="P474" s="2">
        <v>22.18</v>
      </c>
    </row>
    <row r="475" spans="1:16" outlineLevel="4">
      <c r="A475" s="2" t="s">
        <v>559</v>
      </c>
      <c r="B475" s="2">
        <v>36</v>
      </c>
      <c r="C475" s="2" t="s">
        <v>560</v>
      </c>
      <c r="D475" s="2" t="s">
        <v>16</v>
      </c>
      <c r="E475" s="2">
        <v>1</v>
      </c>
      <c r="F475" s="2" t="s">
        <v>17</v>
      </c>
      <c r="G475" s="2" t="s">
        <v>18</v>
      </c>
      <c r="H475" s="2">
        <v>1</v>
      </c>
      <c r="I475" s="2" t="s">
        <v>19</v>
      </c>
      <c r="J475" s="2" t="s">
        <v>565</v>
      </c>
      <c r="K475" s="2" t="s">
        <v>566</v>
      </c>
      <c r="L475" s="3">
        <v>1</v>
      </c>
      <c r="M475" s="4">
        <v>416996.64</v>
      </c>
      <c r="N475" s="4">
        <v>334509.59000000003</v>
      </c>
      <c r="O475" s="2">
        <v>19.78</v>
      </c>
      <c r="P475" s="2">
        <v>24.66</v>
      </c>
    </row>
    <row r="476" spans="1:16" outlineLevel="3">
      <c r="G476" s="11" t="s">
        <v>851</v>
      </c>
      <c r="L476" s="3">
        <f>SUBTOTAL(9,L473:L475)</f>
        <v>4</v>
      </c>
      <c r="M476" s="4">
        <f>SUBTOTAL(9,M473:M475)</f>
        <v>791174.79</v>
      </c>
      <c r="N476" s="4">
        <f>SUBTOTAL(9,N473:N475)</f>
        <v>638017.35000000009</v>
      </c>
    </row>
    <row r="477" spans="1:16" outlineLevel="4">
      <c r="A477" s="2" t="s">
        <v>559</v>
      </c>
      <c r="B477" s="2">
        <v>36</v>
      </c>
      <c r="C477" s="2" t="s">
        <v>560</v>
      </c>
      <c r="D477" s="2" t="s">
        <v>16</v>
      </c>
      <c r="E477" s="2">
        <v>1</v>
      </c>
      <c r="F477" s="2" t="s">
        <v>17</v>
      </c>
      <c r="G477" s="2" t="s">
        <v>40</v>
      </c>
      <c r="H477" s="2">
        <v>4</v>
      </c>
      <c r="I477" s="2" t="s">
        <v>41</v>
      </c>
      <c r="J477" s="2" t="s">
        <v>528</v>
      </c>
      <c r="K477" s="2" t="s">
        <v>529</v>
      </c>
      <c r="L477" s="3">
        <v>1</v>
      </c>
      <c r="M477" s="4">
        <v>99450.42</v>
      </c>
      <c r="N477" s="4">
        <v>82270.52</v>
      </c>
      <c r="O477" s="2">
        <v>17.27</v>
      </c>
      <c r="P477" s="2">
        <v>20.88</v>
      </c>
    </row>
    <row r="478" spans="1:16" outlineLevel="4">
      <c r="A478" s="2" t="s">
        <v>559</v>
      </c>
      <c r="B478" s="2">
        <v>36</v>
      </c>
      <c r="C478" s="2" t="s">
        <v>560</v>
      </c>
      <c r="D478" s="2" t="s">
        <v>16</v>
      </c>
      <c r="E478" s="2">
        <v>1</v>
      </c>
      <c r="F478" s="2" t="s">
        <v>17</v>
      </c>
      <c r="G478" s="2" t="s">
        <v>40</v>
      </c>
      <c r="H478" s="2">
        <v>4</v>
      </c>
      <c r="I478" s="2" t="s">
        <v>41</v>
      </c>
      <c r="J478" s="2" t="s">
        <v>567</v>
      </c>
      <c r="K478" s="2" t="s">
        <v>568</v>
      </c>
      <c r="L478" s="3">
        <v>1</v>
      </c>
      <c r="M478" s="4">
        <v>31517.65</v>
      </c>
      <c r="N478" s="4">
        <v>25044.3</v>
      </c>
      <c r="O478" s="2">
        <v>20.54</v>
      </c>
      <c r="P478" s="2">
        <v>25.85</v>
      </c>
    </row>
    <row r="479" spans="1:16" outlineLevel="3">
      <c r="G479" s="11" t="s">
        <v>853</v>
      </c>
      <c r="L479" s="3">
        <f>SUBTOTAL(9,L477:L478)</f>
        <v>2</v>
      </c>
      <c r="M479" s="4">
        <f>SUBTOTAL(9,M477:M478)</f>
        <v>130968.07</v>
      </c>
      <c r="N479" s="4">
        <f>SUBTOTAL(9,N477:N478)</f>
        <v>107314.82</v>
      </c>
    </row>
    <row r="480" spans="1:16" outlineLevel="2">
      <c r="D480" s="11" t="s">
        <v>830</v>
      </c>
      <c r="L480" s="3">
        <f>SUBTOTAL(9,L473:L478)</f>
        <v>6</v>
      </c>
      <c r="M480" s="4">
        <f>SUBTOTAL(9,M473:M478)</f>
        <v>922142.8600000001</v>
      </c>
      <c r="N480" s="4">
        <f>SUBTOTAL(9,N473:N478)</f>
        <v>745332.17000000016</v>
      </c>
    </row>
    <row r="481" spans="1:16" outlineLevel="4">
      <c r="A481" s="2" t="s">
        <v>559</v>
      </c>
      <c r="B481" s="2">
        <v>36</v>
      </c>
      <c r="C481" s="2" t="s">
        <v>560</v>
      </c>
      <c r="D481" s="2" t="s">
        <v>50</v>
      </c>
      <c r="E481" s="2">
        <v>2</v>
      </c>
      <c r="F481" s="2" t="s">
        <v>51</v>
      </c>
      <c r="G481" s="2" t="s">
        <v>52</v>
      </c>
      <c r="H481" s="2">
        <v>1</v>
      </c>
      <c r="I481" s="2" t="s">
        <v>53</v>
      </c>
      <c r="J481" s="2" t="s">
        <v>569</v>
      </c>
      <c r="K481" s="2" t="s">
        <v>570</v>
      </c>
      <c r="L481" s="3">
        <v>1</v>
      </c>
      <c r="M481" s="4">
        <v>75465.38</v>
      </c>
      <c r="N481" s="4">
        <v>56379.77</v>
      </c>
      <c r="O481" s="2">
        <v>25.29</v>
      </c>
      <c r="P481" s="2">
        <v>33.85</v>
      </c>
    </row>
    <row r="482" spans="1:16" outlineLevel="3">
      <c r="G482" s="11" t="s">
        <v>855</v>
      </c>
      <c r="L482" s="3">
        <f>SUBTOTAL(9,L481:L481)</f>
        <v>1</v>
      </c>
      <c r="M482" s="4">
        <f>SUBTOTAL(9,M481:M481)</f>
        <v>75465.38</v>
      </c>
      <c r="N482" s="4">
        <f>SUBTOTAL(9,N481:N481)</f>
        <v>56379.77</v>
      </c>
    </row>
    <row r="483" spans="1:16" outlineLevel="2">
      <c r="D483" s="11" t="s">
        <v>831</v>
      </c>
      <c r="L483" s="3">
        <f>SUBTOTAL(9,L481:L481)</f>
        <v>1</v>
      </c>
      <c r="M483" s="4">
        <f>SUBTOTAL(9,M481:M481)</f>
        <v>75465.38</v>
      </c>
      <c r="N483" s="4">
        <f>SUBTOTAL(9,N481:N481)</f>
        <v>56379.77</v>
      </c>
    </row>
    <row r="484" spans="1:16" outlineLevel="4">
      <c r="A484" s="2" t="s">
        <v>559</v>
      </c>
      <c r="B484" s="2">
        <v>36</v>
      </c>
      <c r="C484" s="2" t="s">
        <v>560</v>
      </c>
      <c r="D484" s="2" t="s">
        <v>264</v>
      </c>
      <c r="E484" s="2">
        <v>3</v>
      </c>
      <c r="F484" s="2" t="s">
        <v>265</v>
      </c>
      <c r="G484" s="2" t="s">
        <v>266</v>
      </c>
      <c r="H484" s="2">
        <v>1</v>
      </c>
      <c r="I484" s="2" t="s">
        <v>267</v>
      </c>
      <c r="J484" s="2" t="s">
        <v>571</v>
      </c>
      <c r="K484" s="2" t="s">
        <v>572</v>
      </c>
      <c r="L484" s="3">
        <v>1</v>
      </c>
      <c r="M484" s="4">
        <v>70862.87</v>
      </c>
      <c r="N484" s="4">
        <v>59433.5</v>
      </c>
      <c r="O484" s="2">
        <v>16.13</v>
      </c>
      <c r="P484" s="2">
        <v>19.23</v>
      </c>
    </row>
    <row r="485" spans="1:16" outlineLevel="3">
      <c r="G485" s="11" t="s">
        <v>875</v>
      </c>
      <c r="L485" s="3">
        <f>SUBTOTAL(9,L484:L484)</f>
        <v>1</v>
      </c>
      <c r="M485" s="4">
        <f>SUBTOTAL(9,M484:M484)</f>
        <v>70862.87</v>
      </c>
      <c r="N485" s="4">
        <f>SUBTOTAL(9,N484:N484)</f>
        <v>59433.5</v>
      </c>
    </row>
    <row r="486" spans="1:16" outlineLevel="4">
      <c r="A486" s="2" t="s">
        <v>559</v>
      </c>
      <c r="B486" s="2">
        <v>36</v>
      </c>
      <c r="C486" s="2" t="s">
        <v>560</v>
      </c>
      <c r="D486" s="2" t="s">
        <v>264</v>
      </c>
      <c r="E486" s="2">
        <v>3</v>
      </c>
      <c r="F486" s="2" t="s">
        <v>265</v>
      </c>
      <c r="G486" s="2" t="s">
        <v>342</v>
      </c>
      <c r="H486" s="2">
        <v>2</v>
      </c>
      <c r="I486" s="2" t="s">
        <v>343</v>
      </c>
      <c r="J486" s="2" t="s">
        <v>573</v>
      </c>
      <c r="K486" s="2" t="s">
        <v>574</v>
      </c>
      <c r="L486" s="3">
        <v>1</v>
      </c>
      <c r="M486" s="4">
        <v>49731.82</v>
      </c>
      <c r="N486" s="4">
        <v>41699.699999999997</v>
      </c>
      <c r="O486" s="2">
        <v>16.149999999999999</v>
      </c>
      <c r="P486" s="2">
        <v>19.260000000000002</v>
      </c>
    </row>
    <row r="487" spans="1:16" outlineLevel="3">
      <c r="G487" s="11" t="s">
        <v>882</v>
      </c>
      <c r="L487" s="3">
        <f>SUBTOTAL(9,L486:L486)</f>
        <v>1</v>
      </c>
      <c r="M487" s="4">
        <f>SUBTOTAL(9,M486:M486)</f>
        <v>49731.82</v>
      </c>
      <c r="N487" s="4">
        <f>SUBTOTAL(9,N486:N486)</f>
        <v>41699.699999999997</v>
      </c>
    </row>
    <row r="488" spans="1:16" outlineLevel="2">
      <c r="D488" s="11" t="s">
        <v>843</v>
      </c>
      <c r="L488" s="3">
        <f>SUBTOTAL(9,L484:L486)</f>
        <v>2</v>
      </c>
      <c r="M488" s="4">
        <f>SUBTOTAL(9,M484:M486)</f>
        <v>120594.69</v>
      </c>
      <c r="N488" s="4">
        <f>SUBTOTAL(9,N484:N486)</f>
        <v>101133.2</v>
      </c>
    </row>
    <row r="489" spans="1:16" outlineLevel="4">
      <c r="A489" s="2" t="s">
        <v>559</v>
      </c>
      <c r="B489" s="2">
        <v>36</v>
      </c>
      <c r="C489" s="2" t="s">
        <v>560</v>
      </c>
      <c r="D489" s="2" t="s">
        <v>90</v>
      </c>
      <c r="E489" s="2">
        <v>5</v>
      </c>
      <c r="F489" s="2" t="s">
        <v>91</v>
      </c>
      <c r="G489" s="2" t="s">
        <v>92</v>
      </c>
      <c r="H489" s="2">
        <v>1</v>
      </c>
      <c r="I489" s="2" t="s">
        <v>93</v>
      </c>
      <c r="J489" s="2" t="s">
        <v>270</v>
      </c>
      <c r="K489" s="2" t="s">
        <v>271</v>
      </c>
      <c r="L489" s="3">
        <v>5</v>
      </c>
      <c r="M489" s="4">
        <v>6905.46</v>
      </c>
      <c r="N489" s="4">
        <v>5258.68</v>
      </c>
      <c r="O489" s="2">
        <v>23.85</v>
      </c>
      <c r="P489" s="2">
        <v>31.32</v>
      </c>
    </row>
    <row r="490" spans="1:16" outlineLevel="3">
      <c r="G490" s="11" t="s">
        <v>856</v>
      </c>
      <c r="L490" s="3">
        <f>SUBTOTAL(9,L489:L489)</f>
        <v>5</v>
      </c>
      <c r="M490" s="4">
        <f>SUBTOTAL(9,M489:M489)</f>
        <v>6905.46</v>
      </c>
      <c r="N490" s="4">
        <f>SUBTOTAL(9,N489:N489)</f>
        <v>5258.68</v>
      </c>
    </row>
    <row r="491" spans="1:16" outlineLevel="2">
      <c r="D491" s="11" t="s">
        <v>832</v>
      </c>
      <c r="L491" s="3">
        <f>SUBTOTAL(9,L489:L489)</f>
        <v>5</v>
      </c>
      <c r="M491" s="4">
        <f>SUBTOTAL(9,M489:M489)</f>
        <v>6905.46</v>
      </c>
      <c r="N491" s="4">
        <f>SUBTOTAL(9,N489:N489)</f>
        <v>5258.68</v>
      </c>
    </row>
    <row r="492" spans="1:16" outlineLevel="4">
      <c r="A492" s="2" t="s">
        <v>559</v>
      </c>
      <c r="B492" s="2">
        <v>36</v>
      </c>
      <c r="C492" s="2" t="s">
        <v>560</v>
      </c>
      <c r="D492" s="2" t="s">
        <v>280</v>
      </c>
      <c r="E492" s="2">
        <v>14</v>
      </c>
      <c r="F492" s="2" t="s">
        <v>281</v>
      </c>
      <c r="G492" s="2" t="s">
        <v>282</v>
      </c>
      <c r="H492" s="2">
        <v>1</v>
      </c>
      <c r="I492" s="2" t="s">
        <v>283</v>
      </c>
      <c r="J492" s="2" t="s">
        <v>386</v>
      </c>
      <c r="K492" s="2" t="s">
        <v>387</v>
      </c>
      <c r="L492" s="3">
        <v>1</v>
      </c>
      <c r="M492" s="4">
        <v>211689.08</v>
      </c>
      <c r="N492" s="4">
        <v>160191.89000000001</v>
      </c>
      <c r="O492" s="2">
        <v>24.33</v>
      </c>
      <c r="P492" s="2">
        <v>32.15</v>
      </c>
    </row>
    <row r="493" spans="1:16" outlineLevel="3">
      <c r="G493" s="11" t="s">
        <v>876</v>
      </c>
      <c r="L493" s="3">
        <f>SUBTOTAL(9,L492:L492)</f>
        <v>1</v>
      </c>
      <c r="M493" s="4">
        <f>SUBTOTAL(9,M492:M492)</f>
        <v>211689.08</v>
      </c>
      <c r="N493" s="4">
        <f>SUBTOTAL(9,N492:N492)</f>
        <v>160191.89000000001</v>
      </c>
    </row>
    <row r="494" spans="1:16" outlineLevel="2">
      <c r="D494" s="11" t="s">
        <v>845</v>
      </c>
      <c r="L494" s="3">
        <f>SUBTOTAL(9,L492:L492)</f>
        <v>1</v>
      </c>
      <c r="M494" s="4">
        <f>SUBTOTAL(9,M492:M492)</f>
        <v>211689.08</v>
      </c>
      <c r="N494" s="4">
        <f>SUBTOTAL(9,N492:N492)</f>
        <v>160191.89000000001</v>
      </c>
    </row>
    <row r="495" spans="1:16" outlineLevel="4">
      <c r="A495" s="2" t="s">
        <v>559</v>
      </c>
      <c r="B495" s="2">
        <v>36</v>
      </c>
      <c r="C495" s="2" t="s">
        <v>560</v>
      </c>
      <c r="D495" s="2" t="s">
        <v>116</v>
      </c>
      <c r="E495" s="2">
        <v>15</v>
      </c>
      <c r="F495" s="2" t="s">
        <v>117</v>
      </c>
      <c r="G495" s="2" t="s">
        <v>118</v>
      </c>
      <c r="H495" s="2">
        <v>1</v>
      </c>
      <c r="I495" s="2" t="s">
        <v>119</v>
      </c>
      <c r="J495" s="2" t="s">
        <v>388</v>
      </c>
      <c r="K495" s="2" t="s">
        <v>389</v>
      </c>
      <c r="L495" s="3">
        <v>1</v>
      </c>
      <c r="M495" s="4">
        <v>29526.05</v>
      </c>
      <c r="N495" s="4">
        <v>23497.599999999999</v>
      </c>
      <c r="O495" s="2">
        <v>20.420000000000002</v>
      </c>
      <c r="P495" s="2">
        <v>25.66</v>
      </c>
    </row>
    <row r="496" spans="1:16" outlineLevel="4">
      <c r="A496" s="2" t="s">
        <v>559</v>
      </c>
      <c r="B496" s="2">
        <v>36</v>
      </c>
      <c r="C496" s="2" t="s">
        <v>560</v>
      </c>
      <c r="D496" s="2" t="s">
        <v>116</v>
      </c>
      <c r="E496" s="2">
        <v>15</v>
      </c>
      <c r="F496" s="2" t="s">
        <v>117</v>
      </c>
      <c r="G496" s="2" t="s">
        <v>118</v>
      </c>
      <c r="H496" s="2">
        <v>1</v>
      </c>
      <c r="I496" s="2" t="s">
        <v>119</v>
      </c>
      <c r="J496" s="2" t="s">
        <v>286</v>
      </c>
      <c r="K496" s="2" t="s">
        <v>287</v>
      </c>
      <c r="L496" s="3">
        <v>1</v>
      </c>
      <c r="M496" s="4">
        <v>14503.57</v>
      </c>
      <c r="N496" s="4">
        <v>12456.07</v>
      </c>
      <c r="O496" s="2">
        <v>14.12</v>
      </c>
      <c r="P496" s="2">
        <v>16.440000000000001</v>
      </c>
    </row>
    <row r="497" spans="1:16" outlineLevel="4">
      <c r="A497" s="2" t="s">
        <v>559</v>
      </c>
      <c r="B497" s="2">
        <v>36</v>
      </c>
      <c r="C497" s="2" t="s">
        <v>560</v>
      </c>
      <c r="D497" s="2" t="s">
        <v>116</v>
      </c>
      <c r="E497" s="2">
        <v>15</v>
      </c>
      <c r="F497" s="2" t="s">
        <v>117</v>
      </c>
      <c r="G497" s="2" t="s">
        <v>118</v>
      </c>
      <c r="H497" s="2">
        <v>1</v>
      </c>
      <c r="I497" s="2" t="s">
        <v>119</v>
      </c>
      <c r="J497" s="2" t="s">
        <v>122</v>
      </c>
      <c r="K497" s="2" t="s">
        <v>123</v>
      </c>
      <c r="L497" s="3">
        <v>3</v>
      </c>
      <c r="M497" s="4">
        <v>82298.570000000007</v>
      </c>
      <c r="N497" s="4">
        <v>70746.100000000006</v>
      </c>
      <c r="O497" s="2">
        <v>14.04</v>
      </c>
      <c r="P497" s="2">
        <v>16.329999999999998</v>
      </c>
    </row>
    <row r="498" spans="1:16" outlineLevel="3">
      <c r="G498" s="11" t="s">
        <v>859</v>
      </c>
      <c r="L498" s="3">
        <f>SUBTOTAL(9,L495:L497)</f>
        <v>5</v>
      </c>
      <c r="M498" s="4">
        <f>SUBTOTAL(9,M495:M497)</f>
        <v>126328.19</v>
      </c>
      <c r="N498" s="4">
        <f>SUBTOTAL(9,N495:N497)</f>
        <v>106699.77</v>
      </c>
    </row>
    <row r="499" spans="1:16" outlineLevel="4">
      <c r="A499" s="2" t="s">
        <v>559</v>
      </c>
      <c r="B499" s="2">
        <v>36</v>
      </c>
      <c r="C499" s="2" t="s">
        <v>560</v>
      </c>
      <c r="D499" s="2" t="s">
        <v>116</v>
      </c>
      <c r="E499" s="2">
        <v>15</v>
      </c>
      <c r="F499" s="2" t="s">
        <v>117</v>
      </c>
      <c r="G499" s="2" t="s">
        <v>575</v>
      </c>
      <c r="H499" s="2">
        <v>2</v>
      </c>
      <c r="I499" s="2" t="s">
        <v>576</v>
      </c>
      <c r="J499" s="2" t="s">
        <v>577</v>
      </c>
      <c r="K499" s="2" t="s">
        <v>578</v>
      </c>
      <c r="L499" s="3">
        <v>1</v>
      </c>
      <c r="M499" s="4">
        <v>6668.57</v>
      </c>
      <c r="N499" s="4">
        <v>5655.69</v>
      </c>
      <c r="O499" s="2">
        <v>15.19</v>
      </c>
      <c r="P499" s="2">
        <v>17.91</v>
      </c>
    </row>
    <row r="500" spans="1:16" outlineLevel="3">
      <c r="G500" s="11" t="s">
        <v>896</v>
      </c>
      <c r="L500" s="3">
        <f>SUBTOTAL(9,L499:L499)</f>
        <v>1</v>
      </c>
      <c r="M500" s="4">
        <f>SUBTOTAL(9,M499:M499)</f>
        <v>6668.57</v>
      </c>
      <c r="N500" s="4">
        <f>SUBTOTAL(9,N499:N499)</f>
        <v>5655.69</v>
      </c>
    </row>
    <row r="501" spans="1:16" outlineLevel="2">
      <c r="D501" s="11" t="s">
        <v>834</v>
      </c>
      <c r="L501" s="3">
        <f>SUBTOTAL(9,L495:L499)</f>
        <v>6</v>
      </c>
      <c r="M501" s="4">
        <f>SUBTOTAL(9,M495:M499)</f>
        <v>132996.76</v>
      </c>
      <c r="N501" s="4">
        <f>SUBTOTAL(9,N495:N499)</f>
        <v>112355.46</v>
      </c>
    </row>
    <row r="502" spans="1:16" outlineLevel="4">
      <c r="A502" s="2" t="s">
        <v>559</v>
      </c>
      <c r="B502" s="2">
        <v>36</v>
      </c>
      <c r="C502" s="2" t="s">
        <v>560</v>
      </c>
      <c r="D502" s="2" t="s">
        <v>390</v>
      </c>
      <c r="E502" s="2">
        <v>17</v>
      </c>
      <c r="F502" s="2" t="s">
        <v>391</v>
      </c>
      <c r="G502" s="2" t="s">
        <v>193</v>
      </c>
      <c r="H502" s="2">
        <v>1</v>
      </c>
      <c r="I502" s="2" t="s">
        <v>194</v>
      </c>
      <c r="J502" s="2" t="s">
        <v>579</v>
      </c>
      <c r="K502" s="2" t="s">
        <v>580</v>
      </c>
      <c r="L502" s="3">
        <v>5</v>
      </c>
      <c r="M502" s="4">
        <v>133085.42000000001</v>
      </c>
      <c r="N502" s="4">
        <v>110250.3</v>
      </c>
      <c r="O502" s="2">
        <v>17.16</v>
      </c>
      <c r="P502" s="2">
        <v>20.71</v>
      </c>
    </row>
    <row r="503" spans="1:16" outlineLevel="3">
      <c r="G503" s="11" t="s">
        <v>868</v>
      </c>
      <c r="L503" s="3">
        <f>SUBTOTAL(9,L502:L502)</f>
        <v>5</v>
      </c>
      <c r="M503" s="4">
        <f>SUBTOTAL(9,M502:M502)</f>
        <v>133085.42000000001</v>
      </c>
      <c r="N503" s="4">
        <f>SUBTOTAL(9,N502:N502)</f>
        <v>110250.3</v>
      </c>
    </row>
    <row r="504" spans="1:16" outlineLevel="2">
      <c r="D504" s="11" t="s">
        <v>848</v>
      </c>
      <c r="L504" s="3">
        <f>SUBTOTAL(9,L502:L502)</f>
        <v>5</v>
      </c>
      <c r="M504" s="4">
        <f>SUBTOTAL(9,M502:M502)</f>
        <v>133085.42000000001</v>
      </c>
      <c r="N504" s="4">
        <f>SUBTOTAL(9,N502:N502)</f>
        <v>110250.3</v>
      </c>
    </row>
    <row r="505" spans="1:16" outlineLevel="4">
      <c r="A505" s="2" t="s">
        <v>559</v>
      </c>
      <c r="B505" s="2">
        <v>36</v>
      </c>
      <c r="C505" s="2" t="s">
        <v>560</v>
      </c>
      <c r="D505" s="2" t="s">
        <v>124</v>
      </c>
      <c r="E505" s="2">
        <v>18</v>
      </c>
      <c r="F505" s="2" t="s">
        <v>125</v>
      </c>
      <c r="G505" s="2" t="s">
        <v>142</v>
      </c>
      <c r="H505" s="2">
        <v>3</v>
      </c>
      <c r="I505" s="2" t="s">
        <v>143</v>
      </c>
      <c r="J505" s="2" t="s">
        <v>581</v>
      </c>
      <c r="K505" s="2" t="s">
        <v>582</v>
      </c>
      <c r="L505" s="3">
        <v>1</v>
      </c>
      <c r="M505" s="4">
        <v>2565.8000000000002</v>
      </c>
      <c r="N505" s="4">
        <v>1932.93</v>
      </c>
      <c r="O505" s="2">
        <v>24.67</v>
      </c>
      <c r="P505" s="2">
        <v>32.74</v>
      </c>
    </row>
    <row r="506" spans="1:16" outlineLevel="4">
      <c r="A506" s="2" t="s">
        <v>559</v>
      </c>
      <c r="B506" s="2">
        <v>36</v>
      </c>
      <c r="C506" s="2" t="s">
        <v>560</v>
      </c>
      <c r="D506" s="2" t="s">
        <v>124</v>
      </c>
      <c r="E506" s="2">
        <v>18</v>
      </c>
      <c r="F506" s="2" t="s">
        <v>125</v>
      </c>
      <c r="G506" s="2" t="s">
        <v>142</v>
      </c>
      <c r="H506" s="2">
        <v>3</v>
      </c>
      <c r="I506" s="2" t="s">
        <v>143</v>
      </c>
      <c r="J506" s="2" t="s">
        <v>583</v>
      </c>
      <c r="K506" s="2" t="s">
        <v>584</v>
      </c>
      <c r="L506" s="3">
        <v>1</v>
      </c>
      <c r="M506" s="4">
        <v>2725.46</v>
      </c>
      <c r="N506" s="4">
        <v>2039.59</v>
      </c>
      <c r="O506" s="2">
        <v>25.17</v>
      </c>
      <c r="P506" s="2">
        <v>33.630000000000003</v>
      </c>
    </row>
    <row r="507" spans="1:16" outlineLevel="3">
      <c r="G507" s="11" t="s">
        <v>862</v>
      </c>
      <c r="L507" s="3">
        <f>SUBTOTAL(9,L505:L506)</f>
        <v>2</v>
      </c>
      <c r="M507" s="4">
        <f>SUBTOTAL(9,M505:M506)</f>
        <v>5291.26</v>
      </c>
      <c r="N507" s="4">
        <f>SUBTOTAL(9,N505:N506)</f>
        <v>3972.52</v>
      </c>
    </row>
    <row r="508" spans="1:16" outlineLevel="2">
      <c r="D508" s="11" t="s">
        <v>835</v>
      </c>
      <c r="L508" s="3">
        <f>SUBTOTAL(9,L505:L506)</f>
        <v>2</v>
      </c>
      <c r="M508" s="4">
        <f>SUBTOTAL(9,M505:M506)</f>
        <v>5291.26</v>
      </c>
      <c r="N508" s="4">
        <f>SUBTOTAL(9,N505:N506)</f>
        <v>3972.52</v>
      </c>
    </row>
    <row r="509" spans="1:16" outlineLevel="4">
      <c r="A509" s="2" t="s">
        <v>559</v>
      </c>
      <c r="B509" s="2">
        <v>36</v>
      </c>
      <c r="C509" s="2" t="s">
        <v>560</v>
      </c>
      <c r="D509" s="2" t="s">
        <v>146</v>
      </c>
      <c r="E509" s="2">
        <v>22</v>
      </c>
      <c r="F509" s="2" t="s">
        <v>147</v>
      </c>
      <c r="G509" s="2" t="s">
        <v>148</v>
      </c>
      <c r="H509" s="2">
        <v>1</v>
      </c>
      <c r="I509" s="2" t="s">
        <v>149</v>
      </c>
      <c r="J509" s="2" t="s">
        <v>162</v>
      </c>
      <c r="K509" s="2" t="s">
        <v>163</v>
      </c>
      <c r="L509" s="3">
        <v>2</v>
      </c>
      <c r="M509" s="4">
        <v>4053.78</v>
      </c>
      <c r="N509" s="4">
        <v>3256.05</v>
      </c>
      <c r="O509" s="2">
        <v>19.68</v>
      </c>
      <c r="P509" s="2">
        <v>24.5</v>
      </c>
    </row>
    <row r="510" spans="1:16" outlineLevel="3">
      <c r="G510" s="11" t="s">
        <v>863</v>
      </c>
      <c r="L510" s="3">
        <f>SUBTOTAL(9,L509:L509)</f>
        <v>2</v>
      </c>
      <c r="M510" s="4">
        <f>SUBTOTAL(9,M509:M509)</f>
        <v>4053.78</v>
      </c>
      <c r="N510" s="4">
        <f>SUBTOTAL(9,N509:N509)</f>
        <v>3256.05</v>
      </c>
    </row>
    <row r="511" spans="1:16" outlineLevel="4">
      <c r="A511" s="2" t="s">
        <v>559</v>
      </c>
      <c r="B511" s="2">
        <v>36</v>
      </c>
      <c r="C511" s="2" t="s">
        <v>560</v>
      </c>
      <c r="D511" s="2" t="s">
        <v>146</v>
      </c>
      <c r="E511" s="2">
        <v>22</v>
      </c>
      <c r="F511" s="2" t="s">
        <v>147</v>
      </c>
      <c r="G511" s="2" t="s">
        <v>164</v>
      </c>
      <c r="H511" s="2">
        <v>5</v>
      </c>
      <c r="I511" s="2" t="s">
        <v>165</v>
      </c>
      <c r="J511" s="2" t="s">
        <v>166</v>
      </c>
      <c r="K511" s="2" t="s">
        <v>167</v>
      </c>
      <c r="L511" s="3">
        <v>1</v>
      </c>
      <c r="M511" s="4">
        <v>38959.75</v>
      </c>
      <c r="N511" s="4">
        <v>35565.21</v>
      </c>
      <c r="O511" s="2">
        <v>8.7100000000000009</v>
      </c>
      <c r="P511" s="2">
        <v>9.5399999999999991</v>
      </c>
    </row>
    <row r="512" spans="1:16" outlineLevel="3">
      <c r="G512" s="11" t="s">
        <v>864</v>
      </c>
      <c r="L512" s="3">
        <f>SUBTOTAL(9,L511:L511)</f>
        <v>1</v>
      </c>
      <c r="M512" s="4">
        <f>SUBTOTAL(9,M511:M511)</f>
        <v>38959.75</v>
      </c>
      <c r="N512" s="4">
        <f>SUBTOTAL(9,N511:N511)</f>
        <v>35565.21</v>
      </c>
    </row>
    <row r="513" spans="1:16" outlineLevel="4">
      <c r="A513" s="2" t="s">
        <v>559</v>
      </c>
      <c r="B513" s="2">
        <v>36</v>
      </c>
      <c r="C513" s="2" t="s">
        <v>560</v>
      </c>
      <c r="D513" s="2" t="s">
        <v>146</v>
      </c>
      <c r="E513" s="2">
        <v>22</v>
      </c>
      <c r="F513" s="2" t="s">
        <v>147</v>
      </c>
      <c r="G513" s="2" t="s">
        <v>555</v>
      </c>
      <c r="H513" s="2">
        <v>6</v>
      </c>
      <c r="I513" s="2" t="s">
        <v>556</v>
      </c>
      <c r="J513" s="2" t="s">
        <v>585</v>
      </c>
      <c r="K513" s="2" t="s">
        <v>586</v>
      </c>
      <c r="L513" s="3">
        <v>200</v>
      </c>
      <c r="M513" s="4">
        <v>3905.88</v>
      </c>
      <c r="N513" s="4">
        <v>2030.63</v>
      </c>
      <c r="O513" s="2">
        <v>48.01</v>
      </c>
      <c r="P513" s="2">
        <v>92.35</v>
      </c>
    </row>
    <row r="514" spans="1:16" outlineLevel="4">
      <c r="A514" s="2" t="s">
        <v>559</v>
      </c>
      <c r="B514" s="2">
        <v>36</v>
      </c>
      <c r="C514" s="2" t="s">
        <v>560</v>
      </c>
      <c r="D514" s="2" t="s">
        <v>146</v>
      </c>
      <c r="E514" s="2">
        <v>22</v>
      </c>
      <c r="F514" s="2" t="s">
        <v>147</v>
      </c>
      <c r="G514" s="2" t="s">
        <v>555</v>
      </c>
      <c r="H514" s="2">
        <v>6</v>
      </c>
      <c r="I514" s="2" t="s">
        <v>556</v>
      </c>
      <c r="J514" s="2" t="s">
        <v>587</v>
      </c>
      <c r="K514" s="2" t="s">
        <v>588</v>
      </c>
      <c r="L514" s="3">
        <v>700</v>
      </c>
      <c r="M514" s="4">
        <v>14823.53</v>
      </c>
      <c r="N514" s="4">
        <v>8885.31</v>
      </c>
      <c r="O514" s="2">
        <v>40.06</v>
      </c>
      <c r="P514" s="2">
        <v>66.83</v>
      </c>
    </row>
    <row r="515" spans="1:16" outlineLevel="3">
      <c r="G515" s="11" t="s">
        <v>895</v>
      </c>
      <c r="L515" s="3">
        <f>SUBTOTAL(9,L513:L514)</f>
        <v>900</v>
      </c>
      <c r="M515" s="4">
        <f>SUBTOTAL(9,M513:M514)</f>
        <v>18729.41</v>
      </c>
      <c r="N515" s="4">
        <f>SUBTOTAL(9,N513:N514)</f>
        <v>10915.939999999999</v>
      </c>
    </row>
    <row r="516" spans="1:16" outlineLevel="2">
      <c r="D516" s="11" t="s">
        <v>836</v>
      </c>
      <c r="L516" s="3">
        <f>SUBTOTAL(9,L509:L514)</f>
        <v>903</v>
      </c>
      <c r="M516" s="4">
        <f>SUBTOTAL(9,M509:M514)</f>
        <v>61742.939999999995</v>
      </c>
      <c r="N516" s="4">
        <f>SUBTOTAL(9,N509:N514)</f>
        <v>49737.2</v>
      </c>
    </row>
    <row r="517" spans="1:16" outlineLevel="4">
      <c r="A517" s="2" t="s">
        <v>559</v>
      </c>
      <c r="B517" s="2">
        <v>36</v>
      </c>
      <c r="C517" s="2" t="s">
        <v>560</v>
      </c>
      <c r="D517" s="2" t="s">
        <v>176</v>
      </c>
      <c r="E517" s="2">
        <v>25</v>
      </c>
      <c r="F517" s="2" t="s">
        <v>177</v>
      </c>
      <c r="G517" s="2" t="s">
        <v>178</v>
      </c>
      <c r="H517" s="2">
        <v>1</v>
      </c>
      <c r="I517" s="2" t="s">
        <v>179</v>
      </c>
      <c r="J517" s="2" t="s">
        <v>432</v>
      </c>
      <c r="K517" s="2" t="s">
        <v>433</v>
      </c>
      <c r="L517" s="3">
        <v>1</v>
      </c>
      <c r="M517" s="4">
        <v>13872.1</v>
      </c>
      <c r="N517" s="4">
        <v>12444</v>
      </c>
      <c r="O517" s="2">
        <v>10.29</v>
      </c>
      <c r="P517" s="2">
        <v>11.48</v>
      </c>
    </row>
    <row r="518" spans="1:16" outlineLevel="3">
      <c r="G518" s="11" t="s">
        <v>866</v>
      </c>
      <c r="L518" s="3">
        <f>SUBTOTAL(9,L517:L517)</f>
        <v>1</v>
      </c>
      <c r="M518" s="4">
        <f>SUBTOTAL(9,M517:M517)</f>
        <v>13872.1</v>
      </c>
      <c r="N518" s="4">
        <f>SUBTOTAL(9,N517:N517)</f>
        <v>12444</v>
      </c>
    </row>
    <row r="519" spans="1:16" outlineLevel="2">
      <c r="D519" s="11" t="s">
        <v>838</v>
      </c>
      <c r="L519" s="3">
        <f>SUBTOTAL(9,L517:L517)</f>
        <v>1</v>
      </c>
      <c r="M519" s="4">
        <f>SUBTOTAL(9,M517:M517)</f>
        <v>13872.1</v>
      </c>
      <c r="N519" s="4">
        <f>SUBTOTAL(9,N517:N517)</f>
        <v>12444</v>
      </c>
    </row>
    <row r="520" spans="1:16" outlineLevel="4">
      <c r="A520" s="2" t="s">
        <v>559</v>
      </c>
      <c r="B520" s="2">
        <v>36</v>
      </c>
      <c r="C520" s="2" t="s">
        <v>560</v>
      </c>
      <c r="D520" s="2" t="s">
        <v>197</v>
      </c>
      <c r="E520" s="2">
        <v>29</v>
      </c>
      <c r="F520" s="2" t="s">
        <v>198</v>
      </c>
      <c r="G520" s="2" t="s">
        <v>52</v>
      </c>
      <c r="H520" s="2">
        <v>1</v>
      </c>
      <c r="I520" s="2" t="s">
        <v>53</v>
      </c>
      <c r="J520" s="2" t="s">
        <v>589</v>
      </c>
      <c r="K520" s="2" t="s">
        <v>590</v>
      </c>
      <c r="L520" s="3">
        <v>3</v>
      </c>
      <c r="M520" s="4">
        <v>91512.86</v>
      </c>
      <c r="N520" s="4">
        <v>78058.52</v>
      </c>
      <c r="O520" s="2">
        <v>14.7</v>
      </c>
      <c r="P520" s="2">
        <v>17.239999999999998</v>
      </c>
    </row>
    <row r="521" spans="1:16" outlineLevel="3">
      <c r="G521" s="11" t="s">
        <v>855</v>
      </c>
      <c r="L521" s="3">
        <f>SUBTOTAL(9,L520:L520)</f>
        <v>3</v>
      </c>
      <c r="M521" s="4">
        <f>SUBTOTAL(9,M520:M520)</f>
        <v>91512.86</v>
      </c>
      <c r="N521" s="4">
        <f>SUBTOTAL(9,N520:N520)</f>
        <v>78058.52</v>
      </c>
    </row>
    <row r="522" spans="1:16" outlineLevel="2">
      <c r="D522" s="11" t="s">
        <v>840</v>
      </c>
      <c r="L522" s="3">
        <f>SUBTOTAL(9,L520:L520)</f>
        <v>3</v>
      </c>
      <c r="M522" s="4">
        <f>SUBTOTAL(9,M520:M520)</f>
        <v>91512.86</v>
      </c>
      <c r="N522" s="4">
        <f>SUBTOTAL(9,N520:N520)</f>
        <v>78058.52</v>
      </c>
    </row>
    <row r="523" spans="1:16" outlineLevel="4">
      <c r="A523" s="2" t="s">
        <v>559</v>
      </c>
      <c r="B523" s="2">
        <v>36</v>
      </c>
      <c r="C523" s="2" t="s">
        <v>560</v>
      </c>
      <c r="D523" s="2" t="s">
        <v>219</v>
      </c>
      <c r="E523" s="2">
        <v>40</v>
      </c>
      <c r="F523" s="2" t="s">
        <v>53</v>
      </c>
      <c r="G523" s="2" t="s">
        <v>224</v>
      </c>
      <c r="H523" s="2">
        <v>13</v>
      </c>
      <c r="I523" s="2" t="s">
        <v>225</v>
      </c>
      <c r="J523" s="2" t="s">
        <v>591</v>
      </c>
      <c r="K523" s="2" t="s">
        <v>592</v>
      </c>
      <c r="L523" s="3">
        <v>10</v>
      </c>
      <c r="M523" s="4">
        <v>1823.53</v>
      </c>
      <c r="N523" s="4">
        <v>1400</v>
      </c>
      <c r="O523" s="2">
        <v>23.23</v>
      </c>
      <c r="P523" s="2">
        <v>30.25</v>
      </c>
    </row>
    <row r="524" spans="1:16" outlineLevel="3">
      <c r="G524" s="11" t="s">
        <v>870</v>
      </c>
      <c r="L524" s="3">
        <f>SUBTOTAL(9,L523:L523)</f>
        <v>10</v>
      </c>
      <c r="M524" s="4">
        <f>SUBTOTAL(9,M523:M523)</f>
        <v>1823.53</v>
      </c>
      <c r="N524" s="4">
        <f>SUBTOTAL(9,N523:N523)</f>
        <v>1400</v>
      </c>
    </row>
    <row r="525" spans="1:16" outlineLevel="4">
      <c r="A525" s="2" t="s">
        <v>559</v>
      </c>
      <c r="B525" s="2">
        <v>36</v>
      </c>
      <c r="C525" s="2" t="s">
        <v>560</v>
      </c>
      <c r="D525" s="2" t="s">
        <v>219</v>
      </c>
      <c r="E525" s="2">
        <v>40</v>
      </c>
      <c r="F525" s="2" t="s">
        <v>53</v>
      </c>
      <c r="G525" s="2" t="s">
        <v>228</v>
      </c>
      <c r="H525" s="2">
        <v>14</v>
      </c>
      <c r="I525" s="2" t="s">
        <v>229</v>
      </c>
      <c r="J525" s="2" t="s">
        <v>593</v>
      </c>
      <c r="K525" s="2" t="s">
        <v>594</v>
      </c>
      <c r="L525" s="3">
        <v>2</v>
      </c>
      <c r="M525" s="4">
        <v>38548.74</v>
      </c>
      <c r="N525" s="4">
        <v>29518.02</v>
      </c>
      <c r="O525" s="2">
        <v>23.43</v>
      </c>
      <c r="P525" s="2">
        <v>30.59</v>
      </c>
    </row>
    <row r="526" spans="1:16" outlineLevel="3">
      <c r="G526" s="11" t="s">
        <v>871</v>
      </c>
      <c r="L526" s="3">
        <f>SUBTOTAL(9,L525:L525)</f>
        <v>2</v>
      </c>
      <c r="M526" s="4">
        <f>SUBTOTAL(9,M525:M525)</f>
        <v>38548.74</v>
      </c>
      <c r="N526" s="4">
        <f>SUBTOTAL(9,N525:N525)</f>
        <v>29518.02</v>
      </c>
    </row>
    <row r="527" spans="1:16" outlineLevel="4">
      <c r="A527" s="2" t="s">
        <v>559</v>
      </c>
      <c r="B527" s="2">
        <v>36</v>
      </c>
      <c r="C527" s="2" t="s">
        <v>560</v>
      </c>
      <c r="D527" s="2" t="s">
        <v>219</v>
      </c>
      <c r="E527" s="2">
        <v>40</v>
      </c>
      <c r="F527" s="2" t="s">
        <v>53</v>
      </c>
      <c r="G527" s="2" t="s">
        <v>306</v>
      </c>
      <c r="H527" s="2">
        <v>21</v>
      </c>
      <c r="I527" s="2" t="s">
        <v>307</v>
      </c>
      <c r="J527" s="2" t="s">
        <v>595</v>
      </c>
      <c r="K527" s="2" t="s">
        <v>596</v>
      </c>
      <c r="L527" s="3">
        <v>1</v>
      </c>
      <c r="M527" s="4">
        <v>8403.36</v>
      </c>
      <c r="N527" s="4">
        <v>0</v>
      </c>
      <c r="O527" s="2">
        <v>100</v>
      </c>
      <c r="P527" s="2">
        <v>0</v>
      </c>
    </row>
    <row r="528" spans="1:16" outlineLevel="3">
      <c r="G528" s="11" t="s">
        <v>880</v>
      </c>
      <c r="L528" s="3">
        <f>SUBTOTAL(9,L527:L527)</f>
        <v>1</v>
      </c>
      <c r="M528" s="4">
        <f>SUBTOTAL(9,M527:M527)</f>
        <v>8403.36</v>
      </c>
      <c r="N528" s="4">
        <f>SUBTOTAL(9,N527:N527)</f>
        <v>0</v>
      </c>
    </row>
    <row r="529" spans="1:16" outlineLevel="4">
      <c r="A529" s="2" t="s">
        <v>559</v>
      </c>
      <c r="B529" s="2">
        <v>36</v>
      </c>
      <c r="C529" s="2" t="s">
        <v>560</v>
      </c>
      <c r="D529" s="2" t="s">
        <v>219</v>
      </c>
      <c r="E529" s="2">
        <v>40</v>
      </c>
      <c r="F529" s="2" t="s">
        <v>53</v>
      </c>
      <c r="G529" s="2" t="s">
        <v>597</v>
      </c>
      <c r="H529" s="2">
        <v>22</v>
      </c>
      <c r="I529" s="2" t="s">
        <v>598</v>
      </c>
      <c r="J529" s="2" t="s">
        <v>599</v>
      </c>
      <c r="K529" s="2" t="s">
        <v>600</v>
      </c>
      <c r="L529" s="3">
        <v>1</v>
      </c>
      <c r="M529" s="4">
        <v>252.1</v>
      </c>
      <c r="N529" s="4">
        <v>0</v>
      </c>
      <c r="O529" s="2">
        <v>100</v>
      </c>
      <c r="P529" s="2">
        <v>0</v>
      </c>
    </row>
    <row r="530" spans="1:16" outlineLevel="3">
      <c r="G530" s="11" t="s">
        <v>897</v>
      </c>
      <c r="L530" s="3">
        <f>SUBTOTAL(9,L529:L529)</f>
        <v>1</v>
      </c>
      <c r="M530" s="4">
        <f>SUBTOTAL(9,M529:M529)</f>
        <v>252.1</v>
      </c>
      <c r="N530" s="4">
        <f>SUBTOTAL(9,N529:N529)</f>
        <v>0</v>
      </c>
    </row>
    <row r="531" spans="1:16" outlineLevel="4">
      <c r="A531" s="2" t="s">
        <v>559</v>
      </c>
      <c r="B531" s="2">
        <v>36</v>
      </c>
      <c r="C531" s="2" t="s">
        <v>560</v>
      </c>
      <c r="D531" s="2" t="s">
        <v>219</v>
      </c>
      <c r="E531" s="2">
        <v>40</v>
      </c>
      <c r="F531" s="2" t="s">
        <v>53</v>
      </c>
      <c r="G531" s="2" t="s">
        <v>476</v>
      </c>
      <c r="H531" s="2">
        <v>25</v>
      </c>
      <c r="I531" s="2" t="s">
        <v>477</v>
      </c>
      <c r="J531" s="2" t="s">
        <v>601</v>
      </c>
      <c r="K531" s="2" t="s">
        <v>602</v>
      </c>
      <c r="L531" s="3">
        <v>1</v>
      </c>
      <c r="M531" s="4">
        <v>28690</v>
      </c>
      <c r="N531" s="4">
        <v>24615.69</v>
      </c>
      <c r="O531" s="2">
        <v>14.2</v>
      </c>
      <c r="P531" s="2">
        <v>16.55</v>
      </c>
    </row>
    <row r="532" spans="1:16" outlineLevel="3">
      <c r="G532" s="11" t="s">
        <v>892</v>
      </c>
      <c r="L532" s="3">
        <f>SUBTOTAL(9,L531:L531)</f>
        <v>1</v>
      </c>
      <c r="M532" s="4">
        <f>SUBTOTAL(9,M531:M531)</f>
        <v>28690</v>
      </c>
      <c r="N532" s="4">
        <f>SUBTOTAL(9,N531:N531)</f>
        <v>24615.69</v>
      </c>
    </row>
    <row r="533" spans="1:16" outlineLevel="2">
      <c r="D533" s="11" t="s">
        <v>842</v>
      </c>
      <c r="L533" s="3">
        <f>SUBTOTAL(9,L523:L531)</f>
        <v>15</v>
      </c>
      <c r="M533" s="4">
        <f>SUBTOTAL(9,M523:M531)</f>
        <v>77717.73</v>
      </c>
      <c r="N533" s="4">
        <f>SUBTOTAL(9,N523:N531)</f>
        <v>55533.71</v>
      </c>
    </row>
    <row r="534" spans="1:16" outlineLevel="1">
      <c r="A534" s="11" t="s">
        <v>820</v>
      </c>
      <c r="L534" s="3">
        <f>SUBTOTAL(9,L473:L531)</f>
        <v>950</v>
      </c>
      <c r="M534" s="4">
        <f>SUBTOTAL(9,M473:M531)</f>
        <v>1853016.5400000007</v>
      </c>
      <c r="N534" s="4">
        <f>SUBTOTAL(9,N473:N531)</f>
        <v>1490647.4200000004</v>
      </c>
    </row>
    <row r="535" spans="1:16" outlineLevel="4">
      <c r="A535" s="2" t="s">
        <v>603</v>
      </c>
      <c r="B535" s="2">
        <v>39</v>
      </c>
      <c r="C535" s="2" t="s">
        <v>604</v>
      </c>
      <c r="D535" s="2" t="s">
        <v>16</v>
      </c>
      <c r="E535" s="2">
        <v>1</v>
      </c>
      <c r="F535" s="2" t="s">
        <v>17</v>
      </c>
      <c r="G535" s="2" t="s">
        <v>18</v>
      </c>
      <c r="H535" s="2">
        <v>1</v>
      </c>
      <c r="I535" s="2" t="s">
        <v>19</v>
      </c>
      <c r="J535" s="2" t="s">
        <v>605</v>
      </c>
      <c r="K535" s="2" t="s">
        <v>606</v>
      </c>
      <c r="L535" s="3">
        <v>1</v>
      </c>
      <c r="M535" s="4">
        <v>416996.64</v>
      </c>
      <c r="N535" s="4">
        <v>272307.05</v>
      </c>
      <c r="O535" s="2">
        <v>34.700000000000003</v>
      </c>
      <c r="P535" s="2">
        <v>53.13</v>
      </c>
    </row>
    <row r="536" spans="1:16" outlineLevel="4">
      <c r="A536" s="2" t="s">
        <v>603</v>
      </c>
      <c r="B536" s="2">
        <v>39</v>
      </c>
      <c r="C536" s="2" t="s">
        <v>604</v>
      </c>
      <c r="D536" s="2" t="s">
        <v>16</v>
      </c>
      <c r="E536" s="2">
        <v>1</v>
      </c>
      <c r="F536" s="2" t="s">
        <v>17</v>
      </c>
      <c r="G536" s="2" t="s">
        <v>18</v>
      </c>
      <c r="H536" s="2">
        <v>1</v>
      </c>
      <c r="I536" s="2" t="s">
        <v>19</v>
      </c>
      <c r="J536" s="2" t="s">
        <v>26</v>
      </c>
      <c r="K536" s="2" t="s">
        <v>27</v>
      </c>
      <c r="L536" s="3">
        <v>1</v>
      </c>
      <c r="M536" s="4">
        <v>92431.93</v>
      </c>
      <c r="N536" s="4">
        <v>80053.86</v>
      </c>
      <c r="O536" s="2">
        <v>13.39</v>
      </c>
      <c r="P536" s="2">
        <v>15.46</v>
      </c>
    </row>
    <row r="537" spans="1:16" outlineLevel="4">
      <c r="A537" s="2" t="s">
        <v>603</v>
      </c>
      <c r="B537" s="2">
        <v>39</v>
      </c>
      <c r="C537" s="2" t="s">
        <v>604</v>
      </c>
      <c r="D537" s="2" t="s">
        <v>16</v>
      </c>
      <c r="E537" s="2">
        <v>1</v>
      </c>
      <c r="F537" s="2" t="s">
        <v>17</v>
      </c>
      <c r="G537" s="2" t="s">
        <v>18</v>
      </c>
      <c r="H537" s="2">
        <v>1</v>
      </c>
      <c r="I537" s="2" t="s">
        <v>19</v>
      </c>
      <c r="J537" s="2" t="s">
        <v>607</v>
      </c>
      <c r="K537" s="2" t="s">
        <v>608</v>
      </c>
      <c r="L537" s="3">
        <v>1</v>
      </c>
      <c r="M537" s="4">
        <v>413014.29</v>
      </c>
      <c r="N537" s="4">
        <v>315048.24</v>
      </c>
      <c r="O537" s="2">
        <v>23.72</v>
      </c>
      <c r="P537" s="2">
        <v>31.1</v>
      </c>
    </row>
    <row r="538" spans="1:16" outlineLevel="4">
      <c r="A538" s="2" t="s">
        <v>603</v>
      </c>
      <c r="B538" s="2">
        <v>39</v>
      </c>
      <c r="C538" s="2" t="s">
        <v>604</v>
      </c>
      <c r="D538" s="2" t="s">
        <v>16</v>
      </c>
      <c r="E538" s="2">
        <v>1</v>
      </c>
      <c r="F538" s="2" t="s">
        <v>17</v>
      </c>
      <c r="G538" s="2" t="s">
        <v>18</v>
      </c>
      <c r="H538" s="2">
        <v>1</v>
      </c>
      <c r="I538" s="2" t="s">
        <v>19</v>
      </c>
      <c r="J538" s="2" t="s">
        <v>30</v>
      </c>
      <c r="K538" s="2" t="s">
        <v>31</v>
      </c>
      <c r="L538" s="3">
        <v>1</v>
      </c>
      <c r="M538" s="4">
        <v>74798.320000000007</v>
      </c>
      <c r="N538" s="4">
        <v>58938.53</v>
      </c>
      <c r="O538" s="2">
        <v>21.2</v>
      </c>
      <c r="P538" s="2">
        <v>26.91</v>
      </c>
    </row>
    <row r="539" spans="1:16" outlineLevel="4">
      <c r="A539" s="2" t="s">
        <v>603</v>
      </c>
      <c r="B539" s="2">
        <v>39</v>
      </c>
      <c r="C539" s="2" t="s">
        <v>604</v>
      </c>
      <c r="D539" s="2" t="s">
        <v>16</v>
      </c>
      <c r="E539" s="2">
        <v>1</v>
      </c>
      <c r="F539" s="2" t="s">
        <v>17</v>
      </c>
      <c r="G539" s="2" t="s">
        <v>18</v>
      </c>
      <c r="H539" s="2">
        <v>1</v>
      </c>
      <c r="I539" s="2" t="s">
        <v>19</v>
      </c>
      <c r="J539" s="2" t="s">
        <v>609</v>
      </c>
      <c r="K539" s="2" t="s">
        <v>610</v>
      </c>
      <c r="L539" s="3">
        <v>1</v>
      </c>
      <c r="M539" s="4">
        <v>29147.9</v>
      </c>
      <c r="N539" s="4">
        <v>22397.72</v>
      </c>
      <c r="O539" s="2">
        <v>23.16</v>
      </c>
      <c r="P539" s="2">
        <v>30.14</v>
      </c>
    </row>
    <row r="540" spans="1:16" outlineLevel="4">
      <c r="A540" s="2" t="s">
        <v>603</v>
      </c>
      <c r="B540" s="2">
        <v>39</v>
      </c>
      <c r="C540" s="2" t="s">
        <v>604</v>
      </c>
      <c r="D540" s="2" t="s">
        <v>16</v>
      </c>
      <c r="E540" s="2">
        <v>1</v>
      </c>
      <c r="F540" s="2" t="s">
        <v>17</v>
      </c>
      <c r="G540" s="2" t="s">
        <v>18</v>
      </c>
      <c r="H540" s="2">
        <v>1</v>
      </c>
      <c r="I540" s="2" t="s">
        <v>19</v>
      </c>
      <c r="J540" s="2" t="s">
        <v>611</v>
      </c>
      <c r="K540" s="2" t="s">
        <v>612</v>
      </c>
      <c r="L540" s="3">
        <v>2</v>
      </c>
      <c r="M540" s="4">
        <v>58295.8</v>
      </c>
      <c r="N540" s="4">
        <v>42176.480000000003</v>
      </c>
      <c r="O540" s="2">
        <v>27.65</v>
      </c>
      <c r="P540" s="2">
        <v>38.22</v>
      </c>
    </row>
    <row r="541" spans="1:16" outlineLevel="4">
      <c r="A541" s="2" t="s">
        <v>603</v>
      </c>
      <c r="B541" s="2">
        <v>39</v>
      </c>
      <c r="C541" s="2" t="s">
        <v>604</v>
      </c>
      <c r="D541" s="2" t="s">
        <v>16</v>
      </c>
      <c r="E541" s="2">
        <v>1</v>
      </c>
      <c r="F541" s="2" t="s">
        <v>17</v>
      </c>
      <c r="G541" s="2" t="s">
        <v>18</v>
      </c>
      <c r="H541" s="2">
        <v>1</v>
      </c>
      <c r="I541" s="2" t="s">
        <v>19</v>
      </c>
      <c r="J541" s="2" t="s">
        <v>32</v>
      </c>
      <c r="K541" s="2" t="s">
        <v>33</v>
      </c>
      <c r="L541" s="3">
        <v>1</v>
      </c>
      <c r="M541" s="4">
        <v>78122.69</v>
      </c>
      <c r="N541" s="4">
        <v>42716.34</v>
      </c>
      <c r="O541" s="2">
        <v>45.32</v>
      </c>
      <c r="P541" s="2">
        <v>82.89</v>
      </c>
    </row>
    <row r="542" spans="1:16" outlineLevel="4">
      <c r="A542" s="2" t="s">
        <v>603</v>
      </c>
      <c r="B542" s="2">
        <v>39</v>
      </c>
      <c r="C542" s="2" t="s">
        <v>604</v>
      </c>
      <c r="D542" s="2" t="s">
        <v>16</v>
      </c>
      <c r="E542" s="2">
        <v>1</v>
      </c>
      <c r="F542" s="2" t="s">
        <v>17</v>
      </c>
      <c r="G542" s="2" t="s">
        <v>18</v>
      </c>
      <c r="H542" s="2">
        <v>1</v>
      </c>
      <c r="I542" s="2" t="s">
        <v>19</v>
      </c>
      <c r="J542" s="2" t="s">
        <v>613</v>
      </c>
      <c r="K542" s="2" t="s">
        <v>614</v>
      </c>
      <c r="L542" s="3">
        <v>2</v>
      </c>
      <c r="M542" s="4">
        <v>197761.34</v>
      </c>
      <c r="N542" s="4">
        <v>154717.28</v>
      </c>
      <c r="O542" s="2">
        <v>21.77</v>
      </c>
      <c r="P542" s="2">
        <v>27.82</v>
      </c>
    </row>
    <row r="543" spans="1:16" outlineLevel="3">
      <c r="G543" s="11" t="s">
        <v>851</v>
      </c>
      <c r="L543" s="3">
        <f>SUBTOTAL(9,L535:L542)</f>
        <v>10</v>
      </c>
      <c r="M543" s="4">
        <f>SUBTOTAL(9,M535:M542)</f>
        <v>1360568.91</v>
      </c>
      <c r="N543" s="4">
        <f>SUBTOTAL(9,N535:N542)</f>
        <v>988355.49999999988</v>
      </c>
    </row>
    <row r="544" spans="1:16" outlineLevel="4">
      <c r="A544" s="2" t="s">
        <v>603</v>
      </c>
      <c r="B544" s="2">
        <v>39</v>
      </c>
      <c r="C544" s="2" t="s">
        <v>604</v>
      </c>
      <c r="D544" s="2" t="s">
        <v>16</v>
      </c>
      <c r="E544" s="2">
        <v>1</v>
      </c>
      <c r="F544" s="2" t="s">
        <v>17</v>
      </c>
      <c r="G544" s="2" t="s">
        <v>36</v>
      </c>
      <c r="H544" s="2">
        <v>3</v>
      </c>
      <c r="I544" s="2" t="s">
        <v>37</v>
      </c>
      <c r="J544" s="2" t="s">
        <v>615</v>
      </c>
      <c r="K544" s="2" t="s">
        <v>616</v>
      </c>
      <c r="L544" s="3">
        <v>1</v>
      </c>
      <c r="M544" s="4">
        <v>28393.57</v>
      </c>
      <c r="N544" s="4">
        <v>23608.86</v>
      </c>
      <c r="O544" s="2">
        <v>16.850000000000001</v>
      </c>
      <c r="P544" s="2">
        <v>20.27</v>
      </c>
    </row>
    <row r="545" spans="1:16" outlineLevel="4">
      <c r="A545" s="2" t="s">
        <v>603</v>
      </c>
      <c r="B545" s="2">
        <v>39</v>
      </c>
      <c r="C545" s="2" t="s">
        <v>604</v>
      </c>
      <c r="D545" s="2" t="s">
        <v>16</v>
      </c>
      <c r="E545" s="2">
        <v>1</v>
      </c>
      <c r="F545" s="2" t="s">
        <v>17</v>
      </c>
      <c r="G545" s="2" t="s">
        <v>36</v>
      </c>
      <c r="H545" s="2">
        <v>3</v>
      </c>
      <c r="I545" s="2" t="s">
        <v>37</v>
      </c>
      <c r="J545" s="2" t="s">
        <v>617</v>
      </c>
      <c r="K545" s="2" t="s">
        <v>618</v>
      </c>
      <c r="L545" s="3">
        <v>1</v>
      </c>
      <c r="M545" s="4">
        <v>18497.14</v>
      </c>
      <c r="N545" s="4">
        <v>14781.76</v>
      </c>
      <c r="O545" s="2">
        <v>20.09</v>
      </c>
      <c r="P545" s="2">
        <v>25.13</v>
      </c>
    </row>
    <row r="546" spans="1:16" outlineLevel="3">
      <c r="G546" s="11" t="s">
        <v>852</v>
      </c>
      <c r="L546" s="3">
        <f>SUBTOTAL(9,L544:L545)</f>
        <v>2</v>
      </c>
      <c r="M546" s="4">
        <f>SUBTOTAL(9,M544:M545)</f>
        <v>46890.71</v>
      </c>
      <c r="N546" s="4">
        <f>SUBTOTAL(9,N544:N545)</f>
        <v>38390.620000000003</v>
      </c>
    </row>
    <row r="547" spans="1:16" outlineLevel="4">
      <c r="A547" s="2" t="s">
        <v>603</v>
      </c>
      <c r="B547" s="2">
        <v>39</v>
      </c>
      <c r="C547" s="2" t="s">
        <v>604</v>
      </c>
      <c r="D547" s="2" t="s">
        <v>16</v>
      </c>
      <c r="E547" s="2">
        <v>1</v>
      </c>
      <c r="F547" s="2" t="s">
        <v>17</v>
      </c>
      <c r="G547" s="2" t="s">
        <v>40</v>
      </c>
      <c r="H547" s="2">
        <v>4</v>
      </c>
      <c r="I547" s="2" t="s">
        <v>41</v>
      </c>
      <c r="J547" s="2" t="s">
        <v>619</v>
      </c>
      <c r="K547" s="2" t="s">
        <v>620</v>
      </c>
      <c r="L547" s="3">
        <v>1</v>
      </c>
      <c r="M547" s="4">
        <v>101030.25</v>
      </c>
      <c r="N547" s="4">
        <v>83316.78</v>
      </c>
      <c r="O547" s="2">
        <v>17.53</v>
      </c>
      <c r="P547" s="2">
        <v>21.26</v>
      </c>
    </row>
    <row r="548" spans="1:16" outlineLevel="4">
      <c r="A548" s="2" t="s">
        <v>603</v>
      </c>
      <c r="B548" s="2">
        <v>39</v>
      </c>
      <c r="C548" s="2" t="s">
        <v>604</v>
      </c>
      <c r="D548" s="2" t="s">
        <v>16</v>
      </c>
      <c r="E548" s="2">
        <v>1</v>
      </c>
      <c r="F548" s="2" t="s">
        <v>17</v>
      </c>
      <c r="G548" s="2" t="s">
        <v>40</v>
      </c>
      <c r="H548" s="2">
        <v>4</v>
      </c>
      <c r="I548" s="2" t="s">
        <v>41</v>
      </c>
      <c r="J548" s="2" t="s">
        <v>621</v>
      </c>
      <c r="K548" s="2" t="s">
        <v>622</v>
      </c>
      <c r="L548" s="3">
        <v>1</v>
      </c>
      <c r="M548" s="4">
        <v>31517.65</v>
      </c>
      <c r="N548" s="4">
        <v>26438</v>
      </c>
      <c r="O548" s="2">
        <v>16.12</v>
      </c>
      <c r="P548" s="2">
        <v>19.21</v>
      </c>
    </row>
    <row r="549" spans="1:16" outlineLevel="4">
      <c r="A549" s="2" t="s">
        <v>603</v>
      </c>
      <c r="B549" s="2">
        <v>39</v>
      </c>
      <c r="C549" s="2" t="s">
        <v>604</v>
      </c>
      <c r="D549" s="2" t="s">
        <v>16</v>
      </c>
      <c r="E549" s="2">
        <v>1</v>
      </c>
      <c r="F549" s="2" t="s">
        <v>17</v>
      </c>
      <c r="G549" s="2" t="s">
        <v>40</v>
      </c>
      <c r="H549" s="2">
        <v>4</v>
      </c>
      <c r="I549" s="2" t="s">
        <v>41</v>
      </c>
      <c r="J549" s="2" t="s">
        <v>623</v>
      </c>
      <c r="K549" s="2" t="s">
        <v>624</v>
      </c>
      <c r="L549" s="3">
        <v>2</v>
      </c>
      <c r="M549" s="4">
        <v>72514.289999999994</v>
      </c>
      <c r="N549" s="4">
        <v>60760.52</v>
      </c>
      <c r="O549" s="2">
        <v>16.21</v>
      </c>
      <c r="P549" s="2">
        <v>19.34</v>
      </c>
    </row>
    <row r="550" spans="1:16" outlineLevel="3">
      <c r="G550" s="11" t="s">
        <v>853</v>
      </c>
      <c r="L550" s="3">
        <f>SUBTOTAL(9,L547:L549)</f>
        <v>4</v>
      </c>
      <c r="M550" s="4">
        <f>SUBTOTAL(9,M547:M549)</f>
        <v>205062.19</v>
      </c>
      <c r="N550" s="4">
        <f>SUBTOTAL(9,N547:N549)</f>
        <v>170515.3</v>
      </c>
    </row>
    <row r="551" spans="1:16" outlineLevel="4">
      <c r="A551" s="2" t="s">
        <v>603</v>
      </c>
      <c r="B551" s="2">
        <v>39</v>
      </c>
      <c r="C551" s="2" t="s">
        <v>604</v>
      </c>
      <c r="D551" s="2" t="s">
        <v>16</v>
      </c>
      <c r="E551" s="2">
        <v>1</v>
      </c>
      <c r="F551" s="2" t="s">
        <v>17</v>
      </c>
      <c r="G551" s="2" t="s">
        <v>314</v>
      </c>
      <c r="H551" s="2">
        <v>9</v>
      </c>
      <c r="I551" s="2" t="s">
        <v>315</v>
      </c>
      <c r="J551" s="2" t="s">
        <v>625</v>
      </c>
      <c r="K551" s="2" t="s">
        <v>626</v>
      </c>
      <c r="L551" s="3">
        <v>1</v>
      </c>
      <c r="M551" s="4">
        <v>114930.4</v>
      </c>
      <c r="N551" s="4">
        <v>75603.73</v>
      </c>
      <c r="O551" s="2">
        <v>34.22</v>
      </c>
      <c r="P551" s="2">
        <v>52.02</v>
      </c>
    </row>
    <row r="552" spans="1:16" outlineLevel="3">
      <c r="G552" s="11" t="s">
        <v>881</v>
      </c>
      <c r="L552" s="3">
        <f>SUBTOTAL(9,L551:L551)</f>
        <v>1</v>
      </c>
      <c r="M552" s="4">
        <f>SUBTOTAL(9,M551:M551)</f>
        <v>114930.4</v>
      </c>
      <c r="N552" s="4">
        <f>SUBTOTAL(9,N551:N551)</f>
        <v>75603.73</v>
      </c>
    </row>
    <row r="553" spans="1:16" outlineLevel="4">
      <c r="A553" s="2" t="s">
        <v>603</v>
      </c>
      <c r="B553" s="2">
        <v>39</v>
      </c>
      <c r="C553" s="2" t="s">
        <v>604</v>
      </c>
      <c r="D553" s="2" t="s">
        <v>16</v>
      </c>
      <c r="E553" s="2">
        <v>1</v>
      </c>
      <c r="F553" s="2" t="s">
        <v>17</v>
      </c>
      <c r="G553" s="2" t="s">
        <v>250</v>
      </c>
      <c r="H553" s="2">
        <v>11</v>
      </c>
      <c r="I553" s="2" t="s">
        <v>251</v>
      </c>
      <c r="J553" s="2" t="s">
        <v>627</v>
      </c>
      <c r="K553" s="2" t="s">
        <v>628</v>
      </c>
      <c r="L553" s="3">
        <v>1</v>
      </c>
      <c r="M553" s="4">
        <v>12709.24</v>
      </c>
      <c r="N553" s="4">
        <v>8874.74</v>
      </c>
      <c r="O553" s="2">
        <v>30.17</v>
      </c>
      <c r="P553" s="2">
        <v>43.21</v>
      </c>
    </row>
    <row r="554" spans="1:16" outlineLevel="4">
      <c r="A554" s="2" t="s">
        <v>603</v>
      </c>
      <c r="B554" s="2">
        <v>39</v>
      </c>
      <c r="C554" s="2" t="s">
        <v>604</v>
      </c>
      <c r="D554" s="2" t="s">
        <v>16</v>
      </c>
      <c r="E554" s="2">
        <v>1</v>
      </c>
      <c r="F554" s="2" t="s">
        <v>17</v>
      </c>
      <c r="G554" s="2" t="s">
        <v>250</v>
      </c>
      <c r="H554" s="2">
        <v>11</v>
      </c>
      <c r="I554" s="2" t="s">
        <v>251</v>
      </c>
      <c r="J554" s="2" t="s">
        <v>629</v>
      </c>
      <c r="K554" s="2" t="s">
        <v>630</v>
      </c>
      <c r="L554" s="3">
        <v>4</v>
      </c>
      <c r="M554" s="4">
        <v>45727.73</v>
      </c>
      <c r="N554" s="4">
        <v>34180.81</v>
      </c>
      <c r="O554" s="2">
        <v>25.25</v>
      </c>
      <c r="P554" s="2">
        <v>33.78</v>
      </c>
    </row>
    <row r="555" spans="1:16" outlineLevel="4">
      <c r="A555" s="2" t="s">
        <v>603</v>
      </c>
      <c r="B555" s="2">
        <v>39</v>
      </c>
      <c r="C555" s="2" t="s">
        <v>604</v>
      </c>
      <c r="D555" s="2" t="s">
        <v>16</v>
      </c>
      <c r="E555" s="2">
        <v>1</v>
      </c>
      <c r="F555" s="2" t="s">
        <v>17</v>
      </c>
      <c r="G555" s="2" t="s">
        <v>250</v>
      </c>
      <c r="H555" s="2">
        <v>11</v>
      </c>
      <c r="I555" s="2" t="s">
        <v>251</v>
      </c>
      <c r="J555" s="2" t="s">
        <v>631</v>
      </c>
      <c r="K555" s="2" t="s">
        <v>632</v>
      </c>
      <c r="L555" s="3">
        <v>2</v>
      </c>
      <c r="M555" s="4">
        <v>25418.49</v>
      </c>
      <c r="N555" s="4">
        <v>19286.43</v>
      </c>
      <c r="O555" s="2">
        <v>24.12</v>
      </c>
      <c r="P555" s="2">
        <v>31.79</v>
      </c>
    </row>
    <row r="556" spans="1:16" outlineLevel="3">
      <c r="G556" s="11" t="s">
        <v>874</v>
      </c>
      <c r="L556" s="3">
        <f>SUBTOTAL(9,L553:L555)</f>
        <v>7</v>
      </c>
      <c r="M556" s="4">
        <f>SUBTOTAL(9,M553:M555)</f>
        <v>83855.460000000006</v>
      </c>
      <c r="N556" s="4">
        <f>SUBTOTAL(9,N553:N555)</f>
        <v>62341.979999999996</v>
      </c>
    </row>
    <row r="557" spans="1:16" outlineLevel="2">
      <c r="D557" s="11" t="s">
        <v>830</v>
      </c>
      <c r="L557" s="3">
        <f>SUBTOTAL(9,L535:L555)</f>
        <v>24</v>
      </c>
      <c r="M557" s="4">
        <f>SUBTOTAL(9,M535:M555)</f>
        <v>1811307.6699999997</v>
      </c>
      <c r="N557" s="4">
        <f>SUBTOTAL(9,N535:N555)</f>
        <v>1335207.1299999999</v>
      </c>
    </row>
    <row r="558" spans="1:16" outlineLevel="4">
      <c r="A558" s="2" t="s">
        <v>603</v>
      </c>
      <c r="B558" s="2">
        <v>39</v>
      </c>
      <c r="C558" s="2" t="s">
        <v>604</v>
      </c>
      <c r="D558" s="2" t="s">
        <v>90</v>
      </c>
      <c r="E558" s="2">
        <v>5</v>
      </c>
      <c r="F558" s="2" t="s">
        <v>91</v>
      </c>
      <c r="G558" s="2" t="s">
        <v>92</v>
      </c>
      <c r="H558" s="2">
        <v>1</v>
      </c>
      <c r="I558" s="2" t="s">
        <v>93</v>
      </c>
      <c r="J558" s="2" t="s">
        <v>94</v>
      </c>
      <c r="K558" s="2" t="s">
        <v>95</v>
      </c>
      <c r="L558" s="3">
        <v>1</v>
      </c>
      <c r="M558" s="4">
        <v>1125.6300000000001</v>
      </c>
      <c r="N558" s="4">
        <v>861.28</v>
      </c>
      <c r="O558" s="2">
        <v>23.48</v>
      </c>
      <c r="P558" s="2">
        <v>30.69</v>
      </c>
    </row>
    <row r="559" spans="1:16" outlineLevel="3">
      <c r="G559" s="11" t="s">
        <v>856</v>
      </c>
      <c r="L559" s="3">
        <f>SUBTOTAL(9,L558:L558)</f>
        <v>1</v>
      </c>
      <c r="M559" s="4">
        <f>SUBTOTAL(9,M558:M558)</f>
        <v>1125.6300000000001</v>
      </c>
      <c r="N559" s="4">
        <f>SUBTOTAL(9,N558:N558)</f>
        <v>861.28</v>
      </c>
    </row>
    <row r="560" spans="1:16" outlineLevel="2">
      <c r="D560" s="11" t="s">
        <v>832</v>
      </c>
      <c r="L560" s="3">
        <f>SUBTOTAL(9,L558:L558)</f>
        <v>1</v>
      </c>
      <c r="M560" s="4">
        <f>SUBTOTAL(9,M558:M558)</f>
        <v>1125.6300000000001</v>
      </c>
      <c r="N560" s="4">
        <f>SUBTOTAL(9,N558:N558)</f>
        <v>861.28</v>
      </c>
    </row>
    <row r="561" spans="1:16" outlineLevel="4">
      <c r="A561" s="2" t="s">
        <v>603</v>
      </c>
      <c r="B561" s="2">
        <v>39</v>
      </c>
      <c r="C561" s="2" t="s">
        <v>604</v>
      </c>
      <c r="D561" s="2" t="s">
        <v>356</v>
      </c>
      <c r="E561" s="2">
        <v>7</v>
      </c>
      <c r="F561" s="2" t="s">
        <v>357</v>
      </c>
      <c r="G561" s="2" t="s">
        <v>540</v>
      </c>
      <c r="H561" s="2">
        <v>2</v>
      </c>
      <c r="I561" s="2" t="s">
        <v>53</v>
      </c>
      <c r="J561" s="2" t="s">
        <v>541</v>
      </c>
      <c r="K561" s="2" t="s">
        <v>542</v>
      </c>
      <c r="L561" s="3">
        <v>2</v>
      </c>
      <c r="M561" s="4">
        <v>323634.82</v>
      </c>
      <c r="N561" s="4">
        <v>278683.12</v>
      </c>
      <c r="O561" s="2">
        <v>13.89</v>
      </c>
      <c r="P561" s="2">
        <v>16.13</v>
      </c>
    </row>
    <row r="562" spans="1:16" outlineLevel="3">
      <c r="G562" s="11" t="s">
        <v>894</v>
      </c>
      <c r="L562" s="3">
        <f>SUBTOTAL(9,L561:L561)</f>
        <v>2</v>
      </c>
      <c r="M562" s="4">
        <f>SUBTOTAL(9,M561:M561)</f>
        <v>323634.82</v>
      </c>
      <c r="N562" s="4">
        <f>SUBTOTAL(9,N561:N561)</f>
        <v>278683.12</v>
      </c>
    </row>
    <row r="563" spans="1:16" outlineLevel="2">
      <c r="D563" s="11" t="s">
        <v>846</v>
      </c>
      <c r="L563" s="3">
        <f>SUBTOTAL(9,L561:L561)</f>
        <v>2</v>
      </c>
      <c r="M563" s="4">
        <f>SUBTOTAL(9,M561:M561)</f>
        <v>323634.82</v>
      </c>
      <c r="N563" s="4">
        <f>SUBTOTAL(9,N561:N561)</f>
        <v>278683.12</v>
      </c>
    </row>
    <row r="564" spans="1:16" outlineLevel="4">
      <c r="A564" s="2" t="s">
        <v>603</v>
      </c>
      <c r="B564" s="2">
        <v>39</v>
      </c>
      <c r="C564" s="2" t="s">
        <v>604</v>
      </c>
      <c r="D564" s="2" t="s">
        <v>116</v>
      </c>
      <c r="E564" s="2">
        <v>15</v>
      </c>
      <c r="F564" s="2" t="s">
        <v>117</v>
      </c>
      <c r="G564" s="2" t="s">
        <v>575</v>
      </c>
      <c r="H564" s="2">
        <v>2</v>
      </c>
      <c r="I564" s="2" t="s">
        <v>576</v>
      </c>
      <c r="J564" s="2" t="s">
        <v>633</v>
      </c>
      <c r="K564" s="2" t="s">
        <v>634</v>
      </c>
      <c r="L564" s="3">
        <v>1</v>
      </c>
      <c r="M564" s="4">
        <v>6668.57</v>
      </c>
      <c r="N564" s="4">
        <v>5726.38</v>
      </c>
      <c r="O564" s="2">
        <v>14.13</v>
      </c>
      <c r="P564" s="2">
        <v>16.45</v>
      </c>
    </row>
    <row r="565" spans="1:16" outlineLevel="3">
      <c r="G565" s="11" t="s">
        <v>896</v>
      </c>
      <c r="L565" s="3">
        <f>SUBTOTAL(9,L564:L564)</f>
        <v>1</v>
      </c>
      <c r="M565" s="4">
        <f>SUBTOTAL(9,M564:M564)</f>
        <v>6668.57</v>
      </c>
      <c r="N565" s="4">
        <f>SUBTOTAL(9,N564:N564)</f>
        <v>5726.38</v>
      </c>
    </row>
    <row r="566" spans="1:16" outlineLevel="2">
      <c r="D566" s="11" t="s">
        <v>834</v>
      </c>
      <c r="L566" s="3">
        <f>SUBTOTAL(9,L564:L564)</f>
        <v>1</v>
      </c>
      <c r="M566" s="4">
        <f>SUBTOTAL(9,M564:M564)</f>
        <v>6668.57</v>
      </c>
      <c r="N566" s="4">
        <f>SUBTOTAL(9,N564:N564)</f>
        <v>5726.38</v>
      </c>
    </row>
    <row r="567" spans="1:16" outlineLevel="4">
      <c r="A567" s="2" t="s">
        <v>603</v>
      </c>
      <c r="B567" s="2">
        <v>39</v>
      </c>
      <c r="C567" s="2" t="s">
        <v>604</v>
      </c>
      <c r="D567" s="2" t="s">
        <v>124</v>
      </c>
      <c r="E567" s="2">
        <v>18</v>
      </c>
      <c r="F567" s="2" t="s">
        <v>125</v>
      </c>
      <c r="G567" s="2" t="s">
        <v>126</v>
      </c>
      <c r="H567" s="2">
        <v>1</v>
      </c>
      <c r="I567" s="2" t="s">
        <v>127</v>
      </c>
      <c r="J567" s="2" t="s">
        <v>635</v>
      </c>
      <c r="K567" s="2" t="s">
        <v>636</v>
      </c>
      <c r="L567" s="3">
        <v>2</v>
      </c>
      <c r="M567" s="4">
        <v>11569.24</v>
      </c>
      <c r="N567" s="4">
        <v>8852.0400000000009</v>
      </c>
      <c r="O567" s="2">
        <v>23.49</v>
      </c>
      <c r="P567" s="2">
        <v>30.7</v>
      </c>
    </row>
    <row r="568" spans="1:16" outlineLevel="4">
      <c r="A568" s="2" t="s">
        <v>603</v>
      </c>
      <c r="B568" s="2">
        <v>39</v>
      </c>
      <c r="C568" s="2" t="s">
        <v>604</v>
      </c>
      <c r="D568" s="2" t="s">
        <v>124</v>
      </c>
      <c r="E568" s="2">
        <v>18</v>
      </c>
      <c r="F568" s="2" t="s">
        <v>125</v>
      </c>
      <c r="G568" s="2" t="s">
        <v>126</v>
      </c>
      <c r="H568" s="2">
        <v>1</v>
      </c>
      <c r="I568" s="2" t="s">
        <v>127</v>
      </c>
      <c r="J568" s="2" t="s">
        <v>518</v>
      </c>
      <c r="K568" s="2" t="s">
        <v>519</v>
      </c>
      <c r="L568" s="3">
        <v>2</v>
      </c>
      <c r="M568" s="4">
        <v>12327.65</v>
      </c>
      <c r="N568" s="4">
        <v>9245.41</v>
      </c>
      <c r="O568" s="2">
        <v>25</v>
      </c>
      <c r="P568" s="2">
        <v>33.340000000000003</v>
      </c>
    </row>
    <row r="569" spans="1:16" outlineLevel="3">
      <c r="G569" s="11" t="s">
        <v>860</v>
      </c>
      <c r="L569" s="3">
        <f>SUBTOTAL(9,L567:L568)</f>
        <v>4</v>
      </c>
      <c r="M569" s="4">
        <f>SUBTOTAL(9,M567:M568)</f>
        <v>23896.89</v>
      </c>
      <c r="N569" s="4">
        <f>SUBTOTAL(9,N567:N568)</f>
        <v>18097.45</v>
      </c>
    </row>
    <row r="570" spans="1:16" outlineLevel="4">
      <c r="A570" s="2" t="s">
        <v>603</v>
      </c>
      <c r="B570" s="2">
        <v>39</v>
      </c>
      <c r="C570" s="2" t="s">
        <v>604</v>
      </c>
      <c r="D570" s="2" t="s">
        <v>124</v>
      </c>
      <c r="E570" s="2">
        <v>18</v>
      </c>
      <c r="F570" s="2" t="s">
        <v>125</v>
      </c>
      <c r="G570" s="2" t="s">
        <v>132</v>
      </c>
      <c r="H570" s="2">
        <v>2</v>
      </c>
      <c r="I570" s="2" t="s">
        <v>133</v>
      </c>
      <c r="J570" s="2" t="s">
        <v>136</v>
      </c>
      <c r="K570" s="2" t="s">
        <v>137</v>
      </c>
      <c r="L570" s="3">
        <v>2</v>
      </c>
      <c r="M570" s="4">
        <v>16544.37</v>
      </c>
      <c r="N570" s="4">
        <v>10526.64</v>
      </c>
      <c r="O570" s="2">
        <v>36.369999999999997</v>
      </c>
      <c r="P570" s="2">
        <v>57.17</v>
      </c>
    </row>
    <row r="571" spans="1:16" outlineLevel="4">
      <c r="A571" s="2" t="s">
        <v>603</v>
      </c>
      <c r="B571" s="2">
        <v>39</v>
      </c>
      <c r="C571" s="2" t="s">
        <v>604</v>
      </c>
      <c r="D571" s="2" t="s">
        <v>124</v>
      </c>
      <c r="E571" s="2">
        <v>18</v>
      </c>
      <c r="F571" s="2" t="s">
        <v>125</v>
      </c>
      <c r="G571" s="2" t="s">
        <v>132</v>
      </c>
      <c r="H571" s="2">
        <v>2</v>
      </c>
      <c r="I571" s="2" t="s">
        <v>133</v>
      </c>
      <c r="J571" s="2" t="s">
        <v>637</v>
      </c>
      <c r="K571" s="2" t="s">
        <v>638</v>
      </c>
      <c r="L571" s="3">
        <v>2</v>
      </c>
      <c r="M571" s="4">
        <v>14055.21</v>
      </c>
      <c r="N571" s="4">
        <v>10727.87</v>
      </c>
      <c r="O571" s="2">
        <v>23.67</v>
      </c>
      <c r="P571" s="2">
        <v>31.02</v>
      </c>
    </row>
    <row r="572" spans="1:16" outlineLevel="4">
      <c r="A572" s="2" t="s">
        <v>603</v>
      </c>
      <c r="B572" s="2">
        <v>39</v>
      </c>
      <c r="C572" s="2" t="s">
        <v>604</v>
      </c>
      <c r="D572" s="2" t="s">
        <v>124</v>
      </c>
      <c r="E572" s="2">
        <v>18</v>
      </c>
      <c r="F572" s="2" t="s">
        <v>125</v>
      </c>
      <c r="G572" s="2" t="s">
        <v>132</v>
      </c>
      <c r="H572" s="2">
        <v>2</v>
      </c>
      <c r="I572" s="2" t="s">
        <v>133</v>
      </c>
      <c r="J572" s="2" t="s">
        <v>404</v>
      </c>
      <c r="K572" s="2" t="s">
        <v>405</v>
      </c>
      <c r="L572" s="3">
        <v>1</v>
      </c>
      <c r="M572" s="4">
        <v>3336.97</v>
      </c>
      <c r="N572" s="4">
        <v>2549.4</v>
      </c>
      <c r="O572" s="2">
        <v>23.6</v>
      </c>
      <c r="P572" s="2">
        <v>30.89</v>
      </c>
    </row>
    <row r="573" spans="1:16" outlineLevel="3">
      <c r="G573" s="11" t="s">
        <v>861</v>
      </c>
      <c r="L573" s="3">
        <f>SUBTOTAL(9,L570:L572)</f>
        <v>5</v>
      </c>
      <c r="M573" s="4">
        <f>SUBTOTAL(9,M570:M572)</f>
        <v>33936.549999999996</v>
      </c>
      <c r="N573" s="4">
        <f>SUBTOTAL(9,N570:N572)</f>
        <v>23803.910000000003</v>
      </c>
    </row>
    <row r="574" spans="1:16" outlineLevel="2">
      <c r="D574" s="11" t="s">
        <v>835</v>
      </c>
      <c r="L574" s="3">
        <f>SUBTOTAL(9,L567:L572)</f>
        <v>9</v>
      </c>
      <c r="M574" s="4">
        <f>SUBTOTAL(9,M567:M572)</f>
        <v>57833.439999999995</v>
      </c>
      <c r="N574" s="4">
        <f>SUBTOTAL(9,N567:N572)</f>
        <v>41901.360000000001</v>
      </c>
    </row>
    <row r="575" spans="1:16" outlineLevel="4">
      <c r="A575" s="2" t="s">
        <v>603</v>
      </c>
      <c r="B575" s="2">
        <v>39</v>
      </c>
      <c r="C575" s="2" t="s">
        <v>604</v>
      </c>
      <c r="D575" s="2" t="s">
        <v>209</v>
      </c>
      <c r="E575" s="2">
        <v>31</v>
      </c>
      <c r="F575" s="2" t="s">
        <v>210</v>
      </c>
      <c r="G575" s="2" t="s">
        <v>52</v>
      </c>
      <c r="H575" s="2">
        <v>1</v>
      </c>
      <c r="I575" s="2" t="s">
        <v>53</v>
      </c>
      <c r="J575" s="2" t="s">
        <v>213</v>
      </c>
      <c r="K575" s="2" t="s">
        <v>214</v>
      </c>
      <c r="L575" s="3">
        <v>15</v>
      </c>
      <c r="M575" s="4">
        <v>62892.86</v>
      </c>
      <c r="N575" s="4">
        <v>53739.49</v>
      </c>
      <c r="O575" s="2">
        <v>14.55</v>
      </c>
      <c r="P575" s="2">
        <v>17.03</v>
      </c>
    </row>
    <row r="576" spans="1:16" outlineLevel="3">
      <c r="G576" s="11" t="s">
        <v>855</v>
      </c>
      <c r="L576" s="3">
        <f>SUBTOTAL(9,L575:L575)</f>
        <v>15</v>
      </c>
      <c r="M576" s="4">
        <f>SUBTOTAL(9,M575:M575)</f>
        <v>62892.86</v>
      </c>
      <c r="N576" s="4">
        <f>SUBTOTAL(9,N575:N575)</f>
        <v>53739.49</v>
      </c>
    </row>
    <row r="577" spans="1:16" outlineLevel="2">
      <c r="D577" s="11" t="s">
        <v>841</v>
      </c>
      <c r="L577" s="3">
        <f>SUBTOTAL(9,L575:L575)</f>
        <v>15</v>
      </c>
      <c r="M577" s="4">
        <f>SUBTOTAL(9,M575:M575)</f>
        <v>62892.86</v>
      </c>
      <c r="N577" s="4">
        <f>SUBTOTAL(9,N575:N575)</f>
        <v>53739.49</v>
      </c>
    </row>
    <row r="578" spans="1:16" outlineLevel="4">
      <c r="A578" s="2" t="s">
        <v>603</v>
      </c>
      <c r="B578" s="2">
        <v>39</v>
      </c>
      <c r="C578" s="2" t="s">
        <v>604</v>
      </c>
      <c r="D578" s="2" t="s">
        <v>219</v>
      </c>
      <c r="E578" s="2">
        <v>40</v>
      </c>
      <c r="F578" s="2" t="s">
        <v>53</v>
      </c>
      <c r="G578" s="2" t="s">
        <v>224</v>
      </c>
      <c r="H578" s="2">
        <v>13</v>
      </c>
      <c r="I578" s="2" t="s">
        <v>225</v>
      </c>
      <c r="J578" s="2" t="s">
        <v>639</v>
      </c>
      <c r="K578" s="2" t="s">
        <v>640</v>
      </c>
      <c r="L578" s="3">
        <v>1</v>
      </c>
      <c r="M578" s="4">
        <v>5133.6099999999997</v>
      </c>
      <c r="N578" s="4">
        <v>3939.84</v>
      </c>
      <c r="O578" s="2">
        <v>23.25</v>
      </c>
      <c r="P578" s="2">
        <v>30.3</v>
      </c>
    </row>
    <row r="579" spans="1:16" outlineLevel="4">
      <c r="A579" s="2" t="s">
        <v>603</v>
      </c>
      <c r="B579" s="2">
        <v>39</v>
      </c>
      <c r="C579" s="2" t="s">
        <v>604</v>
      </c>
      <c r="D579" s="2" t="s">
        <v>219</v>
      </c>
      <c r="E579" s="2">
        <v>40</v>
      </c>
      <c r="F579" s="2" t="s">
        <v>53</v>
      </c>
      <c r="G579" s="2" t="s">
        <v>224</v>
      </c>
      <c r="H579" s="2">
        <v>13</v>
      </c>
      <c r="I579" s="2" t="s">
        <v>225</v>
      </c>
      <c r="J579" s="2" t="s">
        <v>226</v>
      </c>
      <c r="K579" s="2" t="s">
        <v>227</v>
      </c>
      <c r="L579" s="3">
        <v>1</v>
      </c>
      <c r="M579" s="4">
        <v>3536.97</v>
      </c>
      <c r="N579" s="4">
        <v>2719.32</v>
      </c>
      <c r="O579" s="2">
        <v>23.12</v>
      </c>
      <c r="P579" s="2">
        <v>30.07</v>
      </c>
    </row>
    <row r="580" spans="1:16" outlineLevel="3">
      <c r="G580" s="11" t="s">
        <v>870</v>
      </c>
      <c r="L580" s="3">
        <f>SUBTOTAL(9,L578:L579)</f>
        <v>2</v>
      </c>
      <c r="M580" s="4">
        <f>SUBTOTAL(9,M578:M579)</f>
        <v>8670.58</v>
      </c>
      <c r="N580" s="4">
        <f>SUBTOTAL(9,N578:N579)</f>
        <v>6659.16</v>
      </c>
    </row>
    <row r="581" spans="1:16" outlineLevel="4">
      <c r="A581" s="2" t="s">
        <v>603</v>
      </c>
      <c r="B581" s="2">
        <v>39</v>
      </c>
      <c r="C581" s="2" t="s">
        <v>604</v>
      </c>
      <c r="D581" s="2" t="s">
        <v>219</v>
      </c>
      <c r="E581" s="2">
        <v>40</v>
      </c>
      <c r="F581" s="2" t="s">
        <v>53</v>
      </c>
      <c r="G581" s="2" t="s">
        <v>228</v>
      </c>
      <c r="H581" s="2">
        <v>14</v>
      </c>
      <c r="I581" s="2" t="s">
        <v>229</v>
      </c>
      <c r="J581" s="2" t="s">
        <v>641</v>
      </c>
      <c r="K581" s="2" t="s">
        <v>642</v>
      </c>
      <c r="L581" s="3">
        <v>4</v>
      </c>
      <c r="M581" s="4">
        <v>10825.22</v>
      </c>
      <c r="N581" s="4">
        <v>7171.72</v>
      </c>
      <c r="O581" s="2">
        <v>33.75</v>
      </c>
      <c r="P581" s="2">
        <v>50.94</v>
      </c>
    </row>
    <row r="582" spans="1:16" outlineLevel="3">
      <c r="G582" s="11" t="s">
        <v>871</v>
      </c>
      <c r="L582" s="3">
        <f>SUBTOTAL(9,L581:L581)</f>
        <v>4</v>
      </c>
      <c r="M582" s="4">
        <f>SUBTOTAL(9,M581:M581)</f>
        <v>10825.22</v>
      </c>
      <c r="N582" s="4">
        <f>SUBTOTAL(9,N581:N581)</f>
        <v>7171.72</v>
      </c>
    </row>
    <row r="583" spans="1:16" outlineLevel="4">
      <c r="A583" s="2" t="s">
        <v>603</v>
      </c>
      <c r="B583" s="2">
        <v>39</v>
      </c>
      <c r="C583" s="2" t="s">
        <v>604</v>
      </c>
      <c r="D583" s="2" t="s">
        <v>219</v>
      </c>
      <c r="E583" s="2">
        <v>40</v>
      </c>
      <c r="F583" s="2" t="s">
        <v>53</v>
      </c>
      <c r="G583" s="2" t="s">
        <v>306</v>
      </c>
      <c r="H583" s="2">
        <v>21</v>
      </c>
      <c r="I583" s="2" t="s">
        <v>307</v>
      </c>
      <c r="J583" s="2" t="s">
        <v>595</v>
      </c>
      <c r="K583" s="2" t="s">
        <v>596</v>
      </c>
      <c r="L583" s="3">
        <v>1</v>
      </c>
      <c r="M583" s="4">
        <v>3781.51</v>
      </c>
      <c r="N583" s="4">
        <v>0</v>
      </c>
      <c r="O583" s="2">
        <v>100</v>
      </c>
      <c r="P583" s="2">
        <v>0</v>
      </c>
    </row>
    <row r="584" spans="1:16" outlineLevel="3">
      <c r="G584" s="11" t="s">
        <v>880</v>
      </c>
      <c r="L584" s="3">
        <f>SUBTOTAL(9,L583:L583)</f>
        <v>1</v>
      </c>
      <c r="M584" s="4">
        <f>SUBTOTAL(9,M583:M583)</f>
        <v>3781.51</v>
      </c>
      <c r="N584" s="4">
        <f>SUBTOTAL(9,N583:N583)</f>
        <v>0</v>
      </c>
    </row>
    <row r="585" spans="1:16" outlineLevel="2">
      <c r="D585" s="11" t="s">
        <v>842</v>
      </c>
      <c r="L585" s="3">
        <f>SUBTOTAL(9,L578:L583)</f>
        <v>7</v>
      </c>
      <c r="M585" s="4">
        <f>SUBTOTAL(9,M578:M583)</f>
        <v>23277.309999999998</v>
      </c>
      <c r="N585" s="4">
        <f>SUBTOTAL(9,N578:N583)</f>
        <v>13830.880000000001</v>
      </c>
    </row>
    <row r="586" spans="1:16" outlineLevel="1">
      <c r="A586" s="11" t="s">
        <v>821</v>
      </c>
      <c r="L586" s="3">
        <f>SUBTOTAL(9,L535:L583)</f>
        <v>59</v>
      </c>
      <c r="M586" s="4">
        <f>SUBTOTAL(9,M535:M583)</f>
        <v>2286740.2999999998</v>
      </c>
      <c r="N586" s="4">
        <f>SUBTOTAL(9,N535:N583)</f>
        <v>1729949.6399999997</v>
      </c>
    </row>
    <row r="587" spans="1:16" outlineLevel="4">
      <c r="A587" s="2" t="s">
        <v>643</v>
      </c>
      <c r="B587" s="2">
        <v>40</v>
      </c>
      <c r="C587" s="2" t="s">
        <v>644</v>
      </c>
      <c r="D587" s="2" t="s">
        <v>16</v>
      </c>
      <c r="E587" s="2">
        <v>1</v>
      </c>
      <c r="F587" s="2" t="s">
        <v>17</v>
      </c>
      <c r="G587" s="2" t="s">
        <v>250</v>
      </c>
      <c r="H587" s="2">
        <v>11</v>
      </c>
      <c r="I587" s="2" t="s">
        <v>251</v>
      </c>
      <c r="J587" s="2" t="s">
        <v>645</v>
      </c>
      <c r="K587" s="2" t="s">
        <v>646</v>
      </c>
      <c r="L587" s="3">
        <v>1</v>
      </c>
      <c r="M587" s="4">
        <v>11431.93</v>
      </c>
      <c r="N587" s="4">
        <v>8350</v>
      </c>
      <c r="O587" s="2">
        <v>26.96</v>
      </c>
      <c r="P587" s="2">
        <v>36.909999999999997</v>
      </c>
    </row>
    <row r="588" spans="1:16" outlineLevel="3">
      <c r="G588" s="11" t="s">
        <v>874</v>
      </c>
      <c r="L588" s="3">
        <f>SUBTOTAL(9,L587:L587)</f>
        <v>1</v>
      </c>
      <c r="M588" s="4">
        <f>SUBTOTAL(9,M587:M587)</f>
        <v>11431.93</v>
      </c>
      <c r="N588" s="4">
        <f>SUBTOTAL(9,N587:N587)</f>
        <v>8350</v>
      </c>
    </row>
    <row r="589" spans="1:16" outlineLevel="2">
      <c r="D589" s="11" t="s">
        <v>830</v>
      </c>
      <c r="L589" s="3">
        <f>SUBTOTAL(9,L587:L587)</f>
        <v>1</v>
      </c>
      <c r="M589" s="4">
        <f>SUBTOTAL(9,M587:M587)</f>
        <v>11431.93</v>
      </c>
      <c r="N589" s="4">
        <f>SUBTOTAL(9,N587:N587)</f>
        <v>8350</v>
      </c>
    </row>
    <row r="590" spans="1:16" outlineLevel="4">
      <c r="A590" s="2" t="s">
        <v>643</v>
      </c>
      <c r="B590" s="2">
        <v>40</v>
      </c>
      <c r="C590" s="2" t="s">
        <v>644</v>
      </c>
      <c r="D590" s="2" t="s">
        <v>647</v>
      </c>
      <c r="E590" s="2">
        <v>6</v>
      </c>
      <c r="F590" s="2" t="s">
        <v>648</v>
      </c>
      <c r="G590" s="2" t="s">
        <v>649</v>
      </c>
      <c r="H590" s="2">
        <v>2</v>
      </c>
      <c r="I590" s="2" t="s">
        <v>650</v>
      </c>
      <c r="J590" s="2" t="s">
        <v>651</v>
      </c>
      <c r="K590" s="2" t="s">
        <v>652</v>
      </c>
      <c r="L590" s="3">
        <v>1</v>
      </c>
      <c r="M590" s="4">
        <v>7933.03</v>
      </c>
      <c r="N590" s="4">
        <v>6273.83</v>
      </c>
      <c r="O590" s="2">
        <v>20.92</v>
      </c>
      <c r="P590" s="2">
        <v>26.45</v>
      </c>
    </row>
    <row r="591" spans="1:16" outlineLevel="3">
      <c r="G591" s="11" t="s">
        <v>898</v>
      </c>
      <c r="L591" s="3">
        <f>SUBTOTAL(9,L590:L590)</f>
        <v>1</v>
      </c>
      <c r="M591" s="4">
        <f>SUBTOTAL(9,M590:M590)</f>
        <v>7933.03</v>
      </c>
      <c r="N591" s="4">
        <f>SUBTOTAL(9,N590:N590)</f>
        <v>6273.83</v>
      </c>
    </row>
    <row r="592" spans="1:16" outlineLevel="2">
      <c r="D592" s="11" t="s">
        <v>850</v>
      </c>
      <c r="L592" s="3">
        <f>SUBTOTAL(9,L590:L590)</f>
        <v>1</v>
      </c>
      <c r="M592" s="4">
        <f>SUBTOTAL(9,M590:M590)</f>
        <v>7933.03</v>
      </c>
      <c r="N592" s="4">
        <f>SUBTOTAL(9,N590:N590)</f>
        <v>6273.83</v>
      </c>
    </row>
    <row r="593" spans="1:16" outlineLevel="4">
      <c r="A593" s="2" t="s">
        <v>643</v>
      </c>
      <c r="B593" s="2">
        <v>40</v>
      </c>
      <c r="C593" s="2" t="s">
        <v>644</v>
      </c>
      <c r="D593" s="2" t="s">
        <v>362</v>
      </c>
      <c r="E593" s="2">
        <v>8</v>
      </c>
      <c r="F593" s="2" t="s">
        <v>363</v>
      </c>
      <c r="G593" s="2" t="s">
        <v>364</v>
      </c>
      <c r="H593" s="2">
        <v>1</v>
      </c>
      <c r="I593" s="2" t="s">
        <v>365</v>
      </c>
      <c r="J593" s="2" t="s">
        <v>653</v>
      </c>
      <c r="K593" s="2" t="s">
        <v>654</v>
      </c>
      <c r="L593" s="3">
        <v>5</v>
      </c>
      <c r="M593" s="4">
        <v>8981.09</v>
      </c>
      <c r="N593" s="4">
        <v>6822.62</v>
      </c>
      <c r="O593" s="2">
        <v>24.03</v>
      </c>
      <c r="P593" s="2">
        <v>31.64</v>
      </c>
    </row>
    <row r="594" spans="1:16" outlineLevel="3">
      <c r="G594" s="11" t="s">
        <v>885</v>
      </c>
      <c r="L594" s="3">
        <f>SUBTOTAL(9,L593:L593)</f>
        <v>5</v>
      </c>
      <c r="M594" s="4">
        <f>SUBTOTAL(9,M593:M593)</f>
        <v>8981.09</v>
      </c>
      <c r="N594" s="4">
        <f>SUBTOTAL(9,N593:N593)</f>
        <v>6822.62</v>
      </c>
    </row>
    <row r="595" spans="1:16" outlineLevel="2">
      <c r="D595" s="11" t="s">
        <v>847</v>
      </c>
      <c r="L595" s="3">
        <f>SUBTOTAL(9,L593:L593)</f>
        <v>5</v>
      </c>
      <c r="M595" s="4">
        <f>SUBTOTAL(9,M593:M593)</f>
        <v>8981.09</v>
      </c>
      <c r="N595" s="4">
        <f>SUBTOTAL(9,N593:N593)</f>
        <v>6822.62</v>
      </c>
    </row>
    <row r="596" spans="1:16" outlineLevel="4">
      <c r="A596" s="2" t="s">
        <v>643</v>
      </c>
      <c r="B596" s="2">
        <v>40</v>
      </c>
      <c r="C596" s="2" t="s">
        <v>644</v>
      </c>
      <c r="D596" s="2" t="s">
        <v>116</v>
      </c>
      <c r="E596" s="2">
        <v>15</v>
      </c>
      <c r="F596" s="2" t="s">
        <v>117</v>
      </c>
      <c r="G596" s="2" t="s">
        <v>118</v>
      </c>
      <c r="H596" s="2">
        <v>1</v>
      </c>
      <c r="I596" s="2" t="s">
        <v>119</v>
      </c>
      <c r="J596" s="2" t="s">
        <v>655</v>
      </c>
      <c r="K596" s="2" t="s">
        <v>656</v>
      </c>
      <c r="L596" s="3">
        <v>1</v>
      </c>
      <c r="M596" s="4">
        <v>12028.57</v>
      </c>
      <c r="N596" s="4">
        <v>10167.9</v>
      </c>
      <c r="O596" s="2">
        <v>15.47</v>
      </c>
      <c r="P596" s="2">
        <v>18.3</v>
      </c>
    </row>
    <row r="597" spans="1:16" outlineLevel="3">
      <c r="G597" s="11" t="s">
        <v>859</v>
      </c>
      <c r="L597" s="3">
        <f>SUBTOTAL(9,L596:L596)</f>
        <v>1</v>
      </c>
      <c r="M597" s="4">
        <f>SUBTOTAL(9,M596:M596)</f>
        <v>12028.57</v>
      </c>
      <c r="N597" s="4">
        <f>SUBTOTAL(9,N596:N596)</f>
        <v>10167.9</v>
      </c>
    </row>
    <row r="598" spans="1:16" outlineLevel="2">
      <c r="D598" s="11" t="s">
        <v>834</v>
      </c>
      <c r="L598" s="3">
        <f>SUBTOTAL(9,L596:L596)</f>
        <v>1</v>
      </c>
      <c r="M598" s="4">
        <f>SUBTOTAL(9,M596:M596)</f>
        <v>12028.57</v>
      </c>
      <c r="N598" s="4">
        <f>SUBTOTAL(9,N596:N596)</f>
        <v>10167.9</v>
      </c>
    </row>
    <row r="599" spans="1:16" outlineLevel="4">
      <c r="A599" s="2" t="s">
        <v>643</v>
      </c>
      <c r="B599" s="2">
        <v>40</v>
      </c>
      <c r="C599" s="2" t="s">
        <v>644</v>
      </c>
      <c r="D599" s="2" t="s">
        <v>390</v>
      </c>
      <c r="E599" s="2">
        <v>17</v>
      </c>
      <c r="F599" s="2" t="s">
        <v>391</v>
      </c>
      <c r="G599" s="2" t="s">
        <v>193</v>
      </c>
      <c r="H599" s="2">
        <v>1</v>
      </c>
      <c r="I599" s="2" t="s">
        <v>194</v>
      </c>
      <c r="J599" s="2" t="s">
        <v>392</v>
      </c>
      <c r="K599" s="2" t="s">
        <v>393</v>
      </c>
      <c r="L599" s="3">
        <v>1</v>
      </c>
      <c r="M599" s="4">
        <v>31693.279999999999</v>
      </c>
      <c r="N599" s="4">
        <v>22039.42</v>
      </c>
      <c r="O599" s="2">
        <v>30.46</v>
      </c>
      <c r="P599" s="2">
        <v>43.8</v>
      </c>
    </row>
    <row r="600" spans="1:16" outlineLevel="3">
      <c r="G600" s="11" t="s">
        <v>868</v>
      </c>
      <c r="L600" s="3">
        <f>SUBTOTAL(9,L599:L599)</f>
        <v>1</v>
      </c>
      <c r="M600" s="4">
        <f>SUBTOTAL(9,M599:M599)</f>
        <v>31693.279999999999</v>
      </c>
      <c r="N600" s="4">
        <f>SUBTOTAL(9,N599:N599)</f>
        <v>22039.42</v>
      </c>
    </row>
    <row r="601" spans="1:16" outlineLevel="2">
      <c r="D601" s="11" t="s">
        <v>848</v>
      </c>
      <c r="L601" s="3">
        <f>SUBTOTAL(9,L599:L599)</f>
        <v>1</v>
      </c>
      <c r="M601" s="4">
        <f>SUBTOTAL(9,M599:M599)</f>
        <v>31693.279999999999</v>
      </c>
      <c r="N601" s="4">
        <f>SUBTOTAL(9,N599:N599)</f>
        <v>22039.42</v>
      </c>
    </row>
    <row r="602" spans="1:16" outlineLevel="4">
      <c r="A602" s="2" t="s">
        <v>643</v>
      </c>
      <c r="B602" s="2">
        <v>40</v>
      </c>
      <c r="C602" s="2" t="s">
        <v>644</v>
      </c>
      <c r="D602" s="2" t="s">
        <v>124</v>
      </c>
      <c r="E602" s="2">
        <v>18</v>
      </c>
      <c r="F602" s="2" t="s">
        <v>125</v>
      </c>
      <c r="G602" s="2" t="s">
        <v>142</v>
      </c>
      <c r="H602" s="2">
        <v>3</v>
      </c>
      <c r="I602" s="2" t="s">
        <v>143</v>
      </c>
      <c r="J602" s="2" t="s">
        <v>657</v>
      </c>
      <c r="K602" s="2" t="s">
        <v>658</v>
      </c>
      <c r="L602" s="3">
        <v>1</v>
      </c>
      <c r="M602" s="4">
        <v>2460.42</v>
      </c>
      <c r="N602" s="4">
        <v>1756.27</v>
      </c>
      <c r="O602" s="2">
        <v>28.62</v>
      </c>
      <c r="P602" s="2">
        <v>40.090000000000003</v>
      </c>
    </row>
    <row r="603" spans="1:16" outlineLevel="3">
      <c r="G603" s="11" t="s">
        <v>862</v>
      </c>
      <c r="L603" s="3">
        <f>SUBTOTAL(9,L602:L602)</f>
        <v>1</v>
      </c>
      <c r="M603" s="4">
        <f>SUBTOTAL(9,M602:M602)</f>
        <v>2460.42</v>
      </c>
      <c r="N603" s="4">
        <f>SUBTOTAL(9,N602:N602)</f>
        <v>1756.27</v>
      </c>
    </row>
    <row r="604" spans="1:16" outlineLevel="2">
      <c r="D604" s="11" t="s">
        <v>835</v>
      </c>
      <c r="L604" s="3">
        <f>SUBTOTAL(9,L602:L602)</f>
        <v>1</v>
      </c>
      <c r="M604" s="4">
        <f>SUBTOTAL(9,M602:M602)</f>
        <v>2460.42</v>
      </c>
      <c r="N604" s="4">
        <f>SUBTOTAL(9,N602:N602)</f>
        <v>1756.27</v>
      </c>
    </row>
    <row r="605" spans="1:16" outlineLevel="4">
      <c r="A605" s="2" t="s">
        <v>643</v>
      </c>
      <c r="B605" s="2">
        <v>40</v>
      </c>
      <c r="C605" s="2" t="s">
        <v>644</v>
      </c>
      <c r="D605" s="2" t="s">
        <v>176</v>
      </c>
      <c r="E605" s="2">
        <v>25</v>
      </c>
      <c r="F605" s="2" t="s">
        <v>177</v>
      </c>
      <c r="G605" s="2" t="s">
        <v>178</v>
      </c>
      <c r="H605" s="2">
        <v>1</v>
      </c>
      <c r="I605" s="2" t="s">
        <v>179</v>
      </c>
      <c r="J605" s="2" t="s">
        <v>659</v>
      </c>
      <c r="K605" s="2" t="s">
        <v>660</v>
      </c>
      <c r="L605" s="3">
        <v>1</v>
      </c>
      <c r="M605" s="4">
        <v>22303.19</v>
      </c>
      <c r="N605" s="4">
        <v>17463.38</v>
      </c>
      <c r="O605" s="2">
        <v>21.7</v>
      </c>
      <c r="P605" s="2">
        <v>27.71</v>
      </c>
    </row>
    <row r="606" spans="1:16" outlineLevel="3">
      <c r="G606" s="11" t="s">
        <v>866</v>
      </c>
      <c r="L606" s="3">
        <f>SUBTOTAL(9,L605:L605)</f>
        <v>1</v>
      </c>
      <c r="M606" s="4">
        <f>SUBTOTAL(9,M605:M605)</f>
        <v>22303.19</v>
      </c>
      <c r="N606" s="4">
        <f>SUBTOTAL(9,N605:N605)</f>
        <v>17463.38</v>
      </c>
    </row>
    <row r="607" spans="1:16" outlineLevel="2">
      <c r="D607" s="11" t="s">
        <v>838</v>
      </c>
      <c r="L607" s="3">
        <f>SUBTOTAL(9,L605:L605)</f>
        <v>1</v>
      </c>
      <c r="M607" s="4">
        <f>SUBTOTAL(9,M605:M605)</f>
        <v>22303.19</v>
      </c>
      <c r="N607" s="4">
        <f>SUBTOTAL(9,N605:N605)</f>
        <v>17463.38</v>
      </c>
    </row>
    <row r="608" spans="1:16" outlineLevel="4">
      <c r="A608" s="2" t="s">
        <v>643</v>
      </c>
      <c r="B608" s="2">
        <v>40</v>
      </c>
      <c r="C608" s="2" t="s">
        <v>644</v>
      </c>
      <c r="D608" s="2" t="s">
        <v>219</v>
      </c>
      <c r="E608" s="2">
        <v>40</v>
      </c>
      <c r="F608" s="2" t="s">
        <v>53</v>
      </c>
      <c r="G608" s="2" t="s">
        <v>220</v>
      </c>
      <c r="H608" s="2">
        <v>11</v>
      </c>
      <c r="I608" s="2" t="s">
        <v>221</v>
      </c>
      <c r="J608" s="2" t="s">
        <v>661</v>
      </c>
      <c r="K608" s="2" t="s">
        <v>662</v>
      </c>
      <c r="L608" s="3">
        <v>1</v>
      </c>
      <c r="M608" s="4">
        <v>3042.02</v>
      </c>
      <c r="N608" s="4">
        <v>2508.79</v>
      </c>
      <c r="O608" s="2">
        <v>17.53</v>
      </c>
      <c r="P608" s="2">
        <v>21.25</v>
      </c>
    </row>
    <row r="609" spans="1:16" outlineLevel="4">
      <c r="A609" s="2" t="s">
        <v>643</v>
      </c>
      <c r="B609" s="2">
        <v>40</v>
      </c>
      <c r="C609" s="2" t="s">
        <v>644</v>
      </c>
      <c r="D609" s="2" t="s">
        <v>219</v>
      </c>
      <c r="E609" s="2">
        <v>40</v>
      </c>
      <c r="F609" s="2" t="s">
        <v>53</v>
      </c>
      <c r="G609" s="2" t="s">
        <v>220</v>
      </c>
      <c r="H609" s="2">
        <v>11</v>
      </c>
      <c r="I609" s="2" t="s">
        <v>221</v>
      </c>
      <c r="J609" s="2" t="s">
        <v>663</v>
      </c>
      <c r="K609" s="2" t="s">
        <v>664</v>
      </c>
      <c r="L609" s="3">
        <v>1</v>
      </c>
      <c r="M609" s="4">
        <v>25306.720000000001</v>
      </c>
      <c r="N609" s="4">
        <v>19050.240000000002</v>
      </c>
      <c r="O609" s="2">
        <v>24.72</v>
      </c>
      <c r="P609" s="2">
        <v>32.840000000000003</v>
      </c>
    </row>
    <row r="610" spans="1:16" outlineLevel="4">
      <c r="A610" s="2" t="s">
        <v>643</v>
      </c>
      <c r="B610" s="2">
        <v>40</v>
      </c>
      <c r="C610" s="2" t="s">
        <v>644</v>
      </c>
      <c r="D610" s="2" t="s">
        <v>219</v>
      </c>
      <c r="E610" s="2">
        <v>40</v>
      </c>
      <c r="F610" s="2" t="s">
        <v>53</v>
      </c>
      <c r="G610" s="2" t="s">
        <v>220</v>
      </c>
      <c r="H610" s="2">
        <v>11</v>
      </c>
      <c r="I610" s="2" t="s">
        <v>221</v>
      </c>
      <c r="J610" s="2" t="s">
        <v>300</v>
      </c>
      <c r="K610" s="2" t="s">
        <v>301</v>
      </c>
      <c r="L610" s="3">
        <v>1</v>
      </c>
      <c r="M610" s="4">
        <v>5995.38</v>
      </c>
      <c r="N610" s="4">
        <v>4433.84</v>
      </c>
      <c r="O610" s="2">
        <v>26.05</v>
      </c>
      <c r="P610" s="2">
        <v>35.22</v>
      </c>
    </row>
    <row r="611" spans="1:16" outlineLevel="3">
      <c r="G611" s="11" t="s">
        <v>869</v>
      </c>
      <c r="L611" s="3">
        <f>SUBTOTAL(9,L608:L610)</f>
        <v>3</v>
      </c>
      <c r="M611" s="4">
        <f>SUBTOTAL(9,M608:M610)</f>
        <v>34344.120000000003</v>
      </c>
      <c r="N611" s="4">
        <f>SUBTOTAL(9,N608:N610)</f>
        <v>25992.870000000003</v>
      </c>
    </row>
    <row r="612" spans="1:16" outlineLevel="4">
      <c r="A612" s="2" t="s">
        <v>643</v>
      </c>
      <c r="B612" s="2">
        <v>40</v>
      </c>
      <c r="C612" s="2" t="s">
        <v>644</v>
      </c>
      <c r="D612" s="2" t="s">
        <v>219</v>
      </c>
      <c r="E612" s="2">
        <v>40</v>
      </c>
      <c r="F612" s="2" t="s">
        <v>53</v>
      </c>
      <c r="G612" s="2" t="s">
        <v>224</v>
      </c>
      <c r="H612" s="2">
        <v>13</v>
      </c>
      <c r="I612" s="2" t="s">
        <v>225</v>
      </c>
      <c r="J612" s="2" t="s">
        <v>665</v>
      </c>
      <c r="K612" s="2" t="s">
        <v>666</v>
      </c>
      <c r="L612" s="3">
        <v>1</v>
      </c>
      <c r="M612" s="4">
        <v>3345.38</v>
      </c>
      <c r="N612" s="4">
        <v>2426.7600000000002</v>
      </c>
      <c r="O612" s="2">
        <v>27.46</v>
      </c>
      <c r="P612" s="2">
        <v>37.85</v>
      </c>
    </row>
    <row r="613" spans="1:16" outlineLevel="4">
      <c r="A613" s="2" t="s">
        <v>643</v>
      </c>
      <c r="B613" s="2">
        <v>40</v>
      </c>
      <c r="C613" s="2" t="s">
        <v>644</v>
      </c>
      <c r="D613" s="2" t="s">
        <v>219</v>
      </c>
      <c r="E613" s="2">
        <v>40</v>
      </c>
      <c r="F613" s="2" t="s">
        <v>53</v>
      </c>
      <c r="G613" s="2" t="s">
        <v>224</v>
      </c>
      <c r="H613" s="2">
        <v>13</v>
      </c>
      <c r="I613" s="2" t="s">
        <v>225</v>
      </c>
      <c r="J613" s="2" t="s">
        <v>667</v>
      </c>
      <c r="K613" s="2" t="s">
        <v>668</v>
      </c>
      <c r="L613" s="3">
        <v>1</v>
      </c>
      <c r="M613" s="4">
        <v>3679.83</v>
      </c>
      <c r="N613" s="4">
        <v>2767.41</v>
      </c>
      <c r="O613" s="2">
        <v>24.8</v>
      </c>
      <c r="P613" s="2">
        <v>32.97</v>
      </c>
    </row>
    <row r="614" spans="1:16" outlineLevel="3">
      <c r="G614" s="11" t="s">
        <v>870</v>
      </c>
      <c r="L614" s="3">
        <f>SUBTOTAL(9,L612:L613)</f>
        <v>2</v>
      </c>
      <c r="M614" s="4">
        <f>SUBTOTAL(9,M612:M613)</f>
        <v>7025.21</v>
      </c>
      <c r="N614" s="4">
        <f>SUBTOTAL(9,N612:N613)</f>
        <v>5194.17</v>
      </c>
    </row>
    <row r="615" spans="1:16" outlineLevel="4">
      <c r="A615" s="2" t="s">
        <v>643</v>
      </c>
      <c r="B615" s="2">
        <v>40</v>
      </c>
      <c r="C615" s="2" t="s">
        <v>644</v>
      </c>
      <c r="D615" s="2" t="s">
        <v>219</v>
      </c>
      <c r="E615" s="2">
        <v>40</v>
      </c>
      <c r="F615" s="2" t="s">
        <v>53</v>
      </c>
      <c r="G615" s="2" t="s">
        <v>228</v>
      </c>
      <c r="H615" s="2">
        <v>14</v>
      </c>
      <c r="I615" s="2" t="s">
        <v>229</v>
      </c>
      <c r="J615" s="2" t="s">
        <v>669</v>
      </c>
      <c r="K615" s="2" t="s">
        <v>670</v>
      </c>
      <c r="L615" s="3">
        <v>1</v>
      </c>
      <c r="M615" s="4">
        <v>56678.57</v>
      </c>
      <c r="N615" s="4">
        <v>55072.7</v>
      </c>
      <c r="O615" s="2">
        <v>2.83</v>
      </c>
      <c r="P615" s="2">
        <v>2.92</v>
      </c>
    </row>
    <row r="616" spans="1:16" outlineLevel="3">
      <c r="G616" s="11" t="s">
        <v>871</v>
      </c>
      <c r="L616" s="3">
        <f>SUBTOTAL(9,L615:L615)</f>
        <v>1</v>
      </c>
      <c r="M616" s="4">
        <f>SUBTOTAL(9,M615:M615)</f>
        <v>56678.57</v>
      </c>
      <c r="N616" s="4">
        <f>SUBTOTAL(9,N615:N615)</f>
        <v>55072.7</v>
      </c>
    </row>
    <row r="617" spans="1:16" outlineLevel="4">
      <c r="A617" s="2" t="s">
        <v>643</v>
      </c>
      <c r="B617" s="2">
        <v>40</v>
      </c>
      <c r="C617" s="2" t="s">
        <v>644</v>
      </c>
      <c r="D617" s="2" t="s">
        <v>219</v>
      </c>
      <c r="E617" s="2">
        <v>40</v>
      </c>
      <c r="F617" s="2" t="s">
        <v>53</v>
      </c>
      <c r="G617" s="2" t="s">
        <v>597</v>
      </c>
      <c r="H617" s="2">
        <v>22</v>
      </c>
      <c r="I617" s="2" t="s">
        <v>598</v>
      </c>
      <c r="J617" s="2" t="s">
        <v>599</v>
      </c>
      <c r="K617" s="2" t="s">
        <v>600</v>
      </c>
      <c r="L617" s="3">
        <v>1</v>
      </c>
      <c r="M617" s="4">
        <v>252.1</v>
      </c>
      <c r="N617" s="4">
        <v>0</v>
      </c>
      <c r="O617" s="2">
        <v>100</v>
      </c>
      <c r="P617" s="2">
        <v>0</v>
      </c>
    </row>
    <row r="618" spans="1:16" outlineLevel="3">
      <c r="G618" s="11" t="s">
        <v>897</v>
      </c>
      <c r="L618" s="3">
        <f>SUBTOTAL(9,L617:L617)</f>
        <v>1</v>
      </c>
      <c r="M618" s="4">
        <f>SUBTOTAL(9,M617:M617)</f>
        <v>252.1</v>
      </c>
      <c r="N618" s="4">
        <f>SUBTOTAL(9,N617:N617)</f>
        <v>0</v>
      </c>
    </row>
    <row r="619" spans="1:16" outlineLevel="4">
      <c r="A619" s="2" t="s">
        <v>643</v>
      </c>
      <c r="B619" s="2">
        <v>40</v>
      </c>
      <c r="C619" s="2" t="s">
        <v>644</v>
      </c>
      <c r="D619" s="2" t="s">
        <v>219</v>
      </c>
      <c r="E619" s="2">
        <v>40</v>
      </c>
      <c r="F619" s="2" t="s">
        <v>53</v>
      </c>
      <c r="G619" s="2" t="s">
        <v>476</v>
      </c>
      <c r="H619" s="2">
        <v>25</v>
      </c>
      <c r="I619" s="2" t="s">
        <v>477</v>
      </c>
      <c r="J619" s="2" t="s">
        <v>480</v>
      </c>
      <c r="K619" s="2" t="s">
        <v>481</v>
      </c>
      <c r="L619" s="3">
        <v>1</v>
      </c>
      <c r="M619" s="4">
        <v>7391</v>
      </c>
      <c r="N619" s="4">
        <v>4988.42</v>
      </c>
      <c r="O619" s="2">
        <v>32.51</v>
      </c>
      <c r="P619" s="2">
        <v>48.16</v>
      </c>
    </row>
    <row r="620" spans="1:16" outlineLevel="3">
      <c r="G620" s="11" t="s">
        <v>892</v>
      </c>
      <c r="L620" s="3">
        <f>SUBTOTAL(9,L619:L619)</f>
        <v>1</v>
      </c>
      <c r="M620" s="4">
        <f>SUBTOTAL(9,M619:M619)</f>
        <v>7391</v>
      </c>
      <c r="N620" s="4">
        <f>SUBTOTAL(9,N619:N619)</f>
        <v>4988.42</v>
      </c>
    </row>
    <row r="621" spans="1:16" outlineLevel="2">
      <c r="D621" s="11" t="s">
        <v>842</v>
      </c>
      <c r="L621" s="3">
        <f>SUBTOTAL(9,L608:L619)</f>
        <v>8</v>
      </c>
      <c r="M621" s="4">
        <f>SUBTOTAL(9,M608:M619)</f>
        <v>105691</v>
      </c>
      <c r="N621" s="4">
        <f>SUBTOTAL(9,N608:N619)</f>
        <v>91248.16</v>
      </c>
    </row>
    <row r="622" spans="1:16" outlineLevel="1">
      <c r="A622" s="11" t="s">
        <v>822</v>
      </c>
      <c r="L622" s="3">
        <f>SUBTOTAL(9,L587:L619)</f>
        <v>19</v>
      </c>
      <c r="M622" s="4">
        <f>SUBTOTAL(9,M587:M619)</f>
        <v>202522.51</v>
      </c>
      <c r="N622" s="4">
        <f>SUBTOTAL(9,N587:N619)</f>
        <v>164121.57999999999</v>
      </c>
    </row>
    <row r="623" spans="1:16" outlineLevel="4">
      <c r="A623" s="2" t="s">
        <v>671</v>
      </c>
      <c r="B623" s="2">
        <v>43</v>
      </c>
      <c r="C623" s="2" t="s">
        <v>672</v>
      </c>
      <c r="D623" s="2" t="s">
        <v>16</v>
      </c>
      <c r="E623" s="2">
        <v>1</v>
      </c>
      <c r="F623" s="2" t="s">
        <v>17</v>
      </c>
      <c r="G623" s="2" t="s">
        <v>18</v>
      </c>
      <c r="H623" s="2">
        <v>1</v>
      </c>
      <c r="I623" s="2" t="s">
        <v>19</v>
      </c>
      <c r="J623" s="2" t="s">
        <v>22</v>
      </c>
      <c r="K623" s="2" t="s">
        <v>23</v>
      </c>
      <c r="L623" s="3">
        <v>1</v>
      </c>
      <c r="M623" s="4">
        <v>101030.25</v>
      </c>
      <c r="N623" s="4">
        <v>69617.09</v>
      </c>
      <c r="O623" s="2">
        <v>31.09</v>
      </c>
      <c r="P623" s="2">
        <v>45.12</v>
      </c>
    </row>
    <row r="624" spans="1:16" outlineLevel="4">
      <c r="A624" s="2" t="s">
        <v>671</v>
      </c>
      <c r="B624" s="2">
        <v>43</v>
      </c>
      <c r="C624" s="2" t="s">
        <v>672</v>
      </c>
      <c r="D624" s="2" t="s">
        <v>16</v>
      </c>
      <c r="E624" s="2">
        <v>1</v>
      </c>
      <c r="F624" s="2" t="s">
        <v>17</v>
      </c>
      <c r="G624" s="2" t="s">
        <v>18</v>
      </c>
      <c r="H624" s="2">
        <v>1</v>
      </c>
      <c r="I624" s="2" t="s">
        <v>19</v>
      </c>
      <c r="J624" s="2" t="s">
        <v>673</v>
      </c>
      <c r="K624" s="2" t="s">
        <v>674</v>
      </c>
      <c r="L624" s="3">
        <v>1</v>
      </c>
      <c r="M624" s="4">
        <v>416996.64</v>
      </c>
      <c r="N624" s="4">
        <v>344059.87</v>
      </c>
      <c r="O624" s="2">
        <v>17.489999999999998</v>
      </c>
      <c r="P624" s="2">
        <v>21.2</v>
      </c>
    </row>
    <row r="625" spans="1:16" outlineLevel="4">
      <c r="A625" s="2" t="s">
        <v>671</v>
      </c>
      <c r="B625" s="2">
        <v>43</v>
      </c>
      <c r="C625" s="2" t="s">
        <v>672</v>
      </c>
      <c r="D625" s="2" t="s">
        <v>16</v>
      </c>
      <c r="E625" s="2">
        <v>1</v>
      </c>
      <c r="F625" s="2" t="s">
        <v>17</v>
      </c>
      <c r="G625" s="2" t="s">
        <v>18</v>
      </c>
      <c r="H625" s="2">
        <v>1</v>
      </c>
      <c r="I625" s="2" t="s">
        <v>19</v>
      </c>
      <c r="J625" s="2" t="s">
        <v>611</v>
      </c>
      <c r="K625" s="2" t="s">
        <v>612</v>
      </c>
      <c r="L625" s="3">
        <v>1</v>
      </c>
      <c r="M625" s="4">
        <v>29147.9</v>
      </c>
      <c r="N625" s="4">
        <v>21088.240000000002</v>
      </c>
      <c r="O625" s="2">
        <v>27.65</v>
      </c>
      <c r="P625" s="2">
        <v>38.22</v>
      </c>
    </row>
    <row r="626" spans="1:16" outlineLevel="4">
      <c r="A626" s="2" t="s">
        <v>671</v>
      </c>
      <c r="B626" s="2">
        <v>43</v>
      </c>
      <c r="C626" s="2" t="s">
        <v>672</v>
      </c>
      <c r="D626" s="2" t="s">
        <v>16</v>
      </c>
      <c r="E626" s="2">
        <v>1</v>
      </c>
      <c r="F626" s="2" t="s">
        <v>17</v>
      </c>
      <c r="G626" s="2" t="s">
        <v>18</v>
      </c>
      <c r="H626" s="2">
        <v>1</v>
      </c>
      <c r="I626" s="2" t="s">
        <v>19</v>
      </c>
      <c r="J626" s="2" t="s">
        <v>675</v>
      </c>
      <c r="K626" s="2" t="s">
        <v>676</v>
      </c>
      <c r="L626" s="3">
        <v>1</v>
      </c>
      <c r="M626" s="4">
        <v>101030.25</v>
      </c>
      <c r="N626" s="4">
        <v>81962.39</v>
      </c>
      <c r="O626" s="2">
        <v>18.87</v>
      </c>
      <c r="P626" s="2">
        <v>23.26</v>
      </c>
    </row>
    <row r="627" spans="1:16" outlineLevel="4">
      <c r="A627" s="2" t="s">
        <v>671</v>
      </c>
      <c r="B627" s="2">
        <v>43</v>
      </c>
      <c r="C627" s="2" t="s">
        <v>672</v>
      </c>
      <c r="D627" s="2" t="s">
        <v>16</v>
      </c>
      <c r="E627" s="2">
        <v>1</v>
      </c>
      <c r="F627" s="2" t="s">
        <v>17</v>
      </c>
      <c r="G627" s="2" t="s">
        <v>18</v>
      </c>
      <c r="H627" s="2">
        <v>1</v>
      </c>
      <c r="I627" s="2" t="s">
        <v>19</v>
      </c>
      <c r="J627" s="2" t="s">
        <v>613</v>
      </c>
      <c r="K627" s="2" t="s">
        <v>614</v>
      </c>
      <c r="L627" s="3">
        <v>1</v>
      </c>
      <c r="M627" s="4">
        <v>92431.93</v>
      </c>
      <c r="N627" s="4">
        <v>77358.64</v>
      </c>
      <c r="O627" s="2">
        <v>16.309999999999999</v>
      </c>
      <c r="P627" s="2">
        <v>19.48</v>
      </c>
    </row>
    <row r="628" spans="1:16" outlineLevel="4">
      <c r="A628" s="2" t="s">
        <v>671</v>
      </c>
      <c r="B628" s="2">
        <v>43</v>
      </c>
      <c r="C628" s="2" t="s">
        <v>672</v>
      </c>
      <c r="D628" s="2" t="s">
        <v>16</v>
      </c>
      <c r="E628" s="2">
        <v>1</v>
      </c>
      <c r="F628" s="2" t="s">
        <v>17</v>
      </c>
      <c r="G628" s="2" t="s">
        <v>18</v>
      </c>
      <c r="H628" s="2">
        <v>1</v>
      </c>
      <c r="I628" s="2" t="s">
        <v>19</v>
      </c>
      <c r="J628" s="2" t="s">
        <v>677</v>
      </c>
      <c r="K628" s="2" t="s">
        <v>678</v>
      </c>
      <c r="L628" s="3">
        <v>2</v>
      </c>
      <c r="M628" s="4">
        <v>72515.960000000006</v>
      </c>
      <c r="N628" s="4">
        <v>53270.74</v>
      </c>
      <c r="O628" s="2">
        <v>26.54</v>
      </c>
      <c r="P628" s="2">
        <v>36.130000000000003</v>
      </c>
    </row>
    <row r="629" spans="1:16" outlineLevel="3">
      <c r="G629" s="11" t="s">
        <v>851</v>
      </c>
      <c r="L629" s="3">
        <f>SUBTOTAL(9,L623:L628)</f>
        <v>7</v>
      </c>
      <c r="M629" s="4">
        <f>SUBTOTAL(9,M623:M628)</f>
        <v>813152.92999999993</v>
      </c>
      <c r="N629" s="4">
        <f>SUBTOTAL(9,N623:N628)</f>
        <v>647356.97</v>
      </c>
    </row>
    <row r="630" spans="1:16" outlineLevel="4">
      <c r="A630" s="2" t="s">
        <v>671</v>
      </c>
      <c r="B630" s="2">
        <v>43</v>
      </c>
      <c r="C630" s="2" t="s">
        <v>672</v>
      </c>
      <c r="D630" s="2" t="s">
        <v>16</v>
      </c>
      <c r="E630" s="2">
        <v>1</v>
      </c>
      <c r="F630" s="2" t="s">
        <v>17</v>
      </c>
      <c r="G630" s="2" t="s">
        <v>40</v>
      </c>
      <c r="H630" s="2">
        <v>4</v>
      </c>
      <c r="I630" s="2" t="s">
        <v>41</v>
      </c>
      <c r="J630" s="2" t="s">
        <v>679</v>
      </c>
      <c r="K630" s="2" t="s">
        <v>680</v>
      </c>
      <c r="L630" s="3">
        <v>1</v>
      </c>
      <c r="M630" s="4">
        <v>101030.25</v>
      </c>
      <c r="N630" s="4">
        <v>78040.59</v>
      </c>
      <c r="O630" s="2">
        <v>22.76</v>
      </c>
      <c r="P630" s="2">
        <v>29.46</v>
      </c>
    </row>
    <row r="631" spans="1:16" outlineLevel="3">
      <c r="G631" s="11" t="s">
        <v>853</v>
      </c>
      <c r="L631" s="3">
        <f>SUBTOTAL(9,L630:L630)</f>
        <v>1</v>
      </c>
      <c r="M631" s="4">
        <f>SUBTOTAL(9,M630:M630)</f>
        <v>101030.25</v>
      </c>
      <c r="N631" s="4">
        <f>SUBTOTAL(9,N630:N630)</f>
        <v>78040.59</v>
      </c>
    </row>
    <row r="632" spans="1:16" outlineLevel="4">
      <c r="A632" s="2" t="s">
        <v>671</v>
      </c>
      <c r="B632" s="2">
        <v>43</v>
      </c>
      <c r="C632" s="2" t="s">
        <v>672</v>
      </c>
      <c r="D632" s="2" t="s">
        <v>16</v>
      </c>
      <c r="E632" s="2">
        <v>1</v>
      </c>
      <c r="F632" s="2" t="s">
        <v>17</v>
      </c>
      <c r="G632" s="2" t="s">
        <v>681</v>
      </c>
      <c r="H632" s="2">
        <v>8</v>
      </c>
      <c r="I632" s="2" t="s">
        <v>682</v>
      </c>
      <c r="J632" s="2" t="s">
        <v>683</v>
      </c>
      <c r="K632" s="2" t="s">
        <v>684</v>
      </c>
      <c r="L632" s="3">
        <v>2</v>
      </c>
      <c r="M632" s="4">
        <v>36672.129999999997</v>
      </c>
      <c r="N632" s="4">
        <v>33624</v>
      </c>
      <c r="O632" s="2">
        <v>8.31</v>
      </c>
      <c r="P632" s="2">
        <v>9.07</v>
      </c>
    </row>
    <row r="633" spans="1:16" outlineLevel="3">
      <c r="G633" s="11" t="s">
        <v>899</v>
      </c>
      <c r="L633" s="3">
        <f>SUBTOTAL(9,L632:L632)</f>
        <v>2</v>
      </c>
      <c r="M633" s="4">
        <f>SUBTOTAL(9,M632:M632)</f>
        <v>36672.129999999997</v>
      </c>
      <c r="N633" s="4">
        <f>SUBTOTAL(9,N632:N632)</f>
        <v>33624</v>
      </c>
    </row>
    <row r="634" spans="1:16" outlineLevel="2">
      <c r="D634" s="11" t="s">
        <v>830</v>
      </c>
      <c r="L634" s="3">
        <f>SUBTOTAL(9,L623:L632)</f>
        <v>10</v>
      </c>
      <c r="M634" s="4">
        <f>SUBTOTAL(9,M623:M632)</f>
        <v>950855.30999999994</v>
      </c>
      <c r="N634" s="4">
        <f>SUBTOTAL(9,N623:N632)</f>
        <v>759021.55999999994</v>
      </c>
    </row>
    <row r="635" spans="1:16" outlineLevel="4">
      <c r="A635" s="2" t="s">
        <v>671</v>
      </c>
      <c r="B635" s="2">
        <v>43</v>
      </c>
      <c r="C635" s="2" t="s">
        <v>672</v>
      </c>
      <c r="D635" s="2" t="s">
        <v>50</v>
      </c>
      <c r="E635" s="2">
        <v>2</v>
      </c>
      <c r="F635" s="2" t="s">
        <v>51</v>
      </c>
      <c r="G635" s="2" t="s">
        <v>52</v>
      </c>
      <c r="H635" s="2">
        <v>1</v>
      </c>
      <c r="I635" s="2" t="s">
        <v>53</v>
      </c>
      <c r="J635" s="2" t="s">
        <v>685</v>
      </c>
      <c r="K635" s="2" t="s">
        <v>686</v>
      </c>
      <c r="L635" s="3">
        <v>1</v>
      </c>
      <c r="M635" s="4">
        <v>55594.32</v>
      </c>
      <c r="N635" s="4">
        <v>43739.91</v>
      </c>
      <c r="O635" s="2">
        <v>21.32</v>
      </c>
      <c r="P635" s="2">
        <v>27.1</v>
      </c>
    </row>
    <row r="636" spans="1:16" outlineLevel="4">
      <c r="A636" s="2" t="s">
        <v>671</v>
      </c>
      <c r="B636" s="2">
        <v>43</v>
      </c>
      <c r="C636" s="2" t="s">
        <v>672</v>
      </c>
      <c r="D636" s="2" t="s">
        <v>50</v>
      </c>
      <c r="E636" s="2">
        <v>2</v>
      </c>
      <c r="F636" s="2" t="s">
        <v>51</v>
      </c>
      <c r="G636" s="2" t="s">
        <v>52</v>
      </c>
      <c r="H636" s="2">
        <v>1</v>
      </c>
      <c r="I636" s="2" t="s">
        <v>53</v>
      </c>
      <c r="J636" s="2" t="s">
        <v>82</v>
      </c>
      <c r="K636" s="2" t="s">
        <v>83</v>
      </c>
      <c r="L636" s="3">
        <v>2</v>
      </c>
      <c r="M636" s="4">
        <v>111188.64</v>
      </c>
      <c r="N636" s="4">
        <v>100947.97</v>
      </c>
      <c r="O636" s="2">
        <v>9.2100000000000009</v>
      </c>
      <c r="P636" s="2">
        <v>10.14</v>
      </c>
    </row>
    <row r="637" spans="1:16" outlineLevel="3">
      <c r="G637" s="11" t="s">
        <v>855</v>
      </c>
      <c r="L637" s="3">
        <f>SUBTOTAL(9,L635:L636)</f>
        <v>3</v>
      </c>
      <c r="M637" s="4">
        <f>SUBTOTAL(9,M635:M636)</f>
        <v>166782.96</v>
      </c>
      <c r="N637" s="4">
        <f>SUBTOTAL(9,N635:N636)</f>
        <v>144687.88</v>
      </c>
    </row>
    <row r="638" spans="1:16" outlineLevel="2">
      <c r="D638" s="11" t="s">
        <v>831</v>
      </c>
      <c r="L638" s="3">
        <f>SUBTOTAL(9,L635:L636)</f>
        <v>3</v>
      </c>
      <c r="M638" s="4">
        <f>SUBTOTAL(9,M635:M636)</f>
        <v>166782.96</v>
      </c>
      <c r="N638" s="4">
        <f>SUBTOTAL(9,N635:N636)</f>
        <v>144687.88</v>
      </c>
    </row>
    <row r="639" spans="1:16" outlineLevel="4">
      <c r="A639" s="2" t="s">
        <v>671</v>
      </c>
      <c r="B639" s="2">
        <v>43</v>
      </c>
      <c r="C639" s="2" t="s">
        <v>672</v>
      </c>
      <c r="D639" s="2" t="s">
        <v>264</v>
      </c>
      <c r="E639" s="2">
        <v>3</v>
      </c>
      <c r="F639" s="2" t="s">
        <v>265</v>
      </c>
      <c r="G639" s="2" t="s">
        <v>266</v>
      </c>
      <c r="H639" s="2">
        <v>1</v>
      </c>
      <c r="I639" s="2" t="s">
        <v>267</v>
      </c>
      <c r="J639" s="2" t="s">
        <v>687</v>
      </c>
      <c r="K639" s="2" t="s">
        <v>688</v>
      </c>
      <c r="L639" s="3">
        <v>1</v>
      </c>
      <c r="M639" s="4">
        <v>77086.84</v>
      </c>
      <c r="N639" s="4">
        <v>64653.25</v>
      </c>
      <c r="O639" s="2">
        <v>16.13</v>
      </c>
      <c r="P639" s="2">
        <v>19.23</v>
      </c>
    </row>
    <row r="640" spans="1:16" outlineLevel="3">
      <c r="G640" s="11" t="s">
        <v>875</v>
      </c>
      <c r="L640" s="3">
        <f>SUBTOTAL(9,L639:L639)</f>
        <v>1</v>
      </c>
      <c r="M640" s="4">
        <f>SUBTOTAL(9,M639:M639)</f>
        <v>77086.84</v>
      </c>
      <c r="N640" s="4">
        <f>SUBTOTAL(9,N639:N639)</f>
        <v>64653.25</v>
      </c>
    </row>
    <row r="641" spans="1:16" outlineLevel="2">
      <c r="D641" s="11" t="s">
        <v>843</v>
      </c>
      <c r="L641" s="3">
        <f>SUBTOTAL(9,L639:L639)</f>
        <v>1</v>
      </c>
      <c r="M641" s="4">
        <f>SUBTOTAL(9,M639:M639)</f>
        <v>77086.84</v>
      </c>
      <c r="N641" s="4">
        <f>SUBTOTAL(9,N639:N639)</f>
        <v>64653.25</v>
      </c>
    </row>
    <row r="642" spans="1:16" outlineLevel="4">
      <c r="A642" s="2" t="s">
        <v>671</v>
      </c>
      <c r="B642" s="2">
        <v>43</v>
      </c>
      <c r="C642" s="2" t="s">
        <v>672</v>
      </c>
      <c r="D642" s="2" t="s">
        <v>90</v>
      </c>
      <c r="E642" s="2">
        <v>5</v>
      </c>
      <c r="F642" s="2" t="s">
        <v>91</v>
      </c>
      <c r="G642" s="2" t="s">
        <v>92</v>
      </c>
      <c r="H642" s="2">
        <v>1</v>
      </c>
      <c r="I642" s="2" t="s">
        <v>93</v>
      </c>
      <c r="J642" s="2" t="s">
        <v>689</v>
      </c>
      <c r="K642" s="2" t="s">
        <v>690</v>
      </c>
      <c r="L642" s="3">
        <v>2</v>
      </c>
      <c r="M642" s="4">
        <v>2937.82</v>
      </c>
      <c r="N642" s="4">
        <v>2259.64</v>
      </c>
      <c r="O642" s="2">
        <v>23.08</v>
      </c>
      <c r="P642" s="2">
        <v>30.01</v>
      </c>
    </row>
    <row r="643" spans="1:16" outlineLevel="4">
      <c r="A643" s="2" t="s">
        <v>671</v>
      </c>
      <c r="B643" s="2">
        <v>43</v>
      </c>
      <c r="C643" s="2" t="s">
        <v>672</v>
      </c>
      <c r="D643" s="2" t="s">
        <v>90</v>
      </c>
      <c r="E643" s="2">
        <v>5</v>
      </c>
      <c r="F643" s="2" t="s">
        <v>91</v>
      </c>
      <c r="G643" s="2" t="s">
        <v>92</v>
      </c>
      <c r="H643" s="2">
        <v>1</v>
      </c>
      <c r="I643" s="2" t="s">
        <v>93</v>
      </c>
      <c r="J643" s="2" t="s">
        <v>270</v>
      </c>
      <c r="K643" s="2" t="s">
        <v>271</v>
      </c>
      <c r="L643" s="3">
        <v>1</v>
      </c>
      <c r="M643" s="4">
        <v>1381.09</v>
      </c>
      <c r="N643" s="4">
        <v>1051.73</v>
      </c>
      <c r="O643" s="2">
        <v>23.85</v>
      </c>
      <c r="P643" s="2">
        <v>31.32</v>
      </c>
    </row>
    <row r="644" spans="1:16" outlineLevel="4">
      <c r="A644" s="2" t="s">
        <v>671</v>
      </c>
      <c r="B644" s="2">
        <v>43</v>
      </c>
      <c r="C644" s="2" t="s">
        <v>672</v>
      </c>
      <c r="D644" s="2" t="s">
        <v>90</v>
      </c>
      <c r="E644" s="2">
        <v>5</v>
      </c>
      <c r="F644" s="2" t="s">
        <v>91</v>
      </c>
      <c r="G644" s="2" t="s">
        <v>92</v>
      </c>
      <c r="H644" s="2">
        <v>1</v>
      </c>
      <c r="I644" s="2" t="s">
        <v>93</v>
      </c>
      <c r="J644" s="2" t="s">
        <v>348</v>
      </c>
      <c r="K644" s="2" t="s">
        <v>349</v>
      </c>
      <c r="L644" s="3">
        <v>2</v>
      </c>
      <c r="M644" s="4">
        <v>2762.18</v>
      </c>
      <c r="N644" s="4">
        <v>2115.1999999999998</v>
      </c>
      <c r="O644" s="2">
        <v>23.42</v>
      </c>
      <c r="P644" s="2">
        <v>30.59</v>
      </c>
    </row>
    <row r="645" spans="1:16" outlineLevel="4">
      <c r="A645" s="2" t="s">
        <v>671</v>
      </c>
      <c r="B645" s="2">
        <v>43</v>
      </c>
      <c r="C645" s="2" t="s">
        <v>672</v>
      </c>
      <c r="D645" s="2" t="s">
        <v>90</v>
      </c>
      <c r="E645" s="2">
        <v>5</v>
      </c>
      <c r="F645" s="2" t="s">
        <v>91</v>
      </c>
      <c r="G645" s="2" t="s">
        <v>92</v>
      </c>
      <c r="H645" s="2">
        <v>1</v>
      </c>
      <c r="I645" s="2" t="s">
        <v>93</v>
      </c>
      <c r="J645" s="2" t="s">
        <v>691</v>
      </c>
      <c r="K645" s="2" t="s">
        <v>692</v>
      </c>
      <c r="L645" s="3">
        <v>3</v>
      </c>
      <c r="M645" s="4">
        <v>3376.89</v>
      </c>
      <c r="N645" s="4">
        <v>2587.1799999999998</v>
      </c>
      <c r="O645" s="2">
        <v>23.39</v>
      </c>
      <c r="P645" s="2">
        <v>30.52</v>
      </c>
    </row>
    <row r="646" spans="1:16" outlineLevel="4">
      <c r="A646" s="2" t="s">
        <v>671</v>
      </c>
      <c r="B646" s="2">
        <v>43</v>
      </c>
      <c r="C646" s="2" t="s">
        <v>672</v>
      </c>
      <c r="D646" s="2" t="s">
        <v>90</v>
      </c>
      <c r="E646" s="2">
        <v>5</v>
      </c>
      <c r="F646" s="2" t="s">
        <v>91</v>
      </c>
      <c r="G646" s="2" t="s">
        <v>92</v>
      </c>
      <c r="H646" s="2">
        <v>1</v>
      </c>
      <c r="I646" s="2" t="s">
        <v>93</v>
      </c>
      <c r="J646" s="2" t="s">
        <v>94</v>
      </c>
      <c r="K646" s="2" t="s">
        <v>95</v>
      </c>
      <c r="L646" s="3">
        <v>3</v>
      </c>
      <c r="M646" s="4">
        <v>3376.89</v>
      </c>
      <c r="N646" s="4">
        <v>2583.86</v>
      </c>
      <c r="O646" s="2">
        <v>23.48</v>
      </c>
      <c r="P646" s="2">
        <v>30.69</v>
      </c>
    </row>
    <row r="647" spans="1:16" outlineLevel="4">
      <c r="A647" s="2" t="s">
        <v>671</v>
      </c>
      <c r="B647" s="2">
        <v>43</v>
      </c>
      <c r="C647" s="2" t="s">
        <v>672</v>
      </c>
      <c r="D647" s="2" t="s">
        <v>90</v>
      </c>
      <c r="E647" s="2">
        <v>5</v>
      </c>
      <c r="F647" s="2" t="s">
        <v>91</v>
      </c>
      <c r="G647" s="2" t="s">
        <v>92</v>
      </c>
      <c r="H647" s="2">
        <v>1</v>
      </c>
      <c r="I647" s="2" t="s">
        <v>93</v>
      </c>
      <c r="J647" s="2" t="s">
        <v>496</v>
      </c>
      <c r="K647" s="2" t="s">
        <v>497</v>
      </c>
      <c r="L647" s="3">
        <v>3</v>
      </c>
      <c r="M647" s="4">
        <v>3376.89</v>
      </c>
      <c r="N647" s="4">
        <v>2532.04</v>
      </c>
      <c r="O647" s="2">
        <v>25.02</v>
      </c>
      <c r="P647" s="2">
        <v>33.369999999999997</v>
      </c>
    </row>
    <row r="648" spans="1:16" outlineLevel="3">
      <c r="G648" s="11" t="s">
        <v>856</v>
      </c>
      <c r="L648" s="3">
        <f>SUBTOTAL(9,L642:L647)</f>
        <v>14</v>
      </c>
      <c r="M648" s="4">
        <f>SUBTOTAL(9,M642:M647)</f>
        <v>17211.759999999998</v>
      </c>
      <c r="N648" s="4">
        <f>SUBTOTAL(9,N642:N647)</f>
        <v>13129.650000000001</v>
      </c>
    </row>
    <row r="649" spans="1:16" outlineLevel="4">
      <c r="A649" s="2" t="s">
        <v>671</v>
      </c>
      <c r="B649" s="2">
        <v>43</v>
      </c>
      <c r="C649" s="2" t="s">
        <v>672</v>
      </c>
      <c r="D649" s="2" t="s">
        <v>90</v>
      </c>
      <c r="E649" s="2">
        <v>5</v>
      </c>
      <c r="F649" s="2" t="s">
        <v>91</v>
      </c>
      <c r="G649" s="2" t="s">
        <v>96</v>
      </c>
      <c r="H649" s="2">
        <v>2</v>
      </c>
      <c r="I649" s="2" t="s">
        <v>97</v>
      </c>
      <c r="J649" s="2" t="s">
        <v>98</v>
      </c>
      <c r="K649" s="2" t="s">
        <v>99</v>
      </c>
      <c r="L649" s="3">
        <v>2</v>
      </c>
      <c r="M649" s="4">
        <v>4038.66</v>
      </c>
      <c r="N649" s="4">
        <v>3041.49</v>
      </c>
      <c r="O649" s="2">
        <v>24.69</v>
      </c>
      <c r="P649" s="2">
        <v>32.79</v>
      </c>
    </row>
    <row r="650" spans="1:16" outlineLevel="3">
      <c r="G650" s="11" t="s">
        <v>857</v>
      </c>
      <c r="L650" s="3">
        <f>SUBTOTAL(9,L649:L649)</f>
        <v>2</v>
      </c>
      <c r="M650" s="4">
        <f>SUBTOTAL(9,M649:M649)</f>
        <v>4038.66</v>
      </c>
      <c r="N650" s="4">
        <f>SUBTOTAL(9,N649:N649)</f>
        <v>3041.49</v>
      </c>
    </row>
    <row r="651" spans="1:16" outlineLevel="2">
      <c r="D651" s="11" t="s">
        <v>832</v>
      </c>
      <c r="L651" s="3">
        <f>SUBTOTAL(9,L642:L649)</f>
        <v>16</v>
      </c>
      <c r="M651" s="4">
        <f>SUBTOTAL(9,M642:M649)</f>
        <v>21250.42</v>
      </c>
      <c r="N651" s="4">
        <f>SUBTOTAL(9,N642:N649)</f>
        <v>16171.140000000001</v>
      </c>
    </row>
    <row r="652" spans="1:16" outlineLevel="4">
      <c r="A652" s="2" t="s">
        <v>671</v>
      </c>
      <c r="B652" s="2">
        <v>43</v>
      </c>
      <c r="C652" s="2" t="s">
        <v>672</v>
      </c>
      <c r="D652" s="2" t="s">
        <v>362</v>
      </c>
      <c r="E652" s="2">
        <v>8</v>
      </c>
      <c r="F652" s="2" t="s">
        <v>363</v>
      </c>
      <c r="G652" s="2" t="s">
        <v>364</v>
      </c>
      <c r="H652" s="2">
        <v>1</v>
      </c>
      <c r="I652" s="2" t="s">
        <v>365</v>
      </c>
      <c r="J652" s="2" t="s">
        <v>693</v>
      </c>
      <c r="K652" s="2" t="s">
        <v>694</v>
      </c>
      <c r="L652" s="3">
        <v>1</v>
      </c>
      <c r="M652" s="4">
        <v>1947.9</v>
      </c>
      <c r="N652" s="4">
        <v>1464.3</v>
      </c>
      <c r="O652" s="2">
        <v>24.83</v>
      </c>
      <c r="P652" s="2">
        <v>33.03</v>
      </c>
    </row>
    <row r="653" spans="1:16" outlineLevel="3">
      <c r="G653" s="11" t="s">
        <v>885</v>
      </c>
      <c r="L653" s="3">
        <f>SUBTOTAL(9,L652:L652)</f>
        <v>1</v>
      </c>
      <c r="M653" s="4">
        <f>SUBTOTAL(9,M652:M652)</f>
        <v>1947.9</v>
      </c>
      <c r="N653" s="4">
        <f>SUBTOTAL(9,N652:N652)</f>
        <v>1464.3</v>
      </c>
    </row>
    <row r="654" spans="1:16" outlineLevel="2">
      <c r="D654" s="11" t="s">
        <v>847</v>
      </c>
      <c r="L654" s="3">
        <f>SUBTOTAL(9,L652:L652)</f>
        <v>1</v>
      </c>
      <c r="M654" s="4">
        <f>SUBTOTAL(9,M652:M652)</f>
        <v>1947.9</v>
      </c>
      <c r="N654" s="4">
        <f>SUBTOTAL(9,N652:N652)</f>
        <v>1464.3</v>
      </c>
    </row>
    <row r="655" spans="1:16" outlineLevel="4">
      <c r="A655" s="2" t="s">
        <v>671</v>
      </c>
      <c r="B655" s="2">
        <v>43</v>
      </c>
      <c r="C655" s="2" t="s">
        <v>672</v>
      </c>
      <c r="D655" s="2" t="s">
        <v>272</v>
      </c>
      <c r="E655" s="2">
        <v>10</v>
      </c>
      <c r="F655" s="2" t="s">
        <v>273</v>
      </c>
      <c r="G655" s="2" t="s">
        <v>52</v>
      </c>
      <c r="H655" s="2">
        <v>1</v>
      </c>
      <c r="I655" s="2" t="s">
        <v>53</v>
      </c>
      <c r="J655" s="2" t="s">
        <v>695</v>
      </c>
      <c r="K655" s="2" t="s">
        <v>696</v>
      </c>
      <c r="L655" s="3">
        <v>2</v>
      </c>
      <c r="M655" s="4">
        <v>34342.29</v>
      </c>
      <c r="N655" s="4">
        <v>28375.95</v>
      </c>
      <c r="O655" s="2">
        <v>17.37</v>
      </c>
      <c r="P655" s="2">
        <v>21.03</v>
      </c>
    </row>
    <row r="656" spans="1:16" outlineLevel="3">
      <c r="G656" s="11" t="s">
        <v>855</v>
      </c>
      <c r="L656" s="3">
        <f>SUBTOTAL(9,L655:L655)</f>
        <v>2</v>
      </c>
      <c r="M656" s="4">
        <f>SUBTOTAL(9,M655:M655)</f>
        <v>34342.29</v>
      </c>
      <c r="N656" s="4">
        <f>SUBTOTAL(9,N655:N655)</f>
        <v>28375.95</v>
      </c>
    </row>
    <row r="657" spans="1:16" outlineLevel="2">
      <c r="D657" s="11" t="s">
        <v>844</v>
      </c>
      <c r="L657" s="3">
        <f>SUBTOTAL(9,L655:L655)</f>
        <v>2</v>
      </c>
      <c r="M657" s="4">
        <f>SUBTOTAL(9,M655:M655)</f>
        <v>34342.29</v>
      </c>
      <c r="N657" s="4">
        <f>SUBTOTAL(9,N655:N655)</f>
        <v>28375.95</v>
      </c>
    </row>
    <row r="658" spans="1:16" outlineLevel="4">
      <c r="A658" s="2" t="s">
        <v>671</v>
      </c>
      <c r="B658" s="2">
        <v>43</v>
      </c>
      <c r="C658" s="2" t="s">
        <v>672</v>
      </c>
      <c r="D658" s="2" t="s">
        <v>116</v>
      </c>
      <c r="E658" s="2">
        <v>15</v>
      </c>
      <c r="F658" s="2" t="s">
        <v>117</v>
      </c>
      <c r="G658" s="2" t="s">
        <v>118</v>
      </c>
      <c r="H658" s="2">
        <v>1</v>
      </c>
      <c r="I658" s="2" t="s">
        <v>119</v>
      </c>
      <c r="J658" s="2" t="s">
        <v>655</v>
      </c>
      <c r="K658" s="2" t="s">
        <v>656</v>
      </c>
      <c r="L658" s="3">
        <v>1</v>
      </c>
      <c r="M658" s="4">
        <v>12028.57</v>
      </c>
      <c r="N658" s="4">
        <v>10167.9</v>
      </c>
      <c r="O658" s="2">
        <v>15.47</v>
      </c>
      <c r="P658" s="2">
        <v>18.3</v>
      </c>
    </row>
    <row r="659" spans="1:16" outlineLevel="4">
      <c r="A659" s="2" t="s">
        <v>671</v>
      </c>
      <c r="B659" s="2">
        <v>43</v>
      </c>
      <c r="C659" s="2" t="s">
        <v>672</v>
      </c>
      <c r="D659" s="2" t="s">
        <v>116</v>
      </c>
      <c r="E659" s="2">
        <v>15</v>
      </c>
      <c r="F659" s="2" t="s">
        <v>117</v>
      </c>
      <c r="G659" s="2" t="s">
        <v>118</v>
      </c>
      <c r="H659" s="2">
        <v>1</v>
      </c>
      <c r="I659" s="2" t="s">
        <v>119</v>
      </c>
      <c r="J659" s="2" t="s">
        <v>549</v>
      </c>
      <c r="K659" s="2" t="s">
        <v>550</v>
      </c>
      <c r="L659" s="3">
        <v>1</v>
      </c>
      <c r="M659" s="4">
        <v>103352.94</v>
      </c>
      <c r="N659" s="4">
        <v>90900</v>
      </c>
      <c r="O659" s="2">
        <v>12.05</v>
      </c>
      <c r="P659" s="2">
        <v>13.7</v>
      </c>
    </row>
    <row r="660" spans="1:16" outlineLevel="4">
      <c r="A660" s="2" t="s">
        <v>671</v>
      </c>
      <c r="B660" s="2">
        <v>43</v>
      </c>
      <c r="C660" s="2" t="s">
        <v>672</v>
      </c>
      <c r="D660" s="2" t="s">
        <v>116</v>
      </c>
      <c r="E660" s="2">
        <v>15</v>
      </c>
      <c r="F660" s="2" t="s">
        <v>117</v>
      </c>
      <c r="G660" s="2" t="s">
        <v>118</v>
      </c>
      <c r="H660" s="2">
        <v>1</v>
      </c>
      <c r="I660" s="2" t="s">
        <v>119</v>
      </c>
      <c r="J660" s="2" t="s">
        <v>697</v>
      </c>
      <c r="K660" s="2" t="s">
        <v>698</v>
      </c>
      <c r="L660" s="3">
        <v>1</v>
      </c>
      <c r="M660" s="4">
        <v>56121.95</v>
      </c>
      <c r="N660" s="4">
        <v>49362.36</v>
      </c>
      <c r="O660" s="2">
        <v>12.04</v>
      </c>
      <c r="P660" s="2">
        <v>13.69</v>
      </c>
    </row>
    <row r="661" spans="1:16" outlineLevel="4">
      <c r="A661" s="2" t="s">
        <v>671</v>
      </c>
      <c r="B661" s="2">
        <v>43</v>
      </c>
      <c r="C661" s="2" t="s">
        <v>672</v>
      </c>
      <c r="D661" s="2" t="s">
        <v>116</v>
      </c>
      <c r="E661" s="2">
        <v>15</v>
      </c>
      <c r="F661" s="2" t="s">
        <v>117</v>
      </c>
      <c r="G661" s="2" t="s">
        <v>118</v>
      </c>
      <c r="H661" s="2">
        <v>1</v>
      </c>
      <c r="I661" s="2" t="s">
        <v>119</v>
      </c>
      <c r="J661" s="2" t="s">
        <v>122</v>
      </c>
      <c r="K661" s="2" t="s">
        <v>123</v>
      </c>
      <c r="L661" s="3">
        <v>10</v>
      </c>
      <c r="M661" s="4">
        <v>253350.5</v>
      </c>
      <c r="N661" s="4">
        <v>235820.34</v>
      </c>
      <c r="O661" s="2">
        <v>6.92</v>
      </c>
      <c r="P661" s="2">
        <v>7.43</v>
      </c>
    </row>
    <row r="662" spans="1:16" outlineLevel="4">
      <c r="A662" s="2" t="s">
        <v>671</v>
      </c>
      <c r="B662" s="2">
        <v>43</v>
      </c>
      <c r="C662" s="2" t="s">
        <v>672</v>
      </c>
      <c r="D662" s="2" t="s">
        <v>116</v>
      </c>
      <c r="E662" s="2">
        <v>15</v>
      </c>
      <c r="F662" s="2" t="s">
        <v>117</v>
      </c>
      <c r="G662" s="2" t="s">
        <v>118</v>
      </c>
      <c r="H662" s="2">
        <v>1</v>
      </c>
      <c r="I662" s="2" t="s">
        <v>119</v>
      </c>
      <c r="J662" s="2" t="s">
        <v>699</v>
      </c>
      <c r="K662" s="2" t="s">
        <v>700</v>
      </c>
      <c r="L662" s="3">
        <v>2</v>
      </c>
      <c r="M662" s="4">
        <v>4220.17</v>
      </c>
      <c r="N662" s="4">
        <v>3278.98</v>
      </c>
      <c r="O662" s="2">
        <v>22.3</v>
      </c>
      <c r="P662" s="2">
        <v>28.7</v>
      </c>
    </row>
    <row r="663" spans="1:16" outlineLevel="4">
      <c r="A663" s="2" t="s">
        <v>671</v>
      </c>
      <c r="B663" s="2">
        <v>43</v>
      </c>
      <c r="C663" s="2" t="s">
        <v>672</v>
      </c>
      <c r="D663" s="2" t="s">
        <v>116</v>
      </c>
      <c r="E663" s="2">
        <v>15</v>
      </c>
      <c r="F663" s="2" t="s">
        <v>117</v>
      </c>
      <c r="G663" s="2" t="s">
        <v>118</v>
      </c>
      <c r="H663" s="2">
        <v>1</v>
      </c>
      <c r="I663" s="2" t="s">
        <v>119</v>
      </c>
      <c r="J663" s="2" t="s">
        <v>701</v>
      </c>
      <c r="K663" s="2" t="s">
        <v>702</v>
      </c>
      <c r="L663" s="3">
        <v>2</v>
      </c>
      <c r="M663" s="4">
        <v>96416.71</v>
      </c>
      <c r="N663" s="4">
        <v>84814.09</v>
      </c>
      <c r="O663" s="2">
        <v>12.03</v>
      </c>
      <c r="P663" s="2">
        <v>13.68</v>
      </c>
    </row>
    <row r="664" spans="1:16" outlineLevel="3">
      <c r="G664" s="11" t="s">
        <v>859</v>
      </c>
      <c r="L664" s="3">
        <f>SUBTOTAL(9,L658:L663)</f>
        <v>17</v>
      </c>
      <c r="M664" s="4">
        <f>SUBTOTAL(9,M658:M663)</f>
        <v>525490.84</v>
      </c>
      <c r="N664" s="4">
        <f>SUBTOTAL(9,N658:N663)</f>
        <v>474343.66999999993</v>
      </c>
    </row>
    <row r="665" spans="1:16" outlineLevel="2">
      <c r="D665" s="11" t="s">
        <v>834</v>
      </c>
      <c r="L665" s="3">
        <f>SUBTOTAL(9,L658:L663)</f>
        <v>17</v>
      </c>
      <c r="M665" s="4">
        <f>SUBTOTAL(9,M658:M663)</f>
        <v>525490.84</v>
      </c>
      <c r="N665" s="4">
        <f>SUBTOTAL(9,N658:N663)</f>
        <v>474343.66999999993</v>
      </c>
    </row>
    <row r="666" spans="1:16" outlineLevel="4">
      <c r="A666" s="2" t="s">
        <v>671</v>
      </c>
      <c r="B666" s="2">
        <v>43</v>
      </c>
      <c r="C666" s="2" t="s">
        <v>672</v>
      </c>
      <c r="D666" s="2" t="s">
        <v>390</v>
      </c>
      <c r="E666" s="2">
        <v>17</v>
      </c>
      <c r="F666" s="2" t="s">
        <v>391</v>
      </c>
      <c r="G666" s="2" t="s">
        <v>193</v>
      </c>
      <c r="H666" s="2">
        <v>1</v>
      </c>
      <c r="I666" s="2" t="s">
        <v>194</v>
      </c>
      <c r="J666" s="2" t="s">
        <v>392</v>
      </c>
      <c r="K666" s="2" t="s">
        <v>393</v>
      </c>
      <c r="L666" s="3">
        <v>1</v>
      </c>
      <c r="M666" s="4">
        <v>28357.14</v>
      </c>
      <c r="N666" s="4">
        <v>22039.42</v>
      </c>
      <c r="O666" s="2">
        <v>22.28</v>
      </c>
      <c r="P666" s="2">
        <v>28.67</v>
      </c>
    </row>
    <row r="667" spans="1:16" outlineLevel="4">
      <c r="A667" s="2" t="s">
        <v>671</v>
      </c>
      <c r="B667" s="2">
        <v>43</v>
      </c>
      <c r="C667" s="2" t="s">
        <v>672</v>
      </c>
      <c r="D667" s="2" t="s">
        <v>390</v>
      </c>
      <c r="E667" s="2">
        <v>17</v>
      </c>
      <c r="F667" s="2" t="s">
        <v>391</v>
      </c>
      <c r="G667" s="2" t="s">
        <v>193</v>
      </c>
      <c r="H667" s="2">
        <v>1</v>
      </c>
      <c r="I667" s="2" t="s">
        <v>194</v>
      </c>
      <c r="J667" s="2" t="s">
        <v>394</v>
      </c>
      <c r="K667" s="2" t="s">
        <v>395</v>
      </c>
      <c r="L667" s="3">
        <v>2</v>
      </c>
      <c r="M667" s="4">
        <v>11271.43</v>
      </c>
      <c r="N667" s="4">
        <v>9692.2000000000007</v>
      </c>
      <c r="O667" s="2">
        <v>14.01</v>
      </c>
      <c r="P667" s="2">
        <v>16.29</v>
      </c>
    </row>
    <row r="668" spans="1:16" outlineLevel="4">
      <c r="A668" s="2" t="s">
        <v>671</v>
      </c>
      <c r="B668" s="2">
        <v>43</v>
      </c>
      <c r="C668" s="2" t="s">
        <v>672</v>
      </c>
      <c r="D668" s="2" t="s">
        <v>390</v>
      </c>
      <c r="E668" s="2">
        <v>17</v>
      </c>
      <c r="F668" s="2" t="s">
        <v>391</v>
      </c>
      <c r="G668" s="2" t="s">
        <v>193</v>
      </c>
      <c r="H668" s="2">
        <v>1</v>
      </c>
      <c r="I668" s="2" t="s">
        <v>194</v>
      </c>
      <c r="J668" s="2" t="s">
        <v>396</v>
      </c>
      <c r="K668" s="2" t="s">
        <v>397</v>
      </c>
      <c r="L668" s="3">
        <v>4</v>
      </c>
      <c r="M668" s="4">
        <v>12285.71</v>
      </c>
      <c r="N668" s="4">
        <v>10420.64</v>
      </c>
      <c r="O668" s="2">
        <v>15.18</v>
      </c>
      <c r="P668" s="2">
        <v>17.899999999999999</v>
      </c>
    </row>
    <row r="669" spans="1:16" outlineLevel="4">
      <c r="A669" s="2" t="s">
        <v>671</v>
      </c>
      <c r="B669" s="2">
        <v>43</v>
      </c>
      <c r="C669" s="2" t="s">
        <v>672</v>
      </c>
      <c r="D669" s="2" t="s">
        <v>390</v>
      </c>
      <c r="E669" s="2">
        <v>17</v>
      </c>
      <c r="F669" s="2" t="s">
        <v>391</v>
      </c>
      <c r="G669" s="2" t="s">
        <v>193</v>
      </c>
      <c r="H669" s="2">
        <v>1</v>
      </c>
      <c r="I669" s="2" t="s">
        <v>194</v>
      </c>
      <c r="J669" s="2" t="s">
        <v>703</v>
      </c>
      <c r="K669" s="2" t="s">
        <v>704</v>
      </c>
      <c r="L669" s="3">
        <v>1</v>
      </c>
      <c r="M669" s="4">
        <v>39678.99</v>
      </c>
      <c r="N669" s="4">
        <v>34076.660000000003</v>
      </c>
      <c r="O669" s="2">
        <v>14.12</v>
      </c>
      <c r="P669" s="2">
        <v>16.440000000000001</v>
      </c>
    </row>
    <row r="670" spans="1:16" outlineLevel="3">
      <c r="G670" s="11" t="s">
        <v>868</v>
      </c>
      <c r="L670" s="3">
        <f>SUBTOTAL(9,L666:L669)</f>
        <v>8</v>
      </c>
      <c r="M670" s="4">
        <f>SUBTOTAL(9,M666:M669)</f>
        <v>91593.26999999999</v>
      </c>
      <c r="N670" s="4">
        <f>SUBTOTAL(9,N666:N669)</f>
        <v>76228.92</v>
      </c>
    </row>
    <row r="671" spans="1:16" outlineLevel="2">
      <c r="D671" s="11" t="s">
        <v>848</v>
      </c>
      <c r="L671" s="3">
        <f>SUBTOTAL(9,L666:L669)</f>
        <v>8</v>
      </c>
      <c r="M671" s="4">
        <f>SUBTOTAL(9,M666:M669)</f>
        <v>91593.26999999999</v>
      </c>
      <c r="N671" s="4">
        <f>SUBTOTAL(9,N666:N669)</f>
        <v>76228.92</v>
      </c>
    </row>
    <row r="672" spans="1:16" outlineLevel="4">
      <c r="A672" s="2" t="s">
        <v>671</v>
      </c>
      <c r="B672" s="2">
        <v>43</v>
      </c>
      <c r="C672" s="2" t="s">
        <v>672</v>
      </c>
      <c r="D672" s="2" t="s">
        <v>124</v>
      </c>
      <c r="E672" s="2">
        <v>18</v>
      </c>
      <c r="F672" s="2" t="s">
        <v>125</v>
      </c>
      <c r="G672" s="2" t="s">
        <v>132</v>
      </c>
      <c r="H672" s="2">
        <v>2</v>
      </c>
      <c r="I672" s="2" t="s">
        <v>133</v>
      </c>
      <c r="J672" s="2" t="s">
        <v>520</v>
      </c>
      <c r="K672" s="2" t="s">
        <v>521</v>
      </c>
      <c r="L672" s="3">
        <v>6</v>
      </c>
      <c r="M672" s="4">
        <v>39674.29</v>
      </c>
      <c r="N672" s="4">
        <v>27997.17</v>
      </c>
      <c r="O672" s="2">
        <v>29.43</v>
      </c>
      <c r="P672" s="2">
        <v>41.71</v>
      </c>
    </row>
    <row r="673" spans="1:16" outlineLevel="3">
      <c r="G673" s="11" t="s">
        <v>861</v>
      </c>
      <c r="L673" s="3">
        <f>SUBTOTAL(9,L672:L672)</f>
        <v>6</v>
      </c>
      <c r="M673" s="4">
        <f>SUBTOTAL(9,M672:M672)</f>
        <v>39674.29</v>
      </c>
      <c r="N673" s="4">
        <f>SUBTOTAL(9,N672:N672)</f>
        <v>27997.17</v>
      </c>
    </row>
    <row r="674" spans="1:16" outlineLevel="2">
      <c r="D674" s="11" t="s">
        <v>835</v>
      </c>
      <c r="L674" s="3">
        <f>SUBTOTAL(9,L672:L672)</f>
        <v>6</v>
      </c>
      <c r="M674" s="4">
        <f>SUBTOTAL(9,M672:M672)</f>
        <v>39674.29</v>
      </c>
      <c r="N674" s="4">
        <f>SUBTOTAL(9,N672:N672)</f>
        <v>27997.17</v>
      </c>
    </row>
    <row r="675" spans="1:16" outlineLevel="4">
      <c r="A675" s="2" t="s">
        <v>671</v>
      </c>
      <c r="B675" s="2">
        <v>43</v>
      </c>
      <c r="C675" s="2" t="s">
        <v>672</v>
      </c>
      <c r="D675" s="2" t="s">
        <v>146</v>
      </c>
      <c r="E675" s="2">
        <v>22</v>
      </c>
      <c r="F675" s="2" t="s">
        <v>147</v>
      </c>
      <c r="G675" s="2" t="s">
        <v>148</v>
      </c>
      <c r="H675" s="2">
        <v>1</v>
      </c>
      <c r="I675" s="2" t="s">
        <v>149</v>
      </c>
      <c r="J675" s="2" t="s">
        <v>152</v>
      </c>
      <c r="K675" s="2" t="s">
        <v>153</v>
      </c>
      <c r="L675" s="3">
        <v>30</v>
      </c>
      <c r="M675" s="4">
        <v>158117.65</v>
      </c>
      <c r="N675" s="4">
        <v>139058.16</v>
      </c>
      <c r="O675" s="2">
        <v>12.05</v>
      </c>
      <c r="P675" s="2">
        <v>13.71</v>
      </c>
    </row>
    <row r="676" spans="1:16" outlineLevel="4">
      <c r="A676" s="2" t="s">
        <v>671</v>
      </c>
      <c r="B676" s="2">
        <v>43</v>
      </c>
      <c r="C676" s="2" t="s">
        <v>672</v>
      </c>
      <c r="D676" s="2" t="s">
        <v>146</v>
      </c>
      <c r="E676" s="2">
        <v>22</v>
      </c>
      <c r="F676" s="2" t="s">
        <v>147</v>
      </c>
      <c r="G676" s="2" t="s">
        <v>148</v>
      </c>
      <c r="H676" s="2">
        <v>1</v>
      </c>
      <c r="I676" s="2" t="s">
        <v>149</v>
      </c>
      <c r="J676" s="2" t="s">
        <v>156</v>
      </c>
      <c r="K676" s="2" t="s">
        <v>157</v>
      </c>
      <c r="L676" s="3">
        <v>2</v>
      </c>
      <c r="M676" s="4">
        <v>10766.39</v>
      </c>
      <c r="N676" s="4">
        <v>8729.5</v>
      </c>
      <c r="O676" s="2">
        <v>18.920000000000002</v>
      </c>
      <c r="P676" s="2">
        <v>23.33</v>
      </c>
    </row>
    <row r="677" spans="1:16" outlineLevel="3">
      <c r="G677" s="11" t="s">
        <v>863</v>
      </c>
      <c r="L677" s="3">
        <f>SUBTOTAL(9,L675:L676)</f>
        <v>32</v>
      </c>
      <c r="M677" s="4">
        <f>SUBTOTAL(9,M675:M676)</f>
        <v>168884.03999999998</v>
      </c>
      <c r="N677" s="4">
        <f>SUBTOTAL(9,N675:N676)</f>
        <v>147787.66</v>
      </c>
    </row>
    <row r="678" spans="1:16" outlineLevel="4">
      <c r="A678" s="2" t="s">
        <v>671</v>
      </c>
      <c r="B678" s="2">
        <v>43</v>
      </c>
      <c r="C678" s="2" t="s">
        <v>672</v>
      </c>
      <c r="D678" s="2" t="s">
        <v>146</v>
      </c>
      <c r="E678" s="2">
        <v>22</v>
      </c>
      <c r="F678" s="2" t="s">
        <v>147</v>
      </c>
      <c r="G678" s="2" t="s">
        <v>164</v>
      </c>
      <c r="H678" s="2">
        <v>5</v>
      </c>
      <c r="I678" s="2" t="s">
        <v>165</v>
      </c>
      <c r="J678" s="2" t="s">
        <v>166</v>
      </c>
      <c r="K678" s="2" t="s">
        <v>167</v>
      </c>
      <c r="L678" s="3">
        <v>30</v>
      </c>
      <c r="M678" s="4">
        <v>1146458.82</v>
      </c>
      <c r="N678" s="4">
        <v>1066956.3</v>
      </c>
      <c r="O678" s="2">
        <v>6.93</v>
      </c>
      <c r="P678" s="2">
        <v>7.45</v>
      </c>
    </row>
    <row r="679" spans="1:16" outlineLevel="3">
      <c r="G679" s="11" t="s">
        <v>864</v>
      </c>
      <c r="L679" s="3">
        <f>SUBTOTAL(9,L678:L678)</f>
        <v>30</v>
      </c>
      <c r="M679" s="4">
        <f>SUBTOTAL(9,M678:M678)</f>
        <v>1146458.82</v>
      </c>
      <c r="N679" s="4">
        <f>SUBTOTAL(9,N678:N678)</f>
        <v>1066956.3</v>
      </c>
    </row>
    <row r="680" spans="1:16" outlineLevel="4">
      <c r="A680" s="2" t="s">
        <v>671</v>
      </c>
      <c r="B680" s="2">
        <v>43</v>
      </c>
      <c r="C680" s="2" t="s">
        <v>672</v>
      </c>
      <c r="D680" s="2" t="s">
        <v>146</v>
      </c>
      <c r="E680" s="2">
        <v>22</v>
      </c>
      <c r="F680" s="2" t="s">
        <v>147</v>
      </c>
      <c r="G680" s="2" t="s">
        <v>555</v>
      </c>
      <c r="H680" s="2">
        <v>6</v>
      </c>
      <c r="I680" s="2" t="s">
        <v>556</v>
      </c>
      <c r="J680" s="2" t="s">
        <v>557</v>
      </c>
      <c r="K680" s="2" t="s">
        <v>558</v>
      </c>
      <c r="L680" s="3">
        <v>200</v>
      </c>
      <c r="M680" s="4">
        <v>3025.21</v>
      </c>
      <c r="N680" s="4">
        <v>1818.26</v>
      </c>
      <c r="O680" s="2">
        <v>39.9</v>
      </c>
      <c r="P680" s="2">
        <v>66.38</v>
      </c>
    </row>
    <row r="681" spans="1:16" outlineLevel="4">
      <c r="A681" s="2" t="s">
        <v>671</v>
      </c>
      <c r="B681" s="2">
        <v>43</v>
      </c>
      <c r="C681" s="2" t="s">
        <v>672</v>
      </c>
      <c r="D681" s="2" t="s">
        <v>146</v>
      </c>
      <c r="E681" s="2">
        <v>22</v>
      </c>
      <c r="F681" s="2" t="s">
        <v>147</v>
      </c>
      <c r="G681" s="2" t="s">
        <v>555</v>
      </c>
      <c r="H681" s="2">
        <v>6</v>
      </c>
      <c r="I681" s="2" t="s">
        <v>556</v>
      </c>
      <c r="J681" s="2" t="s">
        <v>585</v>
      </c>
      <c r="K681" s="2" t="s">
        <v>586</v>
      </c>
      <c r="L681" s="3">
        <v>300</v>
      </c>
      <c r="M681" s="4">
        <v>6352.94</v>
      </c>
      <c r="N681" s="4">
        <v>3045.94</v>
      </c>
      <c r="O681" s="2">
        <v>52.05</v>
      </c>
      <c r="P681" s="2">
        <v>108.57</v>
      </c>
    </row>
    <row r="682" spans="1:16" outlineLevel="4">
      <c r="A682" s="2" t="s">
        <v>671</v>
      </c>
      <c r="B682" s="2">
        <v>43</v>
      </c>
      <c r="C682" s="2" t="s">
        <v>672</v>
      </c>
      <c r="D682" s="2" t="s">
        <v>146</v>
      </c>
      <c r="E682" s="2">
        <v>22</v>
      </c>
      <c r="F682" s="2" t="s">
        <v>147</v>
      </c>
      <c r="G682" s="2" t="s">
        <v>555</v>
      </c>
      <c r="H682" s="2">
        <v>6</v>
      </c>
      <c r="I682" s="2" t="s">
        <v>556</v>
      </c>
      <c r="J682" s="2" t="s">
        <v>705</v>
      </c>
      <c r="K682" s="2" t="s">
        <v>706</v>
      </c>
      <c r="L682" s="3">
        <v>100</v>
      </c>
      <c r="M682" s="4">
        <v>12554.62</v>
      </c>
      <c r="N682" s="4">
        <v>10499.96</v>
      </c>
      <c r="O682" s="2">
        <v>16.37</v>
      </c>
      <c r="P682" s="2">
        <v>19.57</v>
      </c>
    </row>
    <row r="683" spans="1:16" outlineLevel="4">
      <c r="A683" s="2" t="s">
        <v>671</v>
      </c>
      <c r="B683" s="2">
        <v>43</v>
      </c>
      <c r="C683" s="2" t="s">
        <v>672</v>
      </c>
      <c r="D683" s="2" t="s">
        <v>146</v>
      </c>
      <c r="E683" s="2">
        <v>22</v>
      </c>
      <c r="F683" s="2" t="s">
        <v>147</v>
      </c>
      <c r="G683" s="2" t="s">
        <v>555</v>
      </c>
      <c r="H683" s="2">
        <v>6</v>
      </c>
      <c r="I683" s="2" t="s">
        <v>556</v>
      </c>
      <c r="J683" s="2" t="s">
        <v>587</v>
      </c>
      <c r="K683" s="2" t="s">
        <v>588</v>
      </c>
      <c r="L683" s="3">
        <v>1000</v>
      </c>
      <c r="M683" s="4">
        <v>19529.41</v>
      </c>
      <c r="N683" s="4">
        <v>12693.31</v>
      </c>
      <c r="O683" s="2">
        <v>35</v>
      </c>
      <c r="P683" s="2">
        <v>53.86</v>
      </c>
    </row>
    <row r="684" spans="1:16" outlineLevel="3">
      <c r="G684" s="11" t="s">
        <v>895</v>
      </c>
      <c r="L684" s="3">
        <f>SUBTOTAL(9,L680:L683)</f>
        <v>1600</v>
      </c>
      <c r="M684" s="4">
        <f>SUBTOTAL(9,M680:M683)</f>
        <v>41462.18</v>
      </c>
      <c r="N684" s="4">
        <f>SUBTOTAL(9,N680:N683)</f>
        <v>28057.47</v>
      </c>
    </row>
    <row r="685" spans="1:16" outlineLevel="4">
      <c r="A685" s="2" t="s">
        <v>671</v>
      </c>
      <c r="B685" s="2">
        <v>43</v>
      </c>
      <c r="C685" s="2" t="s">
        <v>672</v>
      </c>
      <c r="D685" s="2" t="s">
        <v>146</v>
      </c>
      <c r="E685" s="2">
        <v>22</v>
      </c>
      <c r="F685" s="2" t="s">
        <v>147</v>
      </c>
      <c r="G685" s="2" t="s">
        <v>288</v>
      </c>
      <c r="H685" s="2">
        <v>7</v>
      </c>
      <c r="I685" s="2" t="s">
        <v>289</v>
      </c>
      <c r="J685" s="2" t="s">
        <v>414</v>
      </c>
      <c r="K685" s="2" t="s">
        <v>415</v>
      </c>
      <c r="L685" s="3">
        <v>4</v>
      </c>
      <c r="M685" s="4">
        <v>36584.870000000003</v>
      </c>
      <c r="N685" s="4">
        <v>31380.22</v>
      </c>
      <c r="O685" s="2">
        <v>14.23</v>
      </c>
      <c r="P685" s="2">
        <v>16.59</v>
      </c>
    </row>
    <row r="686" spans="1:16" outlineLevel="3">
      <c r="G686" s="11" t="s">
        <v>877</v>
      </c>
      <c r="L686" s="3">
        <f>SUBTOTAL(9,L685:L685)</f>
        <v>4</v>
      </c>
      <c r="M686" s="4">
        <f>SUBTOTAL(9,M685:M685)</f>
        <v>36584.870000000003</v>
      </c>
      <c r="N686" s="4">
        <f>SUBTOTAL(9,N685:N685)</f>
        <v>31380.22</v>
      </c>
    </row>
    <row r="687" spans="1:16" outlineLevel="2">
      <c r="D687" s="11" t="s">
        <v>836</v>
      </c>
      <c r="L687" s="3">
        <f>SUBTOTAL(9,L675:L685)</f>
        <v>1666</v>
      </c>
      <c r="M687" s="4">
        <f>SUBTOTAL(9,M675:M685)</f>
        <v>1393389.9100000001</v>
      </c>
      <c r="N687" s="4">
        <f>SUBTOTAL(9,N675:N685)</f>
        <v>1274181.6499999999</v>
      </c>
    </row>
    <row r="688" spans="1:16" outlineLevel="4">
      <c r="A688" s="2" t="s">
        <v>671</v>
      </c>
      <c r="B688" s="2">
        <v>43</v>
      </c>
      <c r="C688" s="2" t="s">
        <v>672</v>
      </c>
      <c r="D688" s="2" t="s">
        <v>170</v>
      </c>
      <c r="E688" s="2">
        <v>23</v>
      </c>
      <c r="F688" s="2" t="s">
        <v>171</v>
      </c>
      <c r="G688" s="2" t="s">
        <v>707</v>
      </c>
      <c r="H688" s="2">
        <v>1</v>
      </c>
      <c r="I688" s="2" t="s">
        <v>708</v>
      </c>
      <c r="J688" s="2" t="s">
        <v>709</v>
      </c>
      <c r="K688" s="2" t="s">
        <v>710</v>
      </c>
      <c r="L688" s="3">
        <v>2</v>
      </c>
      <c r="M688" s="4">
        <v>77403.11</v>
      </c>
      <c r="N688" s="4">
        <v>66258.960000000006</v>
      </c>
      <c r="O688" s="2">
        <v>14.4</v>
      </c>
      <c r="P688" s="2">
        <v>16.82</v>
      </c>
    </row>
    <row r="689" spans="1:16" outlineLevel="3">
      <c r="G689" s="11" t="s">
        <v>900</v>
      </c>
      <c r="L689" s="3">
        <f>SUBTOTAL(9,L688:L688)</f>
        <v>2</v>
      </c>
      <c r="M689" s="4">
        <f>SUBTOTAL(9,M688:M688)</f>
        <v>77403.11</v>
      </c>
      <c r="N689" s="4">
        <f>SUBTOTAL(9,N688:N688)</f>
        <v>66258.960000000006</v>
      </c>
    </row>
    <row r="690" spans="1:16" outlineLevel="4">
      <c r="A690" s="2" t="s">
        <v>671</v>
      </c>
      <c r="B690" s="2">
        <v>43</v>
      </c>
      <c r="C690" s="2" t="s">
        <v>672</v>
      </c>
      <c r="D690" s="2" t="s">
        <v>170</v>
      </c>
      <c r="E690" s="2">
        <v>23</v>
      </c>
      <c r="F690" s="2" t="s">
        <v>171</v>
      </c>
      <c r="G690" s="2" t="s">
        <v>172</v>
      </c>
      <c r="H690" s="2">
        <v>2</v>
      </c>
      <c r="I690" s="2" t="s">
        <v>173</v>
      </c>
      <c r="J690" s="2" t="s">
        <v>711</v>
      </c>
      <c r="K690" s="2" t="s">
        <v>712</v>
      </c>
      <c r="L690" s="3">
        <v>30</v>
      </c>
      <c r="M690" s="4">
        <v>12241.01</v>
      </c>
      <c r="N690" s="4">
        <v>10778.37</v>
      </c>
      <c r="O690" s="2">
        <v>11.95</v>
      </c>
      <c r="P690" s="2">
        <v>13.57</v>
      </c>
    </row>
    <row r="691" spans="1:16" outlineLevel="4">
      <c r="A691" s="2" t="s">
        <v>671</v>
      </c>
      <c r="B691" s="2">
        <v>43</v>
      </c>
      <c r="C691" s="2" t="s">
        <v>672</v>
      </c>
      <c r="D691" s="2" t="s">
        <v>170</v>
      </c>
      <c r="E691" s="2">
        <v>23</v>
      </c>
      <c r="F691" s="2" t="s">
        <v>171</v>
      </c>
      <c r="G691" s="2" t="s">
        <v>172</v>
      </c>
      <c r="H691" s="2">
        <v>2</v>
      </c>
      <c r="I691" s="2" t="s">
        <v>173</v>
      </c>
      <c r="J691" s="2" t="s">
        <v>713</v>
      </c>
      <c r="K691" s="2" t="s">
        <v>714</v>
      </c>
      <c r="L691" s="3">
        <v>40</v>
      </c>
      <c r="M691" s="4">
        <v>8028.91</v>
      </c>
      <c r="N691" s="4">
        <v>7046.42</v>
      </c>
      <c r="O691" s="2">
        <v>12.24</v>
      </c>
      <c r="P691" s="2">
        <v>13.94</v>
      </c>
    </row>
    <row r="692" spans="1:16" outlineLevel="3">
      <c r="G692" s="11" t="s">
        <v>865</v>
      </c>
      <c r="L692" s="3">
        <f>SUBTOTAL(9,L690:L691)</f>
        <v>70</v>
      </c>
      <c r="M692" s="4">
        <f>SUBTOTAL(9,M690:M691)</f>
        <v>20269.919999999998</v>
      </c>
      <c r="N692" s="4">
        <f>SUBTOTAL(9,N690:N691)</f>
        <v>17824.79</v>
      </c>
    </row>
    <row r="693" spans="1:16" outlineLevel="2">
      <c r="D693" s="11" t="s">
        <v>837</v>
      </c>
      <c r="L693" s="3">
        <f>SUBTOTAL(9,L688:L691)</f>
        <v>72</v>
      </c>
      <c r="M693" s="4">
        <f>SUBTOTAL(9,M688:M691)</f>
        <v>97673.03</v>
      </c>
      <c r="N693" s="4">
        <f>SUBTOTAL(9,N688:N691)</f>
        <v>84083.75</v>
      </c>
    </row>
    <row r="694" spans="1:16" outlineLevel="4">
      <c r="A694" s="2" t="s">
        <v>671</v>
      </c>
      <c r="B694" s="2">
        <v>43</v>
      </c>
      <c r="C694" s="2" t="s">
        <v>672</v>
      </c>
      <c r="D694" s="2" t="s">
        <v>176</v>
      </c>
      <c r="E694" s="2">
        <v>25</v>
      </c>
      <c r="F694" s="2" t="s">
        <v>177</v>
      </c>
      <c r="G694" s="2" t="s">
        <v>178</v>
      </c>
      <c r="H694" s="2">
        <v>1</v>
      </c>
      <c r="I694" s="2" t="s">
        <v>179</v>
      </c>
      <c r="J694" s="2" t="s">
        <v>440</v>
      </c>
      <c r="K694" s="2" t="s">
        <v>441</v>
      </c>
      <c r="L694" s="3">
        <v>2</v>
      </c>
      <c r="M694" s="4">
        <v>13015.13</v>
      </c>
      <c r="N694" s="4">
        <v>10310.98</v>
      </c>
      <c r="O694" s="2">
        <v>20.78</v>
      </c>
      <c r="P694" s="2">
        <v>26.23</v>
      </c>
    </row>
    <row r="695" spans="1:16" outlineLevel="3">
      <c r="G695" s="11" t="s">
        <v>866</v>
      </c>
      <c r="L695" s="3">
        <f>SUBTOTAL(9,L694:L694)</f>
        <v>2</v>
      </c>
      <c r="M695" s="4">
        <f>SUBTOTAL(9,M694:M694)</f>
        <v>13015.13</v>
      </c>
      <c r="N695" s="4">
        <f>SUBTOTAL(9,N694:N694)</f>
        <v>10310.98</v>
      </c>
    </row>
    <row r="696" spans="1:16" outlineLevel="4">
      <c r="A696" s="2" t="s">
        <v>671</v>
      </c>
      <c r="B696" s="2">
        <v>43</v>
      </c>
      <c r="C696" s="2" t="s">
        <v>672</v>
      </c>
      <c r="D696" s="2" t="s">
        <v>176</v>
      </c>
      <c r="E696" s="2">
        <v>25</v>
      </c>
      <c r="F696" s="2" t="s">
        <v>177</v>
      </c>
      <c r="G696" s="2" t="s">
        <v>186</v>
      </c>
      <c r="H696" s="2">
        <v>3</v>
      </c>
      <c r="I696" s="2" t="s">
        <v>53</v>
      </c>
      <c r="J696" s="2" t="s">
        <v>187</v>
      </c>
      <c r="K696" s="2" t="s">
        <v>188</v>
      </c>
      <c r="L696" s="3">
        <v>1</v>
      </c>
      <c r="M696" s="4">
        <v>46891.43</v>
      </c>
      <c r="N696" s="4">
        <v>37417.440000000002</v>
      </c>
      <c r="O696" s="2">
        <v>20.2</v>
      </c>
      <c r="P696" s="2">
        <v>25.32</v>
      </c>
    </row>
    <row r="697" spans="1:16" outlineLevel="4">
      <c r="A697" s="2" t="s">
        <v>671</v>
      </c>
      <c r="B697" s="2">
        <v>43</v>
      </c>
      <c r="C697" s="2" t="s">
        <v>672</v>
      </c>
      <c r="D697" s="2" t="s">
        <v>176</v>
      </c>
      <c r="E697" s="2">
        <v>25</v>
      </c>
      <c r="F697" s="2" t="s">
        <v>177</v>
      </c>
      <c r="G697" s="2" t="s">
        <v>186</v>
      </c>
      <c r="H697" s="2">
        <v>3</v>
      </c>
      <c r="I697" s="2" t="s">
        <v>53</v>
      </c>
      <c r="J697" s="2" t="s">
        <v>715</v>
      </c>
      <c r="K697" s="2" t="s">
        <v>716</v>
      </c>
      <c r="L697" s="3">
        <v>1</v>
      </c>
      <c r="M697" s="4">
        <v>114400</v>
      </c>
      <c r="N697" s="4">
        <v>91613.47</v>
      </c>
      <c r="O697" s="2">
        <v>19.920000000000002</v>
      </c>
      <c r="P697" s="2">
        <v>24.87</v>
      </c>
    </row>
    <row r="698" spans="1:16" outlineLevel="3">
      <c r="G698" s="11" t="s">
        <v>867</v>
      </c>
      <c r="L698" s="3">
        <f>SUBTOTAL(9,L696:L697)</f>
        <v>2</v>
      </c>
      <c r="M698" s="4">
        <f>SUBTOTAL(9,M696:M697)</f>
        <v>161291.43</v>
      </c>
      <c r="N698" s="4">
        <f>SUBTOTAL(9,N696:N697)</f>
        <v>129030.91</v>
      </c>
    </row>
    <row r="699" spans="1:16" outlineLevel="2">
      <c r="D699" s="11" t="s">
        <v>838</v>
      </c>
      <c r="L699" s="3">
        <f>SUBTOTAL(9,L694:L697)</f>
        <v>4</v>
      </c>
      <c r="M699" s="4">
        <f>SUBTOTAL(9,M694:M697)</f>
        <v>174306.56</v>
      </c>
      <c r="N699" s="4">
        <f>SUBTOTAL(9,N694:N697)</f>
        <v>139341.89000000001</v>
      </c>
    </row>
    <row r="700" spans="1:16" outlineLevel="4">
      <c r="A700" s="2" t="s">
        <v>671</v>
      </c>
      <c r="B700" s="2">
        <v>43</v>
      </c>
      <c r="C700" s="2" t="s">
        <v>672</v>
      </c>
      <c r="D700" s="2" t="s">
        <v>191</v>
      </c>
      <c r="E700" s="2">
        <v>28</v>
      </c>
      <c r="F700" s="2" t="s">
        <v>192</v>
      </c>
      <c r="G700" s="2" t="s">
        <v>193</v>
      </c>
      <c r="H700" s="2">
        <v>1</v>
      </c>
      <c r="I700" s="2" t="s">
        <v>194</v>
      </c>
      <c r="J700" s="2" t="s">
        <v>195</v>
      </c>
      <c r="K700" s="2" t="s">
        <v>196</v>
      </c>
      <c r="L700" s="3">
        <v>-3</v>
      </c>
      <c r="M700" s="4">
        <v>-78776.47</v>
      </c>
      <c r="N700" s="4">
        <v>-60261.42</v>
      </c>
      <c r="O700" s="2">
        <v>23.5</v>
      </c>
      <c r="P700" s="2">
        <v>30.72</v>
      </c>
    </row>
    <row r="701" spans="1:16" outlineLevel="3">
      <c r="G701" s="11" t="s">
        <v>868</v>
      </c>
      <c r="L701" s="3">
        <f>SUBTOTAL(9,L700:L700)</f>
        <v>-3</v>
      </c>
      <c r="M701" s="4">
        <f>SUBTOTAL(9,M700:M700)</f>
        <v>-78776.47</v>
      </c>
      <c r="N701" s="4">
        <f>SUBTOTAL(9,N700:N700)</f>
        <v>-60261.42</v>
      </c>
    </row>
    <row r="702" spans="1:16" outlineLevel="2">
      <c r="D702" s="11" t="s">
        <v>839</v>
      </c>
      <c r="L702" s="3">
        <f>SUBTOTAL(9,L700:L700)</f>
        <v>-3</v>
      </c>
      <c r="M702" s="4">
        <f>SUBTOTAL(9,M700:M700)</f>
        <v>-78776.47</v>
      </c>
      <c r="N702" s="4">
        <f>SUBTOTAL(9,N700:N700)</f>
        <v>-60261.42</v>
      </c>
    </row>
    <row r="703" spans="1:16" outlineLevel="4">
      <c r="A703" s="2" t="s">
        <v>671</v>
      </c>
      <c r="B703" s="2">
        <v>43</v>
      </c>
      <c r="C703" s="2" t="s">
        <v>672</v>
      </c>
      <c r="D703" s="2" t="s">
        <v>219</v>
      </c>
      <c r="E703" s="2">
        <v>40</v>
      </c>
      <c r="F703" s="2" t="s">
        <v>53</v>
      </c>
      <c r="G703" s="2" t="s">
        <v>444</v>
      </c>
      <c r="H703" s="2">
        <v>1</v>
      </c>
      <c r="I703" s="2" t="s">
        <v>445</v>
      </c>
      <c r="J703" s="2" t="s">
        <v>717</v>
      </c>
      <c r="K703" s="2" t="s">
        <v>718</v>
      </c>
      <c r="L703" s="3">
        <v>3</v>
      </c>
      <c r="M703" s="4">
        <v>157939.29</v>
      </c>
      <c r="N703" s="4">
        <v>119366.86</v>
      </c>
      <c r="O703" s="2">
        <v>24.42</v>
      </c>
      <c r="P703" s="2">
        <v>32.31</v>
      </c>
    </row>
    <row r="704" spans="1:16" outlineLevel="3">
      <c r="G704" s="11" t="s">
        <v>889</v>
      </c>
      <c r="L704" s="3">
        <f>SUBTOTAL(9,L703:L703)</f>
        <v>3</v>
      </c>
      <c r="M704" s="4">
        <f>SUBTOTAL(9,M703:M703)</f>
        <v>157939.29</v>
      </c>
      <c r="N704" s="4">
        <f>SUBTOTAL(9,N703:N703)</f>
        <v>119366.86</v>
      </c>
    </row>
    <row r="705" spans="1:16" outlineLevel="4">
      <c r="A705" s="2" t="s">
        <v>671</v>
      </c>
      <c r="B705" s="2">
        <v>43</v>
      </c>
      <c r="C705" s="2" t="s">
        <v>672</v>
      </c>
      <c r="D705" s="2" t="s">
        <v>219</v>
      </c>
      <c r="E705" s="2">
        <v>40</v>
      </c>
      <c r="F705" s="2" t="s">
        <v>53</v>
      </c>
      <c r="G705" s="2" t="s">
        <v>220</v>
      </c>
      <c r="H705" s="2">
        <v>11</v>
      </c>
      <c r="I705" s="2" t="s">
        <v>221</v>
      </c>
      <c r="J705" s="2" t="s">
        <v>719</v>
      </c>
      <c r="K705" s="2" t="s">
        <v>720</v>
      </c>
      <c r="L705" s="3">
        <v>1</v>
      </c>
      <c r="M705" s="4">
        <v>7563.03</v>
      </c>
      <c r="N705" s="4">
        <v>5366.43</v>
      </c>
      <c r="O705" s="2">
        <v>29.04</v>
      </c>
      <c r="P705" s="2">
        <v>40.93</v>
      </c>
    </row>
    <row r="706" spans="1:16" outlineLevel="4">
      <c r="A706" s="2" t="s">
        <v>671</v>
      </c>
      <c r="B706" s="2">
        <v>43</v>
      </c>
      <c r="C706" s="2" t="s">
        <v>672</v>
      </c>
      <c r="D706" s="2" t="s">
        <v>219</v>
      </c>
      <c r="E706" s="2">
        <v>40</v>
      </c>
      <c r="F706" s="2" t="s">
        <v>53</v>
      </c>
      <c r="G706" s="2" t="s">
        <v>220</v>
      </c>
      <c r="H706" s="2">
        <v>11</v>
      </c>
      <c r="I706" s="2" t="s">
        <v>221</v>
      </c>
      <c r="J706" s="2" t="s">
        <v>721</v>
      </c>
      <c r="K706" s="2" t="s">
        <v>722</v>
      </c>
      <c r="L706" s="3">
        <v>2</v>
      </c>
      <c r="M706" s="4">
        <v>15126.05</v>
      </c>
      <c r="N706" s="4">
        <v>10697.55</v>
      </c>
      <c r="O706" s="2">
        <v>29.28</v>
      </c>
      <c r="P706" s="2">
        <v>41.4</v>
      </c>
    </row>
    <row r="707" spans="1:16" outlineLevel="3">
      <c r="G707" s="11" t="s">
        <v>869</v>
      </c>
      <c r="L707" s="3">
        <f>SUBTOTAL(9,L705:L706)</f>
        <v>3</v>
      </c>
      <c r="M707" s="4">
        <f>SUBTOTAL(9,M705:M706)</f>
        <v>22689.079999999998</v>
      </c>
      <c r="N707" s="4">
        <f>SUBTOTAL(9,N705:N706)</f>
        <v>16063.98</v>
      </c>
    </row>
    <row r="708" spans="1:16" outlineLevel="4">
      <c r="A708" s="2" t="s">
        <v>671</v>
      </c>
      <c r="B708" s="2">
        <v>43</v>
      </c>
      <c r="C708" s="2" t="s">
        <v>672</v>
      </c>
      <c r="D708" s="2" t="s">
        <v>219</v>
      </c>
      <c r="E708" s="2">
        <v>40</v>
      </c>
      <c r="F708" s="2" t="s">
        <v>53</v>
      </c>
      <c r="G708" s="2" t="s">
        <v>224</v>
      </c>
      <c r="H708" s="2">
        <v>13</v>
      </c>
      <c r="I708" s="2" t="s">
        <v>225</v>
      </c>
      <c r="J708" s="2" t="s">
        <v>226</v>
      </c>
      <c r="K708" s="2" t="s">
        <v>227</v>
      </c>
      <c r="L708" s="3">
        <v>6</v>
      </c>
      <c r="M708" s="4">
        <v>18988.240000000002</v>
      </c>
      <c r="N708" s="4">
        <v>16315.92</v>
      </c>
      <c r="O708" s="2">
        <v>14.07</v>
      </c>
      <c r="P708" s="2">
        <v>16.38</v>
      </c>
    </row>
    <row r="709" spans="1:16" outlineLevel="3">
      <c r="G709" s="11" t="s">
        <v>870</v>
      </c>
      <c r="L709" s="3">
        <f>SUBTOTAL(9,L708:L708)</f>
        <v>6</v>
      </c>
      <c r="M709" s="4">
        <f>SUBTOTAL(9,M708:M708)</f>
        <v>18988.240000000002</v>
      </c>
      <c r="N709" s="4">
        <f>SUBTOTAL(9,N708:N708)</f>
        <v>16315.92</v>
      </c>
    </row>
    <row r="710" spans="1:16" outlineLevel="4">
      <c r="A710" s="2" t="s">
        <v>671</v>
      </c>
      <c r="B710" s="2">
        <v>43</v>
      </c>
      <c r="C710" s="2" t="s">
        <v>672</v>
      </c>
      <c r="D710" s="2" t="s">
        <v>219</v>
      </c>
      <c r="E710" s="2">
        <v>40</v>
      </c>
      <c r="F710" s="2" t="s">
        <v>53</v>
      </c>
      <c r="G710" s="2" t="s">
        <v>228</v>
      </c>
      <c r="H710" s="2">
        <v>14</v>
      </c>
      <c r="I710" s="2" t="s">
        <v>229</v>
      </c>
      <c r="J710" s="2" t="s">
        <v>723</v>
      </c>
      <c r="K710" s="2" t="s">
        <v>724</v>
      </c>
      <c r="L710" s="3">
        <v>2</v>
      </c>
      <c r="M710" s="4">
        <v>11080.67</v>
      </c>
      <c r="N710" s="4">
        <v>8510</v>
      </c>
      <c r="O710" s="2">
        <v>23.2</v>
      </c>
      <c r="P710" s="2">
        <v>30.21</v>
      </c>
    </row>
    <row r="711" spans="1:16" outlineLevel="4">
      <c r="A711" s="2" t="s">
        <v>671</v>
      </c>
      <c r="B711" s="2">
        <v>43</v>
      </c>
      <c r="C711" s="2" t="s">
        <v>672</v>
      </c>
      <c r="D711" s="2" t="s">
        <v>219</v>
      </c>
      <c r="E711" s="2">
        <v>40</v>
      </c>
      <c r="F711" s="2" t="s">
        <v>53</v>
      </c>
      <c r="G711" s="2" t="s">
        <v>228</v>
      </c>
      <c r="H711" s="2">
        <v>14</v>
      </c>
      <c r="I711" s="2" t="s">
        <v>229</v>
      </c>
      <c r="J711" s="2" t="s">
        <v>230</v>
      </c>
      <c r="K711" s="2" t="s">
        <v>231</v>
      </c>
      <c r="L711" s="3">
        <v>2</v>
      </c>
      <c r="M711" s="4">
        <v>22949.58</v>
      </c>
      <c r="N711" s="4">
        <v>20059.18</v>
      </c>
      <c r="O711" s="2">
        <v>12.59</v>
      </c>
      <c r="P711" s="2">
        <v>14.41</v>
      </c>
    </row>
    <row r="712" spans="1:16" outlineLevel="3">
      <c r="G712" s="11" t="s">
        <v>871</v>
      </c>
      <c r="L712" s="3">
        <f>SUBTOTAL(9,L710:L711)</f>
        <v>4</v>
      </c>
      <c r="M712" s="4">
        <f>SUBTOTAL(9,M710:M711)</f>
        <v>34030.25</v>
      </c>
      <c r="N712" s="4">
        <f>SUBTOTAL(9,N710:N711)</f>
        <v>28569.18</v>
      </c>
    </row>
    <row r="713" spans="1:16" outlineLevel="4">
      <c r="A713" s="2" t="s">
        <v>671</v>
      </c>
      <c r="B713" s="2">
        <v>43</v>
      </c>
      <c r="C713" s="2" t="s">
        <v>672</v>
      </c>
      <c r="D713" s="2" t="s">
        <v>219</v>
      </c>
      <c r="E713" s="2">
        <v>40</v>
      </c>
      <c r="F713" s="2" t="s">
        <v>53</v>
      </c>
      <c r="G713" s="2" t="s">
        <v>306</v>
      </c>
      <c r="H713" s="2">
        <v>21</v>
      </c>
      <c r="I713" s="2" t="s">
        <v>307</v>
      </c>
      <c r="J713" s="2" t="s">
        <v>595</v>
      </c>
      <c r="K713" s="2" t="s">
        <v>596</v>
      </c>
      <c r="L713" s="3">
        <v>1</v>
      </c>
      <c r="M713" s="4">
        <v>3781.51</v>
      </c>
      <c r="N713" s="4">
        <v>0</v>
      </c>
      <c r="O713" s="2">
        <v>100</v>
      </c>
      <c r="P713" s="2">
        <v>0</v>
      </c>
    </row>
    <row r="714" spans="1:16" outlineLevel="3">
      <c r="G714" s="11" t="s">
        <v>880</v>
      </c>
      <c r="L714" s="3">
        <f>SUBTOTAL(9,L713:L713)</f>
        <v>1</v>
      </c>
      <c r="M714" s="4">
        <f>SUBTOTAL(9,M713:M713)</f>
        <v>3781.51</v>
      </c>
      <c r="N714" s="4">
        <f>SUBTOTAL(9,N713:N713)</f>
        <v>0</v>
      </c>
    </row>
    <row r="715" spans="1:16" outlineLevel="4">
      <c r="A715" s="2" t="s">
        <v>671</v>
      </c>
      <c r="B715" s="2">
        <v>43</v>
      </c>
      <c r="C715" s="2" t="s">
        <v>672</v>
      </c>
      <c r="D715" s="2" t="s">
        <v>219</v>
      </c>
      <c r="E715" s="2">
        <v>40</v>
      </c>
      <c r="F715" s="2" t="s">
        <v>53</v>
      </c>
      <c r="G715" s="2" t="s">
        <v>476</v>
      </c>
      <c r="H715" s="2">
        <v>25</v>
      </c>
      <c r="I715" s="2" t="s">
        <v>477</v>
      </c>
      <c r="J715" s="2" t="s">
        <v>480</v>
      </c>
      <c r="K715" s="2" t="s">
        <v>481</v>
      </c>
      <c r="L715" s="3">
        <v>2</v>
      </c>
      <c r="M715" s="4">
        <v>14782</v>
      </c>
      <c r="N715" s="4">
        <v>9976.84</v>
      </c>
      <c r="O715" s="2">
        <v>32.51</v>
      </c>
      <c r="P715" s="2">
        <v>48.16</v>
      </c>
    </row>
    <row r="716" spans="1:16" outlineLevel="3">
      <c r="G716" s="11" t="s">
        <v>892</v>
      </c>
      <c r="L716" s="3">
        <f>SUBTOTAL(9,L715:L715)</f>
        <v>2</v>
      </c>
      <c r="M716" s="4">
        <f>SUBTOTAL(9,M715:M715)</f>
        <v>14782</v>
      </c>
      <c r="N716" s="4">
        <f>SUBTOTAL(9,N715:N715)</f>
        <v>9976.84</v>
      </c>
    </row>
    <row r="717" spans="1:16" outlineLevel="2">
      <c r="D717" s="11" t="s">
        <v>842</v>
      </c>
      <c r="L717" s="3">
        <f>SUBTOTAL(9,L703:L715)</f>
        <v>19</v>
      </c>
      <c r="M717" s="4">
        <f>SUBTOTAL(9,M703:M715)</f>
        <v>252210.37</v>
      </c>
      <c r="N717" s="4">
        <f>SUBTOTAL(9,N703:N715)</f>
        <v>190292.78</v>
      </c>
    </row>
    <row r="718" spans="1:16" outlineLevel="1">
      <c r="A718" s="11" t="s">
        <v>823</v>
      </c>
      <c r="L718" s="3">
        <f>SUBTOTAL(9,L623:L715)</f>
        <v>1822</v>
      </c>
      <c r="M718" s="4">
        <f>SUBTOTAL(9,M623:M715)</f>
        <v>3747827.5199999986</v>
      </c>
      <c r="N718" s="4">
        <f>SUBTOTAL(9,N623:N715)</f>
        <v>3220582.4899999998</v>
      </c>
    </row>
    <row r="719" spans="1:16" outlineLevel="4">
      <c r="A719" s="2" t="s">
        <v>725</v>
      </c>
      <c r="B719" s="2">
        <v>44</v>
      </c>
      <c r="C719" s="2" t="s">
        <v>726</v>
      </c>
      <c r="D719" s="2" t="s">
        <v>16</v>
      </c>
      <c r="E719" s="2">
        <v>1</v>
      </c>
      <c r="F719" s="2" t="s">
        <v>17</v>
      </c>
      <c r="G719" s="2" t="s">
        <v>40</v>
      </c>
      <c r="H719" s="2">
        <v>4</v>
      </c>
      <c r="I719" s="2" t="s">
        <v>41</v>
      </c>
      <c r="J719" s="2" t="s">
        <v>240</v>
      </c>
      <c r="K719" s="2" t="s">
        <v>241</v>
      </c>
      <c r="L719" s="3">
        <v>1</v>
      </c>
      <c r="M719" s="4">
        <v>36257.14</v>
      </c>
      <c r="N719" s="4">
        <v>30413</v>
      </c>
      <c r="O719" s="2">
        <v>16.12</v>
      </c>
      <c r="P719" s="2">
        <v>19.22</v>
      </c>
    </row>
    <row r="720" spans="1:16" outlineLevel="4">
      <c r="A720" s="2" t="s">
        <v>725</v>
      </c>
      <c r="B720" s="2">
        <v>44</v>
      </c>
      <c r="C720" s="2" t="s">
        <v>726</v>
      </c>
      <c r="D720" s="2" t="s">
        <v>16</v>
      </c>
      <c r="E720" s="2">
        <v>1</v>
      </c>
      <c r="F720" s="2" t="s">
        <v>17</v>
      </c>
      <c r="G720" s="2" t="s">
        <v>40</v>
      </c>
      <c r="H720" s="2">
        <v>4</v>
      </c>
      <c r="I720" s="2" t="s">
        <v>41</v>
      </c>
      <c r="J720" s="2" t="s">
        <v>727</v>
      </c>
      <c r="K720" s="2" t="s">
        <v>728</v>
      </c>
      <c r="L720" s="3">
        <v>3</v>
      </c>
      <c r="M720" s="4">
        <v>267544.53999999998</v>
      </c>
      <c r="N720" s="4">
        <v>220046.29</v>
      </c>
      <c r="O720" s="2">
        <v>17.75</v>
      </c>
      <c r="P720" s="2">
        <v>21.59</v>
      </c>
    </row>
    <row r="721" spans="1:16" outlineLevel="4">
      <c r="A721" s="2" t="s">
        <v>725</v>
      </c>
      <c r="B721" s="2">
        <v>44</v>
      </c>
      <c r="C721" s="2" t="s">
        <v>726</v>
      </c>
      <c r="D721" s="2" t="s">
        <v>16</v>
      </c>
      <c r="E721" s="2">
        <v>1</v>
      </c>
      <c r="F721" s="2" t="s">
        <v>17</v>
      </c>
      <c r="G721" s="2" t="s">
        <v>40</v>
      </c>
      <c r="H721" s="2">
        <v>4</v>
      </c>
      <c r="I721" s="2" t="s">
        <v>41</v>
      </c>
      <c r="J721" s="2" t="s">
        <v>729</v>
      </c>
      <c r="K721" s="2" t="s">
        <v>730</v>
      </c>
      <c r="L721" s="3">
        <v>1</v>
      </c>
      <c r="M721" s="4">
        <v>31517.65</v>
      </c>
      <c r="N721" s="4">
        <v>25601.63</v>
      </c>
      <c r="O721" s="2">
        <v>18.77</v>
      </c>
      <c r="P721" s="2">
        <v>23.11</v>
      </c>
    </row>
    <row r="722" spans="1:16" outlineLevel="4">
      <c r="A722" s="2" t="s">
        <v>725</v>
      </c>
      <c r="B722" s="2">
        <v>44</v>
      </c>
      <c r="C722" s="2" t="s">
        <v>726</v>
      </c>
      <c r="D722" s="2" t="s">
        <v>16</v>
      </c>
      <c r="E722" s="2">
        <v>1</v>
      </c>
      <c r="F722" s="2" t="s">
        <v>17</v>
      </c>
      <c r="G722" s="2" t="s">
        <v>40</v>
      </c>
      <c r="H722" s="2">
        <v>4</v>
      </c>
      <c r="I722" s="2" t="s">
        <v>41</v>
      </c>
      <c r="J722" s="2" t="s">
        <v>731</v>
      </c>
      <c r="K722" s="2" t="s">
        <v>732</v>
      </c>
      <c r="L722" s="3">
        <v>4</v>
      </c>
      <c r="M722" s="4">
        <v>404121.01</v>
      </c>
      <c r="N722" s="4">
        <v>324204.74</v>
      </c>
      <c r="O722" s="2">
        <v>19.78</v>
      </c>
      <c r="P722" s="2">
        <v>24.65</v>
      </c>
    </row>
    <row r="723" spans="1:16" outlineLevel="4">
      <c r="A723" s="2" t="s">
        <v>725</v>
      </c>
      <c r="B723" s="2">
        <v>44</v>
      </c>
      <c r="C723" s="2" t="s">
        <v>726</v>
      </c>
      <c r="D723" s="2" t="s">
        <v>16</v>
      </c>
      <c r="E723" s="2">
        <v>1</v>
      </c>
      <c r="F723" s="2" t="s">
        <v>17</v>
      </c>
      <c r="G723" s="2" t="s">
        <v>40</v>
      </c>
      <c r="H723" s="2">
        <v>4</v>
      </c>
      <c r="I723" s="2" t="s">
        <v>41</v>
      </c>
      <c r="J723" s="2" t="s">
        <v>733</v>
      </c>
      <c r="K723" s="2" t="s">
        <v>734</v>
      </c>
      <c r="L723" s="3">
        <v>1</v>
      </c>
      <c r="M723" s="4">
        <v>31517.65</v>
      </c>
      <c r="N723" s="4">
        <v>24538</v>
      </c>
      <c r="O723" s="2">
        <v>22.15</v>
      </c>
      <c r="P723" s="2">
        <v>28.44</v>
      </c>
    </row>
    <row r="724" spans="1:16" outlineLevel="3">
      <c r="G724" s="11" t="s">
        <v>853</v>
      </c>
      <c r="L724" s="3">
        <f>SUBTOTAL(9,L719:L723)</f>
        <v>10</v>
      </c>
      <c r="M724" s="4">
        <f>SUBTOTAL(9,M719:M723)</f>
        <v>770957.99000000011</v>
      </c>
      <c r="N724" s="4">
        <f>SUBTOTAL(9,N719:N723)</f>
        <v>624803.65999999992</v>
      </c>
    </row>
    <row r="725" spans="1:16" outlineLevel="4">
      <c r="A725" s="2" t="s">
        <v>725</v>
      </c>
      <c r="B725" s="2">
        <v>44</v>
      </c>
      <c r="C725" s="2" t="s">
        <v>726</v>
      </c>
      <c r="D725" s="2" t="s">
        <v>16</v>
      </c>
      <c r="E725" s="2">
        <v>1</v>
      </c>
      <c r="F725" s="2" t="s">
        <v>17</v>
      </c>
      <c r="G725" s="2" t="s">
        <v>681</v>
      </c>
      <c r="H725" s="2">
        <v>8</v>
      </c>
      <c r="I725" s="2" t="s">
        <v>682</v>
      </c>
      <c r="J725" s="2" t="s">
        <v>683</v>
      </c>
      <c r="K725" s="2" t="s">
        <v>684</v>
      </c>
      <c r="L725" s="3">
        <v>3</v>
      </c>
      <c r="M725" s="4">
        <v>60125.25</v>
      </c>
      <c r="N725" s="4">
        <v>50436</v>
      </c>
      <c r="O725" s="2">
        <v>16.12</v>
      </c>
      <c r="P725" s="2">
        <v>19.21</v>
      </c>
    </row>
    <row r="726" spans="1:16" outlineLevel="3">
      <c r="G726" s="11" t="s">
        <v>899</v>
      </c>
      <c r="L726" s="3">
        <f>SUBTOTAL(9,L725:L725)</f>
        <v>3</v>
      </c>
      <c r="M726" s="4">
        <f>SUBTOTAL(9,M725:M725)</f>
        <v>60125.25</v>
      </c>
      <c r="N726" s="4">
        <f>SUBTOTAL(9,N725:N725)</f>
        <v>50436</v>
      </c>
    </row>
    <row r="727" spans="1:16" outlineLevel="2">
      <c r="D727" s="11" t="s">
        <v>830</v>
      </c>
      <c r="L727" s="3">
        <f>SUBTOTAL(9,L719:L725)</f>
        <v>13</v>
      </c>
      <c r="M727" s="4">
        <f>SUBTOTAL(9,M719:M725)</f>
        <v>831083.24000000011</v>
      </c>
      <c r="N727" s="4">
        <f>SUBTOTAL(9,N719:N725)</f>
        <v>675239.65999999992</v>
      </c>
    </row>
    <row r="728" spans="1:16" outlineLevel="4">
      <c r="A728" s="2" t="s">
        <v>725</v>
      </c>
      <c r="B728" s="2">
        <v>44</v>
      </c>
      <c r="C728" s="2" t="s">
        <v>726</v>
      </c>
      <c r="D728" s="2" t="s">
        <v>50</v>
      </c>
      <c r="E728" s="2">
        <v>2</v>
      </c>
      <c r="F728" s="2" t="s">
        <v>51</v>
      </c>
      <c r="G728" s="2" t="s">
        <v>52</v>
      </c>
      <c r="H728" s="2">
        <v>1</v>
      </c>
      <c r="I728" s="2" t="s">
        <v>53</v>
      </c>
      <c r="J728" s="2" t="s">
        <v>735</v>
      </c>
      <c r="K728" s="2" t="s">
        <v>736</v>
      </c>
      <c r="L728" s="3">
        <v>1</v>
      </c>
      <c r="M728" s="4">
        <v>88335.38</v>
      </c>
      <c r="N728" s="4">
        <v>61503.42</v>
      </c>
      <c r="O728" s="2">
        <v>30.38</v>
      </c>
      <c r="P728" s="2">
        <v>43.63</v>
      </c>
    </row>
    <row r="729" spans="1:16" outlineLevel="4">
      <c r="A729" s="2" t="s">
        <v>725</v>
      </c>
      <c r="B729" s="2">
        <v>44</v>
      </c>
      <c r="C729" s="2" t="s">
        <v>726</v>
      </c>
      <c r="D729" s="2" t="s">
        <v>50</v>
      </c>
      <c r="E729" s="2">
        <v>2</v>
      </c>
      <c r="F729" s="2" t="s">
        <v>51</v>
      </c>
      <c r="G729" s="2" t="s">
        <v>52</v>
      </c>
      <c r="H729" s="2">
        <v>1</v>
      </c>
      <c r="I729" s="2" t="s">
        <v>53</v>
      </c>
      <c r="J729" s="2" t="s">
        <v>72</v>
      </c>
      <c r="K729" s="2" t="s">
        <v>73</v>
      </c>
      <c r="L729" s="3">
        <v>1</v>
      </c>
      <c r="M729" s="4">
        <v>50849.58</v>
      </c>
      <c r="N729" s="4">
        <v>38984.699999999997</v>
      </c>
      <c r="O729" s="2">
        <v>23.33</v>
      </c>
      <c r="P729" s="2">
        <v>30.43</v>
      </c>
    </row>
    <row r="730" spans="1:16" outlineLevel="3">
      <c r="G730" s="11" t="s">
        <v>855</v>
      </c>
      <c r="L730" s="3">
        <f>SUBTOTAL(9,L728:L729)</f>
        <v>2</v>
      </c>
      <c r="M730" s="4">
        <f>SUBTOTAL(9,M728:M729)</f>
        <v>139184.96000000002</v>
      </c>
      <c r="N730" s="4">
        <f>SUBTOTAL(9,N728:N729)</f>
        <v>100488.12</v>
      </c>
    </row>
    <row r="731" spans="1:16" outlineLevel="2">
      <c r="D731" s="11" t="s">
        <v>831</v>
      </c>
      <c r="L731" s="3">
        <f>SUBTOTAL(9,L728:L729)</f>
        <v>2</v>
      </c>
      <c r="M731" s="4">
        <f>SUBTOTAL(9,M728:M729)</f>
        <v>139184.96000000002</v>
      </c>
      <c r="N731" s="4">
        <f>SUBTOTAL(9,N728:N729)</f>
        <v>100488.12</v>
      </c>
    </row>
    <row r="732" spans="1:16" outlineLevel="4">
      <c r="A732" s="2" t="s">
        <v>725</v>
      </c>
      <c r="B732" s="2">
        <v>44</v>
      </c>
      <c r="C732" s="2" t="s">
        <v>726</v>
      </c>
      <c r="D732" s="2" t="s">
        <v>90</v>
      </c>
      <c r="E732" s="2">
        <v>5</v>
      </c>
      <c r="F732" s="2" t="s">
        <v>91</v>
      </c>
      <c r="G732" s="2" t="s">
        <v>92</v>
      </c>
      <c r="H732" s="2">
        <v>1</v>
      </c>
      <c r="I732" s="2" t="s">
        <v>93</v>
      </c>
      <c r="J732" s="2" t="s">
        <v>270</v>
      </c>
      <c r="K732" s="2" t="s">
        <v>271</v>
      </c>
      <c r="L732" s="3">
        <v>12</v>
      </c>
      <c r="M732" s="4">
        <v>16573.11</v>
      </c>
      <c r="N732" s="4">
        <v>12620.83</v>
      </c>
      <c r="O732" s="2">
        <v>23.85</v>
      </c>
      <c r="P732" s="2">
        <v>31.32</v>
      </c>
    </row>
    <row r="733" spans="1:16" outlineLevel="4">
      <c r="A733" s="2" t="s">
        <v>725</v>
      </c>
      <c r="B733" s="2">
        <v>44</v>
      </c>
      <c r="C733" s="2" t="s">
        <v>726</v>
      </c>
      <c r="D733" s="2" t="s">
        <v>90</v>
      </c>
      <c r="E733" s="2">
        <v>5</v>
      </c>
      <c r="F733" s="2" t="s">
        <v>91</v>
      </c>
      <c r="G733" s="2" t="s">
        <v>92</v>
      </c>
      <c r="H733" s="2">
        <v>1</v>
      </c>
      <c r="I733" s="2" t="s">
        <v>93</v>
      </c>
      <c r="J733" s="2" t="s">
        <v>691</v>
      </c>
      <c r="K733" s="2" t="s">
        <v>692</v>
      </c>
      <c r="L733" s="3">
        <v>3</v>
      </c>
      <c r="M733" s="4">
        <v>3376.89</v>
      </c>
      <c r="N733" s="4">
        <v>2587.1799999999998</v>
      </c>
      <c r="O733" s="2">
        <v>23.39</v>
      </c>
      <c r="P733" s="2">
        <v>30.52</v>
      </c>
    </row>
    <row r="734" spans="1:16" outlineLevel="3">
      <c r="G734" s="11" t="s">
        <v>856</v>
      </c>
      <c r="L734" s="3">
        <f>SUBTOTAL(9,L732:L733)</f>
        <v>15</v>
      </c>
      <c r="M734" s="4">
        <f>SUBTOTAL(9,M732:M733)</f>
        <v>19950</v>
      </c>
      <c r="N734" s="4">
        <f>SUBTOTAL(9,N732:N733)</f>
        <v>15208.01</v>
      </c>
    </row>
    <row r="735" spans="1:16" outlineLevel="4">
      <c r="A735" s="2" t="s">
        <v>725</v>
      </c>
      <c r="B735" s="2">
        <v>44</v>
      </c>
      <c r="C735" s="2" t="s">
        <v>726</v>
      </c>
      <c r="D735" s="2" t="s">
        <v>90</v>
      </c>
      <c r="E735" s="2">
        <v>5</v>
      </c>
      <c r="F735" s="2" t="s">
        <v>91</v>
      </c>
      <c r="G735" s="2" t="s">
        <v>100</v>
      </c>
      <c r="H735" s="2">
        <v>3</v>
      </c>
      <c r="I735" s="2" t="s">
        <v>101</v>
      </c>
      <c r="J735" s="2" t="s">
        <v>737</v>
      </c>
      <c r="K735" s="2" t="s">
        <v>738</v>
      </c>
      <c r="L735" s="3">
        <v>0.5</v>
      </c>
      <c r="M735" s="4">
        <v>4595.8</v>
      </c>
      <c r="N735" s="4">
        <v>3366.32</v>
      </c>
      <c r="O735" s="2">
        <v>26.75</v>
      </c>
      <c r="P735" s="2">
        <v>36.520000000000003</v>
      </c>
    </row>
    <row r="736" spans="1:16" outlineLevel="4">
      <c r="A736" s="2" t="s">
        <v>725</v>
      </c>
      <c r="B736" s="2">
        <v>44</v>
      </c>
      <c r="C736" s="2" t="s">
        <v>726</v>
      </c>
      <c r="D736" s="2" t="s">
        <v>90</v>
      </c>
      <c r="E736" s="2">
        <v>5</v>
      </c>
      <c r="F736" s="2" t="s">
        <v>91</v>
      </c>
      <c r="G736" s="2" t="s">
        <v>100</v>
      </c>
      <c r="H736" s="2">
        <v>3</v>
      </c>
      <c r="I736" s="2" t="s">
        <v>101</v>
      </c>
      <c r="J736" s="2" t="s">
        <v>739</v>
      </c>
      <c r="K736" s="2" t="s">
        <v>740</v>
      </c>
      <c r="L736" s="3">
        <v>0.5</v>
      </c>
      <c r="M736" s="4">
        <v>4397.0600000000004</v>
      </c>
      <c r="N736" s="4">
        <v>3161.11</v>
      </c>
      <c r="O736" s="2">
        <v>28.11</v>
      </c>
      <c r="P736" s="2">
        <v>39.1</v>
      </c>
    </row>
    <row r="737" spans="1:16" outlineLevel="3">
      <c r="G737" s="11" t="s">
        <v>858</v>
      </c>
      <c r="L737" s="3">
        <f>SUBTOTAL(9,L735:L736)</f>
        <v>1</v>
      </c>
      <c r="M737" s="4">
        <f>SUBTOTAL(9,M735:M736)</f>
        <v>8992.86</v>
      </c>
      <c r="N737" s="4">
        <f>SUBTOTAL(9,N735:N736)</f>
        <v>6527.43</v>
      </c>
    </row>
    <row r="738" spans="1:16" outlineLevel="2">
      <c r="D738" s="11" t="s">
        <v>832</v>
      </c>
      <c r="L738" s="3">
        <f>SUBTOTAL(9,L732:L736)</f>
        <v>16</v>
      </c>
      <c r="M738" s="4">
        <f>SUBTOTAL(9,M732:M736)</f>
        <v>28942.86</v>
      </c>
      <c r="N738" s="4">
        <f>SUBTOTAL(9,N732:N736)</f>
        <v>21735.440000000002</v>
      </c>
    </row>
    <row r="739" spans="1:16" outlineLevel="4">
      <c r="A739" s="2" t="s">
        <v>725</v>
      </c>
      <c r="B739" s="2">
        <v>44</v>
      </c>
      <c r="C739" s="2" t="s">
        <v>726</v>
      </c>
      <c r="D739" s="2" t="s">
        <v>356</v>
      </c>
      <c r="E739" s="2">
        <v>7</v>
      </c>
      <c r="F739" s="2" t="s">
        <v>357</v>
      </c>
      <c r="G739" s="2" t="s">
        <v>540</v>
      </c>
      <c r="H739" s="2">
        <v>2</v>
      </c>
      <c r="I739" s="2" t="s">
        <v>53</v>
      </c>
      <c r="J739" s="2" t="s">
        <v>741</v>
      </c>
      <c r="K739" s="2" t="s">
        <v>742</v>
      </c>
      <c r="L739" s="3">
        <v>1</v>
      </c>
      <c r="M739" s="4">
        <v>41741.18</v>
      </c>
      <c r="N739" s="4">
        <v>31043.16</v>
      </c>
      <c r="O739" s="2">
        <v>25.63</v>
      </c>
      <c r="P739" s="2">
        <v>34.46</v>
      </c>
    </row>
    <row r="740" spans="1:16" outlineLevel="3">
      <c r="G740" s="11" t="s">
        <v>894</v>
      </c>
      <c r="L740" s="3">
        <f>SUBTOTAL(9,L739:L739)</f>
        <v>1</v>
      </c>
      <c r="M740" s="4">
        <f>SUBTOTAL(9,M739:M739)</f>
        <v>41741.18</v>
      </c>
      <c r="N740" s="4">
        <f>SUBTOTAL(9,N739:N739)</f>
        <v>31043.16</v>
      </c>
    </row>
    <row r="741" spans="1:16" outlineLevel="2">
      <c r="D741" s="11" t="s">
        <v>846</v>
      </c>
      <c r="L741" s="3">
        <f>SUBTOTAL(9,L739:L739)</f>
        <v>1</v>
      </c>
      <c r="M741" s="4">
        <f>SUBTOTAL(9,M739:M739)</f>
        <v>41741.18</v>
      </c>
      <c r="N741" s="4">
        <f>SUBTOTAL(9,N739:N739)</f>
        <v>31043.16</v>
      </c>
    </row>
    <row r="742" spans="1:16" outlineLevel="4">
      <c r="A742" s="2" t="s">
        <v>725</v>
      </c>
      <c r="B742" s="2">
        <v>44</v>
      </c>
      <c r="C742" s="2" t="s">
        <v>726</v>
      </c>
      <c r="D742" s="2" t="s">
        <v>362</v>
      </c>
      <c r="E742" s="2">
        <v>8</v>
      </c>
      <c r="F742" s="2" t="s">
        <v>363</v>
      </c>
      <c r="G742" s="2" t="s">
        <v>364</v>
      </c>
      <c r="H742" s="2">
        <v>1</v>
      </c>
      <c r="I742" s="2" t="s">
        <v>365</v>
      </c>
      <c r="J742" s="2" t="s">
        <v>653</v>
      </c>
      <c r="K742" s="2" t="s">
        <v>654</v>
      </c>
      <c r="L742" s="3">
        <v>3</v>
      </c>
      <c r="M742" s="4">
        <v>5388.66</v>
      </c>
      <c r="N742" s="4">
        <v>4093.57</v>
      </c>
      <c r="O742" s="2">
        <v>24.03</v>
      </c>
      <c r="P742" s="2">
        <v>31.64</v>
      </c>
    </row>
    <row r="743" spans="1:16" outlineLevel="4">
      <c r="A743" s="2" t="s">
        <v>725</v>
      </c>
      <c r="B743" s="2">
        <v>44</v>
      </c>
      <c r="C743" s="2" t="s">
        <v>726</v>
      </c>
      <c r="D743" s="2" t="s">
        <v>362</v>
      </c>
      <c r="E743" s="2">
        <v>8</v>
      </c>
      <c r="F743" s="2" t="s">
        <v>363</v>
      </c>
      <c r="G743" s="2" t="s">
        <v>364</v>
      </c>
      <c r="H743" s="2">
        <v>1</v>
      </c>
      <c r="I743" s="2" t="s">
        <v>365</v>
      </c>
      <c r="J743" s="2" t="s">
        <v>743</v>
      </c>
      <c r="K743" s="2" t="s">
        <v>744</v>
      </c>
      <c r="L743" s="3">
        <v>1</v>
      </c>
      <c r="M743" s="4">
        <v>1796.22</v>
      </c>
      <c r="N743" s="4">
        <v>1367.4</v>
      </c>
      <c r="O743" s="2">
        <v>23.87</v>
      </c>
      <c r="P743" s="2">
        <v>31.36</v>
      </c>
    </row>
    <row r="744" spans="1:16" outlineLevel="4">
      <c r="A744" s="2" t="s">
        <v>725</v>
      </c>
      <c r="B744" s="2">
        <v>44</v>
      </c>
      <c r="C744" s="2" t="s">
        <v>726</v>
      </c>
      <c r="D744" s="2" t="s">
        <v>362</v>
      </c>
      <c r="E744" s="2">
        <v>8</v>
      </c>
      <c r="F744" s="2" t="s">
        <v>363</v>
      </c>
      <c r="G744" s="2" t="s">
        <v>364</v>
      </c>
      <c r="H744" s="2">
        <v>1</v>
      </c>
      <c r="I744" s="2" t="s">
        <v>365</v>
      </c>
      <c r="J744" s="2" t="s">
        <v>745</v>
      </c>
      <c r="K744" s="2" t="s">
        <v>746</v>
      </c>
      <c r="L744" s="3">
        <v>2</v>
      </c>
      <c r="M744" s="4">
        <v>3895.8</v>
      </c>
      <c r="N744" s="4">
        <v>2907.97</v>
      </c>
      <c r="O744" s="2">
        <v>25.36</v>
      </c>
      <c r="P744" s="2">
        <v>33.97</v>
      </c>
    </row>
    <row r="745" spans="1:16" outlineLevel="3">
      <c r="G745" s="11" t="s">
        <v>885</v>
      </c>
      <c r="L745" s="3">
        <f>SUBTOTAL(9,L742:L744)</f>
        <v>6</v>
      </c>
      <c r="M745" s="4">
        <f>SUBTOTAL(9,M742:M744)</f>
        <v>11080.68</v>
      </c>
      <c r="N745" s="4">
        <f>SUBTOTAL(9,N742:N744)</f>
        <v>8368.94</v>
      </c>
    </row>
    <row r="746" spans="1:16" outlineLevel="2">
      <c r="D746" s="11" t="s">
        <v>847</v>
      </c>
      <c r="L746" s="3">
        <f>SUBTOTAL(9,L742:L744)</f>
        <v>6</v>
      </c>
      <c r="M746" s="4">
        <f>SUBTOTAL(9,M742:M744)</f>
        <v>11080.68</v>
      </c>
      <c r="N746" s="4">
        <f>SUBTOTAL(9,N742:N744)</f>
        <v>8368.94</v>
      </c>
    </row>
    <row r="747" spans="1:16" outlineLevel="4">
      <c r="A747" s="2" t="s">
        <v>725</v>
      </c>
      <c r="B747" s="2">
        <v>44</v>
      </c>
      <c r="C747" s="2" t="s">
        <v>726</v>
      </c>
      <c r="D747" s="2" t="s">
        <v>104</v>
      </c>
      <c r="E747" s="2">
        <v>12</v>
      </c>
      <c r="F747" s="2" t="s">
        <v>105</v>
      </c>
      <c r="G747" s="2" t="s">
        <v>52</v>
      </c>
      <c r="H747" s="2">
        <v>1</v>
      </c>
      <c r="I747" s="2" t="s">
        <v>53</v>
      </c>
      <c r="J747" s="2" t="s">
        <v>276</v>
      </c>
      <c r="K747" s="2" t="s">
        <v>277</v>
      </c>
      <c r="L747" s="3">
        <v>3</v>
      </c>
      <c r="M747" s="4">
        <v>165657.98000000001</v>
      </c>
      <c r="N747" s="4">
        <v>148052.53</v>
      </c>
      <c r="O747" s="2">
        <v>10.63</v>
      </c>
      <c r="P747" s="2">
        <v>11.89</v>
      </c>
    </row>
    <row r="748" spans="1:16" outlineLevel="4">
      <c r="A748" s="2" t="s">
        <v>725</v>
      </c>
      <c r="B748" s="2">
        <v>44</v>
      </c>
      <c r="C748" s="2" t="s">
        <v>726</v>
      </c>
      <c r="D748" s="2" t="s">
        <v>104</v>
      </c>
      <c r="E748" s="2">
        <v>12</v>
      </c>
      <c r="F748" s="2" t="s">
        <v>105</v>
      </c>
      <c r="G748" s="2" t="s">
        <v>52</v>
      </c>
      <c r="H748" s="2">
        <v>1</v>
      </c>
      <c r="I748" s="2" t="s">
        <v>53</v>
      </c>
      <c r="J748" s="2" t="s">
        <v>376</v>
      </c>
      <c r="K748" s="2" t="s">
        <v>377</v>
      </c>
      <c r="L748" s="3">
        <v>2</v>
      </c>
      <c r="M748" s="4">
        <v>100047.06</v>
      </c>
      <c r="N748" s="4">
        <v>92727.16</v>
      </c>
      <c r="O748" s="2">
        <v>7.32</v>
      </c>
      <c r="P748" s="2">
        <v>7.89</v>
      </c>
    </row>
    <row r="749" spans="1:16" outlineLevel="3">
      <c r="G749" s="11" t="s">
        <v>855</v>
      </c>
      <c r="L749" s="3">
        <f>SUBTOTAL(9,L747:L748)</f>
        <v>5</v>
      </c>
      <c r="M749" s="4">
        <f>SUBTOTAL(9,M747:M748)</f>
        <v>265705.04000000004</v>
      </c>
      <c r="N749" s="4">
        <f>SUBTOTAL(9,N747:N748)</f>
        <v>240779.69</v>
      </c>
    </row>
    <row r="750" spans="1:16" outlineLevel="2">
      <c r="D750" s="11" t="s">
        <v>833</v>
      </c>
      <c r="L750" s="3">
        <f>SUBTOTAL(9,L747:L748)</f>
        <v>5</v>
      </c>
      <c r="M750" s="4">
        <f>SUBTOTAL(9,M747:M748)</f>
        <v>265705.04000000004</v>
      </c>
      <c r="N750" s="4">
        <f>SUBTOTAL(9,N747:N748)</f>
        <v>240779.69</v>
      </c>
    </row>
    <row r="751" spans="1:16" outlineLevel="4">
      <c r="A751" s="2" t="s">
        <v>725</v>
      </c>
      <c r="B751" s="2">
        <v>44</v>
      </c>
      <c r="C751" s="2" t="s">
        <v>726</v>
      </c>
      <c r="D751" s="2" t="s">
        <v>280</v>
      </c>
      <c r="E751" s="2">
        <v>14</v>
      </c>
      <c r="F751" s="2" t="s">
        <v>281</v>
      </c>
      <c r="G751" s="2" t="s">
        <v>282</v>
      </c>
      <c r="H751" s="2">
        <v>1</v>
      </c>
      <c r="I751" s="2" t="s">
        <v>283</v>
      </c>
      <c r="J751" s="2" t="s">
        <v>386</v>
      </c>
      <c r="K751" s="2" t="s">
        <v>387</v>
      </c>
      <c r="L751" s="3">
        <v>1</v>
      </c>
      <c r="M751" s="4">
        <v>211689.08</v>
      </c>
      <c r="N751" s="4">
        <v>160191.89000000001</v>
      </c>
      <c r="O751" s="2">
        <v>24.33</v>
      </c>
      <c r="P751" s="2">
        <v>32.15</v>
      </c>
    </row>
    <row r="752" spans="1:16" outlineLevel="3">
      <c r="G752" s="11" t="s">
        <v>876</v>
      </c>
      <c r="L752" s="3">
        <f>SUBTOTAL(9,L751:L751)</f>
        <v>1</v>
      </c>
      <c r="M752" s="4">
        <f>SUBTOTAL(9,M751:M751)</f>
        <v>211689.08</v>
      </c>
      <c r="N752" s="4">
        <f>SUBTOTAL(9,N751:N751)</f>
        <v>160191.89000000001</v>
      </c>
    </row>
    <row r="753" spans="1:16" outlineLevel="2">
      <c r="D753" s="11" t="s">
        <v>845</v>
      </c>
      <c r="L753" s="3">
        <f>SUBTOTAL(9,L751:L751)</f>
        <v>1</v>
      </c>
      <c r="M753" s="4">
        <f>SUBTOTAL(9,M751:M751)</f>
        <v>211689.08</v>
      </c>
      <c r="N753" s="4">
        <f>SUBTOTAL(9,N751:N751)</f>
        <v>160191.89000000001</v>
      </c>
    </row>
    <row r="754" spans="1:16" outlineLevel="4">
      <c r="A754" s="2" t="s">
        <v>725</v>
      </c>
      <c r="B754" s="2">
        <v>44</v>
      </c>
      <c r="C754" s="2" t="s">
        <v>726</v>
      </c>
      <c r="D754" s="2" t="s">
        <v>116</v>
      </c>
      <c r="E754" s="2">
        <v>15</v>
      </c>
      <c r="F754" s="2" t="s">
        <v>117</v>
      </c>
      <c r="G754" s="2" t="s">
        <v>118</v>
      </c>
      <c r="H754" s="2">
        <v>1</v>
      </c>
      <c r="I754" s="2" t="s">
        <v>119</v>
      </c>
      <c r="J754" s="2" t="s">
        <v>120</v>
      </c>
      <c r="K754" s="2" t="s">
        <v>121</v>
      </c>
      <c r="L754" s="3">
        <v>1</v>
      </c>
      <c r="M754" s="4">
        <v>34209.29</v>
      </c>
      <c r="N754" s="4">
        <v>29399.57</v>
      </c>
      <c r="O754" s="2">
        <v>14.06</v>
      </c>
      <c r="P754" s="2">
        <v>16.36</v>
      </c>
    </row>
    <row r="755" spans="1:16" outlineLevel="4">
      <c r="A755" s="2" t="s">
        <v>725</v>
      </c>
      <c r="B755" s="2">
        <v>44</v>
      </c>
      <c r="C755" s="2" t="s">
        <v>726</v>
      </c>
      <c r="D755" s="2" t="s">
        <v>116</v>
      </c>
      <c r="E755" s="2">
        <v>15</v>
      </c>
      <c r="F755" s="2" t="s">
        <v>117</v>
      </c>
      <c r="G755" s="2" t="s">
        <v>118</v>
      </c>
      <c r="H755" s="2">
        <v>1</v>
      </c>
      <c r="I755" s="2" t="s">
        <v>119</v>
      </c>
      <c r="J755" s="2" t="s">
        <v>747</v>
      </c>
      <c r="K755" s="2" t="s">
        <v>748</v>
      </c>
      <c r="L755" s="3">
        <v>1</v>
      </c>
      <c r="M755" s="4">
        <v>50079.33</v>
      </c>
      <c r="N755" s="4">
        <v>40046.639999999999</v>
      </c>
      <c r="O755" s="2">
        <v>20.03</v>
      </c>
      <c r="P755" s="2">
        <v>25.05</v>
      </c>
    </row>
    <row r="756" spans="1:16" outlineLevel="4">
      <c r="A756" s="2" t="s">
        <v>725</v>
      </c>
      <c r="B756" s="2">
        <v>44</v>
      </c>
      <c r="C756" s="2" t="s">
        <v>726</v>
      </c>
      <c r="D756" s="2" t="s">
        <v>116</v>
      </c>
      <c r="E756" s="2">
        <v>15</v>
      </c>
      <c r="F756" s="2" t="s">
        <v>117</v>
      </c>
      <c r="G756" s="2" t="s">
        <v>118</v>
      </c>
      <c r="H756" s="2">
        <v>1</v>
      </c>
      <c r="I756" s="2" t="s">
        <v>119</v>
      </c>
      <c r="J756" s="2" t="s">
        <v>701</v>
      </c>
      <c r="K756" s="2" t="s">
        <v>702</v>
      </c>
      <c r="L756" s="3">
        <v>2</v>
      </c>
      <c r="M756" s="4">
        <v>104548.24</v>
      </c>
      <c r="N756" s="4">
        <v>84814.09</v>
      </c>
      <c r="O756" s="2">
        <v>18.88</v>
      </c>
      <c r="P756" s="2">
        <v>23.27</v>
      </c>
    </row>
    <row r="757" spans="1:16" outlineLevel="3">
      <c r="G757" s="11" t="s">
        <v>859</v>
      </c>
      <c r="L757" s="3">
        <f>SUBTOTAL(9,L754:L756)</f>
        <v>4</v>
      </c>
      <c r="M757" s="4">
        <f>SUBTOTAL(9,M754:M756)</f>
        <v>188836.86</v>
      </c>
      <c r="N757" s="4">
        <f>SUBTOTAL(9,N754:N756)</f>
        <v>154260.29999999999</v>
      </c>
    </row>
    <row r="758" spans="1:16" outlineLevel="2">
      <c r="D758" s="11" t="s">
        <v>834</v>
      </c>
      <c r="L758" s="3">
        <f>SUBTOTAL(9,L754:L756)</f>
        <v>4</v>
      </c>
      <c r="M758" s="4">
        <f>SUBTOTAL(9,M754:M756)</f>
        <v>188836.86</v>
      </c>
      <c r="N758" s="4">
        <f>SUBTOTAL(9,N754:N756)</f>
        <v>154260.29999999999</v>
      </c>
    </row>
    <row r="759" spans="1:16" outlineLevel="4">
      <c r="A759" s="2" t="s">
        <v>725</v>
      </c>
      <c r="B759" s="2">
        <v>44</v>
      </c>
      <c r="C759" s="2" t="s">
        <v>726</v>
      </c>
      <c r="D759" s="2" t="s">
        <v>124</v>
      </c>
      <c r="E759" s="2">
        <v>18</v>
      </c>
      <c r="F759" s="2" t="s">
        <v>125</v>
      </c>
      <c r="G759" s="2" t="s">
        <v>126</v>
      </c>
      <c r="H759" s="2">
        <v>1</v>
      </c>
      <c r="I759" s="2" t="s">
        <v>127</v>
      </c>
      <c r="J759" s="2" t="s">
        <v>749</v>
      </c>
      <c r="K759" s="2" t="s">
        <v>750</v>
      </c>
      <c r="L759" s="3">
        <v>1</v>
      </c>
      <c r="M759" s="4">
        <v>2886.72</v>
      </c>
      <c r="N759" s="4">
        <v>2150.35</v>
      </c>
      <c r="O759" s="2">
        <v>25.51</v>
      </c>
      <c r="P759" s="2">
        <v>34.24</v>
      </c>
    </row>
    <row r="760" spans="1:16" outlineLevel="4">
      <c r="A760" s="2" t="s">
        <v>725</v>
      </c>
      <c r="B760" s="2">
        <v>44</v>
      </c>
      <c r="C760" s="2" t="s">
        <v>726</v>
      </c>
      <c r="D760" s="2" t="s">
        <v>124</v>
      </c>
      <c r="E760" s="2">
        <v>18</v>
      </c>
      <c r="F760" s="2" t="s">
        <v>125</v>
      </c>
      <c r="G760" s="2" t="s">
        <v>126</v>
      </c>
      <c r="H760" s="2">
        <v>1</v>
      </c>
      <c r="I760" s="2" t="s">
        <v>127</v>
      </c>
      <c r="J760" s="2" t="s">
        <v>518</v>
      </c>
      <c r="K760" s="2" t="s">
        <v>519</v>
      </c>
      <c r="L760" s="3">
        <v>1</v>
      </c>
      <c r="M760" s="4">
        <v>6163.82</v>
      </c>
      <c r="N760" s="4">
        <v>4622.7</v>
      </c>
      <c r="O760" s="2">
        <v>25</v>
      </c>
      <c r="P760" s="2">
        <v>33.340000000000003</v>
      </c>
    </row>
    <row r="761" spans="1:16" outlineLevel="4">
      <c r="A761" s="2" t="s">
        <v>725</v>
      </c>
      <c r="B761" s="2">
        <v>44</v>
      </c>
      <c r="C761" s="2" t="s">
        <v>726</v>
      </c>
      <c r="D761" s="2" t="s">
        <v>124</v>
      </c>
      <c r="E761" s="2">
        <v>18</v>
      </c>
      <c r="F761" s="2" t="s">
        <v>125</v>
      </c>
      <c r="G761" s="2" t="s">
        <v>126</v>
      </c>
      <c r="H761" s="2">
        <v>1</v>
      </c>
      <c r="I761" s="2" t="s">
        <v>127</v>
      </c>
      <c r="J761" s="2" t="s">
        <v>751</v>
      </c>
      <c r="K761" s="2" t="s">
        <v>752</v>
      </c>
      <c r="L761" s="3">
        <v>1</v>
      </c>
      <c r="M761" s="4">
        <v>5948.28</v>
      </c>
      <c r="N761" s="4">
        <v>4581.6499999999996</v>
      </c>
      <c r="O761" s="2">
        <v>22.98</v>
      </c>
      <c r="P761" s="2">
        <v>29.83</v>
      </c>
    </row>
    <row r="762" spans="1:16" outlineLevel="3">
      <c r="G762" s="11" t="s">
        <v>860</v>
      </c>
      <c r="L762" s="3">
        <f>SUBTOTAL(9,L759:L761)</f>
        <v>3</v>
      </c>
      <c r="M762" s="4">
        <f>SUBTOTAL(9,M759:M761)</f>
        <v>14998.82</v>
      </c>
      <c r="N762" s="4">
        <f>SUBTOTAL(9,N759:N761)</f>
        <v>11354.699999999999</v>
      </c>
    </row>
    <row r="763" spans="1:16" outlineLevel="4">
      <c r="A763" s="2" t="s">
        <v>725</v>
      </c>
      <c r="B763" s="2">
        <v>44</v>
      </c>
      <c r="C763" s="2" t="s">
        <v>726</v>
      </c>
      <c r="D763" s="2" t="s">
        <v>124</v>
      </c>
      <c r="E763" s="2">
        <v>18</v>
      </c>
      <c r="F763" s="2" t="s">
        <v>125</v>
      </c>
      <c r="G763" s="2" t="s">
        <v>132</v>
      </c>
      <c r="H763" s="2">
        <v>2</v>
      </c>
      <c r="I763" s="2" t="s">
        <v>133</v>
      </c>
      <c r="J763" s="2" t="s">
        <v>637</v>
      </c>
      <c r="K763" s="2" t="s">
        <v>638</v>
      </c>
      <c r="L763" s="3">
        <v>1</v>
      </c>
      <c r="M763" s="4">
        <v>7027.61</v>
      </c>
      <c r="N763" s="4">
        <v>5363.93</v>
      </c>
      <c r="O763" s="2">
        <v>23.67</v>
      </c>
      <c r="P763" s="2">
        <v>31.02</v>
      </c>
    </row>
    <row r="764" spans="1:16" outlineLevel="4">
      <c r="A764" s="2" t="s">
        <v>725</v>
      </c>
      <c r="B764" s="2">
        <v>44</v>
      </c>
      <c r="C764" s="2" t="s">
        <v>726</v>
      </c>
      <c r="D764" s="2" t="s">
        <v>124</v>
      </c>
      <c r="E764" s="2">
        <v>18</v>
      </c>
      <c r="F764" s="2" t="s">
        <v>125</v>
      </c>
      <c r="G764" s="2" t="s">
        <v>132</v>
      </c>
      <c r="H764" s="2">
        <v>2</v>
      </c>
      <c r="I764" s="2" t="s">
        <v>133</v>
      </c>
      <c r="J764" s="2" t="s">
        <v>402</v>
      </c>
      <c r="K764" s="2" t="s">
        <v>403</v>
      </c>
      <c r="L764" s="3">
        <v>1</v>
      </c>
      <c r="M764" s="4">
        <v>2443.66</v>
      </c>
      <c r="N764" s="4">
        <v>1851.33</v>
      </c>
      <c r="O764" s="2">
        <v>24.24</v>
      </c>
      <c r="P764" s="2">
        <v>31.99</v>
      </c>
    </row>
    <row r="765" spans="1:16" outlineLevel="4">
      <c r="A765" s="2" t="s">
        <v>725</v>
      </c>
      <c r="B765" s="2">
        <v>44</v>
      </c>
      <c r="C765" s="2" t="s">
        <v>726</v>
      </c>
      <c r="D765" s="2" t="s">
        <v>124</v>
      </c>
      <c r="E765" s="2">
        <v>18</v>
      </c>
      <c r="F765" s="2" t="s">
        <v>125</v>
      </c>
      <c r="G765" s="2" t="s">
        <v>132</v>
      </c>
      <c r="H765" s="2">
        <v>2</v>
      </c>
      <c r="I765" s="2" t="s">
        <v>133</v>
      </c>
      <c r="J765" s="2" t="s">
        <v>138</v>
      </c>
      <c r="K765" s="2" t="s">
        <v>139</v>
      </c>
      <c r="L765" s="3">
        <v>1</v>
      </c>
      <c r="M765" s="4">
        <v>2885.13</v>
      </c>
      <c r="N765" s="4">
        <v>2196.38</v>
      </c>
      <c r="O765" s="2">
        <v>23.87</v>
      </c>
      <c r="P765" s="2">
        <v>31.36</v>
      </c>
    </row>
    <row r="766" spans="1:16" outlineLevel="3">
      <c r="G766" s="11" t="s">
        <v>861</v>
      </c>
      <c r="L766" s="3">
        <f>SUBTOTAL(9,L763:L765)</f>
        <v>3</v>
      </c>
      <c r="M766" s="4">
        <f>SUBTOTAL(9,M763:M765)</f>
        <v>12356.400000000001</v>
      </c>
      <c r="N766" s="4">
        <f>SUBTOTAL(9,N763:N765)</f>
        <v>9411.64</v>
      </c>
    </row>
    <row r="767" spans="1:16" outlineLevel="2">
      <c r="D767" s="11" t="s">
        <v>835</v>
      </c>
      <c r="L767" s="3">
        <f>SUBTOTAL(9,L759:L765)</f>
        <v>6</v>
      </c>
      <c r="M767" s="4">
        <f>SUBTOTAL(9,M759:M765)</f>
        <v>27355.22</v>
      </c>
      <c r="N767" s="4">
        <f>SUBTOTAL(9,N759:N765)</f>
        <v>20766.34</v>
      </c>
    </row>
    <row r="768" spans="1:16" outlineLevel="4">
      <c r="A768" s="2" t="s">
        <v>725</v>
      </c>
      <c r="B768" s="2">
        <v>44</v>
      </c>
      <c r="C768" s="2" t="s">
        <v>726</v>
      </c>
      <c r="D768" s="2" t="s">
        <v>146</v>
      </c>
      <c r="E768" s="2">
        <v>22</v>
      </c>
      <c r="F768" s="2" t="s">
        <v>147</v>
      </c>
      <c r="G768" s="2" t="s">
        <v>148</v>
      </c>
      <c r="H768" s="2">
        <v>1</v>
      </c>
      <c r="I768" s="2" t="s">
        <v>149</v>
      </c>
      <c r="J768" s="2" t="s">
        <v>162</v>
      </c>
      <c r="K768" s="2" t="s">
        <v>163</v>
      </c>
      <c r="L768" s="3">
        <v>2</v>
      </c>
      <c r="M768" s="4">
        <v>4053.78</v>
      </c>
      <c r="N768" s="4">
        <v>3256.05</v>
      </c>
      <c r="O768" s="2">
        <v>19.68</v>
      </c>
      <c r="P768" s="2">
        <v>24.5</v>
      </c>
    </row>
    <row r="769" spans="1:16" outlineLevel="3">
      <c r="G769" s="11" t="s">
        <v>863</v>
      </c>
      <c r="L769" s="3">
        <f>SUBTOTAL(9,L768:L768)</f>
        <v>2</v>
      </c>
      <c r="M769" s="4">
        <f>SUBTOTAL(9,M768:M768)</f>
        <v>4053.78</v>
      </c>
      <c r="N769" s="4">
        <f>SUBTOTAL(9,N768:N768)</f>
        <v>3256.05</v>
      </c>
    </row>
    <row r="770" spans="1:16" outlineLevel="4">
      <c r="A770" s="2" t="s">
        <v>725</v>
      </c>
      <c r="B770" s="2">
        <v>44</v>
      </c>
      <c r="C770" s="2" t="s">
        <v>726</v>
      </c>
      <c r="D770" s="2" t="s">
        <v>146</v>
      </c>
      <c r="E770" s="2">
        <v>22</v>
      </c>
      <c r="F770" s="2" t="s">
        <v>147</v>
      </c>
      <c r="G770" s="2" t="s">
        <v>164</v>
      </c>
      <c r="H770" s="2">
        <v>5</v>
      </c>
      <c r="I770" s="2" t="s">
        <v>165</v>
      </c>
      <c r="J770" s="2" t="s">
        <v>553</v>
      </c>
      <c r="K770" s="2" t="s">
        <v>554</v>
      </c>
      <c r="L770" s="3">
        <v>1</v>
      </c>
      <c r="M770" s="4">
        <v>39664.71</v>
      </c>
      <c r="N770" s="4">
        <v>33875.050000000003</v>
      </c>
      <c r="O770" s="2">
        <v>14.6</v>
      </c>
      <c r="P770" s="2">
        <v>17.09</v>
      </c>
    </row>
    <row r="771" spans="1:16" outlineLevel="3">
      <c r="G771" s="11" t="s">
        <v>864</v>
      </c>
      <c r="L771" s="3">
        <f>SUBTOTAL(9,L770:L770)</f>
        <v>1</v>
      </c>
      <c r="M771" s="4">
        <f>SUBTOTAL(9,M770:M770)</f>
        <v>39664.71</v>
      </c>
      <c r="N771" s="4">
        <f>SUBTOTAL(9,N770:N770)</f>
        <v>33875.050000000003</v>
      </c>
    </row>
    <row r="772" spans="1:16" outlineLevel="4">
      <c r="A772" s="2" t="s">
        <v>725</v>
      </c>
      <c r="B772" s="2">
        <v>44</v>
      </c>
      <c r="C772" s="2" t="s">
        <v>726</v>
      </c>
      <c r="D772" s="2" t="s">
        <v>146</v>
      </c>
      <c r="E772" s="2">
        <v>22</v>
      </c>
      <c r="F772" s="2" t="s">
        <v>147</v>
      </c>
      <c r="G772" s="2" t="s">
        <v>555</v>
      </c>
      <c r="H772" s="2">
        <v>6</v>
      </c>
      <c r="I772" s="2" t="s">
        <v>556</v>
      </c>
      <c r="J772" s="2" t="s">
        <v>753</v>
      </c>
      <c r="K772" s="2" t="s">
        <v>754</v>
      </c>
      <c r="L772" s="3">
        <v>100</v>
      </c>
      <c r="M772" s="4">
        <v>2117.65</v>
      </c>
      <c r="N772" s="4">
        <v>903.46</v>
      </c>
      <c r="O772" s="2">
        <v>57.34</v>
      </c>
      <c r="P772" s="2">
        <v>134.38999999999999</v>
      </c>
    </row>
    <row r="773" spans="1:16" outlineLevel="4">
      <c r="A773" s="2" t="s">
        <v>725</v>
      </c>
      <c r="B773" s="2">
        <v>44</v>
      </c>
      <c r="C773" s="2" t="s">
        <v>726</v>
      </c>
      <c r="D773" s="2" t="s">
        <v>146</v>
      </c>
      <c r="E773" s="2">
        <v>22</v>
      </c>
      <c r="F773" s="2" t="s">
        <v>147</v>
      </c>
      <c r="G773" s="2" t="s">
        <v>555</v>
      </c>
      <c r="H773" s="2">
        <v>6</v>
      </c>
      <c r="I773" s="2" t="s">
        <v>556</v>
      </c>
      <c r="J773" s="2" t="s">
        <v>587</v>
      </c>
      <c r="K773" s="2" t="s">
        <v>588</v>
      </c>
      <c r="L773" s="3">
        <v>200</v>
      </c>
      <c r="M773" s="4">
        <v>4235.29</v>
      </c>
      <c r="N773" s="4">
        <v>2538.66</v>
      </c>
      <c r="O773" s="2">
        <v>40.06</v>
      </c>
      <c r="P773" s="2">
        <v>66.83</v>
      </c>
    </row>
    <row r="774" spans="1:16" outlineLevel="3">
      <c r="G774" s="11" t="s">
        <v>895</v>
      </c>
      <c r="L774" s="3">
        <f>SUBTOTAL(9,L772:L773)</f>
        <v>300</v>
      </c>
      <c r="M774" s="4">
        <f>SUBTOTAL(9,M772:M773)</f>
        <v>6352.9400000000005</v>
      </c>
      <c r="N774" s="4">
        <f>SUBTOTAL(9,N772:N773)</f>
        <v>3442.12</v>
      </c>
    </row>
    <row r="775" spans="1:16" outlineLevel="4">
      <c r="A775" s="2" t="s">
        <v>725</v>
      </c>
      <c r="B775" s="2">
        <v>44</v>
      </c>
      <c r="C775" s="2" t="s">
        <v>726</v>
      </c>
      <c r="D775" s="2" t="s">
        <v>146</v>
      </c>
      <c r="E775" s="2">
        <v>22</v>
      </c>
      <c r="F775" s="2" t="s">
        <v>147</v>
      </c>
      <c r="G775" s="2" t="s">
        <v>288</v>
      </c>
      <c r="H775" s="2">
        <v>7</v>
      </c>
      <c r="I775" s="2" t="s">
        <v>289</v>
      </c>
      <c r="J775" s="2" t="s">
        <v>414</v>
      </c>
      <c r="K775" s="2" t="s">
        <v>415</v>
      </c>
      <c r="L775" s="3">
        <v>1</v>
      </c>
      <c r="M775" s="4">
        <v>9916.81</v>
      </c>
      <c r="N775" s="4">
        <v>7845.05</v>
      </c>
      <c r="O775" s="2">
        <v>20.89</v>
      </c>
      <c r="P775" s="2">
        <v>26.41</v>
      </c>
    </row>
    <row r="776" spans="1:16" outlineLevel="3">
      <c r="G776" s="11" t="s">
        <v>877</v>
      </c>
      <c r="L776" s="3">
        <f>SUBTOTAL(9,L775:L775)</f>
        <v>1</v>
      </c>
      <c r="M776" s="4">
        <f>SUBTOTAL(9,M775:M775)</f>
        <v>9916.81</v>
      </c>
      <c r="N776" s="4">
        <f>SUBTOTAL(9,N775:N775)</f>
        <v>7845.05</v>
      </c>
    </row>
    <row r="777" spans="1:16" outlineLevel="2">
      <c r="D777" s="11" t="s">
        <v>836</v>
      </c>
      <c r="L777" s="3">
        <f>SUBTOTAL(9,L768:L775)</f>
        <v>304</v>
      </c>
      <c r="M777" s="4">
        <f>SUBTOTAL(9,M768:M775)</f>
        <v>59988.24</v>
      </c>
      <c r="N777" s="4">
        <f>SUBTOTAL(9,N768:N775)</f>
        <v>48418.270000000004</v>
      </c>
    </row>
    <row r="778" spans="1:16" outlineLevel="4">
      <c r="A778" s="2" t="s">
        <v>725</v>
      </c>
      <c r="B778" s="2">
        <v>44</v>
      </c>
      <c r="C778" s="2" t="s">
        <v>726</v>
      </c>
      <c r="D778" s="2" t="s">
        <v>170</v>
      </c>
      <c r="E778" s="2">
        <v>23</v>
      </c>
      <c r="F778" s="2" t="s">
        <v>171</v>
      </c>
      <c r="G778" s="2" t="s">
        <v>755</v>
      </c>
      <c r="H778" s="2">
        <v>4</v>
      </c>
      <c r="I778" s="2" t="s">
        <v>756</v>
      </c>
      <c r="J778" s="2" t="s">
        <v>757</v>
      </c>
      <c r="K778" s="2" t="s">
        <v>758</v>
      </c>
      <c r="L778" s="3">
        <v>18</v>
      </c>
      <c r="M778" s="4">
        <v>26966.12</v>
      </c>
      <c r="N778" s="4">
        <v>19521.27</v>
      </c>
      <c r="O778" s="2">
        <v>27.61</v>
      </c>
      <c r="P778" s="2">
        <v>38.14</v>
      </c>
    </row>
    <row r="779" spans="1:16" outlineLevel="3">
      <c r="G779" s="11" t="s">
        <v>901</v>
      </c>
      <c r="L779" s="3">
        <f>SUBTOTAL(9,L778:L778)</f>
        <v>18</v>
      </c>
      <c r="M779" s="4">
        <f>SUBTOTAL(9,M778:M778)</f>
        <v>26966.12</v>
      </c>
      <c r="N779" s="4">
        <f>SUBTOTAL(9,N778:N778)</f>
        <v>19521.27</v>
      </c>
    </row>
    <row r="780" spans="1:16" outlineLevel="2">
      <c r="D780" s="11" t="s">
        <v>837</v>
      </c>
      <c r="L780" s="3">
        <f>SUBTOTAL(9,L778:L778)</f>
        <v>18</v>
      </c>
      <c r="M780" s="4">
        <f>SUBTOTAL(9,M778:M778)</f>
        <v>26966.12</v>
      </c>
      <c r="N780" s="4">
        <f>SUBTOTAL(9,N778:N778)</f>
        <v>19521.27</v>
      </c>
    </row>
    <row r="781" spans="1:16" outlineLevel="4">
      <c r="A781" s="2" t="s">
        <v>725</v>
      </c>
      <c r="B781" s="2">
        <v>44</v>
      </c>
      <c r="C781" s="2" t="s">
        <v>726</v>
      </c>
      <c r="D781" s="2" t="s">
        <v>209</v>
      </c>
      <c r="E781" s="2">
        <v>31</v>
      </c>
      <c r="F781" s="2" t="s">
        <v>210</v>
      </c>
      <c r="G781" s="2" t="s">
        <v>52</v>
      </c>
      <c r="H781" s="2">
        <v>1</v>
      </c>
      <c r="I781" s="2" t="s">
        <v>53</v>
      </c>
      <c r="J781" s="2" t="s">
        <v>213</v>
      </c>
      <c r="K781" s="2" t="s">
        <v>214</v>
      </c>
      <c r="L781" s="3">
        <v>1</v>
      </c>
      <c r="M781" s="4">
        <v>4686.13</v>
      </c>
      <c r="N781" s="4">
        <v>3582.63</v>
      </c>
      <c r="O781" s="2">
        <v>23.55</v>
      </c>
      <c r="P781" s="2">
        <v>30.8</v>
      </c>
    </row>
    <row r="782" spans="1:16" outlineLevel="3">
      <c r="G782" s="11" t="s">
        <v>855</v>
      </c>
      <c r="L782" s="3">
        <f>SUBTOTAL(9,L781:L781)</f>
        <v>1</v>
      </c>
      <c r="M782" s="4">
        <f>SUBTOTAL(9,M781:M781)</f>
        <v>4686.13</v>
      </c>
      <c r="N782" s="4">
        <f>SUBTOTAL(9,N781:N781)</f>
        <v>3582.63</v>
      </c>
    </row>
    <row r="783" spans="1:16" outlineLevel="2">
      <c r="D783" s="11" t="s">
        <v>841</v>
      </c>
      <c r="L783" s="3">
        <f>SUBTOTAL(9,L781:L781)</f>
        <v>1</v>
      </c>
      <c r="M783" s="4">
        <f>SUBTOTAL(9,M781:M781)</f>
        <v>4686.13</v>
      </c>
      <c r="N783" s="4">
        <f>SUBTOTAL(9,N781:N781)</f>
        <v>3582.63</v>
      </c>
    </row>
    <row r="784" spans="1:16" outlineLevel="4">
      <c r="A784" s="2" t="s">
        <v>725</v>
      </c>
      <c r="B784" s="2">
        <v>44</v>
      </c>
      <c r="C784" s="2" t="s">
        <v>726</v>
      </c>
      <c r="D784" s="2" t="s">
        <v>219</v>
      </c>
      <c r="E784" s="2">
        <v>40</v>
      </c>
      <c r="F784" s="2" t="s">
        <v>53</v>
      </c>
      <c r="G784" s="2" t="s">
        <v>458</v>
      </c>
      <c r="H784" s="2">
        <v>12</v>
      </c>
      <c r="I784" s="2" t="s">
        <v>459</v>
      </c>
      <c r="J784" s="2" t="s">
        <v>759</v>
      </c>
      <c r="K784" s="2" t="s">
        <v>760</v>
      </c>
      <c r="L784" s="3">
        <v>5</v>
      </c>
      <c r="M784" s="4">
        <v>44250</v>
      </c>
      <c r="N784" s="4">
        <v>37556</v>
      </c>
      <c r="O784" s="2">
        <v>15.13</v>
      </c>
      <c r="P784" s="2">
        <v>17.82</v>
      </c>
    </row>
    <row r="785" spans="1:16" outlineLevel="3">
      <c r="G785" s="11" t="s">
        <v>890</v>
      </c>
      <c r="L785" s="3">
        <f>SUBTOTAL(9,L784:L784)</f>
        <v>5</v>
      </c>
      <c r="M785" s="4">
        <f>SUBTOTAL(9,M784:M784)</f>
        <v>44250</v>
      </c>
      <c r="N785" s="4">
        <f>SUBTOTAL(9,N784:N784)</f>
        <v>37556</v>
      </c>
    </row>
    <row r="786" spans="1:16" outlineLevel="4">
      <c r="A786" s="2" t="s">
        <v>725</v>
      </c>
      <c r="B786" s="2">
        <v>44</v>
      </c>
      <c r="C786" s="2" t="s">
        <v>726</v>
      </c>
      <c r="D786" s="2" t="s">
        <v>219</v>
      </c>
      <c r="E786" s="2">
        <v>40</v>
      </c>
      <c r="F786" s="2" t="s">
        <v>53</v>
      </c>
      <c r="G786" s="2" t="s">
        <v>224</v>
      </c>
      <c r="H786" s="2">
        <v>13</v>
      </c>
      <c r="I786" s="2" t="s">
        <v>225</v>
      </c>
      <c r="J786" s="2" t="s">
        <v>761</v>
      </c>
      <c r="K786" s="2" t="s">
        <v>762</v>
      </c>
      <c r="L786" s="3">
        <v>1</v>
      </c>
      <c r="M786" s="4">
        <v>1820.17</v>
      </c>
      <c r="N786" s="4">
        <v>1357.85</v>
      </c>
      <c r="O786" s="2">
        <v>25.4</v>
      </c>
      <c r="P786" s="2">
        <v>34.049999999999997</v>
      </c>
    </row>
    <row r="787" spans="1:16" outlineLevel="3">
      <c r="G787" s="11" t="s">
        <v>870</v>
      </c>
      <c r="L787" s="3">
        <f>SUBTOTAL(9,L786:L786)</f>
        <v>1</v>
      </c>
      <c r="M787" s="4">
        <f>SUBTOTAL(9,M786:M786)</f>
        <v>1820.17</v>
      </c>
      <c r="N787" s="4">
        <f>SUBTOTAL(9,N786:N786)</f>
        <v>1357.85</v>
      </c>
    </row>
    <row r="788" spans="1:16" outlineLevel="4">
      <c r="A788" s="2" t="s">
        <v>725</v>
      </c>
      <c r="B788" s="2">
        <v>44</v>
      </c>
      <c r="C788" s="2" t="s">
        <v>726</v>
      </c>
      <c r="D788" s="2" t="s">
        <v>219</v>
      </c>
      <c r="E788" s="2">
        <v>40</v>
      </c>
      <c r="F788" s="2" t="s">
        <v>53</v>
      </c>
      <c r="G788" s="2" t="s">
        <v>228</v>
      </c>
      <c r="H788" s="2">
        <v>14</v>
      </c>
      <c r="I788" s="2" t="s">
        <v>229</v>
      </c>
      <c r="J788" s="2" t="s">
        <v>763</v>
      </c>
      <c r="K788" s="2" t="s">
        <v>764</v>
      </c>
      <c r="L788" s="3">
        <v>1.5</v>
      </c>
      <c r="M788" s="4">
        <v>42568.9</v>
      </c>
      <c r="N788" s="4">
        <v>39075.599999999999</v>
      </c>
      <c r="O788" s="2">
        <v>8.2100000000000009</v>
      </c>
      <c r="P788" s="2">
        <v>8.94</v>
      </c>
    </row>
    <row r="789" spans="1:16" outlineLevel="4">
      <c r="A789" s="2" t="s">
        <v>725</v>
      </c>
      <c r="B789" s="2">
        <v>44</v>
      </c>
      <c r="C789" s="2" t="s">
        <v>726</v>
      </c>
      <c r="D789" s="2" t="s">
        <v>219</v>
      </c>
      <c r="E789" s="2">
        <v>40</v>
      </c>
      <c r="F789" s="2" t="s">
        <v>53</v>
      </c>
      <c r="G789" s="2" t="s">
        <v>228</v>
      </c>
      <c r="H789" s="2">
        <v>14</v>
      </c>
      <c r="I789" s="2" t="s">
        <v>229</v>
      </c>
      <c r="J789" s="2" t="s">
        <v>765</v>
      </c>
      <c r="K789" s="2" t="s">
        <v>766</v>
      </c>
      <c r="L789" s="3">
        <v>1</v>
      </c>
      <c r="M789" s="4">
        <v>15483.19</v>
      </c>
      <c r="N789" s="4">
        <v>11899.15</v>
      </c>
      <c r="O789" s="2">
        <v>23.15</v>
      </c>
      <c r="P789" s="2">
        <v>30.12</v>
      </c>
    </row>
    <row r="790" spans="1:16" outlineLevel="3">
      <c r="G790" s="11" t="s">
        <v>871</v>
      </c>
      <c r="L790" s="3">
        <f>SUBTOTAL(9,L788:L789)</f>
        <v>2.5</v>
      </c>
      <c r="M790" s="4">
        <f>SUBTOTAL(9,M788:M789)</f>
        <v>58052.090000000004</v>
      </c>
      <c r="N790" s="4">
        <f>SUBTOTAL(9,N788:N789)</f>
        <v>50974.75</v>
      </c>
    </row>
    <row r="791" spans="1:16" outlineLevel="4">
      <c r="A791" s="2" t="s">
        <v>725</v>
      </c>
      <c r="B791" s="2">
        <v>44</v>
      </c>
      <c r="C791" s="2" t="s">
        <v>726</v>
      </c>
      <c r="D791" s="2" t="s">
        <v>219</v>
      </c>
      <c r="E791" s="2">
        <v>40</v>
      </c>
      <c r="F791" s="2" t="s">
        <v>53</v>
      </c>
      <c r="G791" s="2" t="s">
        <v>306</v>
      </c>
      <c r="H791" s="2">
        <v>21</v>
      </c>
      <c r="I791" s="2" t="s">
        <v>307</v>
      </c>
      <c r="J791" s="2" t="s">
        <v>595</v>
      </c>
      <c r="K791" s="2" t="s">
        <v>596</v>
      </c>
      <c r="L791" s="3">
        <v>3</v>
      </c>
      <c r="M791" s="4">
        <v>15966.38</v>
      </c>
      <c r="N791" s="4">
        <v>0</v>
      </c>
      <c r="O791" s="2">
        <v>100</v>
      </c>
      <c r="P791" s="2">
        <v>0</v>
      </c>
    </row>
    <row r="792" spans="1:16" outlineLevel="3">
      <c r="G792" s="11" t="s">
        <v>880</v>
      </c>
      <c r="L792" s="3">
        <f>SUBTOTAL(9,L791:L791)</f>
        <v>3</v>
      </c>
      <c r="M792" s="4">
        <f>SUBTOTAL(9,M791:M791)</f>
        <v>15966.38</v>
      </c>
      <c r="N792" s="4">
        <f>SUBTOTAL(9,N791:N791)</f>
        <v>0</v>
      </c>
    </row>
    <row r="793" spans="1:16" outlineLevel="4">
      <c r="A793" s="2" t="s">
        <v>725</v>
      </c>
      <c r="B793" s="2">
        <v>44</v>
      </c>
      <c r="C793" s="2" t="s">
        <v>726</v>
      </c>
      <c r="D793" s="2" t="s">
        <v>219</v>
      </c>
      <c r="E793" s="2">
        <v>40</v>
      </c>
      <c r="F793" s="2" t="s">
        <v>53</v>
      </c>
      <c r="G793" s="2" t="s">
        <v>597</v>
      </c>
      <c r="H793" s="2">
        <v>22</v>
      </c>
      <c r="I793" s="2" t="s">
        <v>598</v>
      </c>
      <c r="J793" s="2" t="s">
        <v>599</v>
      </c>
      <c r="K793" s="2" t="s">
        <v>600</v>
      </c>
      <c r="L793" s="3">
        <v>1</v>
      </c>
      <c r="M793" s="4">
        <v>252.1</v>
      </c>
      <c r="N793" s="4">
        <v>0</v>
      </c>
      <c r="O793" s="2">
        <v>100</v>
      </c>
      <c r="P793" s="2">
        <v>0</v>
      </c>
    </row>
    <row r="794" spans="1:16" outlineLevel="3">
      <c r="G794" s="11" t="s">
        <v>897</v>
      </c>
      <c r="L794" s="3">
        <f>SUBTOTAL(9,L793:L793)</f>
        <v>1</v>
      </c>
      <c r="M794" s="4">
        <f>SUBTOTAL(9,M793:M793)</f>
        <v>252.1</v>
      </c>
      <c r="N794" s="4">
        <f>SUBTOTAL(9,N793:N793)</f>
        <v>0</v>
      </c>
    </row>
    <row r="795" spans="1:16" outlineLevel="4">
      <c r="A795" s="2" t="s">
        <v>725</v>
      </c>
      <c r="B795" s="2">
        <v>44</v>
      </c>
      <c r="C795" s="2" t="s">
        <v>726</v>
      </c>
      <c r="D795" s="2" t="s">
        <v>219</v>
      </c>
      <c r="E795" s="2">
        <v>40</v>
      </c>
      <c r="F795" s="2" t="s">
        <v>53</v>
      </c>
      <c r="G795" s="2" t="s">
        <v>476</v>
      </c>
      <c r="H795" s="2">
        <v>25</v>
      </c>
      <c r="I795" s="2" t="s">
        <v>477</v>
      </c>
      <c r="J795" s="2" t="s">
        <v>480</v>
      </c>
      <c r="K795" s="2" t="s">
        <v>481</v>
      </c>
      <c r="L795" s="3">
        <v>2</v>
      </c>
      <c r="M795" s="4">
        <v>14782</v>
      </c>
      <c r="N795" s="4">
        <v>10057.52</v>
      </c>
      <c r="O795" s="2">
        <v>31.96</v>
      </c>
      <c r="P795" s="2">
        <v>46.97</v>
      </c>
    </row>
    <row r="796" spans="1:16" outlineLevel="3">
      <c r="G796" s="11" t="s">
        <v>892</v>
      </c>
      <c r="L796" s="3">
        <f>SUBTOTAL(9,L795:L795)</f>
        <v>2</v>
      </c>
      <c r="M796" s="4">
        <f>SUBTOTAL(9,M795:M795)</f>
        <v>14782</v>
      </c>
      <c r="N796" s="4">
        <f>SUBTOTAL(9,N795:N795)</f>
        <v>10057.52</v>
      </c>
    </row>
    <row r="797" spans="1:16" outlineLevel="2">
      <c r="D797" s="11" t="s">
        <v>842</v>
      </c>
      <c r="L797" s="3">
        <f>SUBTOTAL(9,L784:L795)</f>
        <v>14.5</v>
      </c>
      <c r="M797" s="4">
        <f>SUBTOTAL(9,M784:M795)</f>
        <v>135122.74000000002</v>
      </c>
      <c r="N797" s="4">
        <f>SUBTOTAL(9,N784:N795)</f>
        <v>99946.12</v>
      </c>
    </row>
    <row r="798" spans="1:16" outlineLevel="1">
      <c r="A798" s="11" t="s">
        <v>824</v>
      </c>
      <c r="L798" s="3">
        <f>SUBTOTAL(9,L719:L795)</f>
        <v>391.5</v>
      </c>
      <c r="M798" s="4">
        <f>SUBTOTAL(9,M719:M795)</f>
        <v>1972382.35</v>
      </c>
      <c r="N798" s="4">
        <f>SUBTOTAL(9,N719:N795)</f>
        <v>1584341.8299999998</v>
      </c>
    </row>
    <row r="799" spans="1:16" outlineLevel="4">
      <c r="A799" s="2" t="s">
        <v>767</v>
      </c>
      <c r="B799" s="2">
        <v>45</v>
      </c>
      <c r="C799" s="2" t="s">
        <v>768</v>
      </c>
      <c r="D799" s="2" t="s">
        <v>90</v>
      </c>
      <c r="E799" s="2">
        <v>5</v>
      </c>
      <c r="F799" s="2" t="s">
        <v>91</v>
      </c>
      <c r="G799" s="2" t="s">
        <v>100</v>
      </c>
      <c r="H799" s="2">
        <v>3</v>
      </c>
      <c r="I799" s="2" t="s">
        <v>101</v>
      </c>
      <c r="J799" s="2" t="s">
        <v>769</v>
      </c>
      <c r="K799" s="2" t="s">
        <v>770</v>
      </c>
      <c r="L799" s="3">
        <v>0.5</v>
      </c>
      <c r="M799" s="4">
        <v>2634.45</v>
      </c>
      <c r="N799" s="4">
        <v>1729.52</v>
      </c>
      <c r="O799" s="2">
        <v>34.35</v>
      </c>
      <c r="P799" s="2">
        <v>52.32</v>
      </c>
    </row>
    <row r="800" spans="1:16" outlineLevel="3">
      <c r="G800" s="11" t="s">
        <v>858</v>
      </c>
      <c r="L800" s="3">
        <f>SUBTOTAL(9,L799:L799)</f>
        <v>0.5</v>
      </c>
      <c r="M800" s="4">
        <f>SUBTOTAL(9,M799:M799)</f>
        <v>2634.45</v>
      </c>
      <c r="N800" s="4">
        <f>SUBTOTAL(9,N799:N799)</f>
        <v>1729.52</v>
      </c>
    </row>
    <row r="801" spans="1:16" outlineLevel="2">
      <c r="D801" s="11" t="s">
        <v>832</v>
      </c>
      <c r="L801" s="3">
        <f>SUBTOTAL(9,L799:L799)</f>
        <v>0.5</v>
      </c>
      <c r="M801" s="4">
        <f>SUBTOTAL(9,M799:M799)</f>
        <v>2634.45</v>
      </c>
      <c r="N801" s="4">
        <f>SUBTOTAL(9,N799:N799)</f>
        <v>1729.52</v>
      </c>
    </row>
    <row r="802" spans="1:16" outlineLevel="4">
      <c r="A802" s="2" t="s">
        <v>767</v>
      </c>
      <c r="B802" s="2">
        <v>45</v>
      </c>
      <c r="C802" s="2" t="s">
        <v>768</v>
      </c>
      <c r="D802" s="2" t="s">
        <v>390</v>
      </c>
      <c r="E802" s="2">
        <v>17</v>
      </c>
      <c r="F802" s="2" t="s">
        <v>391</v>
      </c>
      <c r="G802" s="2" t="s">
        <v>193</v>
      </c>
      <c r="H802" s="2">
        <v>1</v>
      </c>
      <c r="I802" s="2" t="s">
        <v>194</v>
      </c>
      <c r="J802" s="2" t="s">
        <v>579</v>
      </c>
      <c r="K802" s="2" t="s">
        <v>580</v>
      </c>
      <c r="L802" s="3">
        <v>1</v>
      </c>
      <c r="M802" s="4">
        <v>29574.54</v>
      </c>
      <c r="N802" s="4">
        <v>22302.02</v>
      </c>
      <c r="O802" s="2">
        <v>24.59</v>
      </c>
      <c r="P802" s="2">
        <v>32.61</v>
      </c>
    </row>
    <row r="803" spans="1:16" outlineLevel="4">
      <c r="A803" s="2" t="s">
        <v>767</v>
      </c>
      <c r="B803" s="2">
        <v>45</v>
      </c>
      <c r="C803" s="2" t="s">
        <v>768</v>
      </c>
      <c r="D803" s="2" t="s">
        <v>390</v>
      </c>
      <c r="E803" s="2">
        <v>17</v>
      </c>
      <c r="F803" s="2" t="s">
        <v>391</v>
      </c>
      <c r="G803" s="2" t="s">
        <v>193</v>
      </c>
      <c r="H803" s="2">
        <v>1</v>
      </c>
      <c r="I803" s="2" t="s">
        <v>194</v>
      </c>
      <c r="J803" s="2" t="s">
        <v>771</v>
      </c>
      <c r="K803" s="2" t="s">
        <v>772</v>
      </c>
      <c r="L803" s="3">
        <v>4</v>
      </c>
      <c r="M803" s="4">
        <v>26239.16</v>
      </c>
      <c r="N803" s="4">
        <v>20131.75</v>
      </c>
      <c r="O803" s="2">
        <v>23.28</v>
      </c>
      <c r="P803" s="2">
        <v>30.34</v>
      </c>
    </row>
    <row r="804" spans="1:16" outlineLevel="4">
      <c r="A804" s="2" t="s">
        <v>767</v>
      </c>
      <c r="B804" s="2">
        <v>45</v>
      </c>
      <c r="C804" s="2" t="s">
        <v>768</v>
      </c>
      <c r="D804" s="2" t="s">
        <v>390</v>
      </c>
      <c r="E804" s="2">
        <v>17</v>
      </c>
      <c r="F804" s="2" t="s">
        <v>391</v>
      </c>
      <c r="G804" s="2" t="s">
        <v>193</v>
      </c>
      <c r="H804" s="2">
        <v>1</v>
      </c>
      <c r="I804" s="2" t="s">
        <v>194</v>
      </c>
      <c r="J804" s="2" t="s">
        <v>773</v>
      </c>
      <c r="K804" s="2" t="s">
        <v>774</v>
      </c>
      <c r="L804" s="3">
        <v>1</v>
      </c>
      <c r="M804" s="4">
        <v>9332.35</v>
      </c>
      <c r="N804" s="4">
        <v>7170.52</v>
      </c>
      <c r="O804" s="2">
        <v>23.16</v>
      </c>
      <c r="P804" s="2">
        <v>30.15</v>
      </c>
    </row>
    <row r="805" spans="1:16" outlineLevel="3">
      <c r="G805" s="11" t="s">
        <v>868</v>
      </c>
      <c r="L805" s="3">
        <f>SUBTOTAL(9,L802:L804)</f>
        <v>6</v>
      </c>
      <c r="M805" s="4">
        <f>SUBTOTAL(9,M802:M804)</f>
        <v>65146.049999999996</v>
      </c>
      <c r="N805" s="4">
        <f>SUBTOTAL(9,N802:N804)</f>
        <v>49604.290000000008</v>
      </c>
    </row>
    <row r="806" spans="1:16" outlineLevel="2">
      <c r="D806" s="11" t="s">
        <v>848</v>
      </c>
      <c r="L806" s="3">
        <f>SUBTOTAL(9,L802:L804)</f>
        <v>6</v>
      </c>
      <c r="M806" s="4">
        <f>SUBTOTAL(9,M802:M804)</f>
        <v>65146.049999999996</v>
      </c>
      <c r="N806" s="4">
        <f>SUBTOTAL(9,N802:N804)</f>
        <v>49604.290000000008</v>
      </c>
    </row>
    <row r="807" spans="1:16" outlineLevel="4">
      <c r="A807" s="2" t="s">
        <v>767</v>
      </c>
      <c r="B807" s="2">
        <v>45</v>
      </c>
      <c r="C807" s="2" t="s">
        <v>768</v>
      </c>
      <c r="D807" s="2" t="s">
        <v>146</v>
      </c>
      <c r="E807" s="2">
        <v>22</v>
      </c>
      <c r="F807" s="2" t="s">
        <v>147</v>
      </c>
      <c r="G807" s="2" t="s">
        <v>148</v>
      </c>
      <c r="H807" s="2">
        <v>1</v>
      </c>
      <c r="I807" s="2" t="s">
        <v>149</v>
      </c>
      <c r="J807" s="2" t="s">
        <v>150</v>
      </c>
      <c r="K807" s="2" t="s">
        <v>151</v>
      </c>
      <c r="L807" s="3">
        <v>2</v>
      </c>
      <c r="M807" s="4">
        <v>9112.61</v>
      </c>
      <c r="N807" s="4">
        <v>7386.5</v>
      </c>
      <c r="O807" s="2">
        <v>18.940000000000001</v>
      </c>
      <c r="P807" s="2">
        <v>23.37</v>
      </c>
    </row>
    <row r="808" spans="1:16" outlineLevel="4">
      <c r="A808" s="2" t="s">
        <v>767</v>
      </c>
      <c r="B808" s="2">
        <v>45</v>
      </c>
      <c r="C808" s="2" t="s">
        <v>768</v>
      </c>
      <c r="D808" s="2" t="s">
        <v>146</v>
      </c>
      <c r="E808" s="2">
        <v>22</v>
      </c>
      <c r="F808" s="2" t="s">
        <v>147</v>
      </c>
      <c r="G808" s="2" t="s">
        <v>148</v>
      </c>
      <c r="H808" s="2">
        <v>1</v>
      </c>
      <c r="I808" s="2" t="s">
        <v>149</v>
      </c>
      <c r="J808" s="2" t="s">
        <v>156</v>
      </c>
      <c r="K808" s="2" t="s">
        <v>157</v>
      </c>
      <c r="L808" s="3">
        <v>5</v>
      </c>
      <c r="M808" s="4">
        <v>26915.97</v>
      </c>
      <c r="N808" s="4">
        <v>21823.759999999998</v>
      </c>
      <c r="O808" s="2">
        <v>18.920000000000002</v>
      </c>
      <c r="P808" s="2">
        <v>23.33</v>
      </c>
    </row>
    <row r="809" spans="1:16" outlineLevel="3">
      <c r="G809" s="11" t="s">
        <v>863</v>
      </c>
      <c r="L809" s="3">
        <f>SUBTOTAL(9,L807:L808)</f>
        <v>7</v>
      </c>
      <c r="M809" s="4">
        <f>SUBTOTAL(9,M807:M808)</f>
        <v>36028.58</v>
      </c>
      <c r="N809" s="4">
        <f>SUBTOTAL(9,N807:N808)</f>
        <v>29210.26</v>
      </c>
    </row>
    <row r="810" spans="1:16" outlineLevel="4">
      <c r="A810" s="2" t="s">
        <v>767</v>
      </c>
      <c r="B810" s="2">
        <v>45</v>
      </c>
      <c r="C810" s="2" t="s">
        <v>768</v>
      </c>
      <c r="D810" s="2" t="s">
        <v>146</v>
      </c>
      <c r="E810" s="2">
        <v>22</v>
      </c>
      <c r="F810" s="2" t="s">
        <v>147</v>
      </c>
      <c r="G810" s="2" t="s">
        <v>555</v>
      </c>
      <c r="H810" s="2">
        <v>6</v>
      </c>
      <c r="I810" s="2" t="s">
        <v>556</v>
      </c>
      <c r="J810" s="2" t="s">
        <v>557</v>
      </c>
      <c r="K810" s="2" t="s">
        <v>558</v>
      </c>
      <c r="L810" s="3">
        <v>100</v>
      </c>
      <c r="M810" s="4">
        <v>1512.61</v>
      </c>
      <c r="N810" s="4">
        <v>909.13</v>
      </c>
      <c r="O810" s="2">
        <v>39.9</v>
      </c>
      <c r="P810" s="2">
        <v>66.38</v>
      </c>
    </row>
    <row r="811" spans="1:16" outlineLevel="4">
      <c r="A811" s="2" t="s">
        <v>767</v>
      </c>
      <c r="B811" s="2">
        <v>45</v>
      </c>
      <c r="C811" s="2" t="s">
        <v>768</v>
      </c>
      <c r="D811" s="2" t="s">
        <v>146</v>
      </c>
      <c r="E811" s="2">
        <v>22</v>
      </c>
      <c r="F811" s="2" t="s">
        <v>147</v>
      </c>
      <c r="G811" s="2" t="s">
        <v>555</v>
      </c>
      <c r="H811" s="2">
        <v>6</v>
      </c>
      <c r="I811" s="2" t="s">
        <v>556</v>
      </c>
      <c r="J811" s="2" t="s">
        <v>753</v>
      </c>
      <c r="K811" s="2" t="s">
        <v>754</v>
      </c>
      <c r="L811" s="3">
        <v>100</v>
      </c>
      <c r="M811" s="4">
        <v>2117.65</v>
      </c>
      <c r="N811" s="4">
        <v>903.46</v>
      </c>
      <c r="O811" s="2">
        <v>57.34</v>
      </c>
      <c r="P811" s="2">
        <v>134.38999999999999</v>
      </c>
    </row>
    <row r="812" spans="1:16" outlineLevel="3">
      <c r="G812" s="11" t="s">
        <v>895</v>
      </c>
      <c r="L812" s="3">
        <f>SUBTOTAL(9,L810:L811)</f>
        <v>200</v>
      </c>
      <c r="M812" s="4">
        <f>SUBTOTAL(9,M810:M811)</f>
        <v>3630.26</v>
      </c>
      <c r="N812" s="4">
        <f>SUBTOTAL(9,N810:N811)</f>
        <v>1812.5900000000001</v>
      </c>
    </row>
    <row r="813" spans="1:16" outlineLevel="4">
      <c r="A813" s="2" t="s">
        <v>767</v>
      </c>
      <c r="B813" s="2">
        <v>45</v>
      </c>
      <c r="C813" s="2" t="s">
        <v>768</v>
      </c>
      <c r="D813" s="2" t="s">
        <v>146</v>
      </c>
      <c r="E813" s="2">
        <v>22</v>
      </c>
      <c r="F813" s="2" t="s">
        <v>147</v>
      </c>
      <c r="G813" s="2" t="s">
        <v>420</v>
      </c>
      <c r="H813" s="2">
        <v>8</v>
      </c>
      <c r="I813" s="2" t="s">
        <v>421</v>
      </c>
      <c r="J813" s="2" t="s">
        <v>775</v>
      </c>
      <c r="K813" s="2" t="s">
        <v>776</v>
      </c>
      <c r="L813" s="3">
        <v>6</v>
      </c>
      <c r="M813" s="4">
        <v>229290.76</v>
      </c>
      <c r="N813" s="4">
        <v>185293.6</v>
      </c>
      <c r="O813" s="2">
        <v>19.190000000000001</v>
      </c>
      <c r="P813" s="2">
        <v>23.74</v>
      </c>
    </row>
    <row r="814" spans="1:16" outlineLevel="3">
      <c r="G814" s="11" t="s">
        <v>887</v>
      </c>
      <c r="L814" s="3">
        <f>SUBTOTAL(9,L813:L813)</f>
        <v>6</v>
      </c>
      <c r="M814" s="4">
        <f>SUBTOTAL(9,M813:M813)</f>
        <v>229290.76</v>
      </c>
      <c r="N814" s="4">
        <f>SUBTOTAL(9,N813:N813)</f>
        <v>185293.6</v>
      </c>
    </row>
    <row r="815" spans="1:16" outlineLevel="2">
      <c r="D815" s="11" t="s">
        <v>836</v>
      </c>
      <c r="L815" s="3">
        <f>SUBTOTAL(9,L807:L813)</f>
        <v>213</v>
      </c>
      <c r="M815" s="4">
        <f>SUBTOTAL(9,M807:M813)</f>
        <v>268949.60000000003</v>
      </c>
      <c r="N815" s="4">
        <f>SUBTOTAL(9,N807:N813)</f>
        <v>216316.45</v>
      </c>
    </row>
    <row r="816" spans="1:16" outlineLevel="4">
      <c r="A816" s="2" t="s">
        <v>767</v>
      </c>
      <c r="B816" s="2">
        <v>45</v>
      </c>
      <c r="C816" s="2" t="s">
        <v>768</v>
      </c>
      <c r="D816" s="2" t="s">
        <v>219</v>
      </c>
      <c r="E816" s="2">
        <v>40</v>
      </c>
      <c r="F816" s="2" t="s">
        <v>53</v>
      </c>
      <c r="G816" s="2" t="s">
        <v>220</v>
      </c>
      <c r="H816" s="2">
        <v>11</v>
      </c>
      <c r="I816" s="2" t="s">
        <v>221</v>
      </c>
      <c r="J816" s="2" t="s">
        <v>450</v>
      </c>
      <c r="K816" s="2" t="s">
        <v>451</v>
      </c>
      <c r="L816" s="3">
        <v>1</v>
      </c>
      <c r="M816" s="4">
        <v>4666.3900000000003</v>
      </c>
      <c r="N816" s="4">
        <v>3646.87</v>
      </c>
      <c r="O816" s="2">
        <v>21.85</v>
      </c>
      <c r="P816" s="2">
        <v>27.96</v>
      </c>
    </row>
    <row r="817" spans="1:16" outlineLevel="3">
      <c r="G817" s="11" t="s">
        <v>869</v>
      </c>
      <c r="L817" s="3">
        <f>SUBTOTAL(9,L816:L816)</f>
        <v>1</v>
      </c>
      <c r="M817" s="4">
        <f>SUBTOTAL(9,M816:M816)</f>
        <v>4666.3900000000003</v>
      </c>
      <c r="N817" s="4">
        <f>SUBTOTAL(9,N816:N816)</f>
        <v>3646.87</v>
      </c>
    </row>
    <row r="818" spans="1:16" outlineLevel="4">
      <c r="A818" s="2" t="s">
        <v>767</v>
      </c>
      <c r="B818" s="2">
        <v>45</v>
      </c>
      <c r="C818" s="2" t="s">
        <v>768</v>
      </c>
      <c r="D818" s="2" t="s">
        <v>219</v>
      </c>
      <c r="E818" s="2">
        <v>40</v>
      </c>
      <c r="F818" s="2" t="s">
        <v>53</v>
      </c>
      <c r="G818" s="2" t="s">
        <v>224</v>
      </c>
      <c r="H818" s="2">
        <v>13</v>
      </c>
      <c r="I818" s="2" t="s">
        <v>225</v>
      </c>
      <c r="J818" s="2" t="s">
        <v>226</v>
      </c>
      <c r="K818" s="2" t="s">
        <v>227</v>
      </c>
      <c r="L818" s="3">
        <v>1</v>
      </c>
      <c r="M818" s="4">
        <v>3536.97</v>
      </c>
      <c r="N818" s="4">
        <v>2719.32</v>
      </c>
      <c r="O818" s="2">
        <v>23.12</v>
      </c>
      <c r="P818" s="2">
        <v>30.07</v>
      </c>
    </row>
    <row r="819" spans="1:16" outlineLevel="4">
      <c r="A819" s="2" t="s">
        <v>767</v>
      </c>
      <c r="B819" s="2">
        <v>45</v>
      </c>
      <c r="C819" s="2" t="s">
        <v>768</v>
      </c>
      <c r="D819" s="2" t="s">
        <v>219</v>
      </c>
      <c r="E819" s="2">
        <v>40</v>
      </c>
      <c r="F819" s="2" t="s">
        <v>53</v>
      </c>
      <c r="G819" s="2" t="s">
        <v>224</v>
      </c>
      <c r="H819" s="2">
        <v>13</v>
      </c>
      <c r="I819" s="2" t="s">
        <v>225</v>
      </c>
      <c r="J819" s="2" t="s">
        <v>777</v>
      </c>
      <c r="K819" s="2" t="s">
        <v>778</v>
      </c>
      <c r="L819" s="3">
        <v>1</v>
      </c>
      <c r="M819" s="4">
        <v>4247.8999999999996</v>
      </c>
      <c r="N819" s="4">
        <v>3263.35</v>
      </c>
      <c r="O819" s="2">
        <v>23.18</v>
      </c>
      <c r="P819" s="2">
        <v>30.17</v>
      </c>
    </row>
    <row r="820" spans="1:16" outlineLevel="3">
      <c r="G820" s="11" t="s">
        <v>870</v>
      </c>
      <c r="L820" s="3">
        <f>SUBTOTAL(9,L818:L819)</f>
        <v>2</v>
      </c>
      <c r="M820" s="4">
        <f>SUBTOTAL(9,M818:M819)</f>
        <v>7784.869999999999</v>
      </c>
      <c r="N820" s="4">
        <f>SUBTOTAL(9,N818:N819)</f>
        <v>5982.67</v>
      </c>
    </row>
    <row r="821" spans="1:16" outlineLevel="2">
      <c r="D821" s="11" t="s">
        <v>842</v>
      </c>
      <c r="L821" s="3">
        <f>SUBTOTAL(9,L816:L819)</f>
        <v>3</v>
      </c>
      <c r="M821" s="4">
        <f>SUBTOTAL(9,M816:M819)</f>
        <v>12451.26</v>
      </c>
      <c r="N821" s="4">
        <f>SUBTOTAL(9,N816:N819)</f>
        <v>9629.5400000000009</v>
      </c>
    </row>
    <row r="822" spans="1:16" outlineLevel="1">
      <c r="A822" s="11" t="s">
        <v>825</v>
      </c>
      <c r="L822" s="3">
        <f>SUBTOTAL(9,L799:L819)</f>
        <v>222.5</v>
      </c>
      <c r="M822" s="4">
        <f>SUBTOTAL(9,M799:M819)</f>
        <v>349181.36</v>
      </c>
      <c r="N822" s="4">
        <f>SUBTOTAL(9,N799:N819)</f>
        <v>277279.8</v>
      </c>
    </row>
    <row r="823" spans="1:16" outlineLevel="4">
      <c r="A823" s="2" t="s">
        <v>779</v>
      </c>
      <c r="B823" s="2">
        <v>48</v>
      </c>
      <c r="C823" s="2" t="s">
        <v>780</v>
      </c>
      <c r="D823" s="2" t="s">
        <v>176</v>
      </c>
      <c r="E823" s="2">
        <v>25</v>
      </c>
      <c r="F823" s="2" t="s">
        <v>177</v>
      </c>
      <c r="G823" s="2" t="s">
        <v>178</v>
      </c>
      <c r="H823" s="2">
        <v>1</v>
      </c>
      <c r="I823" s="2" t="s">
        <v>179</v>
      </c>
      <c r="J823" s="2" t="s">
        <v>184</v>
      </c>
      <c r="K823" s="2" t="s">
        <v>185</v>
      </c>
      <c r="L823" s="3">
        <v>1</v>
      </c>
      <c r="M823" s="4">
        <v>20191.599999999999</v>
      </c>
      <c r="N823" s="4">
        <v>16414.27</v>
      </c>
      <c r="O823" s="2">
        <v>18.71</v>
      </c>
      <c r="P823" s="2">
        <v>23.01</v>
      </c>
    </row>
    <row r="824" spans="1:16" outlineLevel="3">
      <c r="G824" s="11" t="s">
        <v>866</v>
      </c>
      <c r="L824" s="3">
        <f>SUBTOTAL(9,L823:L823)</f>
        <v>1</v>
      </c>
      <c r="M824" s="4">
        <f>SUBTOTAL(9,M823:M823)</f>
        <v>20191.599999999999</v>
      </c>
      <c r="N824" s="4">
        <f>SUBTOTAL(9,N823:N823)</f>
        <v>16414.27</v>
      </c>
    </row>
    <row r="825" spans="1:16" outlineLevel="2">
      <c r="D825" s="11" t="s">
        <v>838</v>
      </c>
      <c r="L825" s="3">
        <f>SUBTOTAL(9,L823:L823)</f>
        <v>1</v>
      </c>
      <c r="M825" s="4">
        <f>SUBTOTAL(9,M823:M823)</f>
        <v>20191.599999999999</v>
      </c>
      <c r="N825" s="4">
        <f>SUBTOTAL(9,N823:N823)</f>
        <v>16414.27</v>
      </c>
    </row>
    <row r="826" spans="1:16" outlineLevel="1">
      <c r="A826" s="11" t="s">
        <v>826</v>
      </c>
      <c r="L826" s="3">
        <f>SUBTOTAL(9,L823:L823)</f>
        <v>1</v>
      </c>
      <c r="M826" s="4">
        <f>SUBTOTAL(9,M823:M823)</f>
        <v>20191.599999999999</v>
      </c>
      <c r="N826" s="4">
        <f>SUBTOTAL(9,N823:N823)</f>
        <v>16414.27</v>
      </c>
    </row>
    <row r="827" spans="1:16" outlineLevel="4">
      <c r="A827" s="2" t="s">
        <v>781</v>
      </c>
      <c r="B827" s="2">
        <v>51</v>
      </c>
      <c r="C827" s="2" t="s">
        <v>782</v>
      </c>
      <c r="D827" s="2" t="s">
        <v>16</v>
      </c>
      <c r="E827" s="2">
        <v>1</v>
      </c>
      <c r="F827" s="2" t="s">
        <v>17</v>
      </c>
      <c r="G827" s="2" t="s">
        <v>250</v>
      </c>
      <c r="H827" s="2">
        <v>11</v>
      </c>
      <c r="I827" s="2" t="s">
        <v>251</v>
      </c>
      <c r="J827" s="2" t="s">
        <v>783</v>
      </c>
      <c r="K827" s="2" t="s">
        <v>784</v>
      </c>
      <c r="L827" s="3">
        <v>10</v>
      </c>
      <c r="M827" s="4">
        <v>114318.49</v>
      </c>
      <c r="N827" s="4">
        <v>88368.91</v>
      </c>
      <c r="O827" s="2">
        <v>22.7</v>
      </c>
      <c r="P827" s="2">
        <v>29.37</v>
      </c>
    </row>
    <row r="828" spans="1:16" outlineLevel="3">
      <c r="G828" s="11" t="s">
        <v>874</v>
      </c>
      <c r="L828" s="3">
        <f>SUBTOTAL(9,L827:L827)</f>
        <v>10</v>
      </c>
      <c r="M828" s="4">
        <f>SUBTOTAL(9,M827:M827)</f>
        <v>114318.49</v>
      </c>
      <c r="N828" s="4">
        <f>SUBTOTAL(9,N827:N827)</f>
        <v>88368.91</v>
      </c>
    </row>
    <row r="829" spans="1:16" outlineLevel="2">
      <c r="D829" s="11" t="s">
        <v>830</v>
      </c>
      <c r="L829" s="3">
        <f>SUBTOTAL(9,L827:L827)</f>
        <v>10</v>
      </c>
      <c r="M829" s="4">
        <f>SUBTOTAL(9,M827:M827)</f>
        <v>114318.49</v>
      </c>
      <c r="N829" s="4">
        <f>SUBTOTAL(9,N827:N827)</f>
        <v>88368.91</v>
      </c>
    </row>
    <row r="830" spans="1:16" outlineLevel="4">
      <c r="A830" s="2" t="s">
        <v>781</v>
      </c>
      <c r="B830" s="2">
        <v>51</v>
      </c>
      <c r="C830" s="2" t="s">
        <v>782</v>
      </c>
      <c r="D830" s="2" t="s">
        <v>50</v>
      </c>
      <c r="E830" s="2">
        <v>2</v>
      </c>
      <c r="F830" s="2" t="s">
        <v>51</v>
      </c>
      <c r="G830" s="2" t="s">
        <v>52</v>
      </c>
      <c r="H830" s="2">
        <v>1</v>
      </c>
      <c r="I830" s="2" t="s">
        <v>53</v>
      </c>
      <c r="J830" s="2" t="s">
        <v>785</v>
      </c>
      <c r="K830" s="2" t="s">
        <v>786</v>
      </c>
      <c r="L830" s="3">
        <v>51</v>
      </c>
      <c r="M830" s="4">
        <v>1497360</v>
      </c>
      <c r="N830" s="4">
        <v>1133449.56</v>
      </c>
      <c r="O830" s="2">
        <v>24.3</v>
      </c>
      <c r="P830" s="2">
        <v>32.11</v>
      </c>
    </row>
    <row r="831" spans="1:16" outlineLevel="4">
      <c r="A831" s="2" t="s">
        <v>781</v>
      </c>
      <c r="B831" s="2">
        <v>51</v>
      </c>
      <c r="C831" s="2" t="s">
        <v>782</v>
      </c>
      <c r="D831" s="2" t="s">
        <v>50</v>
      </c>
      <c r="E831" s="2">
        <v>2</v>
      </c>
      <c r="F831" s="2" t="s">
        <v>51</v>
      </c>
      <c r="G831" s="2" t="s">
        <v>52</v>
      </c>
      <c r="H831" s="2">
        <v>1</v>
      </c>
      <c r="I831" s="2" t="s">
        <v>53</v>
      </c>
      <c r="J831" s="2" t="s">
        <v>787</v>
      </c>
      <c r="K831" s="2" t="s">
        <v>788</v>
      </c>
      <c r="L831" s="3">
        <v>1</v>
      </c>
      <c r="M831" s="4">
        <v>138959.66</v>
      </c>
      <c r="N831" s="4">
        <v>119853</v>
      </c>
      <c r="O831" s="2">
        <v>13.75</v>
      </c>
      <c r="P831" s="2">
        <v>15.94</v>
      </c>
    </row>
    <row r="832" spans="1:16" outlineLevel="4">
      <c r="A832" s="2" t="s">
        <v>781</v>
      </c>
      <c r="B832" s="2">
        <v>51</v>
      </c>
      <c r="C832" s="2" t="s">
        <v>782</v>
      </c>
      <c r="D832" s="2" t="s">
        <v>50</v>
      </c>
      <c r="E832" s="2">
        <v>2</v>
      </c>
      <c r="F832" s="2" t="s">
        <v>51</v>
      </c>
      <c r="G832" s="2" t="s">
        <v>52</v>
      </c>
      <c r="H832" s="2">
        <v>1</v>
      </c>
      <c r="I832" s="2" t="s">
        <v>53</v>
      </c>
      <c r="J832" s="2" t="s">
        <v>789</v>
      </c>
      <c r="K832" s="2" t="s">
        <v>790</v>
      </c>
      <c r="L832" s="3">
        <v>2</v>
      </c>
      <c r="M832" s="4">
        <v>3582559.66</v>
      </c>
      <c r="N832" s="4">
        <v>3089958</v>
      </c>
      <c r="O832" s="2">
        <v>13.75</v>
      </c>
      <c r="P832" s="2">
        <v>15.94</v>
      </c>
    </row>
    <row r="833" spans="1:16" outlineLevel="3">
      <c r="G833" s="11" t="s">
        <v>855</v>
      </c>
      <c r="L833" s="3">
        <f>SUBTOTAL(9,L830:L832)</f>
        <v>54</v>
      </c>
      <c r="M833" s="4">
        <f>SUBTOTAL(9,M830:M832)</f>
        <v>5218879.32</v>
      </c>
      <c r="N833" s="4">
        <f>SUBTOTAL(9,N830:N832)</f>
        <v>4343260.5600000005</v>
      </c>
    </row>
    <row r="834" spans="1:16" outlineLevel="2">
      <c r="D834" s="11" t="s">
        <v>831</v>
      </c>
      <c r="L834" s="3">
        <f>SUBTOTAL(9,L830:L832)</f>
        <v>54</v>
      </c>
      <c r="M834" s="4">
        <f>SUBTOTAL(9,M830:M832)</f>
        <v>5218879.32</v>
      </c>
      <c r="N834" s="4">
        <f>SUBTOTAL(9,N830:N832)</f>
        <v>4343260.5600000005</v>
      </c>
    </row>
    <row r="835" spans="1:16" outlineLevel="4">
      <c r="A835" s="2" t="s">
        <v>781</v>
      </c>
      <c r="B835" s="2">
        <v>51</v>
      </c>
      <c r="C835" s="2" t="s">
        <v>782</v>
      </c>
      <c r="D835" s="2" t="s">
        <v>356</v>
      </c>
      <c r="E835" s="2">
        <v>7</v>
      </c>
      <c r="F835" s="2" t="s">
        <v>357</v>
      </c>
      <c r="G835" s="2" t="s">
        <v>540</v>
      </c>
      <c r="H835" s="2">
        <v>2</v>
      </c>
      <c r="I835" s="2" t="s">
        <v>53</v>
      </c>
      <c r="J835" s="2" t="s">
        <v>791</v>
      </c>
      <c r="K835" s="2" t="s">
        <v>792</v>
      </c>
      <c r="L835" s="3">
        <v>2</v>
      </c>
      <c r="M835" s="4">
        <v>142955.46</v>
      </c>
      <c r="N835" s="4">
        <v>128660.5</v>
      </c>
      <c r="O835" s="2">
        <v>10</v>
      </c>
      <c r="P835" s="2">
        <v>11.11</v>
      </c>
    </row>
    <row r="836" spans="1:16" outlineLevel="3">
      <c r="G836" s="11" t="s">
        <v>894</v>
      </c>
      <c r="L836" s="3">
        <f>SUBTOTAL(9,L835:L835)</f>
        <v>2</v>
      </c>
      <c r="M836" s="4">
        <f>SUBTOTAL(9,M835:M835)</f>
        <v>142955.46</v>
      </c>
      <c r="N836" s="4">
        <f>SUBTOTAL(9,N835:N835)</f>
        <v>128660.5</v>
      </c>
    </row>
    <row r="837" spans="1:16" outlineLevel="2">
      <c r="D837" s="11" t="s">
        <v>846</v>
      </c>
      <c r="L837" s="3">
        <f>SUBTOTAL(9,L835:L835)</f>
        <v>2</v>
      </c>
      <c r="M837" s="4">
        <f>SUBTOTAL(9,M835:M835)</f>
        <v>142955.46</v>
      </c>
      <c r="N837" s="4">
        <f>SUBTOTAL(9,N835:N835)</f>
        <v>128660.5</v>
      </c>
    </row>
    <row r="838" spans="1:16" outlineLevel="4">
      <c r="A838" s="2" t="s">
        <v>781</v>
      </c>
      <c r="B838" s="2">
        <v>51</v>
      </c>
      <c r="C838" s="2" t="s">
        <v>782</v>
      </c>
      <c r="D838" s="2" t="s">
        <v>116</v>
      </c>
      <c r="E838" s="2">
        <v>15</v>
      </c>
      <c r="F838" s="2" t="s">
        <v>117</v>
      </c>
      <c r="G838" s="2" t="s">
        <v>118</v>
      </c>
      <c r="H838" s="2">
        <v>1</v>
      </c>
      <c r="I838" s="2" t="s">
        <v>119</v>
      </c>
      <c r="J838" s="2" t="s">
        <v>793</v>
      </c>
      <c r="K838" s="2" t="s">
        <v>794</v>
      </c>
      <c r="L838" s="3">
        <v>8</v>
      </c>
      <c r="M838" s="4">
        <v>618245.04</v>
      </c>
      <c r="N838" s="4">
        <v>543760</v>
      </c>
      <c r="O838" s="2">
        <v>12.05</v>
      </c>
      <c r="P838" s="2">
        <v>13.7</v>
      </c>
    </row>
    <row r="839" spans="1:16" outlineLevel="3">
      <c r="G839" s="11" t="s">
        <v>859</v>
      </c>
      <c r="L839" s="3">
        <f>SUBTOTAL(9,L838:L838)</f>
        <v>8</v>
      </c>
      <c r="M839" s="4">
        <f>SUBTOTAL(9,M838:M838)</f>
        <v>618245.04</v>
      </c>
      <c r="N839" s="4">
        <f>SUBTOTAL(9,N838:N838)</f>
        <v>543760</v>
      </c>
    </row>
    <row r="840" spans="1:16" outlineLevel="2">
      <c r="D840" s="11" t="s">
        <v>834</v>
      </c>
      <c r="L840" s="3">
        <f>SUBTOTAL(9,L838:L838)</f>
        <v>8</v>
      </c>
      <c r="M840" s="4">
        <f>SUBTOTAL(9,M838:M838)</f>
        <v>618245.04</v>
      </c>
      <c r="N840" s="4">
        <f>SUBTOTAL(9,N838:N838)</f>
        <v>543760</v>
      </c>
    </row>
    <row r="841" spans="1:16" outlineLevel="4">
      <c r="A841" s="2" t="s">
        <v>781</v>
      </c>
      <c r="B841" s="2">
        <v>51</v>
      </c>
      <c r="C841" s="2" t="s">
        <v>782</v>
      </c>
      <c r="D841" s="2" t="s">
        <v>219</v>
      </c>
      <c r="E841" s="2">
        <v>40</v>
      </c>
      <c r="F841" s="2" t="s">
        <v>53</v>
      </c>
      <c r="G841" s="2" t="s">
        <v>306</v>
      </c>
      <c r="H841" s="2">
        <v>21</v>
      </c>
      <c r="I841" s="2" t="s">
        <v>307</v>
      </c>
      <c r="J841" s="2" t="s">
        <v>595</v>
      </c>
      <c r="K841" s="2" t="s">
        <v>596</v>
      </c>
      <c r="L841" s="3">
        <v>-2</v>
      </c>
      <c r="M841" s="4">
        <v>-7562.18</v>
      </c>
      <c r="N841" s="4">
        <v>0</v>
      </c>
      <c r="O841" s="2">
        <v>100</v>
      </c>
      <c r="P841" s="2">
        <v>0</v>
      </c>
    </row>
    <row r="842" spans="1:16" outlineLevel="3">
      <c r="G842" s="11" t="s">
        <v>880</v>
      </c>
      <c r="L842" s="3">
        <f>SUBTOTAL(9,L841:L841)</f>
        <v>-2</v>
      </c>
      <c r="M842" s="4">
        <f>SUBTOTAL(9,M841:M841)</f>
        <v>-7562.18</v>
      </c>
      <c r="N842" s="4">
        <f>SUBTOTAL(9,N841:N841)</f>
        <v>0</v>
      </c>
    </row>
    <row r="843" spans="1:16" outlineLevel="2">
      <c r="D843" s="11" t="s">
        <v>842</v>
      </c>
      <c r="L843" s="3">
        <f>SUBTOTAL(9,L841:L841)</f>
        <v>-2</v>
      </c>
      <c r="M843" s="4">
        <f>SUBTOTAL(9,M841:M841)</f>
        <v>-7562.18</v>
      </c>
      <c r="N843" s="4">
        <f>SUBTOTAL(9,N841:N841)</f>
        <v>0</v>
      </c>
    </row>
    <row r="844" spans="1:16" outlineLevel="1">
      <c r="A844" s="11" t="s">
        <v>827</v>
      </c>
      <c r="L844" s="3">
        <f>SUBTOTAL(9,L827:L841)</f>
        <v>72</v>
      </c>
      <c r="M844" s="4">
        <f>SUBTOTAL(9,M827:M841)</f>
        <v>6086836.1300000008</v>
      </c>
      <c r="N844" s="4">
        <f>SUBTOTAL(9,N827:N841)</f>
        <v>5104049.97</v>
      </c>
    </row>
    <row r="845" spans="1:16" outlineLevel="4">
      <c r="A845" s="2" t="s">
        <v>795</v>
      </c>
      <c r="B845" s="2">
        <v>52</v>
      </c>
      <c r="C845" s="2" t="s">
        <v>796</v>
      </c>
      <c r="D845" s="2" t="s">
        <v>16</v>
      </c>
      <c r="E845" s="2">
        <v>1</v>
      </c>
      <c r="F845" s="2" t="s">
        <v>17</v>
      </c>
      <c r="G845" s="2" t="s">
        <v>18</v>
      </c>
      <c r="H845" s="2">
        <v>1</v>
      </c>
      <c r="I845" s="2" t="s">
        <v>19</v>
      </c>
      <c r="J845" s="2" t="s">
        <v>797</v>
      </c>
      <c r="K845" s="2" t="s">
        <v>798</v>
      </c>
      <c r="L845" s="3">
        <v>8</v>
      </c>
      <c r="M845" s="4">
        <v>2436786.56</v>
      </c>
      <c r="N845" s="4">
        <v>1964598.85</v>
      </c>
      <c r="O845" s="2">
        <v>19.38</v>
      </c>
      <c r="P845" s="2">
        <v>24.03</v>
      </c>
    </row>
    <row r="846" spans="1:16" outlineLevel="4">
      <c r="A846" s="2" t="s">
        <v>795</v>
      </c>
      <c r="B846" s="2">
        <v>52</v>
      </c>
      <c r="C846" s="2" t="s">
        <v>796</v>
      </c>
      <c r="D846" s="2" t="s">
        <v>16</v>
      </c>
      <c r="E846" s="2">
        <v>1</v>
      </c>
      <c r="F846" s="2" t="s">
        <v>17</v>
      </c>
      <c r="G846" s="2" t="s">
        <v>18</v>
      </c>
      <c r="H846" s="2">
        <v>1</v>
      </c>
      <c r="I846" s="2" t="s">
        <v>19</v>
      </c>
      <c r="J846" s="2" t="s">
        <v>799</v>
      </c>
      <c r="K846" s="2" t="s">
        <v>800</v>
      </c>
      <c r="L846" s="3">
        <v>1</v>
      </c>
      <c r="M846" s="4">
        <v>219555.46</v>
      </c>
      <c r="N846" s="4">
        <v>190716.64</v>
      </c>
      <c r="O846" s="2">
        <v>13.14</v>
      </c>
      <c r="P846" s="2">
        <v>15.12</v>
      </c>
    </row>
    <row r="847" spans="1:16" outlineLevel="3">
      <c r="G847" s="11" t="s">
        <v>851</v>
      </c>
      <c r="L847" s="3">
        <f>SUBTOTAL(9,L845:L846)</f>
        <v>9</v>
      </c>
      <c r="M847" s="4">
        <f>SUBTOTAL(9,M845:M846)</f>
        <v>2656342.02</v>
      </c>
      <c r="N847" s="4">
        <f>SUBTOTAL(9,N845:N846)</f>
        <v>2155315.4900000002</v>
      </c>
    </row>
    <row r="848" spans="1:16" outlineLevel="4">
      <c r="A848" s="2" t="s">
        <v>795</v>
      </c>
      <c r="B848" s="2">
        <v>52</v>
      </c>
      <c r="C848" s="2" t="s">
        <v>796</v>
      </c>
      <c r="D848" s="2" t="s">
        <v>16</v>
      </c>
      <c r="E848" s="2">
        <v>1</v>
      </c>
      <c r="F848" s="2" t="s">
        <v>17</v>
      </c>
      <c r="G848" s="2" t="s">
        <v>314</v>
      </c>
      <c r="H848" s="2">
        <v>9</v>
      </c>
      <c r="I848" s="2" t="s">
        <v>315</v>
      </c>
      <c r="J848" s="2" t="s">
        <v>801</v>
      </c>
      <c r="K848" s="2" t="s">
        <v>802</v>
      </c>
      <c r="L848" s="3">
        <v>1</v>
      </c>
      <c r="M848" s="4">
        <v>52430.25</v>
      </c>
      <c r="N848" s="4">
        <v>45707.05</v>
      </c>
      <c r="O848" s="2">
        <v>12.82</v>
      </c>
      <c r="P848" s="2">
        <v>14.71</v>
      </c>
    </row>
    <row r="849" spans="1:16" outlineLevel="3">
      <c r="G849" s="11" t="s">
        <v>881</v>
      </c>
      <c r="L849" s="3">
        <f>SUBTOTAL(9,L848:L848)</f>
        <v>1</v>
      </c>
      <c r="M849" s="4">
        <f>SUBTOTAL(9,M848:M848)</f>
        <v>52430.25</v>
      </c>
      <c r="N849" s="4">
        <f>SUBTOTAL(9,N848:N848)</f>
        <v>45707.05</v>
      </c>
    </row>
    <row r="850" spans="1:16" outlineLevel="2">
      <c r="D850" s="11" t="s">
        <v>830</v>
      </c>
      <c r="L850" s="3">
        <f>SUBTOTAL(9,L845:L848)</f>
        <v>10</v>
      </c>
      <c r="M850" s="4">
        <f>SUBTOTAL(9,M845:M848)</f>
        <v>2708772.27</v>
      </c>
      <c r="N850" s="4">
        <f>SUBTOTAL(9,N845:N848)</f>
        <v>2201022.54</v>
      </c>
    </row>
    <row r="851" spans="1:16" outlineLevel="4">
      <c r="A851" s="2" t="s">
        <v>795</v>
      </c>
      <c r="B851" s="2">
        <v>52</v>
      </c>
      <c r="C851" s="2" t="s">
        <v>796</v>
      </c>
      <c r="D851" s="2" t="s">
        <v>50</v>
      </c>
      <c r="E851" s="2">
        <v>2</v>
      </c>
      <c r="F851" s="2" t="s">
        <v>51</v>
      </c>
      <c r="G851" s="2" t="s">
        <v>52</v>
      </c>
      <c r="H851" s="2">
        <v>1</v>
      </c>
      <c r="I851" s="2" t="s">
        <v>53</v>
      </c>
      <c r="J851" s="2" t="s">
        <v>803</v>
      </c>
      <c r="K851" s="2" t="s">
        <v>804</v>
      </c>
      <c r="L851" s="3">
        <v>1</v>
      </c>
      <c r="M851" s="4">
        <v>200685.71</v>
      </c>
      <c r="N851" s="4">
        <v>203751.99</v>
      </c>
      <c r="O851" s="2">
        <v>-1.53</v>
      </c>
      <c r="P851" s="2">
        <v>-1.5</v>
      </c>
    </row>
    <row r="852" spans="1:16" outlineLevel="4">
      <c r="A852" s="2" t="s">
        <v>795</v>
      </c>
      <c r="B852" s="2">
        <v>52</v>
      </c>
      <c r="C852" s="2" t="s">
        <v>796</v>
      </c>
      <c r="D852" s="2" t="s">
        <v>50</v>
      </c>
      <c r="E852" s="2">
        <v>2</v>
      </c>
      <c r="F852" s="2" t="s">
        <v>51</v>
      </c>
      <c r="G852" s="2" t="s">
        <v>52</v>
      </c>
      <c r="H852" s="2">
        <v>1</v>
      </c>
      <c r="I852" s="2" t="s">
        <v>53</v>
      </c>
      <c r="J852" s="2" t="s">
        <v>805</v>
      </c>
      <c r="K852" s="2" t="s">
        <v>806</v>
      </c>
      <c r="L852" s="3">
        <v>50</v>
      </c>
      <c r="M852" s="4">
        <v>112226.89</v>
      </c>
      <c r="N852" s="4">
        <v>95087.78</v>
      </c>
      <c r="O852" s="2">
        <v>15.27</v>
      </c>
      <c r="P852" s="2">
        <v>18.02</v>
      </c>
    </row>
    <row r="853" spans="1:16" outlineLevel="3">
      <c r="G853" s="11" t="s">
        <v>855</v>
      </c>
      <c r="L853" s="3">
        <f>SUBTOTAL(9,L851:L852)</f>
        <v>51</v>
      </c>
      <c r="M853" s="4">
        <f>SUBTOTAL(9,M851:M852)</f>
        <v>312912.59999999998</v>
      </c>
      <c r="N853" s="4">
        <f>SUBTOTAL(9,N851:N852)</f>
        <v>298839.77</v>
      </c>
    </row>
    <row r="854" spans="1:16" outlineLevel="2">
      <c r="D854" s="11" t="s">
        <v>831</v>
      </c>
      <c r="L854" s="3">
        <f>SUBTOTAL(9,L851:L852)</f>
        <v>51</v>
      </c>
      <c r="M854" s="4">
        <f>SUBTOTAL(9,M851:M852)</f>
        <v>312912.59999999998</v>
      </c>
      <c r="N854" s="4">
        <f>SUBTOTAL(9,N851:N852)</f>
        <v>298839.77</v>
      </c>
    </row>
    <row r="855" spans="1:16" outlineLevel="4">
      <c r="A855" s="2" t="s">
        <v>795</v>
      </c>
      <c r="B855" s="2">
        <v>52</v>
      </c>
      <c r="C855" s="2" t="s">
        <v>796</v>
      </c>
      <c r="D855" s="2" t="s">
        <v>90</v>
      </c>
      <c r="E855" s="2">
        <v>5</v>
      </c>
      <c r="F855" s="2" t="s">
        <v>91</v>
      </c>
      <c r="G855" s="2" t="s">
        <v>92</v>
      </c>
      <c r="H855" s="2">
        <v>1</v>
      </c>
      <c r="I855" s="2" t="s">
        <v>93</v>
      </c>
      <c r="J855" s="2" t="s">
        <v>691</v>
      </c>
      <c r="K855" s="2" t="s">
        <v>692</v>
      </c>
      <c r="L855" s="3">
        <v>4</v>
      </c>
      <c r="M855" s="4">
        <v>4170.59</v>
      </c>
      <c r="N855" s="4">
        <v>3449.58</v>
      </c>
      <c r="O855" s="2">
        <v>17.29</v>
      </c>
      <c r="P855" s="2">
        <v>20.9</v>
      </c>
    </row>
    <row r="856" spans="1:16" outlineLevel="3">
      <c r="G856" s="11" t="s">
        <v>856</v>
      </c>
      <c r="L856" s="3">
        <f>SUBTOTAL(9,L855:L855)</f>
        <v>4</v>
      </c>
      <c r="M856" s="4">
        <f>SUBTOTAL(9,M855:M855)</f>
        <v>4170.59</v>
      </c>
      <c r="N856" s="4">
        <f>SUBTOTAL(9,N855:N855)</f>
        <v>3449.58</v>
      </c>
    </row>
    <row r="857" spans="1:16" outlineLevel="2">
      <c r="D857" s="11" t="s">
        <v>832</v>
      </c>
      <c r="L857" s="3">
        <f>SUBTOTAL(9,L855:L855)</f>
        <v>4</v>
      </c>
      <c r="M857" s="4">
        <f>SUBTOTAL(9,M855:M855)</f>
        <v>4170.59</v>
      </c>
      <c r="N857" s="4">
        <f>SUBTOTAL(9,N855:N855)</f>
        <v>3449.58</v>
      </c>
    </row>
    <row r="858" spans="1:16" outlineLevel="4">
      <c r="A858" s="2" t="s">
        <v>795</v>
      </c>
      <c r="B858" s="2">
        <v>52</v>
      </c>
      <c r="C858" s="2" t="s">
        <v>796</v>
      </c>
      <c r="D858" s="2" t="s">
        <v>104</v>
      </c>
      <c r="E858" s="2">
        <v>12</v>
      </c>
      <c r="F858" s="2" t="s">
        <v>105</v>
      </c>
      <c r="G858" s="2" t="s">
        <v>52</v>
      </c>
      <c r="H858" s="2">
        <v>1</v>
      </c>
      <c r="I858" s="2" t="s">
        <v>53</v>
      </c>
      <c r="J858" s="2" t="s">
        <v>378</v>
      </c>
      <c r="K858" s="2" t="s">
        <v>379</v>
      </c>
      <c r="L858" s="3">
        <v>7</v>
      </c>
      <c r="M858" s="4">
        <v>458546.22</v>
      </c>
      <c r="N858" s="4">
        <v>433057.38</v>
      </c>
      <c r="O858" s="2">
        <v>5.56</v>
      </c>
      <c r="P858" s="2">
        <v>5.89</v>
      </c>
    </row>
    <row r="859" spans="1:16" outlineLevel="3">
      <c r="G859" s="11" t="s">
        <v>855</v>
      </c>
      <c r="L859" s="3">
        <f>SUBTOTAL(9,L858:L858)</f>
        <v>7</v>
      </c>
      <c r="M859" s="4">
        <f>SUBTOTAL(9,M858:M858)</f>
        <v>458546.22</v>
      </c>
      <c r="N859" s="4">
        <f>SUBTOTAL(9,N858:N858)</f>
        <v>433057.38</v>
      </c>
    </row>
    <row r="860" spans="1:16" outlineLevel="2">
      <c r="D860" s="11" t="s">
        <v>833</v>
      </c>
      <c r="L860" s="3">
        <f>SUBTOTAL(9,L858:L858)</f>
        <v>7</v>
      </c>
      <c r="M860" s="4">
        <f>SUBTOTAL(9,M858:M858)</f>
        <v>458546.22</v>
      </c>
      <c r="N860" s="4">
        <f>SUBTOTAL(9,N858:N858)</f>
        <v>433057.38</v>
      </c>
    </row>
    <row r="861" spans="1:16" outlineLevel="4">
      <c r="A861" s="2" t="s">
        <v>795</v>
      </c>
      <c r="B861" s="2">
        <v>52</v>
      </c>
      <c r="C861" s="2" t="s">
        <v>796</v>
      </c>
      <c r="D861" s="2" t="s">
        <v>280</v>
      </c>
      <c r="E861" s="2">
        <v>14</v>
      </c>
      <c r="F861" s="2" t="s">
        <v>281</v>
      </c>
      <c r="G861" s="2" t="s">
        <v>282</v>
      </c>
      <c r="H861" s="2">
        <v>1</v>
      </c>
      <c r="I861" s="2" t="s">
        <v>283</v>
      </c>
      <c r="J861" s="2" t="s">
        <v>386</v>
      </c>
      <c r="K861" s="2" t="s">
        <v>387</v>
      </c>
      <c r="L861" s="3">
        <v>1</v>
      </c>
      <c r="M861" s="4">
        <v>185815.97</v>
      </c>
      <c r="N861" s="4">
        <v>160191.89000000001</v>
      </c>
      <c r="O861" s="2">
        <v>13.79</v>
      </c>
      <c r="P861" s="2">
        <v>16</v>
      </c>
    </row>
    <row r="862" spans="1:16" outlineLevel="3">
      <c r="G862" s="11" t="s">
        <v>876</v>
      </c>
      <c r="L862" s="3">
        <f>SUBTOTAL(9,L861:L861)</f>
        <v>1</v>
      </c>
      <c r="M862" s="4">
        <f>SUBTOTAL(9,M861:M861)</f>
        <v>185815.97</v>
      </c>
      <c r="N862" s="4">
        <f>SUBTOTAL(9,N861:N861)</f>
        <v>160191.89000000001</v>
      </c>
    </row>
    <row r="863" spans="1:16" outlineLevel="2">
      <c r="D863" s="11" t="s">
        <v>845</v>
      </c>
      <c r="L863" s="3">
        <f>SUBTOTAL(9,L861:L861)</f>
        <v>1</v>
      </c>
      <c r="M863" s="4">
        <f>SUBTOTAL(9,M861:M861)</f>
        <v>185815.97</v>
      </c>
      <c r="N863" s="4">
        <f>SUBTOTAL(9,N861:N861)</f>
        <v>160191.89000000001</v>
      </c>
    </row>
    <row r="864" spans="1:16" outlineLevel="4">
      <c r="A864" s="2" t="s">
        <v>795</v>
      </c>
      <c r="B864" s="2">
        <v>52</v>
      </c>
      <c r="C864" s="2" t="s">
        <v>796</v>
      </c>
      <c r="D864" s="2" t="s">
        <v>124</v>
      </c>
      <c r="E864" s="2">
        <v>18</v>
      </c>
      <c r="F864" s="2" t="s">
        <v>125</v>
      </c>
      <c r="G864" s="2" t="s">
        <v>126</v>
      </c>
      <c r="H864" s="2">
        <v>1</v>
      </c>
      <c r="I864" s="2" t="s">
        <v>127</v>
      </c>
      <c r="J864" s="2" t="s">
        <v>635</v>
      </c>
      <c r="K864" s="2" t="s">
        <v>636</v>
      </c>
      <c r="L864" s="3">
        <v>2</v>
      </c>
      <c r="M864" s="4">
        <v>10351.26</v>
      </c>
      <c r="N864" s="4">
        <v>8852.0499999999993</v>
      </c>
      <c r="O864" s="2">
        <v>14.48</v>
      </c>
      <c r="P864" s="2">
        <v>16.940000000000001</v>
      </c>
    </row>
    <row r="865" spans="1:16" outlineLevel="3">
      <c r="G865" s="11" t="s">
        <v>860</v>
      </c>
      <c r="L865" s="3">
        <f>SUBTOTAL(9,L864:L864)</f>
        <v>2</v>
      </c>
      <c r="M865" s="4">
        <f>SUBTOTAL(9,M864:M864)</f>
        <v>10351.26</v>
      </c>
      <c r="N865" s="4">
        <f>SUBTOTAL(9,N864:N864)</f>
        <v>8852.0499999999993</v>
      </c>
    </row>
    <row r="866" spans="1:16" outlineLevel="4">
      <c r="A866" s="2" t="s">
        <v>795</v>
      </c>
      <c r="B866" s="2">
        <v>52</v>
      </c>
      <c r="C866" s="2" t="s">
        <v>796</v>
      </c>
      <c r="D866" s="2" t="s">
        <v>124</v>
      </c>
      <c r="E866" s="2">
        <v>18</v>
      </c>
      <c r="F866" s="2" t="s">
        <v>125</v>
      </c>
      <c r="G866" s="2" t="s">
        <v>132</v>
      </c>
      <c r="H866" s="2">
        <v>2</v>
      </c>
      <c r="I866" s="2" t="s">
        <v>133</v>
      </c>
      <c r="J866" s="2" t="s">
        <v>520</v>
      </c>
      <c r="K866" s="2" t="s">
        <v>521</v>
      </c>
      <c r="L866" s="3">
        <v>2</v>
      </c>
      <c r="M866" s="4">
        <v>12725.21</v>
      </c>
      <c r="N866" s="4">
        <v>9332.39</v>
      </c>
      <c r="O866" s="2">
        <v>26.66</v>
      </c>
      <c r="P866" s="2">
        <v>36.36</v>
      </c>
    </row>
    <row r="867" spans="1:16" outlineLevel="4">
      <c r="A867" s="2" t="s">
        <v>795</v>
      </c>
      <c r="B867" s="2">
        <v>52</v>
      </c>
      <c r="C867" s="2" t="s">
        <v>796</v>
      </c>
      <c r="D867" s="2" t="s">
        <v>124</v>
      </c>
      <c r="E867" s="2">
        <v>18</v>
      </c>
      <c r="F867" s="2" t="s">
        <v>125</v>
      </c>
      <c r="G867" s="2" t="s">
        <v>132</v>
      </c>
      <c r="H867" s="2">
        <v>2</v>
      </c>
      <c r="I867" s="2" t="s">
        <v>133</v>
      </c>
      <c r="J867" s="2" t="s">
        <v>807</v>
      </c>
      <c r="K867" s="2" t="s">
        <v>808</v>
      </c>
      <c r="L867" s="3">
        <v>1</v>
      </c>
      <c r="M867" s="4">
        <v>4084.87</v>
      </c>
      <c r="N867" s="4">
        <v>3486.38</v>
      </c>
      <c r="O867" s="2">
        <v>14.65</v>
      </c>
      <c r="P867" s="2">
        <v>17.170000000000002</v>
      </c>
    </row>
    <row r="868" spans="1:16" outlineLevel="3">
      <c r="G868" s="11" t="s">
        <v>861</v>
      </c>
      <c r="L868" s="3">
        <f>SUBTOTAL(9,L866:L867)</f>
        <v>3</v>
      </c>
      <c r="M868" s="4">
        <f>SUBTOTAL(9,M866:M867)</f>
        <v>16810.079999999998</v>
      </c>
      <c r="N868" s="4">
        <f>SUBTOTAL(9,N866:N867)</f>
        <v>12818.77</v>
      </c>
    </row>
    <row r="869" spans="1:16" outlineLevel="2">
      <c r="D869" s="11" t="s">
        <v>835</v>
      </c>
      <c r="L869" s="3">
        <f>SUBTOTAL(9,L864:L867)</f>
        <v>5</v>
      </c>
      <c r="M869" s="4">
        <f>SUBTOTAL(9,M864:M867)</f>
        <v>27161.34</v>
      </c>
      <c r="N869" s="4">
        <f>SUBTOTAL(9,N864:N867)</f>
        <v>21670.82</v>
      </c>
    </row>
    <row r="870" spans="1:16" outlineLevel="4">
      <c r="A870" s="2" t="s">
        <v>795</v>
      </c>
      <c r="B870" s="2">
        <v>52</v>
      </c>
      <c r="C870" s="2" t="s">
        <v>796</v>
      </c>
      <c r="D870" s="2" t="s">
        <v>146</v>
      </c>
      <c r="E870" s="2">
        <v>22</v>
      </c>
      <c r="F870" s="2" t="s">
        <v>147</v>
      </c>
      <c r="G870" s="2" t="s">
        <v>164</v>
      </c>
      <c r="H870" s="2">
        <v>5</v>
      </c>
      <c r="I870" s="2" t="s">
        <v>165</v>
      </c>
      <c r="J870" s="2" t="s">
        <v>166</v>
      </c>
      <c r="K870" s="2" t="s">
        <v>167</v>
      </c>
      <c r="L870" s="3">
        <v>2</v>
      </c>
      <c r="M870" s="4">
        <v>76430.25</v>
      </c>
      <c r="N870" s="4">
        <v>71130.42</v>
      </c>
      <c r="O870" s="2">
        <v>6.93</v>
      </c>
      <c r="P870" s="2">
        <v>7.45</v>
      </c>
    </row>
    <row r="871" spans="1:16" outlineLevel="3">
      <c r="G871" s="11" t="s">
        <v>864</v>
      </c>
      <c r="L871" s="3">
        <f>SUBTOTAL(9,L870:L870)</f>
        <v>2</v>
      </c>
      <c r="M871" s="4">
        <f>SUBTOTAL(9,M870:M870)</f>
        <v>76430.25</v>
      </c>
      <c r="N871" s="4">
        <f>SUBTOTAL(9,N870:N870)</f>
        <v>71130.42</v>
      </c>
    </row>
    <row r="872" spans="1:16" outlineLevel="2">
      <c r="D872" s="11" t="s">
        <v>836</v>
      </c>
      <c r="L872" s="3">
        <f>SUBTOTAL(9,L870:L870)</f>
        <v>2</v>
      </c>
      <c r="M872" s="4">
        <f>SUBTOTAL(9,M870:M870)</f>
        <v>76430.25</v>
      </c>
      <c r="N872" s="4">
        <f>SUBTOTAL(9,N870:N870)</f>
        <v>71130.42</v>
      </c>
    </row>
    <row r="873" spans="1:16" outlineLevel="4">
      <c r="A873" s="2" t="s">
        <v>795</v>
      </c>
      <c r="B873" s="2">
        <v>52</v>
      </c>
      <c r="C873" s="2" t="s">
        <v>796</v>
      </c>
      <c r="D873" s="2" t="s">
        <v>176</v>
      </c>
      <c r="E873" s="2">
        <v>25</v>
      </c>
      <c r="F873" s="2" t="s">
        <v>177</v>
      </c>
      <c r="G873" s="2" t="s">
        <v>178</v>
      </c>
      <c r="H873" s="2">
        <v>1</v>
      </c>
      <c r="I873" s="2" t="s">
        <v>179</v>
      </c>
      <c r="J873" s="2" t="s">
        <v>809</v>
      </c>
      <c r="K873" s="2" t="s">
        <v>810</v>
      </c>
      <c r="L873" s="3">
        <v>1</v>
      </c>
      <c r="M873" s="4">
        <v>18514.29</v>
      </c>
      <c r="N873" s="4">
        <v>15492.85</v>
      </c>
      <c r="O873" s="2">
        <v>16.32</v>
      </c>
      <c r="P873" s="2">
        <v>19.5</v>
      </c>
    </row>
    <row r="874" spans="1:16" outlineLevel="3">
      <c r="G874" s="11" t="s">
        <v>866</v>
      </c>
      <c r="L874" s="3">
        <f>SUBTOTAL(9,L873:L873)</f>
        <v>1</v>
      </c>
      <c r="M874" s="4">
        <f>SUBTOTAL(9,M873:M873)</f>
        <v>18514.29</v>
      </c>
      <c r="N874" s="4">
        <f>SUBTOTAL(9,N873:N873)</f>
        <v>15492.85</v>
      </c>
    </row>
    <row r="875" spans="1:16" outlineLevel="2">
      <c r="D875" s="11" t="s">
        <v>838</v>
      </c>
      <c r="L875" s="3">
        <f>SUBTOTAL(9,L873:L873)</f>
        <v>1</v>
      </c>
      <c r="M875" s="4">
        <f>SUBTOTAL(9,M873:M873)</f>
        <v>18514.29</v>
      </c>
      <c r="N875" s="4">
        <f>SUBTOTAL(9,N873:N873)</f>
        <v>15492.85</v>
      </c>
    </row>
    <row r="876" spans="1:16" outlineLevel="4">
      <c r="A876" s="2" t="s">
        <v>795</v>
      </c>
      <c r="B876" s="2">
        <v>52</v>
      </c>
      <c r="C876" s="2" t="s">
        <v>796</v>
      </c>
      <c r="D876" s="2" t="s">
        <v>219</v>
      </c>
      <c r="E876" s="2">
        <v>40</v>
      </c>
      <c r="F876" s="2" t="s">
        <v>53</v>
      </c>
      <c r="G876" s="2" t="s">
        <v>306</v>
      </c>
      <c r="H876" s="2">
        <v>21</v>
      </c>
      <c r="I876" s="2" t="s">
        <v>307</v>
      </c>
      <c r="J876" s="2" t="s">
        <v>811</v>
      </c>
      <c r="K876" s="2" t="s">
        <v>812</v>
      </c>
      <c r="L876" s="3">
        <v>1</v>
      </c>
      <c r="M876" s="4">
        <v>31931.93</v>
      </c>
      <c r="N876" s="4">
        <v>0</v>
      </c>
      <c r="O876" s="2">
        <v>100</v>
      </c>
      <c r="P876" s="2">
        <v>0</v>
      </c>
    </row>
    <row r="877" spans="1:16" outlineLevel="3">
      <c r="G877" s="11" t="s">
        <v>880</v>
      </c>
      <c r="L877" s="3">
        <f>SUBTOTAL(9,L876:L876)</f>
        <v>1</v>
      </c>
      <c r="M877" s="4">
        <f>SUBTOTAL(9,M876:M876)</f>
        <v>31931.93</v>
      </c>
      <c r="N877" s="4">
        <f>SUBTOTAL(9,N876:N876)</f>
        <v>0</v>
      </c>
    </row>
    <row r="878" spans="1:16" outlineLevel="2">
      <c r="D878" s="11" t="s">
        <v>842</v>
      </c>
      <c r="L878" s="3">
        <f>SUBTOTAL(9,L876:L876)</f>
        <v>1</v>
      </c>
      <c r="M878" s="4">
        <f>SUBTOTAL(9,M876:M876)</f>
        <v>31931.93</v>
      </c>
      <c r="N878" s="4">
        <f>SUBTOTAL(9,N876:N876)</f>
        <v>0</v>
      </c>
    </row>
    <row r="879" spans="1:16" outlineLevel="1">
      <c r="A879" s="11" t="s">
        <v>828</v>
      </c>
      <c r="L879" s="3">
        <f>SUBTOTAL(9,L845:L876)</f>
        <v>82</v>
      </c>
      <c r="M879" s="4">
        <f>SUBTOTAL(9,M845:M876)</f>
        <v>3824255.46</v>
      </c>
      <c r="N879" s="4">
        <f>SUBTOTAL(9,N845:N876)</f>
        <v>3204855.25</v>
      </c>
    </row>
    <row r="880" spans="1:16">
      <c r="A880" s="11" t="s">
        <v>829</v>
      </c>
      <c r="L880" s="3">
        <f>SUBTOTAL(9,L8:L876)</f>
        <v>9121.7000000000007</v>
      </c>
      <c r="M880" s="4">
        <f>SUBTOTAL(9,M8:M876)</f>
        <v>62168928.709999979</v>
      </c>
      <c r="N880" s="4">
        <f>SUBTOTAL(9,N8:N876)</f>
        <v>53822544.870000064</v>
      </c>
    </row>
  </sheetData>
  <mergeCells count="4">
    <mergeCell ref="A5:P5"/>
    <mergeCell ref="A3:P3"/>
    <mergeCell ref="A2:P2"/>
    <mergeCell ref="A1:O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aux-admin</dc:creator>
  <cp:lastModifiedBy>aux-admin</cp:lastModifiedBy>
  <dcterms:created xsi:type="dcterms:W3CDTF">2025-09-15T21:26:43Z</dcterms:created>
  <dcterms:modified xsi:type="dcterms:W3CDTF">2025-09-15T21:26:47Z</dcterms:modified>
</cp:coreProperties>
</file>