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IWI01\LISTADOS\"/>
    </mc:Choice>
  </mc:AlternateContent>
  <bookViews>
    <workbookView xWindow="0" yWindow="0" windowWidth="28800" windowHeight="1426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N974" i="1" l="1"/>
  <c r="M974" i="1"/>
  <c r="L974" i="1"/>
  <c r="N972" i="1"/>
  <c r="M972" i="1"/>
  <c r="L972" i="1"/>
  <c r="N970" i="1"/>
  <c r="M970" i="1"/>
  <c r="L970" i="1"/>
  <c r="N966" i="1"/>
  <c r="M966" i="1"/>
  <c r="L966" i="1"/>
  <c r="N963" i="1"/>
  <c r="M963" i="1"/>
  <c r="L963" i="1"/>
  <c r="N959" i="1"/>
  <c r="M959" i="1"/>
  <c r="L959" i="1"/>
  <c r="N955" i="1"/>
  <c r="M955" i="1"/>
  <c r="L955" i="1"/>
  <c r="N952" i="1"/>
  <c r="M952" i="1"/>
  <c r="L952" i="1"/>
  <c r="N949" i="1"/>
  <c r="M949" i="1"/>
  <c r="L949" i="1"/>
  <c r="N946" i="1"/>
  <c r="M946" i="1"/>
  <c r="L946" i="1"/>
  <c r="N942" i="1"/>
  <c r="M942" i="1"/>
  <c r="L942" i="1"/>
  <c r="N940" i="1"/>
  <c r="M940" i="1"/>
  <c r="L940" i="1"/>
  <c r="N936" i="1"/>
  <c r="M936" i="1"/>
  <c r="L936" i="1"/>
  <c r="N933" i="1"/>
  <c r="M933" i="1"/>
  <c r="L933" i="1"/>
  <c r="N922" i="1"/>
  <c r="M922" i="1"/>
  <c r="L922" i="1"/>
  <c r="N920" i="1"/>
  <c r="M920" i="1"/>
  <c r="L920" i="1"/>
  <c r="N917" i="1"/>
  <c r="M917" i="1"/>
  <c r="L917" i="1"/>
  <c r="N914" i="1"/>
  <c r="M914" i="1"/>
  <c r="L914" i="1"/>
  <c r="N911" i="1"/>
  <c r="M911" i="1"/>
  <c r="L911" i="1"/>
  <c r="N908" i="1"/>
  <c r="M908" i="1"/>
  <c r="L908" i="1"/>
  <c r="N905" i="1"/>
  <c r="M905" i="1"/>
  <c r="L905" i="1"/>
  <c r="N902" i="1"/>
  <c r="M902" i="1"/>
  <c r="L902" i="1"/>
  <c r="N898" i="1"/>
  <c r="M898" i="1"/>
  <c r="L898" i="1"/>
  <c r="N895" i="1"/>
  <c r="M895" i="1"/>
  <c r="L895" i="1"/>
  <c r="N891" i="1"/>
  <c r="M891" i="1"/>
  <c r="L891" i="1"/>
  <c r="N883" i="1"/>
  <c r="M883" i="1"/>
  <c r="L883" i="1"/>
  <c r="N881" i="1"/>
  <c r="M881" i="1"/>
  <c r="L881" i="1"/>
  <c r="N876" i="1"/>
  <c r="M876" i="1"/>
  <c r="L876" i="1"/>
  <c r="N872" i="1"/>
  <c r="M872" i="1"/>
  <c r="L872" i="1"/>
  <c r="N867" i="1"/>
  <c r="M867" i="1"/>
  <c r="L867" i="1"/>
  <c r="N863" i="1"/>
  <c r="M863" i="1"/>
  <c r="L863" i="1"/>
  <c r="N861" i="1"/>
  <c r="M861" i="1"/>
  <c r="L861" i="1"/>
  <c r="N856" i="1"/>
  <c r="M856" i="1"/>
  <c r="L856" i="1"/>
  <c r="N852" i="1"/>
  <c r="M852" i="1"/>
  <c r="L852" i="1"/>
  <c r="N848" i="1"/>
  <c r="M848" i="1"/>
  <c r="L848" i="1"/>
  <c r="N845" i="1"/>
  <c r="M845" i="1"/>
  <c r="L845" i="1"/>
  <c r="N840" i="1"/>
  <c r="M840" i="1"/>
  <c r="L840" i="1"/>
  <c r="N837" i="1"/>
  <c r="M837" i="1"/>
  <c r="L837" i="1"/>
  <c r="N828" i="1"/>
  <c r="M828" i="1"/>
  <c r="L828" i="1"/>
  <c r="N826" i="1"/>
  <c r="M826" i="1"/>
  <c r="L826" i="1"/>
  <c r="N820" i="1"/>
  <c r="M820" i="1"/>
  <c r="L820" i="1"/>
  <c r="N818" i="1"/>
  <c r="M818" i="1"/>
  <c r="L818" i="1"/>
  <c r="N813" i="1"/>
  <c r="M813" i="1"/>
  <c r="L813" i="1"/>
  <c r="N811" i="1"/>
  <c r="M811" i="1"/>
  <c r="L811" i="1"/>
  <c r="N803" i="1"/>
  <c r="M803" i="1"/>
  <c r="L803" i="1"/>
  <c r="N799" i="1"/>
  <c r="M799" i="1"/>
  <c r="L799" i="1"/>
  <c r="N794" i="1"/>
  <c r="M794" i="1"/>
  <c r="L794" i="1"/>
  <c r="N785" i="1"/>
  <c r="M785" i="1"/>
  <c r="L785" i="1"/>
  <c r="N780" i="1"/>
  <c r="M780" i="1"/>
  <c r="L780" i="1"/>
  <c r="N775" i="1"/>
  <c r="M775" i="1"/>
  <c r="L775" i="1"/>
  <c r="N772" i="1"/>
  <c r="M772" i="1"/>
  <c r="L772" i="1"/>
  <c r="N763" i="1"/>
  <c r="M763" i="1"/>
  <c r="L763" i="1"/>
  <c r="N756" i="1"/>
  <c r="M756" i="1"/>
  <c r="L756" i="1"/>
  <c r="N753" i="1"/>
  <c r="M753" i="1"/>
  <c r="L753" i="1"/>
  <c r="N750" i="1"/>
  <c r="M750" i="1"/>
  <c r="L750" i="1"/>
  <c r="N748" i="1"/>
  <c r="M748" i="1"/>
  <c r="L748" i="1"/>
  <c r="N746" i="1"/>
  <c r="M746" i="1"/>
  <c r="L746" i="1"/>
  <c r="N744" i="1"/>
  <c r="M744" i="1"/>
  <c r="L744" i="1"/>
  <c r="N737" i="1"/>
  <c r="M737" i="1"/>
  <c r="L737" i="1"/>
  <c r="N734" i="1"/>
  <c r="M734" i="1"/>
  <c r="L734" i="1"/>
  <c r="N714" i="1"/>
  <c r="M714" i="1"/>
  <c r="L714" i="1"/>
  <c r="N712" i="1"/>
  <c r="M712" i="1"/>
  <c r="L712" i="1"/>
  <c r="N710" i="1"/>
  <c r="M710" i="1"/>
  <c r="L710" i="1"/>
  <c r="N706" i="1"/>
  <c r="M706" i="1"/>
  <c r="L706" i="1"/>
  <c r="N701" i="1"/>
  <c r="M701" i="1"/>
  <c r="L701" i="1"/>
  <c r="N699" i="1"/>
  <c r="M699" i="1"/>
  <c r="L699" i="1"/>
  <c r="N697" i="1"/>
  <c r="M697" i="1"/>
  <c r="L697" i="1"/>
  <c r="N695" i="1"/>
  <c r="M695" i="1"/>
  <c r="L695" i="1"/>
  <c r="N692" i="1"/>
  <c r="M692" i="1"/>
  <c r="L692" i="1"/>
  <c r="N688" i="1"/>
  <c r="N702" i="1" s="1"/>
  <c r="M688" i="1"/>
  <c r="L688" i="1"/>
  <c r="N685" i="1"/>
  <c r="M685" i="1"/>
  <c r="L685" i="1"/>
  <c r="N679" i="1"/>
  <c r="M679" i="1"/>
  <c r="L679" i="1"/>
  <c r="N672" i="1"/>
  <c r="M672" i="1"/>
  <c r="L672" i="1"/>
  <c r="N669" i="1"/>
  <c r="M669" i="1"/>
  <c r="L669" i="1"/>
  <c r="N666" i="1"/>
  <c r="N670" i="1" s="1"/>
  <c r="M666" i="1"/>
  <c r="L666" i="1"/>
  <c r="N661" i="1"/>
  <c r="M661" i="1"/>
  <c r="L661" i="1"/>
  <c r="N659" i="1"/>
  <c r="M659" i="1"/>
  <c r="L659" i="1"/>
  <c r="N656" i="1"/>
  <c r="M656" i="1"/>
  <c r="L656" i="1"/>
  <c r="N654" i="1"/>
  <c r="M654" i="1"/>
  <c r="L654" i="1"/>
  <c r="N651" i="1"/>
  <c r="M651" i="1"/>
  <c r="L651" i="1"/>
  <c r="N642" i="1"/>
  <c r="M642" i="1"/>
  <c r="L642" i="1"/>
  <c r="N640" i="1"/>
  <c r="M640" i="1"/>
  <c r="L640" i="1"/>
  <c r="N635" i="1"/>
  <c r="M635" i="1"/>
  <c r="L635" i="1"/>
  <c r="N631" i="1"/>
  <c r="M631" i="1"/>
  <c r="L631" i="1"/>
  <c r="N626" i="1"/>
  <c r="M626" i="1"/>
  <c r="L626" i="1"/>
  <c r="N623" i="1"/>
  <c r="M623" i="1"/>
  <c r="L623" i="1"/>
  <c r="N614" i="1"/>
  <c r="M614" i="1"/>
  <c r="L614" i="1"/>
  <c r="N611" i="1"/>
  <c r="M611" i="1"/>
  <c r="L611" i="1"/>
  <c r="N609" i="1"/>
  <c r="M609" i="1"/>
  <c r="L609" i="1"/>
  <c r="N607" i="1"/>
  <c r="M607" i="1"/>
  <c r="M612" i="1" s="1"/>
  <c r="L607" i="1"/>
  <c r="L612" i="1" s="1"/>
  <c r="N603" i="1"/>
  <c r="M603" i="1"/>
  <c r="L603" i="1"/>
  <c r="N600" i="1"/>
  <c r="M600" i="1"/>
  <c r="L600" i="1"/>
  <c r="N576" i="1"/>
  <c r="M576" i="1"/>
  <c r="L576" i="1"/>
  <c r="N573" i="1"/>
  <c r="M573" i="1"/>
  <c r="L573" i="1"/>
  <c r="N571" i="1"/>
  <c r="M571" i="1"/>
  <c r="L571" i="1"/>
  <c r="N569" i="1"/>
  <c r="M569" i="1"/>
  <c r="L569" i="1"/>
  <c r="N562" i="1"/>
  <c r="M562" i="1"/>
  <c r="L562" i="1"/>
  <c r="N560" i="1"/>
  <c r="M560" i="1"/>
  <c r="L560" i="1"/>
  <c r="N549" i="1"/>
  <c r="M549" i="1"/>
  <c r="L549" i="1"/>
  <c r="N546" i="1"/>
  <c r="M546" i="1"/>
  <c r="L546" i="1"/>
  <c r="N544" i="1"/>
  <c r="M544" i="1"/>
  <c r="L544" i="1"/>
  <c r="N542" i="1"/>
  <c r="M542" i="1"/>
  <c r="L542" i="1"/>
  <c r="N536" i="1"/>
  <c r="M536" i="1"/>
  <c r="L536" i="1"/>
  <c r="N531" i="1"/>
  <c r="M531" i="1"/>
  <c r="L531" i="1"/>
  <c r="N529" i="1"/>
  <c r="M529" i="1"/>
  <c r="L529" i="1"/>
  <c r="N525" i="1"/>
  <c r="M525" i="1"/>
  <c r="L525" i="1"/>
  <c r="N522" i="1"/>
  <c r="M522" i="1"/>
  <c r="L522" i="1"/>
  <c r="N519" i="1"/>
  <c r="M519" i="1"/>
  <c r="L519" i="1"/>
  <c r="N516" i="1"/>
  <c r="M516" i="1"/>
  <c r="L516" i="1"/>
  <c r="N513" i="1"/>
  <c r="M513" i="1"/>
  <c r="L513" i="1"/>
  <c r="N510" i="1"/>
  <c r="M510" i="1"/>
  <c r="L510" i="1"/>
  <c r="N506" i="1"/>
  <c r="M506" i="1"/>
  <c r="L506" i="1"/>
  <c r="N504" i="1"/>
  <c r="M504" i="1"/>
  <c r="L504" i="1"/>
  <c r="N501" i="1"/>
  <c r="M501" i="1"/>
  <c r="L501" i="1"/>
  <c r="N498" i="1"/>
  <c r="M498" i="1"/>
  <c r="L498" i="1"/>
  <c r="N496" i="1"/>
  <c r="M496" i="1"/>
  <c r="L496" i="1"/>
  <c r="N494" i="1"/>
  <c r="M494" i="1"/>
  <c r="L494" i="1"/>
  <c r="N488" i="1"/>
  <c r="M488" i="1"/>
  <c r="L488" i="1"/>
  <c r="N485" i="1"/>
  <c r="M485" i="1"/>
  <c r="L485" i="1"/>
  <c r="N479" i="1"/>
  <c r="M479" i="1"/>
  <c r="L479" i="1"/>
  <c r="N476" i="1"/>
  <c r="M476" i="1"/>
  <c r="L476" i="1"/>
  <c r="N471" i="1"/>
  <c r="M471" i="1"/>
  <c r="L471" i="1"/>
  <c r="N466" i="1"/>
  <c r="M466" i="1"/>
  <c r="L466" i="1"/>
  <c r="N457" i="1"/>
  <c r="M457" i="1"/>
  <c r="L457" i="1"/>
  <c r="N455" i="1"/>
  <c r="M455" i="1"/>
  <c r="L455" i="1"/>
  <c r="N443" i="1"/>
  <c r="M443" i="1"/>
  <c r="L443" i="1"/>
  <c r="N440" i="1"/>
  <c r="M440" i="1"/>
  <c r="L440" i="1"/>
  <c r="N436" i="1"/>
  <c r="M436" i="1"/>
  <c r="L436" i="1"/>
  <c r="N433" i="1"/>
  <c r="M433" i="1"/>
  <c r="L433" i="1"/>
  <c r="N427" i="1"/>
  <c r="M427" i="1"/>
  <c r="L427" i="1"/>
  <c r="N424" i="1"/>
  <c r="M424" i="1"/>
  <c r="L424" i="1"/>
  <c r="N420" i="1"/>
  <c r="M420" i="1"/>
  <c r="L420" i="1"/>
  <c r="N418" i="1"/>
  <c r="M418" i="1"/>
  <c r="L418" i="1"/>
  <c r="N410" i="1"/>
  <c r="M410" i="1"/>
  <c r="L410" i="1"/>
  <c r="N408" i="1"/>
  <c r="M408" i="1"/>
  <c r="L408" i="1"/>
  <c r="N404" i="1"/>
  <c r="M404" i="1"/>
  <c r="L404" i="1"/>
  <c r="N397" i="1"/>
  <c r="M397" i="1"/>
  <c r="L397" i="1"/>
  <c r="N395" i="1"/>
  <c r="M395" i="1"/>
  <c r="L395" i="1"/>
  <c r="N386" i="1"/>
  <c r="M386" i="1"/>
  <c r="L386" i="1"/>
  <c r="L398" i="1" s="1"/>
  <c r="N374" i="1"/>
  <c r="M374" i="1"/>
  <c r="L374" i="1"/>
  <c r="N372" i="1"/>
  <c r="M372" i="1"/>
  <c r="L372" i="1"/>
  <c r="N368" i="1"/>
  <c r="M368" i="1"/>
  <c r="L368" i="1"/>
  <c r="N365" i="1"/>
  <c r="M365" i="1"/>
  <c r="M375" i="1" s="1"/>
  <c r="L365" i="1"/>
  <c r="L375" i="1" s="1"/>
  <c r="N362" i="1"/>
  <c r="M362" i="1"/>
  <c r="L362" i="1"/>
  <c r="N359" i="1"/>
  <c r="M359" i="1"/>
  <c r="L359" i="1"/>
  <c r="N356" i="1"/>
  <c r="M356" i="1"/>
  <c r="L356" i="1"/>
  <c r="N351" i="1"/>
  <c r="M351" i="1"/>
  <c r="L351" i="1"/>
  <c r="N347" i="1"/>
  <c r="M347" i="1"/>
  <c r="L347" i="1"/>
  <c r="N344" i="1"/>
  <c r="M344" i="1"/>
  <c r="L344" i="1"/>
  <c r="N342" i="1"/>
  <c r="M342" i="1"/>
  <c r="L342" i="1"/>
  <c r="N337" i="1"/>
  <c r="M337" i="1"/>
  <c r="L337" i="1"/>
  <c r="N331" i="1"/>
  <c r="M331" i="1"/>
  <c r="L331" i="1"/>
  <c r="N327" i="1"/>
  <c r="M327" i="1"/>
  <c r="L327" i="1"/>
  <c r="L332" i="1" s="1"/>
  <c r="N322" i="1"/>
  <c r="N332" i="1" s="1"/>
  <c r="M322" i="1"/>
  <c r="L322" i="1"/>
  <c r="N317" i="1"/>
  <c r="M317" i="1"/>
  <c r="L317" i="1"/>
  <c r="N314" i="1"/>
  <c r="M314" i="1"/>
  <c r="L314" i="1"/>
  <c r="N311" i="1"/>
  <c r="M311" i="1"/>
  <c r="L311" i="1"/>
  <c r="N309" i="1"/>
  <c r="M309" i="1"/>
  <c r="L309" i="1"/>
  <c r="N303" i="1"/>
  <c r="M303" i="1"/>
  <c r="L303" i="1"/>
  <c r="N297" i="1"/>
  <c r="M297" i="1"/>
  <c r="L297" i="1"/>
  <c r="N291" i="1"/>
  <c r="M291" i="1"/>
  <c r="L291" i="1"/>
  <c r="N288" i="1"/>
  <c r="M288" i="1"/>
  <c r="L288" i="1"/>
  <c r="N285" i="1"/>
  <c r="M285" i="1"/>
  <c r="L285" i="1"/>
  <c r="N279" i="1"/>
  <c r="M279" i="1"/>
  <c r="L279" i="1"/>
  <c r="N276" i="1"/>
  <c r="M276" i="1"/>
  <c r="L276" i="1"/>
  <c r="N266" i="1"/>
  <c r="M266" i="1"/>
  <c r="L266" i="1"/>
  <c r="N264" i="1"/>
  <c r="M264" i="1"/>
  <c r="L264" i="1"/>
  <c r="N261" i="1"/>
  <c r="M261" i="1"/>
  <c r="L261" i="1"/>
  <c r="N257" i="1"/>
  <c r="M257" i="1"/>
  <c r="L257" i="1"/>
  <c r="N253" i="1"/>
  <c r="M253" i="1"/>
  <c r="L253" i="1"/>
  <c r="N240" i="1"/>
  <c r="M240" i="1"/>
  <c r="L240" i="1"/>
  <c r="N237" i="1"/>
  <c r="M237" i="1"/>
  <c r="L237" i="1"/>
  <c r="N235" i="1"/>
  <c r="M235" i="1"/>
  <c r="L235" i="1"/>
  <c r="N232" i="1"/>
  <c r="M232" i="1"/>
  <c r="L232" i="1"/>
  <c r="N223" i="1"/>
  <c r="M223" i="1"/>
  <c r="L223" i="1"/>
  <c r="N215" i="1"/>
  <c r="M215" i="1"/>
  <c r="L215" i="1"/>
  <c r="N206" i="1"/>
  <c r="M206" i="1"/>
  <c r="L206" i="1"/>
  <c r="N200" i="1"/>
  <c r="M200" i="1"/>
  <c r="L200" i="1"/>
  <c r="N195" i="1"/>
  <c r="M195" i="1"/>
  <c r="L195" i="1"/>
  <c r="N191" i="1"/>
  <c r="M191" i="1"/>
  <c r="L191" i="1"/>
  <c r="N188" i="1"/>
  <c r="M188" i="1"/>
  <c r="L188" i="1"/>
  <c r="N185" i="1"/>
  <c r="M185" i="1"/>
  <c r="L185" i="1"/>
  <c r="N176" i="1"/>
  <c r="M176" i="1"/>
  <c r="L176" i="1"/>
  <c r="N174" i="1"/>
  <c r="M174" i="1"/>
  <c r="L174" i="1"/>
  <c r="N171" i="1"/>
  <c r="M171" i="1"/>
  <c r="L171" i="1"/>
  <c r="N168" i="1"/>
  <c r="M168" i="1"/>
  <c r="L168" i="1"/>
  <c r="N163" i="1"/>
  <c r="M163" i="1"/>
  <c r="L163" i="1"/>
  <c r="N160" i="1"/>
  <c r="M160" i="1"/>
  <c r="L160" i="1"/>
  <c r="N158" i="1"/>
  <c r="M158" i="1"/>
  <c r="L158" i="1"/>
  <c r="N152" i="1"/>
  <c r="M152" i="1"/>
  <c r="L152" i="1"/>
  <c r="N144" i="1"/>
  <c r="M144" i="1"/>
  <c r="L144" i="1"/>
  <c r="N137" i="1"/>
  <c r="M137" i="1"/>
  <c r="L137" i="1"/>
  <c r="N127" i="1"/>
  <c r="M127" i="1"/>
  <c r="L127" i="1"/>
  <c r="N120" i="1"/>
  <c r="M120" i="1"/>
  <c r="L120" i="1"/>
  <c r="N111" i="1"/>
  <c r="M111" i="1"/>
  <c r="L111" i="1"/>
  <c r="N107" i="1"/>
  <c r="M107" i="1"/>
  <c r="L107" i="1"/>
  <c r="N98" i="1"/>
  <c r="M98" i="1"/>
  <c r="L98" i="1"/>
  <c r="N94" i="1"/>
  <c r="M94" i="1"/>
  <c r="L94" i="1"/>
  <c r="N89" i="1"/>
  <c r="M89" i="1"/>
  <c r="L89" i="1"/>
  <c r="N87" i="1"/>
  <c r="M87" i="1"/>
  <c r="L87" i="1"/>
  <c r="N84" i="1"/>
  <c r="M84" i="1"/>
  <c r="L84" i="1"/>
  <c r="N81" i="1"/>
  <c r="M81" i="1"/>
  <c r="L81" i="1"/>
  <c r="N79" i="1"/>
  <c r="M79" i="1"/>
  <c r="L79" i="1"/>
  <c r="N72" i="1"/>
  <c r="M72" i="1"/>
  <c r="L72" i="1"/>
  <c r="N68" i="1"/>
  <c r="M68" i="1"/>
  <c r="L68" i="1"/>
  <c r="N65" i="1"/>
  <c r="M65" i="1"/>
  <c r="L65" i="1"/>
  <c r="N43" i="1"/>
  <c r="M43" i="1"/>
  <c r="L43" i="1"/>
  <c r="N41" i="1"/>
  <c r="M41" i="1"/>
  <c r="L41" i="1"/>
  <c r="N38" i="1"/>
  <c r="M38" i="1"/>
  <c r="L38" i="1"/>
  <c r="N34" i="1"/>
  <c r="M34" i="1"/>
  <c r="L34" i="1"/>
  <c r="L44" i="1" s="1"/>
  <c r="N32" i="1"/>
  <c r="M32" i="1"/>
  <c r="L32" i="1"/>
  <c r="N26" i="1"/>
  <c r="M26" i="1"/>
  <c r="L26" i="1"/>
  <c r="N22" i="1"/>
  <c r="M22" i="1"/>
  <c r="L22" i="1"/>
  <c r="N975" i="1"/>
  <c r="M975" i="1"/>
  <c r="L975" i="1"/>
  <c r="N967" i="1"/>
  <c r="M967" i="1"/>
  <c r="L967" i="1"/>
  <c r="N964" i="1"/>
  <c r="M964" i="1"/>
  <c r="M976" i="1" s="1"/>
  <c r="L964" i="1"/>
  <c r="N956" i="1"/>
  <c r="M956" i="1"/>
  <c r="L956" i="1"/>
  <c r="N953" i="1"/>
  <c r="M953" i="1"/>
  <c r="L953" i="1"/>
  <c r="N950" i="1"/>
  <c r="M950" i="1"/>
  <c r="L950" i="1"/>
  <c r="N947" i="1"/>
  <c r="N976" i="1" s="1"/>
  <c r="M947" i="1"/>
  <c r="L947" i="1"/>
  <c r="L976" i="1" s="1"/>
  <c r="N923" i="1"/>
  <c r="M923" i="1"/>
  <c r="L923" i="1"/>
  <c r="N918" i="1"/>
  <c r="M918" i="1"/>
  <c r="L918" i="1"/>
  <c r="N915" i="1"/>
  <c r="M915" i="1"/>
  <c r="L915" i="1"/>
  <c r="N912" i="1"/>
  <c r="M912" i="1"/>
  <c r="L912" i="1"/>
  <c r="N909" i="1"/>
  <c r="N924" i="1" s="1"/>
  <c r="M909" i="1"/>
  <c r="L909" i="1"/>
  <c r="N903" i="1"/>
  <c r="M903" i="1"/>
  <c r="L903" i="1"/>
  <c r="N899" i="1"/>
  <c r="M899" i="1"/>
  <c r="L899" i="1"/>
  <c r="N896" i="1"/>
  <c r="M896" i="1"/>
  <c r="L896" i="1"/>
  <c r="N892" i="1"/>
  <c r="M892" i="1"/>
  <c r="L892" i="1"/>
  <c r="N884" i="1"/>
  <c r="M884" i="1"/>
  <c r="L884" i="1"/>
  <c r="N877" i="1"/>
  <c r="M877" i="1"/>
  <c r="L877" i="1"/>
  <c r="N853" i="1"/>
  <c r="M853" i="1"/>
  <c r="L853" i="1"/>
  <c r="N849" i="1"/>
  <c r="M849" i="1"/>
  <c r="L849" i="1"/>
  <c r="N846" i="1"/>
  <c r="M846" i="1"/>
  <c r="L846" i="1"/>
  <c r="N841" i="1"/>
  <c r="M841" i="1"/>
  <c r="L841" i="1"/>
  <c r="N829" i="1"/>
  <c r="M829" i="1"/>
  <c r="L829" i="1"/>
  <c r="N821" i="1"/>
  <c r="M821" i="1"/>
  <c r="N804" i="1"/>
  <c r="M804" i="1"/>
  <c r="L804" i="1"/>
  <c r="N800" i="1"/>
  <c r="M800" i="1"/>
  <c r="L800" i="1"/>
  <c r="N786" i="1"/>
  <c r="M786" i="1"/>
  <c r="L786" i="1"/>
  <c r="N781" i="1"/>
  <c r="M781" i="1"/>
  <c r="L781" i="1"/>
  <c r="N776" i="1"/>
  <c r="M776" i="1"/>
  <c r="L776" i="1"/>
  <c r="N773" i="1"/>
  <c r="M773" i="1"/>
  <c r="L773" i="1"/>
  <c r="N764" i="1"/>
  <c r="M764" i="1"/>
  <c r="L764" i="1"/>
  <c r="N757" i="1"/>
  <c r="M757" i="1"/>
  <c r="L757" i="1"/>
  <c r="N754" i="1"/>
  <c r="M754" i="1"/>
  <c r="L754" i="1"/>
  <c r="N751" i="1"/>
  <c r="M751" i="1"/>
  <c r="L751" i="1"/>
  <c r="N738" i="1"/>
  <c r="M738" i="1"/>
  <c r="L738" i="1"/>
  <c r="N735" i="1"/>
  <c r="M735" i="1"/>
  <c r="L735" i="1"/>
  <c r="N715" i="1"/>
  <c r="M715" i="1"/>
  <c r="L715" i="1"/>
  <c r="M702" i="1"/>
  <c r="L702" i="1"/>
  <c r="N686" i="1"/>
  <c r="M686" i="1"/>
  <c r="L686" i="1"/>
  <c r="N680" i="1"/>
  <c r="M680" i="1"/>
  <c r="L680" i="1"/>
  <c r="N673" i="1"/>
  <c r="M673" i="1"/>
  <c r="L673" i="1"/>
  <c r="M670" i="1"/>
  <c r="L670" i="1"/>
  <c r="N662" i="1"/>
  <c r="M662" i="1"/>
  <c r="L662" i="1"/>
  <c r="N657" i="1"/>
  <c r="M657" i="1"/>
  <c r="L657" i="1"/>
  <c r="N643" i="1"/>
  <c r="M643" i="1"/>
  <c r="L643" i="1"/>
  <c r="N632" i="1"/>
  <c r="M632" i="1"/>
  <c r="L632" i="1"/>
  <c r="N627" i="1"/>
  <c r="M627" i="1"/>
  <c r="L627" i="1"/>
  <c r="N624" i="1"/>
  <c r="M624" i="1"/>
  <c r="L624" i="1"/>
  <c r="N615" i="1"/>
  <c r="M615" i="1"/>
  <c r="L615" i="1"/>
  <c r="N612" i="1"/>
  <c r="N604" i="1"/>
  <c r="M604" i="1"/>
  <c r="L604" i="1"/>
  <c r="N601" i="1"/>
  <c r="M601" i="1"/>
  <c r="L601" i="1"/>
  <c r="N577" i="1"/>
  <c r="M577" i="1"/>
  <c r="L577" i="1"/>
  <c r="N550" i="1"/>
  <c r="M550" i="1"/>
  <c r="L550" i="1"/>
  <c r="N523" i="1"/>
  <c r="M523" i="1"/>
  <c r="L523" i="1"/>
  <c r="N520" i="1"/>
  <c r="M520" i="1"/>
  <c r="L520" i="1"/>
  <c r="N517" i="1"/>
  <c r="M517" i="1"/>
  <c r="L517" i="1"/>
  <c r="N514" i="1"/>
  <c r="M514" i="1"/>
  <c r="L514" i="1"/>
  <c r="N507" i="1"/>
  <c r="M507" i="1"/>
  <c r="L507" i="1"/>
  <c r="N499" i="1"/>
  <c r="M499" i="1"/>
  <c r="L499" i="1"/>
  <c r="N480" i="1"/>
  <c r="M480" i="1"/>
  <c r="L480" i="1"/>
  <c r="N467" i="1"/>
  <c r="M467" i="1"/>
  <c r="L467" i="1"/>
  <c r="N458" i="1"/>
  <c r="M458" i="1"/>
  <c r="L458" i="1"/>
  <c r="N444" i="1"/>
  <c r="M444" i="1"/>
  <c r="L444" i="1"/>
  <c r="N441" i="1"/>
  <c r="M441" i="1"/>
  <c r="L441" i="1"/>
  <c r="N437" i="1"/>
  <c r="M437" i="1"/>
  <c r="L437" i="1"/>
  <c r="N434" i="1"/>
  <c r="M434" i="1"/>
  <c r="L434" i="1"/>
  <c r="N428" i="1"/>
  <c r="M428" i="1"/>
  <c r="L428" i="1"/>
  <c r="N425" i="1"/>
  <c r="M425" i="1"/>
  <c r="L425" i="1"/>
  <c r="N411" i="1"/>
  <c r="M411" i="1"/>
  <c r="L411" i="1"/>
  <c r="N405" i="1"/>
  <c r="M405" i="1"/>
  <c r="L405" i="1"/>
  <c r="N398" i="1"/>
  <c r="M398" i="1"/>
  <c r="N375" i="1"/>
  <c r="N363" i="1"/>
  <c r="M363" i="1"/>
  <c r="L363" i="1"/>
  <c r="N360" i="1"/>
  <c r="M360" i="1"/>
  <c r="L360" i="1"/>
  <c r="N357" i="1"/>
  <c r="M357" i="1"/>
  <c r="L357" i="1"/>
  <c r="N352" i="1"/>
  <c r="M352" i="1"/>
  <c r="L352" i="1"/>
  <c r="N348" i="1"/>
  <c r="M348" i="1"/>
  <c r="L348" i="1"/>
  <c r="N345" i="1"/>
  <c r="M345" i="1"/>
  <c r="L345" i="1"/>
  <c r="M332" i="1"/>
  <c r="N318" i="1"/>
  <c r="M318" i="1"/>
  <c r="L318" i="1"/>
  <c r="N315" i="1"/>
  <c r="M315" i="1"/>
  <c r="L315" i="1"/>
  <c r="N312" i="1"/>
  <c r="M312" i="1"/>
  <c r="L312" i="1"/>
  <c r="N304" i="1"/>
  <c r="M304" i="1"/>
  <c r="L304" i="1"/>
  <c r="N298" i="1"/>
  <c r="M298" i="1"/>
  <c r="L298" i="1"/>
  <c r="N292" i="1"/>
  <c r="M292" i="1"/>
  <c r="L292" i="1"/>
  <c r="N289" i="1"/>
  <c r="M289" i="1"/>
  <c r="L289" i="1"/>
  <c r="N286" i="1"/>
  <c r="M286" i="1"/>
  <c r="L286" i="1"/>
  <c r="N280" i="1"/>
  <c r="M280" i="1"/>
  <c r="L280" i="1"/>
  <c r="N277" i="1"/>
  <c r="M277" i="1"/>
  <c r="L277" i="1"/>
  <c r="N267" i="1"/>
  <c r="M267" i="1"/>
  <c r="L267" i="1"/>
  <c r="N241" i="1"/>
  <c r="M241" i="1"/>
  <c r="L241" i="1"/>
  <c r="N201" i="1"/>
  <c r="M201" i="1"/>
  <c r="L201" i="1"/>
  <c r="N196" i="1"/>
  <c r="M196" i="1"/>
  <c r="L196" i="1"/>
  <c r="N192" i="1"/>
  <c r="M192" i="1"/>
  <c r="L192" i="1"/>
  <c r="N189" i="1"/>
  <c r="M189" i="1"/>
  <c r="L189" i="1"/>
  <c r="N177" i="1"/>
  <c r="M177" i="1"/>
  <c r="L177" i="1"/>
  <c r="N172" i="1"/>
  <c r="M172" i="1"/>
  <c r="L172" i="1"/>
  <c r="N153" i="1"/>
  <c r="M153" i="1"/>
  <c r="L153" i="1"/>
  <c r="N128" i="1"/>
  <c r="M128" i="1"/>
  <c r="L128" i="1"/>
  <c r="N121" i="1"/>
  <c r="M121" i="1"/>
  <c r="L121" i="1"/>
  <c r="N112" i="1"/>
  <c r="M112" i="1"/>
  <c r="L112" i="1"/>
  <c r="N108" i="1"/>
  <c r="M108" i="1"/>
  <c r="L108" i="1"/>
  <c r="N99" i="1"/>
  <c r="M99" i="1"/>
  <c r="L99" i="1"/>
  <c r="N95" i="1"/>
  <c r="M95" i="1"/>
  <c r="L95" i="1"/>
  <c r="N90" i="1"/>
  <c r="M90" i="1"/>
  <c r="L90" i="1"/>
  <c r="N85" i="1"/>
  <c r="M85" i="1"/>
  <c r="L85" i="1"/>
  <c r="N82" i="1"/>
  <c r="M82" i="1"/>
  <c r="L82" i="1"/>
  <c r="N73" i="1"/>
  <c r="M73" i="1"/>
  <c r="L73" i="1"/>
  <c r="N69" i="1"/>
  <c r="M69" i="1"/>
  <c r="L69" i="1"/>
  <c r="N66" i="1"/>
  <c r="M66" i="1"/>
  <c r="L66" i="1"/>
  <c r="N44" i="1"/>
  <c r="M44" i="1"/>
  <c r="M924" i="1" l="1"/>
  <c r="L821" i="1"/>
  <c r="N878" i="1"/>
  <c r="M878" i="1"/>
  <c r="N703" i="1"/>
  <c r="L551" i="1"/>
  <c r="N376" i="1"/>
  <c r="M376" i="1"/>
  <c r="L242" i="1"/>
  <c r="M242" i="1"/>
  <c r="L924" i="1"/>
  <c r="L878" i="1"/>
  <c r="M703" i="1"/>
  <c r="L703" i="1"/>
  <c r="N551" i="1"/>
  <c r="M551" i="1"/>
  <c r="L376" i="1"/>
  <c r="N242" i="1"/>
  <c r="N977" i="1" s="1"/>
  <c r="M977" i="1" l="1"/>
  <c r="L977" i="1"/>
</calcChain>
</file>

<file path=xl/sharedStrings.xml><?xml version="1.0" encoding="utf-8"?>
<sst xmlns="http://schemas.openxmlformats.org/spreadsheetml/2006/main" count="5450" uniqueCount="1092">
  <si>
    <t xml:space="preserve">ZONA                                 </t>
  </si>
  <si>
    <t xml:space="preserve">ZON  </t>
  </si>
  <si>
    <t xml:space="preserve">NOMBRE                        </t>
  </si>
  <si>
    <t xml:space="preserve">LINEA                             </t>
  </si>
  <si>
    <t xml:space="preserve">LIN  </t>
  </si>
  <si>
    <t xml:space="preserve">GRUPO                              </t>
  </si>
  <si>
    <t xml:space="preserve">GRU  </t>
  </si>
  <si>
    <t xml:space="preserve">PRODUCTO       </t>
  </si>
  <si>
    <t xml:space="preserve">DESCRIPCION                                       </t>
  </si>
  <si>
    <t xml:space="preserve">CANTIDAD            </t>
  </si>
  <si>
    <t xml:space="preserve">VENTAS           </t>
  </si>
  <si>
    <t xml:space="preserve">COSTOS           </t>
  </si>
  <si>
    <t>% RENTA</t>
  </si>
  <si>
    <t>% UTILI</t>
  </si>
  <si>
    <t xml:space="preserve">0001   MOST. PRINCIPAL               </t>
  </si>
  <si>
    <t xml:space="preserve">MOST. PRINCIPAL               </t>
  </si>
  <si>
    <t xml:space="preserve">001 PINTUCO                       </t>
  </si>
  <si>
    <t xml:space="preserve">PINTUCO                       </t>
  </si>
  <si>
    <t xml:space="preserve">0001 VINILTEX                      </t>
  </si>
  <si>
    <t xml:space="preserve">VINILTEX                      </t>
  </si>
  <si>
    <t>001-0001-027477</t>
  </si>
  <si>
    <t xml:space="preserve">KORAZA BASE ACCENT 01                             </t>
  </si>
  <si>
    <t>001-0001-117176</t>
  </si>
  <si>
    <t xml:space="preserve">VINILTEX BASE DEEP 05                             </t>
  </si>
  <si>
    <t>001-0001-150105</t>
  </si>
  <si>
    <t xml:space="preserve">VINILTEX BLANCO 05                                </t>
  </si>
  <si>
    <t>001-0001-152005</t>
  </si>
  <si>
    <t xml:space="preserve">VINILTEX BLANCO PURO 05                           </t>
  </si>
  <si>
    <t>001-0001-265001</t>
  </si>
  <si>
    <t xml:space="preserve">KORAZA BLANCO 01                                  </t>
  </si>
  <si>
    <t>001-0001-265004</t>
  </si>
  <si>
    <t xml:space="preserve">KORAZA BLANCO 04                                  </t>
  </si>
  <si>
    <t>001-0001-265050</t>
  </si>
  <si>
    <t xml:space="preserve">KORAZA BLANCO 05                                  </t>
  </si>
  <si>
    <t>001-0001-268101</t>
  </si>
  <si>
    <t xml:space="preserve">KORAZA AMARILLO TOSTADO 01                        </t>
  </si>
  <si>
    <t>001-0001-268901</t>
  </si>
  <si>
    <t xml:space="preserve">KORAZA MAR PROFUNDO 01                            </t>
  </si>
  <si>
    <t>001-0001-717401</t>
  </si>
  <si>
    <t xml:space="preserve">VINILTEX BASE PASTEL 01                           </t>
  </si>
  <si>
    <t>001-0001-717604</t>
  </si>
  <si>
    <t xml:space="preserve">VINILTEX BASE DEEP 04                             </t>
  </si>
  <si>
    <t>001-0001-747501</t>
  </si>
  <si>
    <t xml:space="preserve">KORAZA BASE TINT 01                               </t>
  </si>
  <si>
    <t>001-0001-747604</t>
  </si>
  <si>
    <t xml:space="preserve">KORAZA BASE DEEP 04                               </t>
  </si>
  <si>
    <t>001-0001-747704</t>
  </si>
  <si>
    <t xml:space="preserve">KORAZA BASE ACCENT 04                             </t>
  </si>
  <si>
    <t xml:space="preserve">0003 CONSTRUCTOR PINTUCO           </t>
  </si>
  <si>
    <t xml:space="preserve">CONSTRUCTOR PINTUCO           </t>
  </si>
  <si>
    <t>001-0003-304015</t>
  </si>
  <si>
    <t xml:space="preserve">ESGRAFIADO BLANCO X 30 KL                         </t>
  </si>
  <si>
    <t>001-0003-310301</t>
  </si>
  <si>
    <t xml:space="preserve">SILICONITE TRANSPARENTE 7 AÑOS 01                 </t>
  </si>
  <si>
    <t>001-0003-310304</t>
  </si>
  <si>
    <t xml:space="preserve">SILICONITE TRANSPARENTE 7 AÑOS 04                 </t>
  </si>
  <si>
    <t xml:space="preserve">0004 PINTULUX                      </t>
  </si>
  <si>
    <t xml:space="preserve">PINTULUX                      </t>
  </si>
  <si>
    <t>001-0004-012164</t>
  </si>
  <si>
    <t xml:space="preserve">PINTULUX ANOLOC CHAMPAÑA 01                       </t>
  </si>
  <si>
    <t>001-0004-012460</t>
  </si>
  <si>
    <t xml:space="preserve">PINTULUX BERMELLON 04 TRADICIONAL                 </t>
  </si>
  <si>
    <t>001-0004-014349</t>
  </si>
  <si>
    <t xml:space="preserve">PINTULUX BLANCO 01 TRADICIONAL                    </t>
  </si>
  <si>
    <t>001-0004-112187</t>
  </si>
  <si>
    <t xml:space="preserve">PINTULUX BASE ACCENT 04                           </t>
  </si>
  <si>
    <t>001-0004-121870</t>
  </si>
  <si>
    <t xml:space="preserve">PINTULUX BASE ACCENT 01                           </t>
  </si>
  <si>
    <t xml:space="preserve">0005 DOMESTICO                     </t>
  </si>
  <si>
    <t xml:space="preserve">DOMESTICO                     </t>
  </si>
  <si>
    <t>001-0005-228601</t>
  </si>
  <si>
    <t xml:space="preserve">DOMESTICO BASE DEEP 01                            </t>
  </si>
  <si>
    <t xml:space="preserve">0006 PREPARADORES SUPER MADERA     </t>
  </si>
  <si>
    <t xml:space="preserve">PREPARADORES SUPER MADERA     </t>
  </si>
  <si>
    <t>001-0006-000101</t>
  </si>
  <si>
    <t xml:space="preserve">BARNIZ SD1-01 BRILLANTE                           </t>
  </si>
  <si>
    <t>001-0006-155004</t>
  </si>
  <si>
    <t xml:space="preserve">MADETEC CAT. (VITRIFLEX) BRILLANTE COMP.A 04      </t>
  </si>
  <si>
    <t>001-0006-155104</t>
  </si>
  <si>
    <t xml:space="preserve">MADETEC CAT. (VITRIFLEX) COMP.B 04                </t>
  </si>
  <si>
    <t xml:space="preserve">0011 AEROSOLES                     </t>
  </si>
  <si>
    <t xml:space="preserve">AEROSOLES                     </t>
  </si>
  <si>
    <t>001-0011-102832</t>
  </si>
  <si>
    <t xml:space="preserve">AEROSOL ALTA TEMPERATURA ROJO X 300               </t>
  </si>
  <si>
    <t>001-0011-753624</t>
  </si>
  <si>
    <t xml:space="preserve">AEROSOL LACA TRANSPARENTE BRILLANTE  X 300 ML     </t>
  </si>
  <si>
    <t xml:space="preserve">0012 AJUSTADORES Y COMPLEMENTARIOS </t>
  </si>
  <si>
    <t xml:space="preserve">AJUSTADORES Y COMPLEMENTARIOS </t>
  </si>
  <si>
    <t>001-0012-375585</t>
  </si>
  <si>
    <t xml:space="preserve">BROCHA ESTANDAR 2.5 CERDA BLANCA PINTUCO          </t>
  </si>
  <si>
    <t xml:space="preserve">002 SIKA                          </t>
  </si>
  <si>
    <t xml:space="preserve">SIKA                          </t>
  </si>
  <si>
    <t xml:space="preserve">0001 VARIOS                        </t>
  </si>
  <si>
    <t xml:space="preserve">VARIOS                        </t>
  </si>
  <si>
    <t>002-0001-000015</t>
  </si>
  <si>
    <t xml:space="preserve">ESTUKA ACRILICO X 1.5.KLG (CUARTO)                </t>
  </si>
  <si>
    <t>002-0001-000037</t>
  </si>
  <si>
    <t xml:space="preserve">SIKA MULTISEAL VERDE 10 CM x 10 MTS               </t>
  </si>
  <si>
    <t>002-0001-000071</t>
  </si>
  <si>
    <t xml:space="preserve">SIKAFLEX 1A GRIS PLUS PURFORM x 300 C.C.          </t>
  </si>
  <si>
    <t>002-0001-000101</t>
  </si>
  <si>
    <t xml:space="preserve">SIKAFLEX 221 NEGRO  CARTUCHO                      </t>
  </si>
  <si>
    <t>002-0001-000156</t>
  </si>
  <si>
    <t xml:space="preserve">ESTUKA ACRILICO X 5 GL (30.KLG)                   </t>
  </si>
  <si>
    <t>002-0001-000179</t>
  </si>
  <si>
    <t xml:space="preserve">SIKAFLEX CONSTRUCTION GRIS PLUS                   </t>
  </si>
  <si>
    <t>002-0001-000204</t>
  </si>
  <si>
    <t xml:space="preserve">SIKASIL E TRANSPARENTE X 300 C.C.                 </t>
  </si>
  <si>
    <t>002-0001-200196</t>
  </si>
  <si>
    <t xml:space="preserve">SIKAFLEX 1A NEGRO PLUS PURFORM x 300 C.C.         </t>
  </si>
  <si>
    <t>002-0001-203396</t>
  </si>
  <si>
    <t xml:space="preserve">SIKAFLEX 117 METAL FORCE (ANTES AT METAL)         </t>
  </si>
  <si>
    <t>002-0001-218046</t>
  </si>
  <si>
    <t xml:space="preserve">SIKAMASTIC X 28.KLG                               </t>
  </si>
  <si>
    <t>002-0001-218049</t>
  </si>
  <si>
    <t xml:space="preserve">SIKAMASTIC X 5.KLG - 01                           </t>
  </si>
  <si>
    <t>002-0001-229260</t>
  </si>
  <si>
    <t xml:space="preserve">SIKACERAM 650 BLANCA X 2 KILOS                    </t>
  </si>
  <si>
    <t>002-0001-620128</t>
  </si>
  <si>
    <t xml:space="preserve">SIKAFILL 12 POWER GRIS X GL                       </t>
  </si>
  <si>
    <t>002-0001-621801</t>
  </si>
  <si>
    <t xml:space="preserve">SIKAFILL 7 POWER BLANCO X 1/4                     </t>
  </si>
  <si>
    <t>002-0001-621828</t>
  </si>
  <si>
    <t xml:space="preserve">SIKAFILL 7 POWER GRIS X GL                        </t>
  </si>
  <si>
    <t>002-0001-621830</t>
  </si>
  <si>
    <t xml:space="preserve">SIKAFILL 7 POWER VERDE X 20K                      </t>
  </si>
  <si>
    <t>002-0001-652149</t>
  </si>
  <si>
    <t xml:space="preserve">SIKACERAM 630 COLOR BLANCO X 2KG                  </t>
  </si>
  <si>
    <t>002-0001-652783</t>
  </si>
  <si>
    <t xml:space="preserve">SIKACERAM 630 COLOR NEGRO X 2 KG                  </t>
  </si>
  <si>
    <t>002-0001-840294</t>
  </si>
  <si>
    <t xml:space="preserve">SIKA MULTISEAL ALUMINIO 10 CM x 10 MTS            </t>
  </si>
  <si>
    <t>002-0001-845195</t>
  </si>
  <si>
    <t xml:space="preserve">SIKAFELTP FPP-30 (SIKAFILL REFUERZO) x 50 MTS     </t>
  </si>
  <si>
    <t xml:space="preserve">003 PINTEX - PINTUNAL             </t>
  </si>
  <si>
    <t xml:space="preserve">PINTEX - PINTUNAL             </t>
  </si>
  <si>
    <t xml:space="preserve">0002 ANTICORROSIVOS                </t>
  </si>
  <si>
    <t xml:space="preserve">ANTICORROSIVOS                </t>
  </si>
  <si>
    <t>003-0002-000100</t>
  </si>
  <si>
    <t xml:space="preserve">ANTICORROSIVO GRIS EXPRESS 04                     </t>
  </si>
  <si>
    <t xml:space="preserve">004 GRUPO EXCALA                  </t>
  </si>
  <si>
    <t xml:space="preserve">GRUPO EXCALA                  </t>
  </si>
  <si>
    <t xml:space="preserve">0001 DURAMALLA                     </t>
  </si>
  <si>
    <t xml:space="preserve">DURAMALLA                     </t>
  </si>
  <si>
    <t>004-0001-000418</t>
  </si>
  <si>
    <t xml:space="preserve">MALLA CUADRADA TODO TERRENO NEGRA 1.5 X 30 MT     </t>
  </si>
  <si>
    <t>004-0001-000433</t>
  </si>
  <si>
    <t xml:space="preserve">MALLA GALLINERO NEGRO 1.8 X 50 MT                 </t>
  </si>
  <si>
    <t xml:space="preserve">005 ABRACOL                       </t>
  </si>
  <si>
    <t xml:space="preserve">ABRACOL                       </t>
  </si>
  <si>
    <t>005-0001-510120</t>
  </si>
  <si>
    <t xml:space="preserve">LIJA AGUA # 120 ABRACOL                           </t>
  </si>
  <si>
    <t>005-0001-510150</t>
  </si>
  <si>
    <t xml:space="preserve">LIJA AGUA # 150 ABRACOL                           </t>
  </si>
  <si>
    <t>005-0001-510180</t>
  </si>
  <si>
    <t xml:space="preserve">LIJA AGUA # 180 ABRACOL                           </t>
  </si>
  <si>
    <t>005-0001-510320</t>
  </si>
  <si>
    <t xml:space="preserve">LIJA AGUA # 320 ABRACOL                           </t>
  </si>
  <si>
    <t>005-0001-510400</t>
  </si>
  <si>
    <t xml:space="preserve">LIJA AGUA # 400 ABRACOL                           </t>
  </si>
  <si>
    <t xml:space="preserve">0003 BANDAS Y TELA ESMERIL         </t>
  </si>
  <si>
    <t xml:space="preserve">BANDAS Y TELA ESMERIL         </t>
  </si>
  <si>
    <t>005-0003-316004</t>
  </si>
  <si>
    <t xml:space="preserve">LIJA BANDA # 60 4                                 </t>
  </si>
  <si>
    <t xml:space="preserve">006 PRIME/ EVERY                  </t>
  </si>
  <si>
    <t xml:space="preserve">PRIME/ EVERY                  </t>
  </si>
  <si>
    <t xml:space="preserve">0002 TINTES                        </t>
  </si>
  <si>
    <t xml:space="preserve">TINTES                        </t>
  </si>
  <si>
    <t>006-0002-000010</t>
  </si>
  <si>
    <t xml:space="preserve">TINTE IND NOGAL INGLES 1/16 PRIME                 </t>
  </si>
  <si>
    <t xml:space="preserve">007 ALGRECO                       </t>
  </si>
  <si>
    <t xml:space="preserve">ALGRECO                       </t>
  </si>
  <si>
    <t>007-0002-000004</t>
  </si>
  <si>
    <t xml:space="preserve">IMPRIMANTE 8401 ALGRECO 04                        </t>
  </si>
  <si>
    <t xml:space="preserve">0003 GRECOTEX                      </t>
  </si>
  <si>
    <t xml:space="preserve">GRECOTEX                      </t>
  </si>
  <si>
    <t>007-0003-904012</t>
  </si>
  <si>
    <t xml:space="preserve">VINILO PREMIUM BLANCO T2 02                       </t>
  </si>
  <si>
    <t xml:space="preserve">008 CARBORUNDUM                   </t>
  </si>
  <si>
    <t xml:space="preserve">CARBORUNDUM                   </t>
  </si>
  <si>
    <t xml:space="preserve">0001 ABRASIVOS RECUBIERTOS         </t>
  </si>
  <si>
    <t xml:space="preserve">ABRASIVOS RECUBIERTOS         </t>
  </si>
  <si>
    <t>008-0001-600256</t>
  </si>
  <si>
    <t xml:space="preserve">LIJA ROJA # 150 CARBORUNDUM                       </t>
  </si>
  <si>
    <t>008-0001-600263</t>
  </si>
  <si>
    <t xml:space="preserve">LIJA ROJA # 100 CARBORUNDUN                       </t>
  </si>
  <si>
    <t>008-0001-600265</t>
  </si>
  <si>
    <t xml:space="preserve">LIJA ROJA # 240 CARBORUNDUM                       </t>
  </si>
  <si>
    <t xml:space="preserve">009 DURESPO                       </t>
  </si>
  <si>
    <t xml:space="preserve">DURESPO                       </t>
  </si>
  <si>
    <t>009-0001-000014</t>
  </si>
  <si>
    <t xml:space="preserve">PROFILAN INCOLORO X 0.75 LTS                      </t>
  </si>
  <si>
    <t>009-0001-000092</t>
  </si>
  <si>
    <t xml:space="preserve">PROFILAN LIMBA X 2.5 LTS                          </t>
  </si>
  <si>
    <t xml:space="preserve">012 ETEX COLOMBIA                 </t>
  </si>
  <si>
    <t xml:space="preserve">ETEX COLOMBIA                 </t>
  </si>
  <si>
    <t>012-0001-000001</t>
  </si>
  <si>
    <t xml:space="preserve">CABALLETE FIJO DE 15 G P7                         </t>
  </si>
  <si>
    <t>012-0001-000004</t>
  </si>
  <si>
    <t xml:space="preserve">CLARABOYA # 6 P7                                  </t>
  </si>
  <si>
    <t>012-0001-000007</t>
  </si>
  <si>
    <t xml:space="preserve">TEJA PROTEJA # 6 P7                               </t>
  </si>
  <si>
    <t>012-0001-000009</t>
  </si>
  <si>
    <t xml:space="preserve">TEJA PROTEJA #10 P7                               </t>
  </si>
  <si>
    <t>012-0001-000010</t>
  </si>
  <si>
    <t xml:space="preserve">JUEGO DE PLATINAS P/ CLARABOYA X 6 UND.           </t>
  </si>
  <si>
    <t>012-0001-000018</t>
  </si>
  <si>
    <t xml:space="preserve">SUPERBOARD ST 6 MM 1.22x2.44 PESO 27.8 Kg         </t>
  </si>
  <si>
    <t>012-0001-000019</t>
  </si>
  <si>
    <t xml:space="preserve">SUPERBOARD ST 8 MM 1.22x2.44 PESO 34.4 Kg         </t>
  </si>
  <si>
    <t xml:space="preserve">014 ICO                           </t>
  </si>
  <si>
    <t xml:space="preserve">ICO                           </t>
  </si>
  <si>
    <t>014-0001-221555</t>
  </si>
  <si>
    <t xml:space="preserve">VINILUX BLANCO 05                                 </t>
  </si>
  <si>
    <t>014-0001-271555</t>
  </si>
  <si>
    <t xml:space="preserve">VINILICO BLANCO 05                                </t>
  </si>
  <si>
    <t xml:space="preserve">015 IMPADOC                       </t>
  </si>
  <si>
    <t xml:space="preserve">IMPADOC                       </t>
  </si>
  <si>
    <t>015-0001-000056</t>
  </si>
  <si>
    <t xml:space="preserve">MASILLA DRYWALL IMPADOC 01                        </t>
  </si>
  <si>
    <t>015-0001-000057</t>
  </si>
  <si>
    <t xml:space="preserve">BOARDFLEX JUNTAS IMPADOC 05 X 25 KG               </t>
  </si>
  <si>
    <t>015-0001-015127</t>
  </si>
  <si>
    <t xml:space="preserve">IMPATEXTURA ACRILICO CUÑETE X 25 KG               </t>
  </si>
  <si>
    <t>015-0001-111111</t>
  </si>
  <si>
    <t xml:space="preserve">ESTUCO IMPADOC x 25 KLS BLANCO PLUS               </t>
  </si>
  <si>
    <t>015-0001-111113</t>
  </si>
  <si>
    <t xml:space="preserve">IMPAEXTUCO x 25 KLS                               </t>
  </si>
  <si>
    <t>015-0001-111115</t>
  </si>
  <si>
    <t xml:space="preserve">ESTUCO IMPADOC x 10 KLS BLANCO PLUS               </t>
  </si>
  <si>
    <t>015-0001-111122</t>
  </si>
  <si>
    <t xml:space="preserve">ESTUCO PANEL EXTENDIDO X KILO                     </t>
  </si>
  <si>
    <t xml:space="preserve">017 PREFLEX                       </t>
  </si>
  <si>
    <t xml:space="preserve">PREFLEX                       </t>
  </si>
  <si>
    <t>017-0001-000001</t>
  </si>
  <si>
    <t xml:space="preserve">ADHESAN 1600 (G3) GALON                           </t>
  </si>
  <si>
    <t>017-0001-000004</t>
  </si>
  <si>
    <t xml:space="preserve">PEGANTE 2532 (G1) GALON                           </t>
  </si>
  <si>
    <t>017-0001-000011</t>
  </si>
  <si>
    <t xml:space="preserve">ADHESAN 1600 (G3) BOTELLA                         </t>
  </si>
  <si>
    <t>017-0001-000041</t>
  </si>
  <si>
    <t xml:space="preserve">PEGANTE 2532 (G1) CUARTO                          </t>
  </si>
  <si>
    <t>017-0001-000321</t>
  </si>
  <si>
    <t xml:space="preserve">PEGANTE S-33 PET X 375 ML                         </t>
  </si>
  <si>
    <t xml:space="preserve">018 GOYA                          </t>
  </si>
  <si>
    <t xml:space="preserve">GOYA                          </t>
  </si>
  <si>
    <t>018-0001-182214</t>
  </si>
  <si>
    <t xml:space="preserve">BROCHA MONA 2 GOYA                                </t>
  </si>
  <si>
    <t>018-0001-182216</t>
  </si>
  <si>
    <t xml:space="preserve">BROCHA MONA 3 GOYA                                </t>
  </si>
  <si>
    <t>018-0001-182217</t>
  </si>
  <si>
    <t xml:space="preserve">BROCHA MONA 4 GOYA                                </t>
  </si>
  <si>
    <t>018-0001-182232</t>
  </si>
  <si>
    <t xml:space="preserve">BROCHA POPULAR 1   GOYA                           </t>
  </si>
  <si>
    <t>018-0001-182233</t>
  </si>
  <si>
    <t xml:space="preserve">BROCHA POPULAR 1 1/2   GOYA                       </t>
  </si>
  <si>
    <t>018-0001-182234</t>
  </si>
  <si>
    <t xml:space="preserve">BROCHA POPULAR 2   GOYA                           </t>
  </si>
  <si>
    <t>018-0001-182342</t>
  </si>
  <si>
    <t xml:space="preserve">BROCHA IRIS 1 FILAMENTO                           </t>
  </si>
  <si>
    <t>018-0001-182347</t>
  </si>
  <si>
    <t xml:space="preserve">BROCHA IRIS 4  FILAMENTO                          </t>
  </si>
  <si>
    <t xml:space="preserve">0002 RODILLOS                      </t>
  </si>
  <si>
    <t xml:space="preserve">RODILLOS                      </t>
  </si>
  <si>
    <t>018-0002-018111</t>
  </si>
  <si>
    <t xml:space="preserve">RODILLO FELPA ITALO 9                             </t>
  </si>
  <si>
    <t>018-0002-181112</t>
  </si>
  <si>
    <t>RODILLO FELPA 9 PREMIUM GOYA (ANTES PROFESIONAL 9)</t>
  </si>
  <si>
    <t>018-0002-181144</t>
  </si>
  <si>
    <t xml:space="preserve">RODILLO JUNIOR 3                                  </t>
  </si>
  <si>
    <t>018-0002-181145</t>
  </si>
  <si>
    <t xml:space="preserve">RODILLO JUNIOR 4                                  </t>
  </si>
  <si>
    <t>018-0002-181147</t>
  </si>
  <si>
    <t xml:space="preserve">RODILLO JUNIOR 6                                  </t>
  </si>
  <si>
    <t>018-0002-181152</t>
  </si>
  <si>
    <t xml:space="preserve">RODILLO TEXTURIZADO 9   GOYA                      </t>
  </si>
  <si>
    <t xml:space="preserve">0003 VARIOS DE GOYA                </t>
  </si>
  <si>
    <t xml:space="preserve">VARIOS DE GOYA                </t>
  </si>
  <si>
    <t>018-0003-001500</t>
  </si>
  <si>
    <t xml:space="preserve">LLANA ACERO INOXIDABLE 420                        </t>
  </si>
  <si>
    <t>018-0003-005295</t>
  </si>
  <si>
    <t xml:space="preserve">HILAZA GOYA DE 200 GR                             </t>
  </si>
  <si>
    <t>018-0003-005297</t>
  </si>
  <si>
    <t xml:space="preserve">HILAZA GOYA DE 1000 GR                            </t>
  </si>
  <si>
    <t>018-0003-183311</t>
  </si>
  <si>
    <t xml:space="preserve">ESPATULA PLASTICA GOYA                            </t>
  </si>
  <si>
    <t>018-0003-183335</t>
  </si>
  <si>
    <t xml:space="preserve">ESPATULA GOYA 3                                   </t>
  </si>
  <si>
    <t>018-0003-186610</t>
  </si>
  <si>
    <t xml:space="preserve">BANDEJA PLASTICA GOYA                             </t>
  </si>
  <si>
    <t>018-0003-186661</t>
  </si>
  <si>
    <t xml:space="preserve">CEPILLO TODO USO PLASTICO 13*3 HILERAS            </t>
  </si>
  <si>
    <t xml:space="preserve">022 SISTEMA  LIVIANO              </t>
  </si>
  <si>
    <t xml:space="preserve">SISTEMA  LIVIANO              </t>
  </si>
  <si>
    <t xml:space="preserve">0001 PERFILERIA                    </t>
  </si>
  <si>
    <t xml:space="preserve">PERFILERIA                    </t>
  </si>
  <si>
    <t>022-0001-012500</t>
  </si>
  <si>
    <t xml:space="preserve">PARAL 89 CAL 26 X 2.44 NACIONAL CERT 0.40         </t>
  </si>
  <si>
    <t>022-0001-125752</t>
  </si>
  <si>
    <t xml:space="preserve">ANGULO 3X2 CAL 26 X 2.44  NACIONAL CERT 0.40      </t>
  </si>
  <si>
    <t>022-0001-307500</t>
  </si>
  <si>
    <t xml:space="preserve">OMEGA CAL 26 X2.44 NACIONAL CERT 0.40             </t>
  </si>
  <si>
    <t>022-0001-350100</t>
  </si>
  <si>
    <t xml:space="preserve">CANAL 90 CAL 26 X 2.44 NACIONAL CERT 0.40         </t>
  </si>
  <si>
    <t xml:space="preserve">0003 PERFILERIA ESPECIALIZADA      </t>
  </si>
  <si>
    <t xml:space="preserve">PERFILERIA ESPECIALIZADA      </t>
  </si>
  <si>
    <t>022-0003-000027</t>
  </si>
  <si>
    <t xml:space="preserve">PARAL 59 CAL 26 2.44 NALC CERT 0.40               </t>
  </si>
  <si>
    <t xml:space="preserve">0005 GYPLAC                        </t>
  </si>
  <si>
    <t xml:space="preserve">GYPLAC                        </t>
  </si>
  <si>
    <t>022-0005-115383</t>
  </si>
  <si>
    <t xml:space="preserve">MASILLA GYPLAC CANECA X 28 KL                     </t>
  </si>
  <si>
    <t>022-0005-310847</t>
  </si>
  <si>
    <t xml:space="preserve">MASILLA MULTIUSOS GYPLAC X 1KG (TIPO MASTIC)      </t>
  </si>
  <si>
    <t xml:space="preserve">0006 TORNILLERIA                   </t>
  </si>
  <si>
    <t xml:space="preserve">TORNILLERIA                   </t>
  </si>
  <si>
    <t>022-0006-000023</t>
  </si>
  <si>
    <t xml:space="preserve">TOR 6X1 TP PUNTA AGUDA S2001                      </t>
  </si>
  <si>
    <t>022-0006-000026</t>
  </si>
  <si>
    <t xml:space="preserve">TOR CHAZO NR1414 PUNT 1/4X 1.1/4                  </t>
  </si>
  <si>
    <t>022-0006-000033</t>
  </si>
  <si>
    <t xml:space="preserve">TOR 8 X1/2 PUNTA AGUDA                            </t>
  </si>
  <si>
    <t>022-0006-802327</t>
  </si>
  <si>
    <t xml:space="preserve">TOR 6X1 PUNTA AGUDA AVELLANADO                    </t>
  </si>
  <si>
    <t xml:space="preserve">0007 COMPLEMENTARIOS               </t>
  </si>
  <si>
    <t xml:space="preserve">COMPLEMENTARIOS               </t>
  </si>
  <si>
    <t>022-0007-002002</t>
  </si>
  <si>
    <t xml:space="preserve">CINTA MALLA DE 5 CMS X 30 MTS                     </t>
  </si>
  <si>
    <t>022-0007-002004</t>
  </si>
  <si>
    <t xml:space="preserve">CINTA MALLA DE 5 CMS X 60 MTS                     </t>
  </si>
  <si>
    <t xml:space="preserve">023 GERFOR                        </t>
  </si>
  <si>
    <t xml:space="preserve">GERFOR                        </t>
  </si>
  <si>
    <t xml:space="preserve">0003 LINEA CONSTRUCCION SANITARIO  </t>
  </si>
  <si>
    <t xml:space="preserve">LINEA CONSTRUCCION SANITARIO  </t>
  </si>
  <si>
    <t>023-0003-300136</t>
  </si>
  <si>
    <t xml:space="preserve">UNION SANITARIO 3                                 </t>
  </si>
  <si>
    <t xml:space="preserve">0005 LINEA SOLVENTES Y PEGANTES    </t>
  </si>
  <si>
    <t xml:space="preserve">LINEA SOLVENTES Y PEGANTES    </t>
  </si>
  <si>
    <t>023-0005-560102</t>
  </si>
  <si>
    <t xml:space="preserve">SOLDADURA PVC 1/16 NEUTRO Y VERDE SUPRASOLD       </t>
  </si>
  <si>
    <t xml:space="preserve">025 SOUDAL                        </t>
  </si>
  <si>
    <t xml:space="preserve">SOUDAL                        </t>
  </si>
  <si>
    <t xml:space="preserve">0001 SELLOS Y SILICONAS            </t>
  </si>
  <si>
    <t xml:space="preserve">SELLOS Y SILICONAS            </t>
  </si>
  <si>
    <t>025-0001-090026</t>
  </si>
  <si>
    <t xml:space="preserve">ESPUMA EXPANSIVA MULTIUSO X 750 ML + 50 % GRATIS  </t>
  </si>
  <si>
    <t>025-0001-119029</t>
  </si>
  <si>
    <t xml:space="preserve">TACO QUIMICO CHEMICAL ANCHOR CA1400               </t>
  </si>
  <si>
    <t>025-0001-121163</t>
  </si>
  <si>
    <t xml:space="preserve">FIX ALL CRYSTAL UK X 290 ML                       </t>
  </si>
  <si>
    <t>025-0001-121721</t>
  </si>
  <si>
    <t xml:space="preserve">SOUDAFLEX 40FC GRIS X 300 ML                      </t>
  </si>
  <si>
    <t>025-0001-121723</t>
  </si>
  <si>
    <t xml:space="preserve">SOUDAFLEX 40FC BLANCO X 300 ML                    </t>
  </si>
  <si>
    <t>025-0001-134711</t>
  </si>
  <si>
    <t xml:space="preserve">SILICONE UNIVERSAL TRANSP ( MULTIUSOS) X 280 ML   </t>
  </si>
  <si>
    <t>025-0001-225609</t>
  </si>
  <si>
    <t xml:space="preserve">MULTI SPRAY SOUDAL 400 ML                         </t>
  </si>
  <si>
    <t xml:space="preserve">0003 VARIOS                        </t>
  </si>
  <si>
    <t>025-0003-111085</t>
  </si>
  <si>
    <t xml:space="preserve">CINTA FLANCHE SOUDAL 15CM X 10M                   </t>
  </si>
  <si>
    <t>025-0003-111087</t>
  </si>
  <si>
    <t xml:space="preserve">CINTA FLANCHE SOUDAL 30CM X 10M                   </t>
  </si>
  <si>
    <t xml:space="preserve">028 ANDERCOL                      </t>
  </si>
  <si>
    <t xml:space="preserve">ANDERCOL                      </t>
  </si>
  <si>
    <t xml:space="preserve">0001 ADHESIVOS Y COLBON            </t>
  </si>
  <si>
    <t xml:space="preserve">ADHESIVOS Y COLBON            </t>
  </si>
  <si>
    <t>028-0001-000002</t>
  </si>
  <si>
    <t xml:space="preserve">ACRONAL 50% 1/1 TEXILAN (210) GALON               </t>
  </si>
  <si>
    <t xml:space="preserve">029 AJOVER                        </t>
  </si>
  <si>
    <t xml:space="preserve">AJOVER                        </t>
  </si>
  <si>
    <t>029-0001-000004</t>
  </si>
  <si>
    <t xml:space="preserve">DILATACION ANCHAS NEGRAS 2 MTS                    </t>
  </si>
  <si>
    <t>029-0001-420440</t>
  </si>
  <si>
    <t xml:space="preserve">TEJA AJONIT CRISTAL # 4                           </t>
  </si>
  <si>
    <t xml:space="preserve">031 TESA                          </t>
  </si>
  <si>
    <t xml:space="preserve">TESA                          </t>
  </si>
  <si>
    <t>031-0001-009025</t>
  </si>
  <si>
    <t xml:space="preserve">CINTA TESA 1 USO FERRETERIA ECO X 40MT            </t>
  </si>
  <si>
    <t>031-0001-090022</t>
  </si>
  <si>
    <t xml:space="preserve">CINTA TESA 3/4 USO FERRETERIA ECO X 40MT          </t>
  </si>
  <si>
    <t>031-0001-909027</t>
  </si>
  <si>
    <t xml:space="preserve">CINTA TESA 11/2   USO FERRETERA 40M x 36MMN       </t>
  </si>
  <si>
    <t xml:space="preserve">040 VARIOS                        </t>
  </si>
  <si>
    <t>040-0001-000012</t>
  </si>
  <si>
    <t xml:space="preserve">CARTON CORRUGADO X 100 MTS                        </t>
  </si>
  <si>
    <t>040-0001-000517</t>
  </si>
  <si>
    <t xml:space="preserve">VARETA AGROPECUARIA GALON                         </t>
  </si>
  <si>
    <t>040-0001-401166</t>
  </si>
  <si>
    <t xml:space="preserve">PISTOLA CALAFATEO DE DOBLE EMBOLO                 </t>
  </si>
  <si>
    <t>040-0001-697001</t>
  </si>
  <si>
    <t xml:space="preserve">PISTOLA CALAFATEO TIPO ESQUELETO                  </t>
  </si>
  <si>
    <t xml:space="preserve">0011 VARIOS 1                      </t>
  </si>
  <si>
    <t xml:space="preserve">VARIOS 1                      </t>
  </si>
  <si>
    <t>040-0011-000051</t>
  </si>
  <si>
    <t xml:space="preserve">SEGUETA NICHOLSON BIMETALOY                       </t>
  </si>
  <si>
    <t>040-0011-000060</t>
  </si>
  <si>
    <t xml:space="preserve">CLAVO ACERO CONCRETO 2                            </t>
  </si>
  <si>
    <t>040-0011-000080</t>
  </si>
  <si>
    <t xml:space="preserve">GANCHO GALVANIZADO PARA HIERRO                    </t>
  </si>
  <si>
    <t>040-0011-000117</t>
  </si>
  <si>
    <t xml:space="preserve">PUNTILLA CON CABEZA 2  CAJA X 400 Gr. (2.7 MM)    </t>
  </si>
  <si>
    <t>040-0011-000126</t>
  </si>
  <si>
    <t xml:space="preserve">ALCOHOL GOMA GL                                   </t>
  </si>
  <si>
    <t>040-0011-001261</t>
  </si>
  <si>
    <t xml:space="preserve">ALCOHOL GOMA BOTELLA                              </t>
  </si>
  <si>
    <t>040-0011-001321</t>
  </si>
  <si>
    <t xml:space="preserve">AGUARRAS BOTELLA                                  </t>
  </si>
  <si>
    <t>040-0011-001322</t>
  </si>
  <si>
    <t xml:space="preserve">AGUARRAS MEDIA BOTELLA                            </t>
  </si>
  <si>
    <t xml:space="preserve">0013 VARIOS 3                      </t>
  </si>
  <si>
    <t xml:space="preserve">VARIOS 3                      </t>
  </si>
  <si>
    <t>040-0013-000075</t>
  </si>
  <si>
    <t xml:space="preserve">RODILLO ESPUMA 2 MASTDER REF:201                  </t>
  </si>
  <si>
    <t>040-0013-000076</t>
  </si>
  <si>
    <t xml:space="preserve">RODILLO ESPUMA 3 MASTDER REF:301                  </t>
  </si>
  <si>
    <t>040-0013-000078</t>
  </si>
  <si>
    <t xml:space="preserve">RODILLO FELPA 2 MASTDER REF. 212                  </t>
  </si>
  <si>
    <t>040-0013-000079</t>
  </si>
  <si>
    <t xml:space="preserve">RODILLO FELPA 3 MASTDER REF. 312                  </t>
  </si>
  <si>
    <t>040-0013-000080</t>
  </si>
  <si>
    <t xml:space="preserve">RODILLO FELPA 6 MASTDER REF. 612                  </t>
  </si>
  <si>
    <t>040-0013-000081</t>
  </si>
  <si>
    <t xml:space="preserve">RODILLO FELPA 9 MASTDER COM. 992                  </t>
  </si>
  <si>
    <t>040-0013-040133</t>
  </si>
  <si>
    <t xml:space="preserve">AMARRA PLASTICA BLANCA                            </t>
  </si>
  <si>
    <t xml:space="preserve">0014 VARIOS 4                      </t>
  </si>
  <si>
    <t xml:space="preserve">VARIOS 4                      </t>
  </si>
  <si>
    <t>040-0014-000065</t>
  </si>
  <si>
    <t xml:space="preserve">TALCO IMPALPABLE X KL                             </t>
  </si>
  <si>
    <t>040-0014-000199</t>
  </si>
  <si>
    <t xml:space="preserve">CEMENTO GRIS x 25 KL                              </t>
  </si>
  <si>
    <t>040-0014-000544</t>
  </si>
  <si>
    <t xml:space="preserve">BULTO DE TRITURADO                                </t>
  </si>
  <si>
    <t>040-0014-001011</t>
  </si>
  <si>
    <t xml:space="preserve">GOMA LACA X MEDIA LIBRA                           </t>
  </si>
  <si>
    <t>040-0014-001991</t>
  </si>
  <si>
    <t xml:space="preserve">CEMENTO GRIS x KL                                 </t>
  </si>
  <si>
    <t>040-0014-002077</t>
  </si>
  <si>
    <t xml:space="preserve">CEMENTO BLANCO X KL                               </t>
  </si>
  <si>
    <t>040-0014-005392</t>
  </si>
  <si>
    <t xml:space="preserve">BULTO DE ARENA GRUESA                             </t>
  </si>
  <si>
    <t>040-0014-009393</t>
  </si>
  <si>
    <t xml:space="preserve">YESO ESCAYOLA EXTRA X KL                          </t>
  </si>
  <si>
    <t xml:space="preserve">0021 SERVICIOS                     </t>
  </si>
  <si>
    <t xml:space="preserve">SERVICIOS                     </t>
  </si>
  <si>
    <t>040-0021-000001</t>
  </si>
  <si>
    <t xml:space="preserve">DOMICILIO MOTO                                    </t>
  </si>
  <si>
    <t>040-0021-000003</t>
  </si>
  <si>
    <t xml:space="preserve">DOMICILIO CARRO EXTERNO                           </t>
  </si>
  <si>
    <t xml:space="preserve">0022 BOLSA PLASTICA                </t>
  </si>
  <si>
    <t xml:space="preserve">BOLSA PLASTICA                </t>
  </si>
  <si>
    <t>040-0022-000001</t>
  </si>
  <si>
    <t xml:space="preserve">BOLSA PLASTICA BIODEGRADABLE                      </t>
  </si>
  <si>
    <t xml:space="preserve">0025 PRODUCTOS EXCLUIDOS           </t>
  </si>
  <si>
    <t xml:space="preserve">PRODUCTOS EXCLUIDOS           </t>
  </si>
  <si>
    <t>040-0025-000001</t>
  </si>
  <si>
    <t xml:space="preserve">VARSOL GL (EXCLUIDO)                              </t>
  </si>
  <si>
    <t>040-0025-000002</t>
  </si>
  <si>
    <t xml:space="preserve">VARSOL BOTELLA  (EXCLUIDO)                        </t>
  </si>
  <si>
    <t xml:space="preserve">0002   MOST. SUCURSAL                </t>
  </si>
  <si>
    <t xml:space="preserve">MOST. SUCURSAL                </t>
  </si>
  <si>
    <t>001-0001-001501</t>
  </si>
  <si>
    <t xml:space="preserve">VINILTEX BLANCO 01                                </t>
  </si>
  <si>
    <t>001-0001-127474</t>
  </si>
  <si>
    <t xml:space="preserve">KORAZA BASE PASTEL 05                             </t>
  </si>
  <si>
    <t>001-0001-717402</t>
  </si>
  <si>
    <t xml:space="preserve">VINILTEX BASE PASTEL 02                           </t>
  </si>
  <si>
    <t>001-0001-717501</t>
  </si>
  <si>
    <t xml:space="preserve">VINILTEX BASE TINT 01                             </t>
  </si>
  <si>
    <t>001-0001-717504</t>
  </si>
  <si>
    <t xml:space="preserve">VINILTEX BASE TINT 04                             </t>
  </si>
  <si>
    <t>001-0001-747404</t>
  </si>
  <si>
    <t xml:space="preserve">KORAZA BASE PASTEL 04                             </t>
  </si>
  <si>
    <t>001-0004-001101</t>
  </si>
  <si>
    <t xml:space="preserve">PINTULUX TEU BLANCO 01                            </t>
  </si>
  <si>
    <t>001-0004-100146</t>
  </si>
  <si>
    <t xml:space="preserve">PINTULUX CAOBA 76 GL                              </t>
  </si>
  <si>
    <t>001-0004-101274</t>
  </si>
  <si>
    <t xml:space="preserve">PINTULUX ANOLOC VERDE BRONCE 04                   </t>
  </si>
  <si>
    <t>001-0005-000604</t>
  </si>
  <si>
    <t xml:space="preserve">MATE SUPERSINTETICA BLANCA 04                     </t>
  </si>
  <si>
    <t>001-0005-007501</t>
  </si>
  <si>
    <t xml:space="preserve">DOMESTICO CAOBA 01                                </t>
  </si>
  <si>
    <t>001-0005-008504</t>
  </si>
  <si>
    <t xml:space="preserve">DOMESTICO GRIS HUMO 04                            </t>
  </si>
  <si>
    <t xml:space="preserve">0008 LACAS PARA AUTOMOVILES        </t>
  </si>
  <si>
    <t xml:space="preserve">LACAS PARA AUTOMOVILES        </t>
  </si>
  <si>
    <t>001-0008-002500</t>
  </si>
  <si>
    <t xml:space="preserve">MASILLA POLIESTER P2500 04                        </t>
  </si>
  <si>
    <t>001-0008-015001</t>
  </si>
  <si>
    <t xml:space="preserve">MASILLA POLIESTER P1500-01                        </t>
  </si>
  <si>
    <t>001-0011-720024</t>
  </si>
  <si>
    <t xml:space="preserve">AEROSOL BASE GRIS X 300 ML                        </t>
  </si>
  <si>
    <t>002-0001-000077</t>
  </si>
  <si>
    <t xml:space="preserve">SIKASET 123 UNIV x 25KG (ANTES SIKASET L)         </t>
  </si>
  <si>
    <t>002-0001-000168</t>
  </si>
  <si>
    <t xml:space="preserve">SIKAFLEX CONSTRUCTION BLANCO PLUS                 </t>
  </si>
  <si>
    <t>002-0001-100802</t>
  </si>
  <si>
    <t xml:space="preserve">SIKAFLUID x 25.KLG                                </t>
  </si>
  <si>
    <t>002-0001-240195</t>
  </si>
  <si>
    <t xml:space="preserve">SIKAROD X 5/8 MT                                  </t>
  </si>
  <si>
    <t>002-0001-515119</t>
  </si>
  <si>
    <t xml:space="preserve">SIKAFLEX UNIVERSAL GRIS X 300 ML                  </t>
  </si>
  <si>
    <t>002-0001-657413</t>
  </si>
  <si>
    <t xml:space="preserve">SIKAFILL 100 SUPER GRIS 01                        </t>
  </si>
  <si>
    <t>004-0001-000423</t>
  </si>
  <si>
    <t xml:space="preserve">MALLA CUADRADA TODO TERRENO BLANCO 1.5 X 30 MT    </t>
  </si>
  <si>
    <t>005-0001-510100</t>
  </si>
  <si>
    <t xml:space="preserve">LIJA AGUA # 100 ABRACOL                           </t>
  </si>
  <si>
    <t>005-0001-510600</t>
  </si>
  <si>
    <t xml:space="preserve">LIJA AGUA # 600 ABRACOL                           </t>
  </si>
  <si>
    <t>007-0003-921204</t>
  </si>
  <si>
    <t xml:space="preserve">VINILO PREMIUM BLANCO TIPO 1 02                   </t>
  </si>
  <si>
    <t>008-0001-607197</t>
  </si>
  <si>
    <t xml:space="preserve">LIJA BANDA FLEXIBLE # 100 6   CARBORUNDUM         </t>
  </si>
  <si>
    <t>012-0001-000003</t>
  </si>
  <si>
    <t xml:space="preserve">CLARABOYA # 4 P7                                  </t>
  </si>
  <si>
    <t>012-0001-105668</t>
  </si>
  <si>
    <t xml:space="preserve">SUPERBOARD MADERA 6 MM 1.22x2.44 PESO 27.8 Kg     </t>
  </si>
  <si>
    <t>014-0001-271551</t>
  </si>
  <si>
    <t xml:space="preserve">VINILICO BLANCO 01                                </t>
  </si>
  <si>
    <t>014-0001-271552</t>
  </si>
  <si>
    <t xml:space="preserve">VINILICO BLANCO 02                                </t>
  </si>
  <si>
    <t>015-0001-111117</t>
  </si>
  <si>
    <t xml:space="preserve">ESTUCO OBRAS IMPADOC x 40 KL                      </t>
  </si>
  <si>
    <t xml:space="preserve">0002 PEGANTE ADHESIVO              </t>
  </si>
  <si>
    <t xml:space="preserve">PEGANTE ADHESIVO              </t>
  </si>
  <si>
    <t>015-0002-200001</t>
  </si>
  <si>
    <t xml:space="preserve">PEGADOC ADH. CERAMICO GRIS X 25 K.BULTO           </t>
  </si>
  <si>
    <t xml:space="preserve">016 SAPOLIN                       </t>
  </si>
  <si>
    <t xml:space="preserve">SAPOLIN                       </t>
  </si>
  <si>
    <t xml:space="preserve">0003 AJUSTADORES                   </t>
  </si>
  <si>
    <t xml:space="preserve">AJUSTADORES                   </t>
  </si>
  <si>
    <t>016-0003-000003</t>
  </si>
  <si>
    <t xml:space="preserve">AJUSTADOR ECOLOGICO MULTIU SAPOLIN GALON          </t>
  </si>
  <si>
    <t>018-0002-181122</t>
  </si>
  <si>
    <t xml:space="preserve">RODILLO ESPUMA 9 PROFESIONAL GOYA                 </t>
  </si>
  <si>
    <t>018-0003-188100</t>
  </si>
  <si>
    <t xml:space="preserve">BALDE RUSO                                        </t>
  </si>
  <si>
    <t>022-0001-235646</t>
  </si>
  <si>
    <t xml:space="preserve">S.L. OMEGA 60 x 2.44 MTS CAL 26                   </t>
  </si>
  <si>
    <t>022-0001-235656</t>
  </si>
  <si>
    <t xml:space="preserve">S.L. PARAL 89 CAL.26 x 2.44 MTS                   </t>
  </si>
  <si>
    <t>022-0001-235657</t>
  </si>
  <si>
    <t xml:space="preserve">S.L. VIGUETA x 2.44 MT CAL 26                     </t>
  </si>
  <si>
    <t>022-0001-235659</t>
  </si>
  <si>
    <t xml:space="preserve">S.L. ANGULO 3X2 CAL.26 X 2.44 MTS                 </t>
  </si>
  <si>
    <t>022-0006-006100</t>
  </si>
  <si>
    <t xml:space="preserve">TOR 6X1 PUNTA BROCA AVELLANADO FSD 6100           </t>
  </si>
  <si>
    <t>022-0007-002009</t>
  </si>
  <si>
    <t xml:space="preserve">CINTA PAPEL DE 5 CM X 23 MTS                      </t>
  </si>
  <si>
    <t>023-0003-300731</t>
  </si>
  <si>
    <t xml:space="preserve">TAPON PRUEBA SANITARIA 2                          </t>
  </si>
  <si>
    <t>025-0001-123393</t>
  </si>
  <si>
    <t xml:space="preserve">FIX ALL HIGH TACK BLANCO X 290 ML                 </t>
  </si>
  <si>
    <t>028-0001-000021</t>
  </si>
  <si>
    <t xml:space="preserve">ACRONAL 50% 1/4 TEXILAN (210) CUARTO              </t>
  </si>
  <si>
    <t>028-0001-000022</t>
  </si>
  <si>
    <t xml:space="preserve">ACRONAL 50% 1/5 TEXILAN (210)CUÑETE               </t>
  </si>
  <si>
    <t>029-0001-060600</t>
  </si>
  <si>
    <t xml:space="preserve">TEJA AJOVER GRECA # 6 CRISTAL                     </t>
  </si>
  <si>
    <t>040-0011-000025</t>
  </si>
  <si>
    <t xml:space="preserve">GUANTE EN CARNAZA M/C.T.A. SENCILLO               </t>
  </si>
  <si>
    <t>040-0013-000083</t>
  </si>
  <si>
    <t xml:space="preserve">RODILLO POLIESTER 2  MASTDER REF:200              </t>
  </si>
  <si>
    <t>040-0013-016965</t>
  </si>
  <si>
    <t xml:space="preserve">REPUESTOS PARA  BISTURI DE 18 MM PAQ X 10 UND     </t>
  </si>
  <si>
    <t>040-0014-000040</t>
  </si>
  <si>
    <t xml:space="preserve">CAL HIDRATADA X 10 KG ( PROMICAL / CALIDRA )      </t>
  </si>
  <si>
    <t xml:space="preserve">0003   MOSTRADOR CALARCA             </t>
  </si>
  <si>
    <t xml:space="preserve">MOSTRADOR CALARCA             </t>
  </si>
  <si>
    <t>001-0001-150104</t>
  </si>
  <si>
    <t xml:space="preserve">VINILTEX BLANCO 04                                </t>
  </si>
  <si>
    <t>001-0001-747401</t>
  </si>
  <si>
    <t xml:space="preserve">KORAZA BASE PASTEL 01                             </t>
  </si>
  <si>
    <t>001-0001-747601</t>
  </si>
  <si>
    <t xml:space="preserve">KORAZA BASE DEEP 01                               </t>
  </si>
  <si>
    <t>001-0004-007701</t>
  </si>
  <si>
    <t xml:space="preserve">PINTULUX BRONCE 01                                </t>
  </si>
  <si>
    <t>001-0004-008604</t>
  </si>
  <si>
    <t xml:space="preserve">PINTULUX ALUMINIO 04                              </t>
  </si>
  <si>
    <t>001-0004-008901</t>
  </si>
  <si>
    <t xml:space="preserve">PINTULUX TEU NEGRO MATE 01                        </t>
  </si>
  <si>
    <t>001-0004-101246</t>
  </si>
  <si>
    <t xml:space="preserve">PINTULUX VERDE ESMERALDA 45-04                    </t>
  </si>
  <si>
    <t>001-0004-101437</t>
  </si>
  <si>
    <t xml:space="preserve">PINTULUX ANOLOC VERDE BRONCE 01                   </t>
  </si>
  <si>
    <t>001-0004-218504</t>
  </si>
  <si>
    <t xml:space="preserve">PINTULUX BASE TINT 04                             </t>
  </si>
  <si>
    <t>001-0004-218604</t>
  </si>
  <si>
    <t xml:space="preserve">PINTULUX BASE DEEP 04                             </t>
  </si>
  <si>
    <t>001-0008-001500</t>
  </si>
  <si>
    <t xml:space="preserve">MASILLA POLIESTER P1500 04                        </t>
  </si>
  <si>
    <t>002-0001-000062</t>
  </si>
  <si>
    <t xml:space="preserve">SIKADUR 31 ADHESIVO X 0.5 KLG                     </t>
  </si>
  <si>
    <t>002-0001-218283</t>
  </si>
  <si>
    <t xml:space="preserve">SIKAFILL 7 POWER ROJO X GL                        </t>
  </si>
  <si>
    <t>003-0001-003001</t>
  </si>
  <si>
    <t xml:space="preserve">ESMALTE DUREX CHOCOLATE MATE 01                   </t>
  </si>
  <si>
    <t>003-0001-601101</t>
  </si>
  <si>
    <t xml:space="preserve">TRAFICO GRIS 01 PINTEX                            </t>
  </si>
  <si>
    <t>003-0002-000309</t>
  </si>
  <si>
    <t xml:space="preserve">ANTICORROSIVO GRIS EXPRESS 01                     </t>
  </si>
  <si>
    <t xml:space="preserve">0001 LIJAS RECUBIERTAS             </t>
  </si>
  <si>
    <t xml:space="preserve">LIJAS RECUBIERTAS             </t>
  </si>
  <si>
    <t>005-0001-510220</t>
  </si>
  <si>
    <t xml:space="preserve">LIJA AGUA # 220 ABRACOL                           </t>
  </si>
  <si>
    <t xml:space="preserve">0002 DISCOS                        </t>
  </si>
  <si>
    <t xml:space="preserve">DISCOS                        </t>
  </si>
  <si>
    <t>005-0002-525420</t>
  </si>
  <si>
    <t xml:space="preserve">DISCO T1 CORTE Ref.420 A46 4 x3.64 x7/8           </t>
  </si>
  <si>
    <t>005-0003-311006</t>
  </si>
  <si>
    <t xml:space="preserve">LIJA BANDA # 100 6 -150 MM                        </t>
  </si>
  <si>
    <t>005-0003-311204</t>
  </si>
  <si>
    <t xml:space="preserve">LIJA BANDA #120 4                                 </t>
  </si>
  <si>
    <t>005-0003-311206</t>
  </si>
  <si>
    <t xml:space="preserve">LIJA BANDA #120 6 -150 MM                         </t>
  </si>
  <si>
    <t xml:space="preserve">0002 VARIOS                        </t>
  </si>
  <si>
    <t>007-0002-000003</t>
  </si>
  <si>
    <t xml:space="preserve">IMPRIMANTE 8401 ALGRECO 01                        </t>
  </si>
  <si>
    <t>008-0001-600261</t>
  </si>
  <si>
    <t xml:space="preserve">LIJA ROJA # 400 CARBORUNDUM                       </t>
  </si>
  <si>
    <t>008-0001-600269</t>
  </si>
  <si>
    <t xml:space="preserve">LIJA ROJA # 600 CARBORUNDUM                       </t>
  </si>
  <si>
    <t xml:space="preserve">010 MACAR                         </t>
  </si>
  <si>
    <t xml:space="preserve">MACAR                         </t>
  </si>
  <si>
    <t>010-0001-000011</t>
  </si>
  <si>
    <t xml:space="preserve">MASILLA URETAN ROJA 04                            </t>
  </si>
  <si>
    <t>015-0001-000058</t>
  </si>
  <si>
    <t xml:space="preserve">BOARDFLEX JUNTAS IMPADOC 01 X 5.6 KG              </t>
  </si>
  <si>
    <t>015-0001-111112</t>
  </si>
  <si>
    <t xml:space="preserve">ESTUCO PANEL EXTENDIDO x 25 KLS                   </t>
  </si>
  <si>
    <t>015-0001-111119</t>
  </si>
  <si>
    <t xml:space="preserve">ESTUCO OBRAS IMPADOC x 25 KL                      </t>
  </si>
  <si>
    <t>015-0001-150113</t>
  </si>
  <si>
    <t xml:space="preserve">ESTUCO PANEL SR X 25K                             </t>
  </si>
  <si>
    <t>015-0002-111122</t>
  </si>
  <si>
    <t xml:space="preserve">IMPABOQUILLA BEIGE X 2 KG                         </t>
  </si>
  <si>
    <t>017-0001-000003</t>
  </si>
  <si>
    <t xml:space="preserve">COLBON 531 (G2) GALON                             </t>
  </si>
  <si>
    <t>017-0001-000012</t>
  </si>
  <si>
    <t xml:space="preserve">ADHESAN 1600 (G3) MEDIA BOTELLA                   </t>
  </si>
  <si>
    <t>017-0001-000031</t>
  </si>
  <si>
    <t xml:space="preserve">COLBON 531 (G2) BOTELLA                           </t>
  </si>
  <si>
    <t>017-0001-000320</t>
  </si>
  <si>
    <t xml:space="preserve">PEGANTE S-33 PET X 3000 ML                        </t>
  </si>
  <si>
    <t>017-0001-004185</t>
  </si>
  <si>
    <t xml:space="preserve">BONDEX K X 375 ML (REEMPLAZA PEGANTE PL)          </t>
  </si>
  <si>
    <t>018-0001-182211</t>
  </si>
  <si>
    <t xml:space="preserve">BROCHA MONA 1/2 GOYA                              </t>
  </si>
  <si>
    <t>018-0001-182236</t>
  </si>
  <si>
    <t xml:space="preserve">BROCHA POPULAR 3   GOYA                           </t>
  </si>
  <si>
    <t>018-0001-184602</t>
  </si>
  <si>
    <t xml:space="preserve">GUANTE GOYA BICOLOR CAL 35 T 9                    </t>
  </si>
  <si>
    <t>018-0002-181142</t>
  </si>
  <si>
    <t xml:space="preserve">RODILLO JUNIOR 2                                  </t>
  </si>
  <si>
    <t>018-0003-183331</t>
  </si>
  <si>
    <t xml:space="preserve">ESPATULA GOYA 1  .                                </t>
  </si>
  <si>
    <t>018-0003-183332</t>
  </si>
  <si>
    <t xml:space="preserve">ESPATULA GOYA 1 1/2                               </t>
  </si>
  <si>
    <t>022-0001-235643</t>
  </si>
  <si>
    <t xml:space="preserve">S.L. CANAL 60 CAL.26 x 2.44 MTS                   </t>
  </si>
  <si>
    <t>022-0001-235645</t>
  </si>
  <si>
    <t xml:space="preserve">S.L. CANAL 90 CAL.26 x 2.44 MTS                   </t>
  </si>
  <si>
    <t>022-0001-235652</t>
  </si>
  <si>
    <t xml:space="preserve">S.L. PARAL 59 CAL.26 x 2.44 MTS                   </t>
  </si>
  <si>
    <t>022-0005-106146</t>
  </si>
  <si>
    <t xml:space="preserve">PLACA DE YESO GYPLAC ST 1220x2440x12.7            </t>
  </si>
  <si>
    <t>022-0006-000025</t>
  </si>
  <si>
    <t xml:space="preserve">TOR 8 X1/2 PUNTA BROCA S12001                     </t>
  </si>
  <si>
    <t>022-0007-000205</t>
  </si>
  <si>
    <t xml:space="preserve">CINTA MALLA DE 5 CMS X 90 MTS                     </t>
  </si>
  <si>
    <t xml:space="preserve">0008 PERFILES COMPLEMENTARIOS      </t>
  </si>
  <si>
    <t xml:space="preserve">PERFILES COMPLEMENTARIOS      </t>
  </si>
  <si>
    <t>022-0008-480107</t>
  </si>
  <si>
    <t xml:space="preserve">MEDIA CAÑA DE 6x3 COEXTRUIDA BLANCA               </t>
  </si>
  <si>
    <t xml:space="preserve">0001 TEJAS                         </t>
  </si>
  <si>
    <t xml:space="preserve">TEJAS                         </t>
  </si>
  <si>
    <t>023-0001-570303</t>
  </si>
  <si>
    <t xml:space="preserve">TEJA MARFIL # 8 P7 GERFOR                         </t>
  </si>
  <si>
    <t xml:space="preserve">0002 LINEA CONSTRUCCION PRESION    </t>
  </si>
  <si>
    <t xml:space="preserve">LINEA CONSTRUCCION PRESION    </t>
  </si>
  <si>
    <t>023-0002-300084</t>
  </si>
  <si>
    <t xml:space="preserve">TEE PRESION 1/2                                   </t>
  </si>
  <si>
    <t>023-0002-300095</t>
  </si>
  <si>
    <t xml:space="preserve">UNION PRESION 1/2                                 </t>
  </si>
  <si>
    <t xml:space="preserve">0004 LINEA COSTRUCCION             </t>
  </si>
  <si>
    <t xml:space="preserve">LINEA COSTRUCCION             </t>
  </si>
  <si>
    <t>023-0004-510003</t>
  </si>
  <si>
    <t xml:space="preserve">CURVA CONDUIT CXE 90 3/4                          </t>
  </si>
  <si>
    <t>025-0003-111084</t>
  </si>
  <si>
    <t xml:space="preserve">CINTA FLANCHE SOUDAL 10CM X 10M                   </t>
  </si>
  <si>
    <t>029-0001-471000</t>
  </si>
  <si>
    <t xml:space="preserve">TEJA AJOZINC CRISTAL #10 3.05                     </t>
  </si>
  <si>
    <t>040-0001-000010</t>
  </si>
  <si>
    <t xml:space="preserve">ASFALTO LIQUIDO GL REF. 190                       </t>
  </si>
  <si>
    <t>040-0011-000004</t>
  </si>
  <si>
    <t xml:space="preserve">PUNTILLA SIN CABEZA 3/4  CAJA X 400 GR            </t>
  </si>
  <si>
    <t>040-0011-040102</t>
  </si>
  <si>
    <t xml:space="preserve">TOR CA MEJIA 7 X 7/16 P.A CAJA X 500 UND          </t>
  </si>
  <si>
    <t>040-0011-040111</t>
  </si>
  <si>
    <t xml:space="preserve">TOR CA MEJIA 6 X 1 P.A CAJA X 500 UND             </t>
  </si>
  <si>
    <t xml:space="preserve">0012 VARIOS 2                      </t>
  </si>
  <si>
    <t xml:space="preserve">VARIOS 2                      </t>
  </si>
  <si>
    <t>040-0012-000108</t>
  </si>
  <si>
    <t xml:space="preserve">INVECRYL 500 X 750 GR.                            </t>
  </si>
  <si>
    <t>040-0013-000050</t>
  </si>
  <si>
    <t xml:space="preserve">PINCEL BRIGTH # 9 PLANO                           </t>
  </si>
  <si>
    <t>040-0013-000086</t>
  </si>
  <si>
    <t xml:space="preserve">RODILLO POLIESTER 3 1/2  MASTDER REF:300          </t>
  </si>
  <si>
    <t>040-0014-000016</t>
  </si>
  <si>
    <t xml:space="preserve">CAOLIN X 25 KL                                    </t>
  </si>
  <si>
    <t>040-0014-000019</t>
  </si>
  <si>
    <t xml:space="preserve">CEMENTO GRIS X 50 KL                              </t>
  </si>
  <si>
    <t>040-0014-000026</t>
  </si>
  <si>
    <t xml:space="preserve">MARMOLINA X 40 KL                                 </t>
  </si>
  <si>
    <t>040-0014-000035</t>
  </si>
  <si>
    <t xml:space="preserve">MINERAL ROJO FINO X LB                            </t>
  </si>
  <si>
    <t>040-0025-000008</t>
  </si>
  <si>
    <t xml:space="preserve">INMUNIZANTE COMEFIN PLUS X 30 CC (EXENTO)         </t>
  </si>
  <si>
    <t xml:space="preserve">0004   ARMENIA                       </t>
  </si>
  <si>
    <t xml:space="preserve">ARMENIA                       </t>
  </si>
  <si>
    <t>001-0001-265002</t>
  </si>
  <si>
    <t xml:space="preserve">KORAZA BLANCO 02                                  </t>
  </si>
  <si>
    <t>001-0001-717701</t>
  </si>
  <si>
    <t xml:space="preserve">VINILTEX BASE ACCENT 01                           </t>
  </si>
  <si>
    <t>001-0001-747702</t>
  </si>
  <si>
    <t xml:space="preserve">KORAZA BASE ACCENT 02                             </t>
  </si>
  <si>
    <t>001-0003-027580</t>
  </si>
  <si>
    <t xml:space="preserve">PINTURA ACRILICA ALTA ASEPSIA BLANCO 01           </t>
  </si>
  <si>
    <t>001-0004-007601</t>
  </si>
  <si>
    <t xml:space="preserve">PINTULUX TEU CAOBA 01                             </t>
  </si>
  <si>
    <t>001-0004-009201</t>
  </si>
  <si>
    <t xml:space="preserve">PINTULUX AZUL MAR 01                              </t>
  </si>
  <si>
    <t>001-0004-009501</t>
  </si>
  <si>
    <t xml:space="preserve">PINTULUX TEU NEGRO 01                             </t>
  </si>
  <si>
    <t>001-0004-014362</t>
  </si>
  <si>
    <t xml:space="preserve">PINTULUX NEGRO 01 TRADICIONAL                     </t>
  </si>
  <si>
    <t>001-0005-001101</t>
  </si>
  <si>
    <t xml:space="preserve">DOMESTICO BLANCO 01                               </t>
  </si>
  <si>
    <t>001-0011-754024</t>
  </si>
  <si>
    <t xml:space="preserve">AEROSOL LACA ALUMINIO X 300 ML                    </t>
  </si>
  <si>
    <t>001-0011-758024</t>
  </si>
  <si>
    <t xml:space="preserve">AEROSOL LACA NEGRO MEDIANOCHE X 300 ML            </t>
  </si>
  <si>
    <t>002-0001-000021</t>
  </si>
  <si>
    <t>KIT PAGUE 6 SIKAFL UNIV GRIS GTS SIKA SELL PUERTAS</t>
  </si>
  <si>
    <t>002-0001-000027</t>
  </si>
  <si>
    <t xml:space="preserve">IGASOL CUBIERTA X 20 KLG. CÑT                     </t>
  </si>
  <si>
    <t>002-0001-000038</t>
  </si>
  <si>
    <t xml:space="preserve">SIKA MULTISEAL VERDE 15 CM x 10 MTS               </t>
  </si>
  <si>
    <t>002-0001-000063</t>
  </si>
  <si>
    <t xml:space="preserve">SIKADUR 31 ADHESIVO X 2 KLG                       </t>
  </si>
  <si>
    <t>002-0001-000098</t>
  </si>
  <si>
    <t xml:space="preserve">SIKA 1 UNIVERSAL X 1 KL                           </t>
  </si>
  <si>
    <t>002-0001-000112</t>
  </si>
  <si>
    <t xml:space="preserve">SANISIL TRANSPARENTE X 300 C.C.                   </t>
  </si>
  <si>
    <t>002-0001-000122</t>
  </si>
  <si>
    <t xml:space="preserve">SIKALATEX X 0.25.KLG                              </t>
  </si>
  <si>
    <t>002-0001-122765</t>
  </si>
  <si>
    <t xml:space="preserve">SIKACERAM PORCELANATO GRIS X 50.KLG               </t>
  </si>
  <si>
    <t>002-0001-200396</t>
  </si>
  <si>
    <t xml:space="preserve">SIKAFLEX UNIVERSAL BLANCO X 300ML                 </t>
  </si>
  <si>
    <t>002-0001-201448</t>
  </si>
  <si>
    <t xml:space="preserve">SIKAFLEX 401 PAVEMENT SL CARTUCHO                 </t>
  </si>
  <si>
    <t>002-0001-204696</t>
  </si>
  <si>
    <t xml:space="preserve">SIKA SELLOS PINTORES X 280 ML                     </t>
  </si>
  <si>
    <t>002-0001-305074</t>
  </si>
  <si>
    <t xml:space="preserve">SIKA ANCHORFIX 4 X 600.ML                         </t>
  </si>
  <si>
    <t>002-0001-621817</t>
  </si>
  <si>
    <t xml:space="preserve">SIKAFILL 7 POWER GRIS X 1/4                       </t>
  </si>
  <si>
    <t>002-0001-742346</t>
  </si>
  <si>
    <t xml:space="preserve">SIKA 100 MORTERO IMPERMEABLE GRIS X 25 KG         </t>
  </si>
  <si>
    <t>002-0001-742347</t>
  </si>
  <si>
    <t xml:space="preserve">SIKA 100 MORTERO IMPERMEABLE BLANCO X 25 KG       </t>
  </si>
  <si>
    <t>003-0001-000232</t>
  </si>
  <si>
    <t xml:space="preserve">TRAFICO BLANCO PINTEX 01                          </t>
  </si>
  <si>
    <t>005-0003-313206</t>
  </si>
  <si>
    <t xml:space="preserve">LIJA BANDA #320 6 -150 MM                         </t>
  </si>
  <si>
    <t>010-0001-000015</t>
  </si>
  <si>
    <t xml:space="preserve">PLASTIFLEX PASTA ROSADA 08                        </t>
  </si>
  <si>
    <t>012-0001-000005</t>
  </si>
  <si>
    <t xml:space="preserve">TEJA PROTEJA # 4 P7                               </t>
  </si>
  <si>
    <t>012-0001-000006</t>
  </si>
  <si>
    <t xml:space="preserve">TEJA PROTEJA # 5 P7                               </t>
  </si>
  <si>
    <t>012-0001-000008</t>
  </si>
  <si>
    <t xml:space="preserve">TEJA PROTEJA # 8 P7                               </t>
  </si>
  <si>
    <t>018-0002-001194</t>
  </si>
  <si>
    <t xml:space="preserve">RODILLO BRICOLAGE 9 FELPA VERDE                   </t>
  </si>
  <si>
    <t>018-0003-186651</t>
  </si>
  <si>
    <t xml:space="preserve">AGITADOR PLASTICO GOYA                            </t>
  </si>
  <si>
    <t>022-0005-106169</t>
  </si>
  <si>
    <t xml:space="preserve">PLACA DE YESO GYPLAC RH 1220x2440x12.7            </t>
  </si>
  <si>
    <t>022-0007-002011</t>
  </si>
  <si>
    <t xml:space="preserve">CINTA PAPEL DE 5 CM X 150 MTS                     </t>
  </si>
  <si>
    <t>023-0002-580867</t>
  </si>
  <si>
    <t xml:space="preserve">TAPA REGISTRO 15X15CMS                            </t>
  </si>
  <si>
    <t>023-0003-341613</t>
  </si>
  <si>
    <t xml:space="preserve">TUBO SANITARIO 6MTS 3 SUPRATEC                    </t>
  </si>
  <si>
    <t>029-0001-000063</t>
  </si>
  <si>
    <t xml:space="preserve">TEJA ADRI (AJONIT PVC) # 4 MARFIL                 </t>
  </si>
  <si>
    <t>029-0001-000064</t>
  </si>
  <si>
    <t xml:space="preserve">TEJA ADRI (AJONIT PVC) # 6 MARFIL                 </t>
  </si>
  <si>
    <t>029-0001-000065</t>
  </si>
  <si>
    <t xml:space="preserve">TEJA ADRI (AJONIT PVC) # 8 MARFIL                 </t>
  </si>
  <si>
    <t>029-0001-000066</t>
  </si>
  <si>
    <t xml:space="preserve">TEJA ADRI (AJONIT PVC) # 10 MARFIL                </t>
  </si>
  <si>
    <t>029-0001-010510</t>
  </si>
  <si>
    <t xml:space="preserve">TEJA ADRI (AJONIT PVC) # 5 MARFIL                 </t>
  </si>
  <si>
    <t>031-0001-009021</t>
  </si>
  <si>
    <t xml:space="preserve">CINTA TESA 2 USO FERRETERIA ECO X40MTS            </t>
  </si>
  <si>
    <t xml:space="preserve">0003 REPUESTOS GGB                 </t>
  </si>
  <si>
    <t xml:space="preserve">REPUESTOS GGB                 </t>
  </si>
  <si>
    <t>040-0003-000019</t>
  </si>
  <si>
    <t xml:space="preserve">ESPATULA PLASTICA 5  GGB                          </t>
  </si>
  <si>
    <t>040-0011-000134</t>
  </si>
  <si>
    <t xml:space="preserve">DISOLVENTE XILOL GL                               </t>
  </si>
  <si>
    <t>040-0011-001262</t>
  </si>
  <si>
    <t xml:space="preserve">ALCOHOL GOMA MEDIA BOTELLA                        </t>
  </si>
  <si>
    <t>040-0013-000077</t>
  </si>
  <si>
    <t xml:space="preserve">RODILLO ESPUMA 6 MASTDER REF:611                  </t>
  </si>
  <si>
    <t>040-0021-000002</t>
  </si>
  <si>
    <t xml:space="preserve">DOMICILIO CARRO PROPIO                            </t>
  </si>
  <si>
    <t xml:space="preserve">0026 ADICIONAL CONCENTRADO         </t>
  </si>
  <si>
    <t xml:space="preserve">ADICIONAL CONCENTRADO         </t>
  </si>
  <si>
    <t>040-0026-000002</t>
  </si>
  <si>
    <t>ADICIONAL CONCEN COMBINACION 01 ICO/TEXT/TERIN/ALG</t>
  </si>
  <si>
    <t xml:space="preserve">0005   POBLACIONES                   </t>
  </si>
  <si>
    <t xml:space="preserve">POBLACIONES                   </t>
  </si>
  <si>
    <t>001-0004-100145</t>
  </si>
  <si>
    <t xml:space="preserve">PINTULUX VERDE ESMERALDA 45 GL                    </t>
  </si>
  <si>
    <t>0009 PRODUCTOS INDUSTRIALES PROTECC</t>
  </si>
  <si>
    <t>PRODUCTOS INDUSTRIALES PROTECC</t>
  </si>
  <si>
    <t>001-0009-322708</t>
  </si>
  <si>
    <t xml:space="preserve">CATALIZADOR PINTUCOAT 08 (INDUSTRIAL)             </t>
  </si>
  <si>
    <t>001-0012-400532</t>
  </si>
  <si>
    <t xml:space="preserve">BANDEJA PROFESIONAL 4  PINTUCO                    </t>
  </si>
  <si>
    <t>002-0001-000016</t>
  </si>
  <si>
    <t xml:space="preserve">ESTUKA ACRILICO X 6.KLG (GALON)                   </t>
  </si>
  <si>
    <t>002-0001-000041</t>
  </si>
  <si>
    <t>PLASTOCRETTE 123 UNIVx4.5.KL(ANTES PLASTOCRETE DM)</t>
  </si>
  <si>
    <t>002-0001-000078</t>
  </si>
  <si>
    <t xml:space="preserve">SIKASET 123 UNIV x 5KG (ANTES SIKASET L)          </t>
  </si>
  <si>
    <t>002-0001-000092</t>
  </si>
  <si>
    <t xml:space="preserve">EMULSION ASFALTICA  X 3.5 KLG. GL                 </t>
  </si>
  <si>
    <t>002-0001-110100</t>
  </si>
  <si>
    <t xml:space="preserve">SIKA IMPER MUR X 2 KLG 1/2 GAL                    </t>
  </si>
  <si>
    <t>002-0001-218047</t>
  </si>
  <si>
    <t xml:space="preserve">SIKAMASTIC X 1.1.KLG - 04                         </t>
  </si>
  <si>
    <t>002-0001-218281</t>
  </si>
  <si>
    <t xml:space="preserve">SIKAFILL 7 POWER BLANCO X GL                      </t>
  </si>
  <si>
    <t>002-0001-615247</t>
  </si>
  <si>
    <t>PLASTOCRETE 123 UNIV x 2.3KG(ANTES PLASTOCRETE DM)</t>
  </si>
  <si>
    <t>002-0001-742343</t>
  </si>
  <si>
    <t xml:space="preserve">SIKA 100 MORTERO IMPERMEABLE GRIS X 2 KG          </t>
  </si>
  <si>
    <t>002-0001-840293</t>
  </si>
  <si>
    <t xml:space="preserve">SIKA MULTISEAL ALUMINIO 15 CM x 10 MTS            </t>
  </si>
  <si>
    <t>003-0002-000106</t>
  </si>
  <si>
    <t xml:space="preserve">ANTICORROSIVO ROJO EXPRESS 04                     </t>
  </si>
  <si>
    <t>005-0001-510060</t>
  </si>
  <si>
    <t xml:space="preserve">LIJA AGUA # 60 ABRACOL                            </t>
  </si>
  <si>
    <t>005-0001-510080</t>
  </si>
  <si>
    <t xml:space="preserve">LIJA AGUA # 80 ABRACOL                            </t>
  </si>
  <si>
    <t>005-0003-311506</t>
  </si>
  <si>
    <t xml:space="preserve">LIJA BANDA #150 6 -150 MM                         </t>
  </si>
  <si>
    <t xml:space="preserve">0007 OMEGA L / E                   </t>
  </si>
  <si>
    <t xml:space="preserve">OMEGA L / E                   </t>
  </si>
  <si>
    <t>005-0007-512080</t>
  </si>
  <si>
    <t xml:space="preserve">LIJA AGUA # 80 OMEGA                              </t>
  </si>
  <si>
    <t>007-0003-921203</t>
  </si>
  <si>
    <t xml:space="preserve">VINILO PREMIUM ACCION BOLSA BLANCO T2 GL          </t>
  </si>
  <si>
    <t>008-0001-600266</t>
  </si>
  <si>
    <t xml:space="preserve">LIJA ROJA # 180 CARBORUNDUM                       </t>
  </si>
  <si>
    <t>010-0001-000004</t>
  </si>
  <si>
    <t xml:space="preserve">CATALIZADOR PARA PLASTIFLEX 04                    </t>
  </si>
  <si>
    <t>010-0001-000012</t>
  </si>
  <si>
    <t xml:space="preserve">MASILLA URETAN ROJA 01                            </t>
  </si>
  <si>
    <t>010-0001-000014</t>
  </si>
  <si>
    <t xml:space="preserve">PLASTIFLEX PASTA ROSADA 04                        </t>
  </si>
  <si>
    <t>010-0001-000017</t>
  </si>
  <si>
    <t xml:space="preserve">CATALIZADOR PARA PLASTIFLEX 08                    </t>
  </si>
  <si>
    <t>012-0001-000020</t>
  </si>
  <si>
    <t xml:space="preserve">SUPERBOARD ST 10 MM 1.22x2.44 PESO 43.3 Kg        </t>
  </si>
  <si>
    <t>012-0001-702046</t>
  </si>
  <si>
    <t xml:space="preserve">SUPERBOARD ST 4 MM 1.22x2.44 PESO 16.4 Kg         </t>
  </si>
  <si>
    <t>012-0001-702145</t>
  </si>
  <si>
    <t xml:space="preserve">SUPERBOARD EP 14 MM 1.22x2.44 PESO 61.6 Kg        </t>
  </si>
  <si>
    <t>018-0001-182235</t>
  </si>
  <si>
    <t xml:space="preserve">BROCHA POPULAR 2 1/2 GOYA                         </t>
  </si>
  <si>
    <t>018-0001-182343</t>
  </si>
  <si>
    <t xml:space="preserve">BROCHA IRIS 1 1/2  FILAMENTO                      </t>
  </si>
  <si>
    <t>018-0001-182345</t>
  </si>
  <si>
    <t xml:space="preserve">BROCHA IRIS 2 1/2 FILAMENTO                       </t>
  </si>
  <si>
    <t>018-0001-182346</t>
  </si>
  <si>
    <t xml:space="preserve">BROCHA IRIS 3 FILAMENTO                           </t>
  </si>
  <si>
    <t xml:space="preserve">019 YILOP                         </t>
  </si>
  <si>
    <t xml:space="preserve">YILOP                         </t>
  </si>
  <si>
    <t xml:space="preserve">0001 ACIDOS                        </t>
  </si>
  <si>
    <t xml:space="preserve">ACIDOS                        </t>
  </si>
  <si>
    <t>019-0001-000003</t>
  </si>
  <si>
    <t xml:space="preserve">DESM. TIPO MURIATICO EXPRESS X 3800 01            </t>
  </si>
  <si>
    <t>019-0001-000004</t>
  </si>
  <si>
    <t xml:space="preserve">DESM. TIPO MURIATICO EXPRESS x 1900 CC MG         </t>
  </si>
  <si>
    <t>022-0007-000041</t>
  </si>
  <si>
    <t xml:space="preserve">CINTA METALICA X 30 MTS                           </t>
  </si>
  <si>
    <t>022-0008-123546</t>
  </si>
  <si>
    <t xml:space="preserve">ANGULO ESQUIN PROTECTOR X 3.05 BLANCO             </t>
  </si>
  <si>
    <t>023-0002-300026</t>
  </si>
  <si>
    <t xml:space="preserve">ADAPTADOR MACHO 1/2 PRESION LISO ROSC             </t>
  </si>
  <si>
    <t>023-0002-300057</t>
  </si>
  <si>
    <t xml:space="preserve">CODO PRESION 90 1/2                               </t>
  </si>
  <si>
    <t>023-0002-300061</t>
  </si>
  <si>
    <t xml:space="preserve">CODO PRESION 90 1 1/2                             </t>
  </si>
  <si>
    <t>023-0002-300099</t>
  </si>
  <si>
    <t xml:space="preserve">UNION PRESION 1 1/2                               </t>
  </si>
  <si>
    <t xml:space="preserve">0006 GRIFERIA                      </t>
  </si>
  <si>
    <t xml:space="preserve">GRIFERIA                      </t>
  </si>
  <si>
    <t>023-0006-582362</t>
  </si>
  <si>
    <t xml:space="preserve">CONJUNTO VALVULA TANQUE ALTO 1/2 PLUS             </t>
  </si>
  <si>
    <t>025-0001-103184</t>
  </si>
  <si>
    <t xml:space="preserve">SILICONE UNIVERSAL BLANCO ( MULTIUSOS) X 280 ML   </t>
  </si>
  <si>
    <t>025-0001-134617</t>
  </si>
  <si>
    <t xml:space="preserve">SILICONE UNIVERSAL NEGRA ( MULTIUSOS) X 280 ML    </t>
  </si>
  <si>
    <t>040-0001-040144</t>
  </si>
  <si>
    <t xml:space="preserve">PLASTICO NEGRO CAL 4 X 3 X MT                     </t>
  </si>
  <si>
    <t>040-0011-000005</t>
  </si>
  <si>
    <t xml:space="preserve">CLAVO ACERO CONCRETO 1                            </t>
  </si>
  <si>
    <t>040-0011-000088</t>
  </si>
  <si>
    <t xml:space="preserve">PUNTILLA SIN CABEZA 1.1/2  CAJA X 400 Gr.         </t>
  </si>
  <si>
    <t>040-0011-000132</t>
  </si>
  <si>
    <t xml:space="preserve">AGUARRAS GL                                       </t>
  </si>
  <si>
    <t>040-0012-000037</t>
  </si>
  <si>
    <t xml:space="preserve">CINTA STRETCH FILM DE 45 CM X 300 MTS             </t>
  </si>
  <si>
    <t>040-0014-000015</t>
  </si>
  <si>
    <t xml:space="preserve">BREA NEGRA                                        </t>
  </si>
  <si>
    <t>040-0014-000017</t>
  </si>
  <si>
    <t xml:space="preserve">CARBURO PARA SOLDAR X 25 UND. X 800 GR            </t>
  </si>
  <si>
    <t xml:space="preserve">0018 DISUAGRO (MADECRIL)           </t>
  </si>
  <si>
    <t xml:space="preserve">DISUAGRO (MADECRIL)           </t>
  </si>
  <si>
    <t>040-0018-000001</t>
  </si>
  <si>
    <t xml:space="preserve">MADECRIL CASTAÑO X 220 GR                         </t>
  </si>
  <si>
    <t>040-0018-000003</t>
  </si>
  <si>
    <t xml:space="preserve">MADECRIL CAOBA X 220 GR                           </t>
  </si>
  <si>
    <t>040-0018-000005</t>
  </si>
  <si>
    <t xml:space="preserve">MADECRIL BLANCO X 220 GR                          </t>
  </si>
  <si>
    <t>040-0018-000009</t>
  </si>
  <si>
    <t xml:space="preserve">MADECRIL MIEL X 220 GR                            </t>
  </si>
  <si>
    <t>040-0025-000006</t>
  </si>
  <si>
    <t xml:space="preserve">INMUNIZANTE INMULINA GL (EXENTO)                  </t>
  </si>
  <si>
    <t xml:space="preserve">0006   OBRAS                         </t>
  </si>
  <si>
    <t xml:space="preserve">OBRAS                         </t>
  </si>
  <si>
    <t>001-0004-001001</t>
  </si>
  <si>
    <t xml:space="preserve">PINTULUX TEU BLANCO MATE 01                       </t>
  </si>
  <si>
    <t>001-0011-861924</t>
  </si>
  <si>
    <t xml:space="preserve">AEROSOL LACA BLANCO MATE X 300 ML                 </t>
  </si>
  <si>
    <t>002-0001-000205</t>
  </si>
  <si>
    <t xml:space="preserve">SIKASIL C TRANSPARENTE X 300 C.C.                 </t>
  </si>
  <si>
    <t>002-0001-123665</t>
  </si>
  <si>
    <t xml:space="preserve">ESTUKA PAÑETE X 50.KLG                            </t>
  </si>
  <si>
    <t>002-0001-203095</t>
  </si>
  <si>
    <t xml:space="preserve">SIKAFLEX AT CONNECTION GRIS                       </t>
  </si>
  <si>
    <t>002-0001-305474</t>
  </si>
  <si>
    <t xml:space="preserve">SIKA ANCHORFIX 3001 X 600.ML                      </t>
  </si>
  <si>
    <t>007-0002-000005</t>
  </si>
  <si>
    <t xml:space="preserve">IMPRIMANTE 8401 ALGRECO 05                        </t>
  </si>
  <si>
    <t>007-0002-925000</t>
  </si>
  <si>
    <t xml:space="preserve">GRECONAL 01                                       </t>
  </si>
  <si>
    <t xml:space="preserve">0001 VINILOS                       </t>
  </si>
  <si>
    <t xml:space="preserve">VINILOS                       </t>
  </si>
  <si>
    <t>022-0008-480099</t>
  </si>
  <si>
    <t xml:space="preserve">ANGULO ESQUIN PROTECTOR X 2.44 BLANCO             </t>
  </si>
  <si>
    <t xml:space="preserve">0007   TIENDA PINTUCO                </t>
  </si>
  <si>
    <t xml:space="preserve">TIENDA PINTUCO                </t>
  </si>
  <si>
    <t>001-0001-102805</t>
  </si>
  <si>
    <t xml:space="preserve">KORAZA BASE ACCENT 05                             </t>
  </si>
  <si>
    <t>001-0001-265005</t>
  </si>
  <si>
    <t xml:space="preserve">KORAZA PRO 550 BLANCO 05                          </t>
  </si>
  <si>
    <t>001-0001-717404</t>
  </si>
  <si>
    <t xml:space="preserve">VINILTEX BASE PASTEL 04                           </t>
  </si>
  <si>
    <t>001-0003-270601</t>
  </si>
  <si>
    <t xml:space="preserve">ESTUCO PROF 127060 ACRILICO EXT. 01               </t>
  </si>
  <si>
    <t>001-0003-275304</t>
  </si>
  <si>
    <t xml:space="preserve">PINTUCO FILL 7 GRIS 04                            </t>
  </si>
  <si>
    <t>001-0004-008001</t>
  </si>
  <si>
    <t xml:space="preserve">PINTULUX TEU ANOLOC VERDE BRONCE 01               </t>
  </si>
  <si>
    <t>001-0004-009204</t>
  </si>
  <si>
    <t xml:space="preserve">PINTULUX AZUL MAR 04                              </t>
  </si>
  <si>
    <t>001-0004-121644</t>
  </si>
  <si>
    <t xml:space="preserve">PINTULUX ANOLOC CHAMPAÑA 04                       </t>
  </si>
  <si>
    <t>001-0009-021405</t>
  </si>
  <si>
    <t xml:space="preserve">PINTURA PARA CANCHAS BASE ACCENT 01               </t>
  </si>
  <si>
    <t>001-0011-083226</t>
  </si>
  <si>
    <t xml:space="preserve">AEROSOL METALIZADO PLATA X 300 ML                 </t>
  </si>
  <si>
    <t>001-0011-608240</t>
  </si>
  <si>
    <t xml:space="preserve">AEROSOL LACA TRANSPARENTE MATE X 300 ML           </t>
  </si>
  <si>
    <t>001-0011-935240</t>
  </si>
  <si>
    <t xml:space="preserve">AEROSOL ALTA TEMPERATURA NEGRO INT. X 300 ML      </t>
  </si>
  <si>
    <t>015-0002-111112</t>
  </si>
  <si>
    <t xml:space="preserve">IMPABOQUILLA BLANCO X 2 KILOS                     </t>
  </si>
  <si>
    <t xml:space="preserve">0001 BROCHAS                       </t>
  </si>
  <si>
    <t xml:space="preserve">BROCHAS                       </t>
  </si>
  <si>
    <t>040-0014-000892</t>
  </si>
  <si>
    <t xml:space="preserve">THINNER CORRIENTE MEDIA BOTELLA                   </t>
  </si>
  <si>
    <t xml:space="preserve">Total 0001   MOST. PRINCIPAL               </t>
  </si>
  <si>
    <t xml:space="preserve">Total 0002   MOST. SUCURSAL                </t>
  </si>
  <si>
    <t xml:space="preserve">Total 0003   MOSTRADOR CALARCA             </t>
  </si>
  <si>
    <t xml:space="preserve">Total 0004   ARMENIA                       </t>
  </si>
  <si>
    <t xml:space="preserve">Total 0005   POBLACIONES                   </t>
  </si>
  <si>
    <t xml:space="preserve">Total 0006   OBRAS                         </t>
  </si>
  <si>
    <t xml:space="preserve">Total 0007   TIENDA PINTUCO                </t>
  </si>
  <si>
    <t>Total general</t>
  </si>
  <si>
    <t xml:space="preserve">Total 001 PINTUCO                       </t>
  </si>
  <si>
    <t xml:space="preserve">Total 002 SIKA                          </t>
  </si>
  <si>
    <t xml:space="preserve">Total 003 PINTEX - PINTUNAL             </t>
  </si>
  <si>
    <t xml:space="preserve">Total 004 GRUPO EXCALA                  </t>
  </si>
  <si>
    <t xml:space="preserve">Total 005 ABRACOL                       </t>
  </si>
  <si>
    <t xml:space="preserve">Total 006 PRIME/ EVERY                  </t>
  </si>
  <si>
    <t xml:space="preserve">Total 007 ALGRECO                       </t>
  </si>
  <si>
    <t xml:space="preserve">Total 008 CARBORUNDUM                   </t>
  </si>
  <si>
    <t xml:space="preserve">Total 009 DURESPO                       </t>
  </si>
  <si>
    <t xml:space="preserve">Total 012 ETEX COLOMBIA                 </t>
  </si>
  <si>
    <t xml:space="preserve">Total 014 ICO                           </t>
  </si>
  <si>
    <t xml:space="preserve">Total 015 IMPADOC                       </t>
  </si>
  <si>
    <t xml:space="preserve">Total 017 PREFLEX                       </t>
  </si>
  <si>
    <t xml:space="preserve">Total 018 GOYA                          </t>
  </si>
  <si>
    <t xml:space="preserve">Total 022 SISTEMA  LIVIANO              </t>
  </si>
  <si>
    <t xml:space="preserve">Total 023 GERFOR                        </t>
  </si>
  <si>
    <t xml:space="preserve">Total 025 SOUDAL                        </t>
  </si>
  <si>
    <t xml:space="preserve">Total 028 ANDERCOL                      </t>
  </si>
  <si>
    <t xml:space="preserve">Total 029 AJOVER                        </t>
  </si>
  <si>
    <t xml:space="preserve">Total 031 TESA                          </t>
  </si>
  <si>
    <t xml:space="preserve">Total 040 VARIOS                        </t>
  </si>
  <si>
    <t xml:space="preserve">Total 016 SAPOLIN                       </t>
  </si>
  <si>
    <t xml:space="preserve">Total 010 MACAR                         </t>
  </si>
  <si>
    <t xml:space="preserve">Total 019 YILOP                         </t>
  </si>
  <si>
    <t xml:space="preserve">Total 0001 VINILTEX                      </t>
  </si>
  <si>
    <t xml:space="preserve">Total 0003 CONSTRUCTOR PINTUCO           </t>
  </si>
  <si>
    <t xml:space="preserve">Total 0004 PINTULUX                      </t>
  </si>
  <si>
    <t xml:space="preserve">Total 0005 DOMESTICO                     </t>
  </si>
  <si>
    <t xml:space="preserve">Total 0006 PREPARADORES SUPER MADERA     </t>
  </si>
  <si>
    <t xml:space="preserve">Total 0011 AEROSOLES                     </t>
  </si>
  <si>
    <t xml:space="preserve">Total 0012 AJUSTADORES Y COMPLEMENTARIOS </t>
  </si>
  <si>
    <t xml:space="preserve">Total 0001 VARIOS                        </t>
  </si>
  <si>
    <t xml:space="preserve">Total 0002 ANTICORROSIVOS                </t>
  </si>
  <si>
    <t xml:space="preserve">Total 0001 DURAMALLA                     </t>
  </si>
  <si>
    <t xml:space="preserve">Total 0003 BANDAS Y TELA ESMERIL         </t>
  </si>
  <si>
    <t xml:space="preserve">Total 0002 TINTES                        </t>
  </si>
  <si>
    <t xml:space="preserve">Total 0003 GRECOTEX                      </t>
  </si>
  <si>
    <t xml:space="preserve">Total 0001 ABRASIVOS RECUBIERTOS         </t>
  </si>
  <si>
    <t xml:space="preserve">Total 0002 RODILLOS                      </t>
  </si>
  <si>
    <t xml:space="preserve">Total 0003 VARIOS DE GOYA                </t>
  </si>
  <si>
    <t xml:space="preserve">Total 0001 PERFILERIA                    </t>
  </si>
  <si>
    <t xml:space="preserve">Total 0003 PERFILERIA ESPECIALIZADA      </t>
  </si>
  <si>
    <t xml:space="preserve">Total 0005 GYPLAC                        </t>
  </si>
  <si>
    <t xml:space="preserve">Total 0006 TORNILLERIA                   </t>
  </si>
  <si>
    <t xml:space="preserve">Total 0007 COMPLEMENTARIOS               </t>
  </si>
  <si>
    <t xml:space="preserve">Total 0003 LINEA CONSTRUCCION SANITARIO  </t>
  </si>
  <si>
    <t xml:space="preserve">Total 0005 LINEA SOLVENTES Y PEGANTES    </t>
  </si>
  <si>
    <t xml:space="preserve">Total 0001 SELLOS Y SILICONAS            </t>
  </si>
  <si>
    <t xml:space="preserve">Total 0003 VARIOS                        </t>
  </si>
  <si>
    <t xml:space="preserve">Total 0001 ADHESIVOS Y COLBON            </t>
  </si>
  <si>
    <t xml:space="preserve">Total 0011 VARIOS 1                      </t>
  </si>
  <si>
    <t xml:space="preserve">Total 0013 VARIOS 3                      </t>
  </si>
  <si>
    <t xml:space="preserve">Total 0014 VARIOS 4                      </t>
  </si>
  <si>
    <t xml:space="preserve">Total 0021 SERVICIOS                     </t>
  </si>
  <si>
    <t xml:space="preserve">Total 0022 BOLSA PLASTICA                </t>
  </si>
  <si>
    <t xml:space="preserve">Total 0025 PRODUCTOS EXCLUIDOS           </t>
  </si>
  <si>
    <t xml:space="preserve">Total 0008 LACAS PARA AUTOMOVILES        </t>
  </si>
  <si>
    <t xml:space="preserve">Total 0002 PEGANTE ADHESIVO              </t>
  </si>
  <si>
    <t xml:space="preserve">Total 0003 AJUSTADORES                   </t>
  </si>
  <si>
    <t xml:space="preserve">Total 0001 LIJAS RECUBIERTAS             </t>
  </si>
  <si>
    <t xml:space="preserve">Total 0002 DISCOS                        </t>
  </si>
  <si>
    <t xml:space="preserve">Total 0002 VARIOS                        </t>
  </si>
  <si>
    <t xml:space="preserve">Total 0008 PERFILES COMPLEMENTARIOS      </t>
  </si>
  <si>
    <t xml:space="preserve">Total 0001 TEJAS                         </t>
  </si>
  <si>
    <t xml:space="preserve">Total 0002 LINEA CONSTRUCCION PRESION    </t>
  </si>
  <si>
    <t xml:space="preserve">Total 0004 LINEA COSTRUCCION             </t>
  </si>
  <si>
    <t xml:space="preserve">Total 0012 VARIOS 2                      </t>
  </si>
  <si>
    <t xml:space="preserve">Total 0003 REPUESTOS GGB                 </t>
  </si>
  <si>
    <t xml:space="preserve">Total 0026 ADICIONAL CONCENTRADO         </t>
  </si>
  <si>
    <t>Total 0009 PRODUCTOS INDUSTRIALES PROTECC</t>
  </si>
  <si>
    <t xml:space="preserve">Total 0007 OMEGA L / E                   </t>
  </si>
  <si>
    <t xml:space="preserve">Total 0001 ACIDOS                        </t>
  </si>
  <si>
    <t xml:space="preserve">Total 0006 GRIFERIA                      </t>
  </si>
  <si>
    <t xml:space="preserve">Total 0018 DISUAGRO (MADECRIL)           </t>
  </si>
  <si>
    <t xml:space="preserve">Total 0001 VINILOS                       </t>
  </si>
  <si>
    <t xml:space="preserve">Total 0001 BROCHAS                       </t>
  </si>
  <si>
    <t>Procesado en: 2025/09/15  16:26:18:09</t>
  </si>
  <si>
    <t>De :  AGO 29/2025   A :  AGO 29/2025</t>
  </si>
  <si>
    <t>RENTABILIDAD POR ZONAS</t>
  </si>
  <si>
    <t>Siigo - EL ARQUITECTO CABAR S.A.S</t>
  </si>
  <si>
    <t>SEP/15/2025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</si>
</sst>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,##0.00000_);[Red]\(##,##0.00000\)"/>
    <numFmt numFmtId="165" formatCode="##,##0.00_);[Red]\(##,##0.00\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   "/>
    </font>
    <font>
      <b/>
      <sz val="10"/>
      <color theme="1"/>
      <name val="Verdana"/>
      <family val="2"/>
    </font>
    <font>
      <b/>
      <sz val="18"/>
      <color theme="1"/>
      <name val="Verdana   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8" fillId="0" borderId="0" xfId="0" applyNumberFormat="1" applyFont="1"/>
    <xf numFmtId="164" fontId="18" fillId="0" borderId="0" xfId="0" applyNumberFormat="1" applyFont="1"/>
    <xf numFmtId="165" fontId="18" fillId="0" borderId="0" xfId="0" applyNumberFormat="1" applyFont="1"/>
    <xf numFmtId="0" fontId="18" fillId="33" borderId="0" xfId="0" applyNumberFormat="1" applyFont="1" applyFill="1"/>
    <xf numFmtId="164" fontId="18" fillId="33" borderId="0" xfId="0" applyNumberFormat="1" applyFont="1" applyFill="1"/>
    <xf numFmtId="165" fontId="18" fillId="33" borderId="0" xfId="0" applyNumberFormat="1" applyFont="1" applyFill="1"/>
    <xf numFmtId="0" fontId="19" fillId="33" borderId="0" xfId="0" applyNumberFormat="1" applyFont="1" applyFill="1"/>
    <xf numFmtId="164" fontId="19" fillId="33" borderId="0" xfId="0" applyNumberFormat="1" applyFont="1" applyFill="1"/>
    <xf numFmtId="165" fontId="19" fillId="33" borderId="0" xfId="0" applyNumberFormat="1" applyFont="1" applyFill="1"/>
    <xf numFmtId="0" fontId="20" fillId="0" borderId="0" xfId="0" applyNumberFormat="1" applyFont="1"/>
    <xf numFmtId="0" fontId="19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left"/>
    </xf>
    <xf numFmtId="0" fontId="21" fillId="33" borderId="0" xfId="0" applyNumberFormat="1" applyFont="1" applyFill="1" applyAlignment="1">
      <alignment horizontal="center"/>
    </xf>
    <xf numFmtId="0" fontId="0" fillId="33" borderId="0" xfId="0" applyFill="1" applyAlignment="1">
      <alignment horizontal="center"/>
    </xf>
    <xf numFmtId="0" fontId="19" fillId="33" borderId="0" xfId="0" applyNumberFormat="1" applyFont="1" applyFill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7"/>
  <sheetViews>
    <sheetView tabSelected="1" workbookViewId="0">
      <selection sqref="A1:O1"/>
    </sheetView>
  </sheetViews>
  <sheetFormatPr baseColWidth="10" defaultRowHeight="12.75" outlineLevelRow="4"/>
  <cols>
    <col min="1" max="1" width="45" style="2" bestFit="1" customWidth="1"/>
    <col min="2" max="2" width="5.85546875" style="2" hidden="1" customWidth="1"/>
    <col min="3" max="3" width="32" style="2" hidden="1" customWidth="1"/>
    <col min="4" max="4" width="39.28515625" style="2" bestFit="1" customWidth="1"/>
    <col min="5" max="5" width="5.140625" style="2" hidden="1" customWidth="1"/>
    <col min="6" max="6" width="29.28515625" style="2" hidden="1" customWidth="1"/>
    <col min="7" max="7" width="51.85546875" style="2" bestFit="1" customWidth="1"/>
    <col min="8" max="8" width="6.140625" style="2" hidden="1" customWidth="1"/>
    <col min="9" max="9" width="37.42578125" style="2" hidden="1" customWidth="1"/>
    <col min="10" max="10" width="18" style="2" bestFit="1" customWidth="1"/>
    <col min="11" max="11" width="59" style="2" bestFit="1" customWidth="1"/>
    <col min="12" max="12" width="17.42578125" style="3" bestFit="1" customWidth="1"/>
    <col min="13" max="14" width="15.42578125" style="4" bestFit="1" customWidth="1"/>
    <col min="15" max="15" width="9.140625" style="2" bestFit="1" customWidth="1"/>
    <col min="16" max="16" width="11.85546875" style="2" bestFit="1" customWidth="1"/>
    <col min="17" max="16384" width="11.42578125" style="1"/>
  </cols>
  <sheetData>
    <row r="1" spans="1:16" ht="15">
      <c r="A1" s="12" t="s">
        <v>1090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6" t="s">
        <v>1091</v>
      </c>
    </row>
    <row r="2" spans="1:16" ht="23.25">
      <c r="A2" s="14" t="s">
        <v>1089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23.25">
      <c r="A3" s="14" t="s">
        <v>1088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6"/>
      <c r="M4" s="7"/>
      <c r="N4" s="7"/>
      <c r="O4" s="5"/>
      <c r="P4" s="5"/>
    </row>
    <row r="5" spans="1:16" ht="15">
      <c r="A5" s="12" t="s">
        <v>1087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7" spans="1:16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2</v>
      </c>
      <c r="G7" s="8" t="s">
        <v>5</v>
      </c>
      <c r="H7" s="8" t="s">
        <v>6</v>
      </c>
      <c r="I7" s="8" t="s">
        <v>2</v>
      </c>
      <c r="J7" s="8" t="s">
        <v>7</v>
      </c>
      <c r="K7" s="8" t="s">
        <v>8</v>
      </c>
      <c r="L7" s="9" t="s">
        <v>9</v>
      </c>
      <c r="M7" s="10" t="s">
        <v>10</v>
      </c>
      <c r="N7" s="10" t="s">
        <v>11</v>
      </c>
      <c r="O7" s="8" t="s">
        <v>12</v>
      </c>
      <c r="P7" s="8" t="s">
        <v>13</v>
      </c>
    </row>
    <row r="8" spans="1:16" outlineLevel="4">
      <c r="A8" s="2" t="s">
        <v>14</v>
      </c>
      <c r="B8" s="2">
        <v>1</v>
      </c>
      <c r="C8" s="2" t="s">
        <v>15</v>
      </c>
      <c r="D8" s="2" t="s">
        <v>16</v>
      </c>
      <c r="E8" s="2">
        <v>1</v>
      </c>
      <c r="F8" s="2" t="s">
        <v>17</v>
      </c>
      <c r="G8" s="2" t="s">
        <v>18</v>
      </c>
      <c r="H8" s="2">
        <v>1</v>
      </c>
      <c r="I8" s="2" t="s">
        <v>19</v>
      </c>
      <c r="J8" s="2" t="s">
        <v>20</v>
      </c>
      <c r="K8" s="2" t="s">
        <v>21</v>
      </c>
      <c r="L8" s="3">
        <v>1</v>
      </c>
      <c r="M8" s="4">
        <v>101030.25</v>
      </c>
      <c r="N8" s="4">
        <v>69617.09</v>
      </c>
      <c r="O8" s="2">
        <v>31.09</v>
      </c>
      <c r="P8" s="2">
        <v>45.12</v>
      </c>
    </row>
    <row r="9" spans="1:16" outlineLevel="4">
      <c r="A9" s="2" t="s">
        <v>14</v>
      </c>
      <c r="B9" s="2">
        <v>1</v>
      </c>
      <c r="C9" s="2" t="s">
        <v>15</v>
      </c>
      <c r="D9" s="2" t="s">
        <v>16</v>
      </c>
      <c r="E9" s="2">
        <v>1</v>
      </c>
      <c r="F9" s="2" t="s">
        <v>17</v>
      </c>
      <c r="G9" s="2" t="s">
        <v>18</v>
      </c>
      <c r="H9" s="2">
        <v>1</v>
      </c>
      <c r="I9" s="2" t="s">
        <v>19</v>
      </c>
      <c r="J9" s="2" t="s">
        <v>22</v>
      </c>
      <c r="K9" s="2" t="s">
        <v>23</v>
      </c>
      <c r="L9" s="3">
        <v>2</v>
      </c>
      <c r="M9" s="4">
        <v>609196.64</v>
      </c>
      <c r="N9" s="4">
        <v>440161.83</v>
      </c>
      <c r="O9" s="2">
        <v>27.75</v>
      </c>
      <c r="P9" s="2">
        <v>38.4</v>
      </c>
    </row>
    <row r="10" spans="1:16" outlineLevel="4">
      <c r="A10" s="2" t="s">
        <v>14</v>
      </c>
      <c r="B10" s="2">
        <v>1</v>
      </c>
      <c r="C10" s="2" t="s">
        <v>15</v>
      </c>
      <c r="D10" s="2" t="s">
        <v>16</v>
      </c>
      <c r="E10" s="2">
        <v>1</v>
      </c>
      <c r="F10" s="2" t="s">
        <v>17</v>
      </c>
      <c r="G10" s="2" t="s">
        <v>18</v>
      </c>
      <c r="H10" s="2">
        <v>1</v>
      </c>
      <c r="I10" s="2" t="s">
        <v>19</v>
      </c>
      <c r="J10" s="2" t="s">
        <v>24</v>
      </c>
      <c r="K10" s="2" t="s">
        <v>25</v>
      </c>
      <c r="L10" s="3">
        <v>2</v>
      </c>
      <c r="M10" s="4">
        <v>623042.02</v>
      </c>
      <c r="N10" s="4">
        <v>517096.38</v>
      </c>
      <c r="O10" s="2">
        <v>17</v>
      </c>
      <c r="P10" s="2">
        <v>20.49</v>
      </c>
    </row>
    <row r="11" spans="1:16" outlineLevel="4">
      <c r="A11" s="2" t="s">
        <v>14</v>
      </c>
      <c r="B11" s="2">
        <v>1</v>
      </c>
      <c r="C11" s="2" t="s">
        <v>15</v>
      </c>
      <c r="D11" s="2" t="s">
        <v>16</v>
      </c>
      <c r="E11" s="2">
        <v>1</v>
      </c>
      <c r="F11" s="2" t="s">
        <v>17</v>
      </c>
      <c r="G11" s="2" t="s">
        <v>18</v>
      </c>
      <c r="H11" s="2">
        <v>1</v>
      </c>
      <c r="I11" s="2" t="s">
        <v>19</v>
      </c>
      <c r="J11" s="2" t="s">
        <v>26</v>
      </c>
      <c r="K11" s="2" t="s">
        <v>27</v>
      </c>
      <c r="L11" s="3">
        <v>1</v>
      </c>
      <c r="M11" s="4">
        <v>311521.01</v>
      </c>
      <c r="N11" s="4">
        <v>249099.09</v>
      </c>
      <c r="O11" s="2">
        <v>20.04</v>
      </c>
      <c r="P11" s="2">
        <v>25.06</v>
      </c>
    </row>
    <row r="12" spans="1:16" outlineLevel="4">
      <c r="A12" s="2" t="s">
        <v>14</v>
      </c>
      <c r="B12" s="2">
        <v>1</v>
      </c>
      <c r="C12" s="2" t="s">
        <v>15</v>
      </c>
      <c r="D12" s="2" t="s">
        <v>16</v>
      </c>
      <c r="E12" s="2">
        <v>1</v>
      </c>
      <c r="F12" s="2" t="s">
        <v>17</v>
      </c>
      <c r="G12" s="2" t="s">
        <v>18</v>
      </c>
      <c r="H12" s="2">
        <v>1</v>
      </c>
      <c r="I12" s="2" t="s">
        <v>19</v>
      </c>
      <c r="J12" s="2" t="s">
        <v>28</v>
      </c>
      <c r="K12" s="2" t="s">
        <v>29</v>
      </c>
      <c r="L12" s="3">
        <v>1</v>
      </c>
      <c r="M12" s="4">
        <v>101030.25</v>
      </c>
      <c r="N12" s="4">
        <v>80053.86</v>
      </c>
      <c r="O12" s="2">
        <v>20.76</v>
      </c>
      <c r="P12" s="2">
        <v>26.2</v>
      </c>
    </row>
    <row r="13" spans="1:16" outlineLevel="4">
      <c r="A13" s="2" t="s">
        <v>14</v>
      </c>
      <c r="B13" s="2">
        <v>1</v>
      </c>
      <c r="C13" s="2" t="s">
        <v>15</v>
      </c>
      <c r="D13" s="2" t="s">
        <v>16</v>
      </c>
      <c r="E13" s="2">
        <v>1</v>
      </c>
      <c r="F13" s="2" t="s">
        <v>17</v>
      </c>
      <c r="G13" s="2" t="s">
        <v>18</v>
      </c>
      <c r="H13" s="2">
        <v>1</v>
      </c>
      <c r="I13" s="2" t="s">
        <v>19</v>
      </c>
      <c r="J13" s="2" t="s">
        <v>30</v>
      </c>
      <c r="K13" s="2" t="s">
        <v>31</v>
      </c>
      <c r="L13" s="3">
        <v>1</v>
      </c>
      <c r="M13" s="4">
        <v>34714.29</v>
      </c>
      <c r="N13" s="4">
        <v>28964.62</v>
      </c>
      <c r="O13" s="2">
        <v>16.559999999999999</v>
      </c>
      <c r="P13" s="2">
        <v>19.850000000000001</v>
      </c>
    </row>
    <row r="14" spans="1:16" outlineLevel="4">
      <c r="A14" s="2" t="s">
        <v>14</v>
      </c>
      <c r="B14" s="2">
        <v>1</v>
      </c>
      <c r="C14" s="2" t="s">
        <v>15</v>
      </c>
      <c r="D14" s="2" t="s">
        <v>16</v>
      </c>
      <c r="E14" s="2">
        <v>1</v>
      </c>
      <c r="F14" s="2" t="s">
        <v>17</v>
      </c>
      <c r="G14" s="2" t="s">
        <v>18</v>
      </c>
      <c r="H14" s="2">
        <v>1</v>
      </c>
      <c r="I14" s="2" t="s">
        <v>19</v>
      </c>
      <c r="J14" s="2" t="s">
        <v>32</v>
      </c>
      <c r="K14" s="2" t="s">
        <v>33</v>
      </c>
      <c r="L14" s="3">
        <v>2</v>
      </c>
      <c r="M14" s="4">
        <v>798504.2</v>
      </c>
      <c r="N14" s="4">
        <v>669019.18999999994</v>
      </c>
      <c r="O14" s="2">
        <v>16.22</v>
      </c>
      <c r="P14" s="2">
        <v>19.350000000000001</v>
      </c>
    </row>
    <row r="15" spans="1:16" outlineLevel="4">
      <c r="A15" s="2" t="s">
        <v>14</v>
      </c>
      <c r="B15" s="2">
        <v>1</v>
      </c>
      <c r="C15" s="2" t="s">
        <v>15</v>
      </c>
      <c r="D15" s="2" t="s">
        <v>16</v>
      </c>
      <c r="E15" s="2">
        <v>1</v>
      </c>
      <c r="F15" s="2" t="s">
        <v>17</v>
      </c>
      <c r="G15" s="2" t="s">
        <v>18</v>
      </c>
      <c r="H15" s="2">
        <v>1</v>
      </c>
      <c r="I15" s="2" t="s">
        <v>19</v>
      </c>
      <c r="J15" s="2" t="s">
        <v>34</v>
      </c>
      <c r="K15" s="2" t="s">
        <v>35</v>
      </c>
      <c r="L15" s="3">
        <v>2</v>
      </c>
      <c r="M15" s="4">
        <v>202060.5</v>
      </c>
      <c r="N15" s="4">
        <v>169411.38</v>
      </c>
      <c r="O15" s="2">
        <v>16.16</v>
      </c>
      <c r="P15" s="2">
        <v>19.27</v>
      </c>
    </row>
    <row r="16" spans="1:16" outlineLevel="4">
      <c r="A16" s="2" t="s">
        <v>14</v>
      </c>
      <c r="B16" s="2">
        <v>1</v>
      </c>
      <c r="C16" s="2" t="s">
        <v>15</v>
      </c>
      <c r="D16" s="2" t="s">
        <v>16</v>
      </c>
      <c r="E16" s="2">
        <v>1</v>
      </c>
      <c r="F16" s="2" t="s">
        <v>17</v>
      </c>
      <c r="G16" s="2" t="s">
        <v>18</v>
      </c>
      <c r="H16" s="2">
        <v>1</v>
      </c>
      <c r="I16" s="2" t="s">
        <v>19</v>
      </c>
      <c r="J16" s="2" t="s">
        <v>36</v>
      </c>
      <c r="K16" s="2" t="s">
        <v>37</v>
      </c>
      <c r="L16" s="3">
        <v>1</v>
      </c>
      <c r="M16" s="4">
        <v>101030.25</v>
      </c>
      <c r="N16" s="4">
        <v>75576.95</v>
      </c>
      <c r="O16" s="2">
        <v>25.19</v>
      </c>
      <c r="P16" s="2">
        <v>33.68</v>
      </c>
    </row>
    <row r="17" spans="1:16" outlineLevel="4">
      <c r="A17" s="2" t="s">
        <v>14</v>
      </c>
      <c r="B17" s="2">
        <v>1</v>
      </c>
      <c r="C17" s="2" t="s">
        <v>15</v>
      </c>
      <c r="D17" s="2" t="s">
        <v>16</v>
      </c>
      <c r="E17" s="2">
        <v>1</v>
      </c>
      <c r="F17" s="2" t="s">
        <v>17</v>
      </c>
      <c r="G17" s="2" t="s">
        <v>18</v>
      </c>
      <c r="H17" s="2">
        <v>1</v>
      </c>
      <c r="I17" s="2" t="s">
        <v>19</v>
      </c>
      <c r="J17" s="2" t="s">
        <v>38</v>
      </c>
      <c r="K17" s="2" t="s">
        <v>39</v>
      </c>
      <c r="L17" s="3">
        <v>2</v>
      </c>
      <c r="M17" s="4">
        <v>156245.38</v>
      </c>
      <c r="N17" s="4">
        <v>117877.06</v>
      </c>
      <c r="O17" s="2">
        <v>24.56</v>
      </c>
      <c r="P17" s="2">
        <v>32.549999999999997</v>
      </c>
    </row>
    <row r="18" spans="1:16" outlineLevel="4">
      <c r="A18" s="2" t="s">
        <v>14</v>
      </c>
      <c r="B18" s="2">
        <v>1</v>
      </c>
      <c r="C18" s="2" t="s">
        <v>15</v>
      </c>
      <c r="D18" s="2" t="s">
        <v>16</v>
      </c>
      <c r="E18" s="2">
        <v>1</v>
      </c>
      <c r="F18" s="2" t="s">
        <v>17</v>
      </c>
      <c r="G18" s="2" t="s">
        <v>18</v>
      </c>
      <c r="H18" s="2">
        <v>1</v>
      </c>
      <c r="I18" s="2" t="s">
        <v>19</v>
      </c>
      <c r="J18" s="2" t="s">
        <v>40</v>
      </c>
      <c r="K18" s="2" t="s">
        <v>41</v>
      </c>
      <c r="L18" s="3">
        <v>2</v>
      </c>
      <c r="M18" s="4">
        <v>55815.13</v>
      </c>
      <c r="N18" s="4">
        <v>42176.480000000003</v>
      </c>
      <c r="O18" s="2">
        <v>24.44</v>
      </c>
      <c r="P18" s="2">
        <v>32.340000000000003</v>
      </c>
    </row>
    <row r="19" spans="1:16" outlineLevel="4">
      <c r="A19" s="2" t="s">
        <v>14</v>
      </c>
      <c r="B19" s="2">
        <v>1</v>
      </c>
      <c r="C19" s="2" t="s">
        <v>15</v>
      </c>
      <c r="D19" s="2" t="s">
        <v>16</v>
      </c>
      <c r="E19" s="2">
        <v>1</v>
      </c>
      <c r="F19" s="2" t="s">
        <v>17</v>
      </c>
      <c r="G19" s="2" t="s">
        <v>18</v>
      </c>
      <c r="H19" s="2">
        <v>1</v>
      </c>
      <c r="I19" s="2" t="s">
        <v>19</v>
      </c>
      <c r="J19" s="2" t="s">
        <v>42</v>
      </c>
      <c r="K19" s="2" t="s">
        <v>43</v>
      </c>
      <c r="L19" s="3">
        <v>1</v>
      </c>
      <c r="M19" s="4">
        <v>101030.25</v>
      </c>
      <c r="N19" s="4">
        <v>79401.19</v>
      </c>
      <c r="O19" s="2">
        <v>21.41</v>
      </c>
      <c r="P19" s="2">
        <v>27.24</v>
      </c>
    </row>
    <row r="20" spans="1:16" outlineLevel="4">
      <c r="A20" s="2" t="s">
        <v>14</v>
      </c>
      <c r="B20" s="2">
        <v>1</v>
      </c>
      <c r="C20" s="2" t="s">
        <v>15</v>
      </c>
      <c r="D20" s="2" t="s">
        <v>16</v>
      </c>
      <c r="E20" s="2">
        <v>1</v>
      </c>
      <c r="F20" s="2" t="s">
        <v>17</v>
      </c>
      <c r="G20" s="2" t="s">
        <v>18</v>
      </c>
      <c r="H20" s="2">
        <v>1</v>
      </c>
      <c r="I20" s="2" t="s">
        <v>19</v>
      </c>
      <c r="J20" s="2" t="s">
        <v>44</v>
      </c>
      <c r="K20" s="2" t="s">
        <v>45</v>
      </c>
      <c r="L20" s="3">
        <v>1</v>
      </c>
      <c r="M20" s="4">
        <v>36257.14</v>
      </c>
      <c r="N20" s="4">
        <v>29091.74</v>
      </c>
      <c r="O20" s="2">
        <v>19.760000000000002</v>
      </c>
      <c r="P20" s="2">
        <v>24.63</v>
      </c>
    </row>
    <row r="21" spans="1:16" outlineLevel="4">
      <c r="A21" s="2" t="s">
        <v>14</v>
      </c>
      <c r="B21" s="2">
        <v>1</v>
      </c>
      <c r="C21" s="2" t="s">
        <v>15</v>
      </c>
      <c r="D21" s="2" t="s">
        <v>16</v>
      </c>
      <c r="E21" s="2">
        <v>1</v>
      </c>
      <c r="F21" s="2" t="s">
        <v>17</v>
      </c>
      <c r="G21" s="2" t="s">
        <v>18</v>
      </c>
      <c r="H21" s="2">
        <v>1</v>
      </c>
      <c r="I21" s="2" t="s">
        <v>19</v>
      </c>
      <c r="J21" s="2" t="s">
        <v>46</v>
      </c>
      <c r="K21" s="2" t="s">
        <v>47</v>
      </c>
      <c r="L21" s="3">
        <v>3</v>
      </c>
      <c r="M21" s="4">
        <v>107228.58</v>
      </c>
      <c r="N21" s="4">
        <v>79906.12</v>
      </c>
      <c r="O21" s="2">
        <v>25.48</v>
      </c>
      <c r="P21" s="2">
        <v>34.19</v>
      </c>
    </row>
    <row r="22" spans="1:16" outlineLevel="3">
      <c r="G22" s="11" t="s">
        <v>1035</v>
      </c>
      <c r="L22" s="3">
        <f>SUBTOTAL(9,L8:L21)</f>
        <v>22</v>
      </c>
      <c r="M22" s="4">
        <f>SUBTOTAL(9,M8:M21)</f>
        <v>3338705.89</v>
      </c>
      <c r="N22" s="4">
        <f>SUBTOTAL(9,N8:N21)</f>
        <v>2647452.9800000009</v>
      </c>
    </row>
    <row r="23" spans="1:16" outlineLevel="4">
      <c r="A23" s="2" t="s">
        <v>14</v>
      </c>
      <c r="B23" s="2">
        <v>1</v>
      </c>
      <c r="C23" s="2" t="s">
        <v>15</v>
      </c>
      <c r="D23" s="2" t="s">
        <v>16</v>
      </c>
      <c r="E23" s="2">
        <v>1</v>
      </c>
      <c r="F23" s="2" t="s">
        <v>17</v>
      </c>
      <c r="G23" s="2" t="s">
        <v>48</v>
      </c>
      <c r="H23" s="2">
        <v>3</v>
      </c>
      <c r="I23" s="2" t="s">
        <v>49</v>
      </c>
      <c r="J23" s="2" t="s">
        <v>50</v>
      </c>
      <c r="K23" s="2" t="s">
        <v>51</v>
      </c>
      <c r="L23" s="3">
        <v>3</v>
      </c>
      <c r="M23" s="4">
        <v>351445.71</v>
      </c>
      <c r="N23" s="4">
        <v>294296.33</v>
      </c>
      <c r="O23" s="2">
        <v>16.260000000000002</v>
      </c>
      <c r="P23" s="2">
        <v>19.420000000000002</v>
      </c>
    </row>
    <row r="24" spans="1:16" outlineLevel="4">
      <c r="A24" s="2" t="s">
        <v>14</v>
      </c>
      <c r="B24" s="2">
        <v>1</v>
      </c>
      <c r="C24" s="2" t="s">
        <v>15</v>
      </c>
      <c r="D24" s="2" t="s">
        <v>16</v>
      </c>
      <c r="E24" s="2">
        <v>1</v>
      </c>
      <c r="F24" s="2" t="s">
        <v>17</v>
      </c>
      <c r="G24" s="2" t="s">
        <v>48</v>
      </c>
      <c r="H24" s="2">
        <v>3</v>
      </c>
      <c r="I24" s="2" t="s">
        <v>49</v>
      </c>
      <c r="J24" s="2" t="s">
        <v>52</v>
      </c>
      <c r="K24" s="2" t="s">
        <v>53</v>
      </c>
      <c r="L24" s="3">
        <v>2</v>
      </c>
      <c r="M24" s="4">
        <v>170114.29</v>
      </c>
      <c r="N24" s="4">
        <v>142189.6</v>
      </c>
      <c r="O24" s="2">
        <v>16.420000000000002</v>
      </c>
      <c r="P24" s="2">
        <v>19.64</v>
      </c>
    </row>
    <row r="25" spans="1:16" outlineLevel="4">
      <c r="A25" s="2" t="s">
        <v>14</v>
      </c>
      <c r="B25" s="2">
        <v>1</v>
      </c>
      <c r="C25" s="2" t="s">
        <v>15</v>
      </c>
      <c r="D25" s="2" t="s">
        <v>16</v>
      </c>
      <c r="E25" s="2">
        <v>1</v>
      </c>
      <c r="F25" s="2" t="s">
        <v>17</v>
      </c>
      <c r="G25" s="2" t="s">
        <v>48</v>
      </c>
      <c r="H25" s="2">
        <v>3</v>
      </c>
      <c r="I25" s="2" t="s">
        <v>49</v>
      </c>
      <c r="J25" s="2" t="s">
        <v>54</v>
      </c>
      <c r="K25" s="2" t="s">
        <v>55</v>
      </c>
      <c r="L25" s="3">
        <v>1</v>
      </c>
      <c r="M25" s="4">
        <v>33323.699999999997</v>
      </c>
      <c r="N25" s="4">
        <v>28385.040000000001</v>
      </c>
      <c r="O25" s="2">
        <v>14.82</v>
      </c>
      <c r="P25" s="2">
        <v>17.399999999999999</v>
      </c>
    </row>
    <row r="26" spans="1:16" outlineLevel="3">
      <c r="G26" s="11" t="s">
        <v>1036</v>
      </c>
      <c r="L26" s="3">
        <f>SUBTOTAL(9,L23:L25)</f>
        <v>6</v>
      </c>
      <c r="M26" s="4">
        <f>SUBTOTAL(9,M23:M25)</f>
        <v>554883.69999999995</v>
      </c>
      <c r="N26" s="4">
        <f>SUBTOTAL(9,N23:N25)</f>
        <v>464870.97000000003</v>
      </c>
    </row>
    <row r="27" spans="1:16" outlineLevel="4">
      <c r="A27" s="2" t="s">
        <v>14</v>
      </c>
      <c r="B27" s="2">
        <v>1</v>
      </c>
      <c r="C27" s="2" t="s">
        <v>15</v>
      </c>
      <c r="D27" s="2" t="s">
        <v>16</v>
      </c>
      <c r="E27" s="2">
        <v>1</v>
      </c>
      <c r="F27" s="2" t="s">
        <v>17</v>
      </c>
      <c r="G27" s="2" t="s">
        <v>56</v>
      </c>
      <c r="H27" s="2">
        <v>4</v>
      </c>
      <c r="I27" s="2" t="s">
        <v>57</v>
      </c>
      <c r="J27" s="2" t="s">
        <v>58</v>
      </c>
      <c r="K27" s="2" t="s">
        <v>59</v>
      </c>
      <c r="L27" s="3">
        <v>1</v>
      </c>
      <c r="M27" s="4">
        <v>101030.25</v>
      </c>
      <c r="N27" s="4">
        <v>84747</v>
      </c>
      <c r="O27" s="2">
        <v>16.12</v>
      </c>
      <c r="P27" s="2">
        <v>19.21</v>
      </c>
    </row>
    <row r="28" spans="1:16" outlineLevel="4">
      <c r="A28" s="2" t="s">
        <v>14</v>
      </c>
      <c r="B28" s="2">
        <v>1</v>
      </c>
      <c r="C28" s="2" t="s">
        <v>15</v>
      </c>
      <c r="D28" s="2" t="s">
        <v>16</v>
      </c>
      <c r="E28" s="2">
        <v>1</v>
      </c>
      <c r="F28" s="2" t="s">
        <v>17</v>
      </c>
      <c r="G28" s="2" t="s">
        <v>56</v>
      </c>
      <c r="H28" s="2">
        <v>4</v>
      </c>
      <c r="I28" s="2" t="s">
        <v>57</v>
      </c>
      <c r="J28" s="2" t="s">
        <v>60</v>
      </c>
      <c r="K28" s="2" t="s">
        <v>61</v>
      </c>
      <c r="L28" s="3">
        <v>1</v>
      </c>
      <c r="M28" s="4">
        <v>31517.65</v>
      </c>
      <c r="N28" s="4">
        <v>26240.04</v>
      </c>
      <c r="O28" s="2">
        <v>16.739999999999998</v>
      </c>
      <c r="P28" s="2">
        <v>20.11</v>
      </c>
    </row>
    <row r="29" spans="1:16" outlineLevel="4">
      <c r="A29" s="2" t="s">
        <v>14</v>
      </c>
      <c r="B29" s="2">
        <v>1</v>
      </c>
      <c r="C29" s="2" t="s">
        <v>15</v>
      </c>
      <c r="D29" s="2" t="s">
        <v>16</v>
      </c>
      <c r="E29" s="2">
        <v>1</v>
      </c>
      <c r="F29" s="2" t="s">
        <v>17</v>
      </c>
      <c r="G29" s="2" t="s">
        <v>56</v>
      </c>
      <c r="H29" s="2">
        <v>4</v>
      </c>
      <c r="I29" s="2" t="s">
        <v>57</v>
      </c>
      <c r="J29" s="2" t="s">
        <v>62</v>
      </c>
      <c r="K29" s="2" t="s">
        <v>63</v>
      </c>
      <c r="L29" s="3">
        <v>6</v>
      </c>
      <c r="M29" s="4">
        <v>527499.16</v>
      </c>
      <c r="N29" s="4">
        <v>440092.59</v>
      </c>
      <c r="O29" s="2">
        <v>16.57</v>
      </c>
      <c r="P29" s="2">
        <v>19.86</v>
      </c>
    </row>
    <row r="30" spans="1:16" outlineLevel="4">
      <c r="A30" s="2" t="s">
        <v>14</v>
      </c>
      <c r="B30" s="2">
        <v>1</v>
      </c>
      <c r="C30" s="2" t="s">
        <v>15</v>
      </c>
      <c r="D30" s="2" t="s">
        <v>16</v>
      </c>
      <c r="E30" s="2">
        <v>1</v>
      </c>
      <c r="F30" s="2" t="s">
        <v>17</v>
      </c>
      <c r="G30" s="2" t="s">
        <v>56</v>
      </c>
      <c r="H30" s="2">
        <v>4</v>
      </c>
      <c r="I30" s="2" t="s">
        <v>57</v>
      </c>
      <c r="J30" s="2" t="s">
        <v>64</v>
      </c>
      <c r="K30" s="2" t="s">
        <v>65</v>
      </c>
      <c r="L30" s="3">
        <v>1</v>
      </c>
      <c r="M30" s="4">
        <v>31517.65</v>
      </c>
      <c r="N30" s="4">
        <v>23114.720000000001</v>
      </c>
      <c r="O30" s="2">
        <v>26.66</v>
      </c>
      <c r="P30" s="2">
        <v>36.35</v>
      </c>
    </row>
    <row r="31" spans="1:16" outlineLevel="4">
      <c r="A31" s="2" t="s">
        <v>14</v>
      </c>
      <c r="B31" s="2">
        <v>1</v>
      </c>
      <c r="C31" s="2" t="s">
        <v>15</v>
      </c>
      <c r="D31" s="2" t="s">
        <v>16</v>
      </c>
      <c r="E31" s="2">
        <v>1</v>
      </c>
      <c r="F31" s="2" t="s">
        <v>17</v>
      </c>
      <c r="G31" s="2" t="s">
        <v>56</v>
      </c>
      <c r="H31" s="2">
        <v>4</v>
      </c>
      <c r="I31" s="2" t="s">
        <v>57</v>
      </c>
      <c r="J31" s="2" t="s">
        <v>66</v>
      </c>
      <c r="K31" s="2" t="s">
        <v>67</v>
      </c>
      <c r="L31" s="3">
        <v>4</v>
      </c>
      <c r="M31" s="4">
        <v>341546.22</v>
      </c>
      <c r="N31" s="4">
        <v>261392.53</v>
      </c>
      <c r="O31" s="2">
        <v>23.47</v>
      </c>
      <c r="P31" s="2">
        <v>30.66</v>
      </c>
    </row>
    <row r="32" spans="1:16" outlineLevel="3">
      <c r="G32" s="11" t="s">
        <v>1037</v>
      </c>
      <c r="L32" s="3">
        <f>SUBTOTAL(9,L27:L31)</f>
        <v>13</v>
      </c>
      <c r="M32" s="4">
        <f>SUBTOTAL(9,M27:M31)</f>
        <v>1033110.93</v>
      </c>
      <c r="N32" s="4">
        <f>SUBTOTAL(9,N27:N31)</f>
        <v>835586.88</v>
      </c>
    </row>
    <row r="33" spans="1:16" outlineLevel="4">
      <c r="A33" s="2" t="s">
        <v>14</v>
      </c>
      <c r="B33" s="2">
        <v>1</v>
      </c>
      <c r="C33" s="2" t="s">
        <v>15</v>
      </c>
      <c r="D33" s="2" t="s">
        <v>16</v>
      </c>
      <c r="E33" s="2">
        <v>1</v>
      </c>
      <c r="F33" s="2" t="s">
        <v>17</v>
      </c>
      <c r="G33" s="2" t="s">
        <v>68</v>
      </c>
      <c r="H33" s="2">
        <v>5</v>
      </c>
      <c r="I33" s="2" t="s">
        <v>69</v>
      </c>
      <c r="J33" s="2" t="s">
        <v>70</v>
      </c>
      <c r="K33" s="2" t="s">
        <v>71</v>
      </c>
      <c r="L33" s="3">
        <v>6</v>
      </c>
      <c r="M33" s="4">
        <v>394447.06</v>
      </c>
      <c r="N33" s="4">
        <v>316787.28000000003</v>
      </c>
      <c r="O33" s="2">
        <v>19.690000000000001</v>
      </c>
      <c r="P33" s="2">
        <v>24.51</v>
      </c>
    </row>
    <row r="34" spans="1:16" outlineLevel="3">
      <c r="G34" s="11" t="s">
        <v>1038</v>
      </c>
      <c r="L34" s="3">
        <f>SUBTOTAL(9,L33:L33)</f>
        <v>6</v>
      </c>
      <c r="M34" s="4">
        <f>SUBTOTAL(9,M33:M33)</f>
        <v>394447.06</v>
      </c>
      <c r="N34" s="4">
        <f>SUBTOTAL(9,N33:N33)</f>
        <v>316787.28000000003</v>
      </c>
    </row>
    <row r="35" spans="1:16" outlineLevel="4">
      <c r="A35" s="2" t="s">
        <v>14</v>
      </c>
      <c r="B35" s="2">
        <v>1</v>
      </c>
      <c r="C35" s="2" t="s">
        <v>15</v>
      </c>
      <c r="D35" s="2" t="s">
        <v>16</v>
      </c>
      <c r="E35" s="2">
        <v>1</v>
      </c>
      <c r="F35" s="2" t="s">
        <v>17</v>
      </c>
      <c r="G35" s="2" t="s">
        <v>72</v>
      </c>
      <c r="H35" s="2">
        <v>6</v>
      </c>
      <c r="I35" s="2" t="s">
        <v>73</v>
      </c>
      <c r="J35" s="2" t="s">
        <v>74</v>
      </c>
      <c r="K35" s="2" t="s">
        <v>75</v>
      </c>
      <c r="L35" s="3">
        <v>1</v>
      </c>
      <c r="M35" s="4">
        <v>58374.79</v>
      </c>
      <c r="N35" s="4">
        <v>47160.27</v>
      </c>
      <c r="O35" s="2">
        <v>19.21</v>
      </c>
      <c r="P35" s="2">
        <v>23.78</v>
      </c>
    </row>
    <row r="36" spans="1:16" outlineLevel="4">
      <c r="A36" s="2" t="s">
        <v>14</v>
      </c>
      <c r="B36" s="2">
        <v>1</v>
      </c>
      <c r="C36" s="2" t="s">
        <v>15</v>
      </c>
      <c r="D36" s="2" t="s">
        <v>16</v>
      </c>
      <c r="E36" s="2">
        <v>1</v>
      </c>
      <c r="F36" s="2" t="s">
        <v>17</v>
      </c>
      <c r="G36" s="2" t="s">
        <v>72</v>
      </c>
      <c r="H36" s="2">
        <v>6</v>
      </c>
      <c r="I36" s="2" t="s">
        <v>73</v>
      </c>
      <c r="J36" s="2" t="s">
        <v>76</v>
      </c>
      <c r="K36" s="2" t="s">
        <v>77</v>
      </c>
      <c r="L36" s="3">
        <v>2</v>
      </c>
      <c r="M36" s="4">
        <v>80413.45</v>
      </c>
      <c r="N36" s="4">
        <v>66538.570000000007</v>
      </c>
      <c r="O36" s="2">
        <v>17.25</v>
      </c>
      <c r="P36" s="2">
        <v>20.85</v>
      </c>
    </row>
    <row r="37" spans="1:16" outlineLevel="4">
      <c r="A37" s="2" t="s">
        <v>14</v>
      </c>
      <c r="B37" s="2">
        <v>1</v>
      </c>
      <c r="C37" s="2" t="s">
        <v>15</v>
      </c>
      <c r="D37" s="2" t="s">
        <v>16</v>
      </c>
      <c r="E37" s="2">
        <v>1</v>
      </c>
      <c r="F37" s="2" t="s">
        <v>17</v>
      </c>
      <c r="G37" s="2" t="s">
        <v>72</v>
      </c>
      <c r="H37" s="2">
        <v>6</v>
      </c>
      <c r="I37" s="2" t="s">
        <v>73</v>
      </c>
      <c r="J37" s="2" t="s">
        <v>78</v>
      </c>
      <c r="K37" s="2" t="s">
        <v>79</v>
      </c>
      <c r="L37" s="3">
        <v>2</v>
      </c>
      <c r="M37" s="4">
        <v>110430.25</v>
      </c>
      <c r="N37" s="4">
        <v>91496.28</v>
      </c>
      <c r="O37" s="2">
        <v>17.149999999999999</v>
      </c>
      <c r="P37" s="2">
        <v>20.69</v>
      </c>
    </row>
    <row r="38" spans="1:16" outlineLevel="3">
      <c r="G38" s="11" t="s">
        <v>1039</v>
      </c>
      <c r="L38" s="3">
        <f>SUBTOTAL(9,L35:L37)</f>
        <v>5</v>
      </c>
      <c r="M38" s="4">
        <f>SUBTOTAL(9,M35:M37)</f>
        <v>249218.49</v>
      </c>
      <c r="N38" s="4">
        <f>SUBTOTAL(9,N35:N37)</f>
        <v>205195.12</v>
      </c>
    </row>
    <row r="39" spans="1:16" outlineLevel="4">
      <c r="A39" s="2" t="s">
        <v>14</v>
      </c>
      <c r="B39" s="2">
        <v>1</v>
      </c>
      <c r="C39" s="2" t="s">
        <v>15</v>
      </c>
      <c r="D39" s="2" t="s">
        <v>16</v>
      </c>
      <c r="E39" s="2">
        <v>1</v>
      </c>
      <c r="F39" s="2" t="s">
        <v>17</v>
      </c>
      <c r="G39" s="2" t="s">
        <v>80</v>
      </c>
      <c r="H39" s="2">
        <v>11</v>
      </c>
      <c r="I39" s="2" t="s">
        <v>81</v>
      </c>
      <c r="J39" s="2" t="s">
        <v>82</v>
      </c>
      <c r="K39" s="2" t="s">
        <v>83</v>
      </c>
      <c r="L39" s="3">
        <v>2</v>
      </c>
      <c r="M39" s="4">
        <v>25418.48</v>
      </c>
      <c r="N39" s="4">
        <v>18797.740000000002</v>
      </c>
      <c r="O39" s="2">
        <v>26.05</v>
      </c>
      <c r="P39" s="2">
        <v>35.22</v>
      </c>
    </row>
    <row r="40" spans="1:16" outlineLevel="4">
      <c r="A40" s="2" t="s">
        <v>14</v>
      </c>
      <c r="B40" s="2">
        <v>1</v>
      </c>
      <c r="C40" s="2" t="s">
        <v>15</v>
      </c>
      <c r="D40" s="2" t="s">
        <v>16</v>
      </c>
      <c r="E40" s="2">
        <v>1</v>
      </c>
      <c r="F40" s="2" t="s">
        <v>17</v>
      </c>
      <c r="G40" s="2" t="s">
        <v>80</v>
      </c>
      <c r="H40" s="2">
        <v>11</v>
      </c>
      <c r="I40" s="2" t="s">
        <v>81</v>
      </c>
      <c r="J40" s="2" t="s">
        <v>84</v>
      </c>
      <c r="K40" s="2" t="s">
        <v>85</v>
      </c>
      <c r="L40" s="3">
        <v>3</v>
      </c>
      <c r="M40" s="4">
        <v>34295.800000000003</v>
      </c>
      <c r="N40" s="4">
        <v>25050</v>
      </c>
      <c r="O40" s="2">
        <v>26.96</v>
      </c>
      <c r="P40" s="2">
        <v>36.909999999999997</v>
      </c>
    </row>
    <row r="41" spans="1:16" outlineLevel="3">
      <c r="G41" s="11" t="s">
        <v>1040</v>
      </c>
      <c r="L41" s="3">
        <f>SUBTOTAL(9,L39:L40)</f>
        <v>5</v>
      </c>
      <c r="M41" s="4">
        <f>SUBTOTAL(9,M39:M40)</f>
        <v>59714.28</v>
      </c>
      <c r="N41" s="4">
        <f>SUBTOTAL(9,N39:N40)</f>
        <v>43847.740000000005</v>
      </c>
    </row>
    <row r="42" spans="1:16" outlineLevel="4">
      <c r="A42" s="2" t="s">
        <v>14</v>
      </c>
      <c r="B42" s="2">
        <v>1</v>
      </c>
      <c r="C42" s="2" t="s">
        <v>15</v>
      </c>
      <c r="D42" s="2" t="s">
        <v>16</v>
      </c>
      <c r="E42" s="2">
        <v>1</v>
      </c>
      <c r="F42" s="2" t="s">
        <v>17</v>
      </c>
      <c r="G42" s="2" t="s">
        <v>86</v>
      </c>
      <c r="H42" s="2">
        <v>12</v>
      </c>
      <c r="I42" s="2" t="s">
        <v>87</v>
      </c>
      <c r="J42" s="2" t="s">
        <v>88</v>
      </c>
      <c r="K42" s="2" t="s">
        <v>89</v>
      </c>
      <c r="L42" s="3">
        <v>4</v>
      </c>
      <c r="M42" s="4">
        <v>15099.16</v>
      </c>
      <c r="N42" s="4">
        <v>11124.34</v>
      </c>
      <c r="O42" s="2">
        <v>26.32</v>
      </c>
      <c r="P42" s="2">
        <v>35.729999999999997</v>
      </c>
    </row>
    <row r="43" spans="1:16" outlineLevel="3">
      <c r="G43" s="11" t="s">
        <v>1041</v>
      </c>
      <c r="L43" s="3">
        <f>SUBTOTAL(9,L42:L42)</f>
        <v>4</v>
      </c>
      <c r="M43" s="4">
        <f>SUBTOTAL(9,M42:M42)</f>
        <v>15099.16</v>
      </c>
      <c r="N43" s="4">
        <f>SUBTOTAL(9,N42:N42)</f>
        <v>11124.34</v>
      </c>
    </row>
    <row r="44" spans="1:16" outlineLevel="2">
      <c r="D44" s="11" t="s">
        <v>1011</v>
      </c>
      <c r="L44" s="3">
        <f>SUBTOTAL(9,L8:L42)</f>
        <v>61</v>
      </c>
      <c r="M44" s="4">
        <f>SUBTOTAL(9,M8:M42)</f>
        <v>5645179.5100000007</v>
      </c>
      <c r="N44" s="4">
        <f>SUBTOTAL(9,N8:N42)</f>
        <v>4524865.3100000015</v>
      </c>
    </row>
    <row r="45" spans="1:16" outlineLevel="4">
      <c r="A45" s="2" t="s">
        <v>14</v>
      </c>
      <c r="B45" s="2">
        <v>1</v>
      </c>
      <c r="C45" s="2" t="s">
        <v>15</v>
      </c>
      <c r="D45" s="2" t="s">
        <v>90</v>
      </c>
      <c r="E45" s="2">
        <v>2</v>
      </c>
      <c r="F45" s="2" t="s">
        <v>91</v>
      </c>
      <c r="G45" s="2" t="s">
        <v>92</v>
      </c>
      <c r="H45" s="2">
        <v>1</v>
      </c>
      <c r="I45" s="2" t="s">
        <v>93</v>
      </c>
      <c r="J45" s="2" t="s">
        <v>94</v>
      </c>
      <c r="K45" s="2" t="s">
        <v>95</v>
      </c>
      <c r="L45" s="3">
        <v>1</v>
      </c>
      <c r="M45" s="4">
        <v>8820</v>
      </c>
      <c r="N45" s="4">
        <v>6297.76</v>
      </c>
      <c r="O45" s="2">
        <v>28.6</v>
      </c>
      <c r="P45" s="2">
        <v>40.049999999999997</v>
      </c>
    </row>
    <row r="46" spans="1:16" outlineLevel="4">
      <c r="A46" s="2" t="s">
        <v>14</v>
      </c>
      <c r="B46" s="2">
        <v>1</v>
      </c>
      <c r="C46" s="2" t="s">
        <v>15</v>
      </c>
      <c r="D46" s="2" t="s">
        <v>90</v>
      </c>
      <c r="E46" s="2">
        <v>2</v>
      </c>
      <c r="F46" s="2" t="s">
        <v>91</v>
      </c>
      <c r="G46" s="2" t="s">
        <v>92</v>
      </c>
      <c r="H46" s="2">
        <v>1</v>
      </c>
      <c r="I46" s="2" t="s">
        <v>93</v>
      </c>
      <c r="J46" s="2" t="s">
        <v>96</v>
      </c>
      <c r="K46" s="2" t="s">
        <v>97</v>
      </c>
      <c r="L46" s="3">
        <v>0.2</v>
      </c>
      <c r="M46" s="4">
        <v>15156</v>
      </c>
      <c r="N46" s="4">
        <v>11505.83</v>
      </c>
      <c r="O46" s="2">
        <v>24.08</v>
      </c>
      <c r="P46" s="2">
        <v>31.72</v>
      </c>
    </row>
    <row r="47" spans="1:16" outlineLevel="4">
      <c r="A47" s="2" t="s">
        <v>14</v>
      </c>
      <c r="B47" s="2">
        <v>1</v>
      </c>
      <c r="C47" s="2" t="s">
        <v>15</v>
      </c>
      <c r="D47" s="2" t="s">
        <v>90</v>
      </c>
      <c r="E47" s="2">
        <v>2</v>
      </c>
      <c r="F47" s="2" t="s">
        <v>91</v>
      </c>
      <c r="G47" s="2" t="s">
        <v>92</v>
      </c>
      <c r="H47" s="2">
        <v>1</v>
      </c>
      <c r="I47" s="2" t="s">
        <v>93</v>
      </c>
      <c r="J47" s="2" t="s">
        <v>98</v>
      </c>
      <c r="K47" s="2" t="s">
        <v>99</v>
      </c>
      <c r="L47" s="3">
        <v>5</v>
      </c>
      <c r="M47" s="4">
        <v>231076.89</v>
      </c>
      <c r="N47" s="4">
        <v>173184.43</v>
      </c>
      <c r="O47" s="2">
        <v>25.05</v>
      </c>
      <c r="P47" s="2">
        <v>33.43</v>
      </c>
    </row>
    <row r="48" spans="1:16" outlineLevel="4">
      <c r="A48" s="2" t="s">
        <v>14</v>
      </c>
      <c r="B48" s="2">
        <v>1</v>
      </c>
      <c r="C48" s="2" t="s">
        <v>15</v>
      </c>
      <c r="D48" s="2" t="s">
        <v>90</v>
      </c>
      <c r="E48" s="2">
        <v>2</v>
      </c>
      <c r="F48" s="2" t="s">
        <v>91</v>
      </c>
      <c r="G48" s="2" t="s">
        <v>92</v>
      </c>
      <c r="H48" s="2">
        <v>1</v>
      </c>
      <c r="I48" s="2" t="s">
        <v>93</v>
      </c>
      <c r="J48" s="2" t="s">
        <v>100</v>
      </c>
      <c r="K48" s="2" t="s">
        <v>101</v>
      </c>
      <c r="L48" s="3">
        <v>1</v>
      </c>
      <c r="M48" s="4">
        <v>41372.9</v>
      </c>
      <c r="N48" s="4">
        <v>29086.78</v>
      </c>
      <c r="O48" s="2">
        <v>29.7</v>
      </c>
      <c r="P48" s="2">
        <v>42.24</v>
      </c>
    </row>
    <row r="49" spans="1:16" outlineLevel="4">
      <c r="A49" s="2" t="s">
        <v>14</v>
      </c>
      <c r="B49" s="2">
        <v>1</v>
      </c>
      <c r="C49" s="2" t="s">
        <v>15</v>
      </c>
      <c r="D49" s="2" t="s">
        <v>90</v>
      </c>
      <c r="E49" s="2">
        <v>2</v>
      </c>
      <c r="F49" s="2" t="s">
        <v>91</v>
      </c>
      <c r="G49" s="2" t="s">
        <v>92</v>
      </c>
      <c r="H49" s="2">
        <v>1</v>
      </c>
      <c r="I49" s="2" t="s">
        <v>93</v>
      </c>
      <c r="J49" s="2" t="s">
        <v>102</v>
      </c>
      <c r="K49" s="2" t="s">
        <v>103</v>
      </c>
      <c r="L49" s="3">
        <v>1</v>
      </c>
      <c r="M49" s="4">
        <v>78520.34</v>
      </c>
      <c r="N49" s="4">
        <v>61503.42</v>
      </c>
      <c r="O49" s="2">
        <v>21.67</v>
      </c>
      <c r="P49" s="2">
        <v>27.67</v>
      </c>
    </row>
    <row r="50" spans="1:16" outlineLevel="4">
      <c r="A50" s="2" t="s">
        <v>14</v>
      </c>
      <c r="B50" s="2">
        <v>1</v>
      </c>
      <c r="C50" s="2" t="s">
        <v>15</v>
      </c>
      <c r="D50" s="2" t="s">
        <v>90</v>
      </c>
      <c r="E50" s="2">
        <v>2</v>
      </c>
      <c r="F50" s="2" t="s">
        <v>91</v>
      </c>
      <c r="G50" s="2" t="s">
        <v>92</v>
      </c>
      <c r="H50" s="2">
        <v>1</v>
      </c>
      <c r="I50" s="2" t="s">
        <v>93</v>
      </c>
      <c r="J50" s="2" t="s">
        <v>104</v>
      </c>
      <c r="K50" s="2" t="s">
        <v>105</v>
      </c>
      <c r="L50" s="3">
        <v>2</v>
      </c>
      <c r="M50" s="4">
        <v>58720</v>
      </c>
      <c r="N50" s="4">
        <v>44449</v>
      </c>
      <c r="O50" s="2">
        <v>24.3</v>
      </c>
      <c r="P50" s="2">
        <v>32.11</v>
      </c>
    </row>
    <row r="51" spans="1:16" outlineLevel="4">
      <c r="A51" s="2" t="s">
        <v>14</v>
      </c>
      <c r="B51" s="2">
        <v>1</v>
      </c>
      <c r="C51" s="2" t="s">
        <v>15</v>
      </c>
      <c r="D51" s="2" t="s">
        <v>90</v>
      </c>
      <c r="E51" s="2">
        <v>2</v>
      </c>
      <c r="F51" s="2" t="s">
        <v>91</v>
      </c>
      <c r="G51" s="2" t="s">
        <v>92</v>
      </c>
      <c r="H51" s="2">
        <v>1</v>
      </c>
      <c r="I51" s="2" t="s">
        <v>93</v>
      </c>
      <c r="J51" s="2" t="s">
        <v>106</v>
      </c>
      <c r="K51" s="2" t="s">
        <v>107</v>
      </c>
      <c r="L51" s="3">
        <v>1</v>
      </c>
      <c r="M51" s="4">
        <v>13320</v>
      </c>
      <c r="N51" s="4">
        <v>10211.94</v>
      </c>
      <c r="O51" s="2">
        <v>23.33</v>
      </c>
      <c r="P51" s="2">
        <v>30.44</v>
      </c>
    </row>
    <row r="52" spans="1:16" outlineLevel="4">
      <c r="A52" s="2" t="s">
        <v>14</v>
      </c>
      <c r="B52" s="2">
        <v>1</v>
      </c>
      <c r="C52" s="2" t="s">
        <v>15</v>
      </c>
      <c r="D52" s="2" t="s">
        <v>90</v>
      </c>
      <c r="E52" s="2">
        <v>2</v>
      </c>
      <c r="F52" s="2" t="s">
        <v>91</v>
      </c>
      <c r="G52" s="2" t="s">
        <v>92</v>
      </c>
      <c r="H52" s="2">
        <v>1</v>
      </c>
      <c r="I52" s="2" t="s">
        <v>93</v>
      </c>
      <c r="J52" s="2" t="s">
        <v>108</v>
      </c>
      <c r="K52" s="2" t="s">
        <v>109</v>
      </c>
      <c r="L52" s="3">
        <v>2</v>
      </c>
      <c r="M52" s="4">
        <v>92430.76</v>
      </c>
      <c r="N52" s="4">
        <v>69656.399999999994</v>
      </c>
      <c r="O52" s="2">
        <v>24.64</v>
      </c>
      <c r="P52" s="2">
        <v>32.700000000000003</v>
      </c>
    </row>
    <row r="53" spans="1:16" outlineLevel="4">
      <c r="A53" s="2" t="s">
        <v>14</v>
      </c>
      <c r="B53" s="2">
        <v>1</v>
      </c>
      <c r="C53" s="2" t="s">
        <v>15</v>
      </c>
      <c r="D53" s="2" t="s">
        <v>90</v>
      </c>
      <c r="E53" s="2">
        <v>2</v>
      </c>
      <c r="F53" s="2" t="s">
        <v>91</v>
      </c>
      <c r="G53" s="2" t="s">
        <v>92</v>
      </c>
      <c r="H53" s="2">
        <v>1</v>
      </c>
      <c r="I53" s="2" t="s">
        <v>93</v>
      </c>
      <c r="J53" s="2" t="s">
        <v>110</v>
      </c>
      <c r="K53" s="2" t="s">
        <v>111</v>
      </c>
      <c r="L53" s="3">
        <v>1</v>
      </c>
      <c r="M53" s="4">
        <v>69030</v>
      </c>
      <c r="N53" s="4">
        <v>50530.09</v>
      </c>
      <c r="O53" s="2">
        <v>26.8</v>
      </c>
      <c r="P53" s="2">
        <v>36.61</v>
      </c>
    </row>
    <row r="54" spans="1:16" outlineLevel="4">
      <c r="A54" s="2" t="s">
        <v>14</v>
      </c>
      <c r="B54" s="2">
        <v>1</v>
      </c>
      <c r="C54" s="2" t="s">
        <v>15</v>
      </c>
      <c r="D54" s="2" t="s">
        <v>90</v>
      </c>
      <c r="E54" s="2">
        <v>2</v>
      </c>
      <c r="F54" s="2" t="s">
        <v>91</v>
      </c>
      <c r="G54" s="2" t="s">
        <v>92</v>
      </c>
      <c r="H54" s="2">
        <v>1</v>
      </c>
      <c r="I54" s="2" t="s">
        <v>93</v>
      </c>
      <c r="J54" s="2" t="s">
        <v>112</v>
      </c>
      <c r="K54" s="2" t="s">
        <v>113</v>
      </c>
      <c r="L54" s="3">
        <v>4</v>
      </c>
      <c r="M54" s="4">
        <v>176300.83</v>
      </c>
      <c r="N54" s="4">
        <v>155939.06</v>
      </c>
      <c r="O54" s="2">
        <v>11.55</v>
      </c>
      <c r="P54" s="2">
        <v>13.06</v>
      </c>
    </row>
    <row r="55" spans="1:16" outlineLevel="4">
      <c r="A55" s="2" t="s">
        <v>14</v>
      </c>
      <c r="B55" s="2">
        <v>1</v>
      </c>
      <c r="C55" s="2" t="s">
        <v>15</v>
      </c>
      <c r="D55" s="2" t="s">
        <v>90</v>
      </c>
      <c r="E55" s="2">
        <v>2</v>
      </c>
      <c r="F55" s="2" t="s">
        <v>91</v>
      </c>
      <c r="G55" s="2" t="s">
        <v>92</v>
      </c>
      <c r="H55" s="2">
        <v>1</v>
      </c>
      <c r="I55" s="2" t="s">
        <v>93</v>
      </c>
      <c r="J55" s="2" t="s">
        <v>114</v>
      </c>
      <c r="K55" s="2" t="s">
        <v>115</v>
      </c>
      <c r="L55" s="3">
        <v>1</v>
      </c>
      <c r="M55" s="4">
        <v>14535.38</v>
      </c>
      <c r="N55" s="4">
        <v>11137.2</v>
      </c>
      <c r="O55" s="2">
        <v>23.38</v>
      </c>
      <c r="P55" s="2">
        <v>30.51</v>
      </c>
    </row>
    <row r="56" spans="1:16" outlineLevel="4">
      <c r="A56" s="2" t="s">
        <v>14</v>
      </c>
      <c r="B56" s="2">
        <v>1</v>
      </c>
      <c r="C56" s="2" t="s">
        <v>15</v>
      </c>
      <c r="D56" s="2" t="s">
        <v>90</v>
      </c>
      <c r="E56" s="2">
        <v>2</v>
      </c>
      <c r="F56" s="2" t="s">
        <v>91</v>
      </c>
      <c r="G56" s="2" t="s">
        <v>92</v>
      </c>
      <c r="H56" s="2">
        <v>1</v>
      </c>
      <c r="I56" s="2" t="s">
        <v>93</v>
      </c>
      <c r="J56" s="2" t="s">
        <v>116</v>
      </c>
      <c r="K56" s="2" t="s">
        <v>117</v>
      </c>
      <c r="L56" s="3">
        <v>2</v>
      </c>
      <c r="M56" s="4">
        <v>63810.76</v>
      </c>
      <c r="N56" s="4">
        <v>47239.56</v>
      </c>
      <c r="O56" s="2">
        <v>25.97</v>
      </c>
      <c r="P56" s="2">
        <v>35.08</v>
      </c>
    </row>
    <row r="57" spans="1:16" outlineLevel="4">
      <c r="A57" s="2" t="s">
        <v>14</v>
      </c>
      <c r="B57" s="2">
        <v>1</v>
      </c>
      <c r="C57" s="2" t="s">
        <v>15</v>
      </c>
      <c r="D57" s="2" t="s">
        <v>90</v>
      </c>
      <c r="E57" s="2">
        <v>2</v>
      </c>
      <c r="F57" s="2" t="s">
        <v>91</v>
      </c>
      <c r="G57" s="2" t="s">
        <v>92</v>
      </c>
      <c r="H57" s="2">
        <v>1</v>
      </c>
      <c r="I57" s="2" t="s">
        <v>93</v>
      </c>
      <c r="J57" s="2" t="s">
        <v>118</v>
      </c>
      <c r="K57" s="2" t="s">
        <v>119</v>
      </c>
      <c r="L57" s="3">
        <v>1</v>
      </c>
      <c r="M57" s="4">
        <v>91485.38</v>
      </c>
      <c r="N57" s="4">
        <v>70115.149999999994</v>
      </c>
      <c r="O57" s="2">
        <v>23.36</v>
      </c>
      <c r="P57" s="2">
        <v>30.48</v>
      </c>
    </row>
    <row r="58" spans="1:16" outlineLevel="4">
      <c r="A58" s="2" t="s">
        <v>14</v>
      </c>
      <c r="B58" s="2">
        <v>1</v>
      </c>
      <c r="C58" s="2" t="s">
        <v>15</v>
      </c>
      <c r="D58" s="2" t="s">
        <v>90</v>
      </c>
      <c r="E58" s="2">
        <v>2</v>
      </c>
      <c r="F58" s="2" t="s">
        <v>91</v>
      </c>
      <c r="G58" s="2" t="s">
        <v>92</v>
      </c>
      <c r="H58" s="2">
        <v>1</v>
      </c>
      <c r="I58" s="2" t="s">
        <v>93</v>
      </c>
      <c r="J58" s="2" t="s">
        <v>120</v>
      </c>
      <c r="K58" s="2" t="s">
        <v>121</v>
      </c>
      <c r="L58" s="3">
        <v>1</v>
      </c>
      <c r="M58" s="4">
        <v>22140</v>
      </c>
      <c r="N58" s="4">
        <v>16459.77</v>
      </c>
      <c r="O58" s="2">
        <v>25.66</v>
      </c>
      <c r="P58" s="2">
        <v>34.51</v>
      </c>
    </row>
    <row r="59" spans="1:16" outlineLevel="4">
      <c r="A59" s="2" t="s">
        <v>14</v>
      </c>
      <c r="B59" s="2">
        <v>1</v>
      </c>
      <c r="C59" s="2" t="s">
        <v>15</v>
      </c>
      <c r="D59" s="2" t="s">
        <v>90</v>
      </c>
      <c r="E59" s="2">
        <v>2</v>
      </c>
      <c r="F59" s="2" t="s">
        <v>91</v>
      </c>
      <c r="G59" s="2" t="s">
        <v>92</v>
      </c>
      <c r="H59" s="2">
        <v>1</v>
      </c>
      <c r="I59" s="2" t="s">
        <v>93</v>
      </c>
      <c r="J59" s="2" t="s">
        <v>122</v>
      </c>
      <c r="K59" s="2" t="s">
        <v>123</v>
      </c>
      <c r="L59" s="3">
        <v>1</v>
      </c>
      <c r="M59" s="4">
        <v>58520.34</v>
      </c>
      <c r="N59" s="4">
        <v>50473.98</v>
      </c>
      <c r="O59" s="2">
        <v>13.75</v>
      </c>
      <c r="P59" s="2">
        <v>15.94</v>
      </c>
    </row>
    <row r="60" spans="1:16" outlineLevel="4">
      <c r="A60" s="2" t="s">
        <v>14</v>
      </c>
      <c r="B60" s="2">
        <v>1</v>
      </c>
      <c r="C60" s="2" t="s">
        <v>15</v>
      </c>
      <c r="D60" s="2" t="s">
        <v>90</v>
      </c>
      <c r="E60" s="2">
        <v>2</v>
      </c>
      <c r="F60" s="2" t="s">
        <v>91</v>
      </c>
      <c r="G60" s="2" t="s">
        <v>92</v>
      </c>
      <c r="H60" s="2">
        <v>1</v>
      </c>
      <c r="I60" s="2" t="s">
        <v>93</v>
      </c>
      <c r="J60" s="2" t="s">
        <v>124</v>
      </c>
      <c r="K60" s="2" t="s">
        <v>125</v>
      </c>
      <c r="L60" s="3">
        <v>10</v>
      </c>
      <c r="M60" s="4">
        <v>2440394.96</v>
      </c>
      <c r="N60" s="4">
        <v>2104847</v>
      </c>
      <c r="O60" s="2">
        <v>13.75</v>
      </c>
      <c r="P60" s="2">
        <v>15.94</v>
      </c>
    </row>
    <row r="61" spans="1:16" outlineLevel="4">
      <c r="A61" s="2" t="s">
        <v>14</v>
      </c>
      <c r="B61" s="2">
        <v>1</v>
      </c>
      <c r="C61" s="2" t="s">
        <v>15</v>
      </c>
      <c r="D61" s="2" t="s">
        <v>90</v>
      </c>
      <c r="E61" s="2">
        <v>2</v>
      </c>
      <c r="F61" s="2" t="s">
        <v>91</v>
      </c>
      <c r="G61" s="2" t="s">
        <v>92</v>
      </c>
      <c r="H61" s="2">
        <v>1</v>
      </c>
      <c r="I61" s="2" t="s">
        <v>93</v>
      </c>
      <c r="J61" s="2" t="s">
        <v>126</v>
      </c>
      <c r="K61" s="2" t="s">
        <v>127</v>
      </c>
      <c r="L61" s="3">
        <v>1</v>
      </c>
      <c r="M61" s="4">
        <v>12375.38</v>
      </c>
      <c r="N61" s="4">
        <v>9484.41</v>
      </c>
      <c r="O61" s="2">
        <v>23.36</v>
      </c>
      <c r="P61" s="2">
        <v>30.48</v>
      </c>
    </row>
    <row r="62" spans="1:16" outlineLevel="4">
      <c r="A62" s="2" t="s">
        <v>14</v>
      </c>
      <c r="B62" s="2">
        <v>1</v>
      </c>
      <c r="C62" s="2" t="s">
        <v>15</v>
      </c>
      <c r="D62" s="2" t="s">
        <v>90</v>
      </c>
      <c r="E62" s="2">
        <v>2</v>
      </c>
      <c r="F62" s="2" t="s">
        <v>91</v>
      </c>
      <c r="G62" s="2" t="s">
        <v>92</v>
      </c>
      <c r="H62" s="2">
        <v>1</v>
      </c>
      <c r="I62" s="2" t="s">
        <v>93</v>
      </c>
      <c r="J62" s="2" t="s">
        <v>128</v>
      </c>
      <c r="K62" s="2" t="s">
        <v>129</v>
      </c>
      <c r="L62" s="3">
        <v>1</v>
      </c>
      <c r="M62" s="4">
        <v>16335.38</v>
      </c>
      <c r="N62" s="4">
        <v>11405</v>
      </c>
      <c r="O62" s="2">
        <v>30.18</v>
      </c>
      <c r="P62" s="2">
        <v>43.23</v>
      </c>
    </row>
    <row r="63" spans="1:16" outlineLevel="4">
      <c r="A63" s="2" t="s">
        <v>14</v>
      </c>
      <c r="B63" s="2">
        <v>1</v>
      </c>
      <c r="C63" s="2" t="s">
        <v>15</v>
      </c>
      <c r="D63" s="2" t="s">
        <v>90</v>
      </c>
      <c r="E63" s="2">
        <v>2</v>
      </c>
      <c r="F63" s="2" t="s">
        <v>91</v>
      </c>
      <c r="G63" s="2" t="s">
        <v>92</v>
      </c>
      <c r="H63" s="2">
        <v>1</v>
      </c>
      <c r="I63" s="2" t="s">
        <v>93</v>
      </c>
      <c r="J63" s="2" t="s">
        <v>130</v>
      </c>
      <c r="K63" s="2" t="s">
        <v>131</v>
      </c>
      <c r="L63" s="3">
        <v>6.8</v>
      </c>
      <c r="M63" s="4">
        <v>423687.58</v>
      </c>
      <c r="N63" s="4">
        <v>323836.59999999998</v>
      </c>
      <c r="O63" s="2">
        <v>23.57</v>
      </c>
      <c r="P63" s="2">
        <v>30.83</v>
      </c>
    </row>
    <row r="64" spans="1:16" outlineLevel="4">
      <c r="A64" s="2" t="s">
        <v>14</v>
      </c>
      <c r="B64" s="2">
        <v>1</v>
      </c>
      <c r="C64" s="2" t="s">
        <v>15</v>
      </c>
      <c r="D64" s="2" t="s">
        <v>90</v>
      </c>
      <c r="E64" s="2">
        <v>2</v>
      </c>
      <c r="F64" s="2" t="s">
        <v>91</v>
      </c>
      <c r="G64" s="2" t="s">
        <v>92</v>
      </c>
      <c r="H64" s="2">
        <v>1</v>
      </c>
      <c r="I64" s="2" t="s">
        <v>93</v>
      </c>
      <c r="J64" s="2" t="s">
        <v>132</v>
      </c>
      <c r="K64" s="2" t="s">
        <v>133</v>
      </c>
      <c r="L64" s="3">
        <v>3.12</v>
      </c>
      <c r="M64" s="4">
        <v>403229.8</v>
      </c>
      <c r="N64" s="4">
        <v>295090.96999999997</v>
      </c>
      <c r="O64" s="2">
        <v>26.82</v>
      </c>
      <c r="P64" s="2">
        <v>36.65</v>
      </c>
    </row>
    <row r="65" spans="1:16" outlineLevel="3">
      <c r="G65" s="11" t="s">
        <v>1042</v>
      </c>
      <c r="L65" s="3">
        <f>SUBTOTAL(9,L45:L64)</f>
        <v>46.12</v>
      </c>
      <c r="M65" s="4">
        <f>SUBTOTAL(9,M45:M64)</f>
        <v>4331262.68</v>
      </c>
      <c r="N65" s="4">
        <f>SUBTOTAL(9,N45:N64)</f>
        <v>3552454.3500000006</v>
      </c>
    </row>
    <row r="66" spans="1:16" outlineLevel="2">
      <c r="D66" s="11" t="s">
        <v>1012</v>
      </c>
      <c r="L66" s="3">
        <f>SUBTOTAL(9,L45:L64)</f>
        <v>46.12</v>
      </c>
      <c r="M66" s="4">
        <f>SUBTOTAL(9,M45:M64)</f>
        <v>4331262.68</v>
      </c>
      <c r="N66" s="4">
        <f>SUBTOTAL(9,N45:N64)</f>
        <v>3552454.3500000006</v>
      </c>
    </row>
    <row r="67" spans="1:16" outlineLevel="4">
      <c r="A67" s="2" t="s">
        <v>14</v>
      </c>
      <c r="B67" s="2">
        <v>1</v>
      </c>
      <c r="C67" s="2" t="s">
        <v>15</v>
      </c>
      <c r="D67" s="2" t="s">
        <v>134</v>
      </c>
      <c r="E67" s="2">
        <v>3</v>
      </c>
      <c r="F67" s="2" t="s">
        <v>135</v>
      </c>
      <c r="G67" s="2" t="s">
        <v>136</v>
      </c>
      <c r="H67" s="2">
        <v>2</v>
      </c>
      <c r="I67" s="2" t="s">
        <v>137</v>
      </c>
      <c r="J67" s="2" t="s">
        <v>138</v>
      </c>
      <c r="K67" s="2" t="s">
        <v>139</v>
      </c>
      <c r="L67" s="3">
        <v>1</v>
      </c>
      <c r="M67" s="4">
        <v>13919.78</v>
      </c>
      <c r="N67" s="4">
        <v>11659.26</v>
      </c>
      <c r="O67" s="2">
        <v>16.239999999999998</v>
      </c>
      <c r="P67" s="2">
        <v>19.39</v>
      </c>
    </row>
    <row r="68" spans="1:16" outlineLevel="3">
      <c r="G68" s="11" t="s">
        <v>1043</v>
      </c>
      <c r="L68" s="3">
        <f>SUBTOTAL(9,L67:L67)</f>
        <v>1</v>
      </c>
      <c r="M68" s="4">
        <f>SUBTOTAL(9,M67:M67)</f>
        <v>13919.78</v>
      </c>
      <c r="N68" s="4">
        <f>SUBTOTAL(9,N67:N67)</f>
        <v>11659.26</v>
      </c>
    </row>
    <row r="69" spans="1:16" outlineLevel="2">
      <c r="D69" s="11" t="s">
        <v>1013</v>
      </c>
      <c r="L69" s="3">
        <f>SUBTOTAL(9,L67:L67)</f>
        <v>1</v>
      </c>
      <c r="M69" s="4">
        <f>SUBTOTAL(9,M67:M67)</f>
        <v>13919.78</v>
      </c>
      <c r="N69" s="4">
        <f>SUBTOTAL(9,N67:N67)</f>
        <v>11659.26</v>
      </c>
    </row>
    <row r="70" spans="1:16" outlineLevel="4">
      <c r="A70" s="2" t="s">
        <v>14</v>
      </c>
      <c r="B70" s="2">
        <v>1</v>
      </c>
      <c r="C70" s="2" t="s">
        <v>15</v>
      </c>
      <c r="D70" s="2" t="s">
        <v>140</v>
      </c>
      <c r="E70" s="2">
        <v>4</v>
      </c>
      <c r="F70" s="2" t="s">
        <v>141</v>
      </c>
      <c r="G70" s="2" t="s">
        <v>142</v>
      </c>
      <c r="H70" s="2">
        <v>1</v>
      </c>
      <c r="I70" s="2" t="s">
        <v>143</v>
      </c>
      <c r="J70" s="2" t="s">
        <v>144</v>
      </c>
      <c r="K70" s="2" t="s">
        <v>145</v>
      </c>
      <c r="L70" s="3">
        <v>6.6659999999999997E-2</v>
      </c>
      <c r="M70" s="4">
        <v>15351.85</v>
      </c>
      <c r="N70" s="4">
        <v>11732.81</v>
      </c>
      <c r="O70" s="2">
        <v>23.57</v>
      </c>
      <c r="P70" s="2">
        <v>30.85</v>
      </c>
    </row>
    <row r="71" spans="1:16" outlineLevel="4">
      <c r="A71" s="2" t="s">
        <v>14</v>
      </c>
      <c r="B71" s="2">
        <v>1</v>
      </c>
      <c r="C71" s="2" t="s">
        <v>15</v>
      </c>
      <c r="D71" s="2" t="s">
        <v>140</v>
      </c>
      <c r="E71" s="2">
        <v>4</v>
      </c>
      <c r="F71" s="2" t="s">
        <v>141</v>
      </c>
      <c r="G71" s="2" t="s">
        <v>142</v>
      </c>
      <c r="H71" s="2">
        <v>1</v>
      </c>
      <c r="I71" s="2" t="s">
        <v>143</v>
      </c>
      <c r="J71" s="2" t="s">
        <v>146</v>
      </c>
      <c r="K71" s="2" t="s">
        <v>147</v>
      </c>
      <c r="L71" s="3">
        <v>0.06</v>
      </c>
      <c r="M71" s="4">
        <v>2049.5</v>
      </c>
      <c r="N71" s="4">
        <v>1451.79</v>
      </c>
      <c r="O71" s="2">
        <v>29.16</v>
      </c>
      <c r="P71" s="2">
        <v>41.17</v>
      </c>
    </row>
    <row r="72" spans="1:16" outlineLevel="3">
      <c r="G72" s="11" t="s">
        <v>1044</v>
      </c>
      <c r="L72" s="3">
        <f>SUBTOTAL(9,L70:L71)</f>
        <v>0.12665999999999999</v>
      </c>
      <c r="M72" s="4">
        <f>SUBTOTAL(9,M70:M71)</f>
        <v>17401.349999999999</v>
      </c>
      <c r="N72" s="4">
        <f>SUBTOTAL(9,N70:N71)</f>
        <v>13184.599999999999</v>
      </c>
    </row>
    <row r="73" spans="1:16" outlineLevel="2">
      <c r="D73" s="11" t="s">
        <v>1014</v>
      </c>
      <c r="L73" s="3">
        <f>SUBTOTAL(9,L70:L71)</f>
        <v>0.12665999999999999</v>
      </c>
      <c r="M73" s="4">
        <f>SUBTOTAL(9,M70:M71)</f>
        <v>17401.349999999999</v>
      </c>
      <c r="N73" s="4">
        <f>SUBTOTAL(9,N70:N71)</f>
        <v>13184.599999999999</v>
      </c>
    </row>
    <row r="74" spans="1:16" outlineLevel="4">
      <c r="A74" s="2" t="s">
        <v>14</v>
      </c>
      <c r="B74" s="2">
        <v>1</v>
      </c>
      <c r="C74" s="2" t="s">
        <v>15</v>
      </c>
      <c r="D74" s="2" t="s">
        <v>148</v>
      </c>
      <c r="E74" s="2">
        <v>5</v>
      </c>
      <c r="F74" s="2" t="s">
        <v>149</v>
      </c>
      <c r="G74" s="2" t="s">
        <v>142</v>
      </c>
      <c r="H74" s="2">
        <v>1</v>
      </c>
      <c r="I74" s="2" t="s">
        <v>143</v>
      </c>
      <c r="J74" s="2" t="s">
        <v>150</v>
      </c>
      <c r="K74" s="2" t="s">
        <v>151</v>
      </c>
      <c r="L74" s="3">
        <v>4</v>
      </c>
      <c r="M74" s="4">
        <v>5524.37</v>
      </c>
      <c r="N74" s="4">
        <v>4230.04</v>
      </c>
      <c r="O74" s="2">
        <v>23.43</v>
      </c>
      <c r="P74" s="2">
        <v>30.6</v>
      </c>
    </row>
    <row r="75" spans="1:16" outlineLevel="4">
      <c r="A75" s="2" t="s">
        <v>14</v>
      </c>
      <c r="B75" s="2">
        <v>1</v>
      </c>
      <c r="C75" s="2" t="s">
        <v>15</v>
      </c>
      <c r="D75" s="2" t="s">
        <v>148</v>
      </c>
      <c r="E75" s="2">
        <v>5</v>
      </c>
      <c r="F75" s="2" t="s">
        <v>149</v>
      </c>
      <c r="G75" s="2" t="s">
        <v>142</v>
      </c>
      <c r="H75" s="2">
        <v>1</v>
      </c>
      <c r="I75" s="2" t="s">
        <v>143</v>
      </c>
      <c r="J75" s="2" t="s">
        <v>152</v>
      </c>
      <c r="K75" s="2" t="s">
        <v>153</v>
      </c>
      <c r="L75" s="3">
        <v>28</v>
      </c>
      <c r="M75" s="4">
        <v>37144.11</v>
      </c>
      <c r="N75" s="4">
        <v>29448.59</v>
      </c>
      <c r="O75" s="2">
        <v>20.72</v>
      </c>
      <c r="P75" s="2">
        <v>26.13</v>
      </c>
    </row>
    <row r="76" spans="1:16" outlineLevel="4">
      <c r="A76" s="2" t="s">
        <v>14</v>
      </c>
      <c r="B76" s="2">
        <v>1</v>
      </c>
      <c r="C76" s="2" t="s">
        <v>15</v>
      </c>
      <c r="D76" s="2" t="s">
        <v>148</v>
      </c>
      <c r="E76" s="2">
        <v>5</v>
      </c>
      <c r="F76" s="2" t="s">
        <v>149</v>
      </c>
      <c r="G76" s="2" t="s">
        <v>142</v>
      </c>
      <c r="H76" s="2">
        <v>1</v>
      </c>
      <c r="I76" s="2" t="s">
        <v>143</v>
      </c>
      <c r="J76" s="2" t="s">
        <v>154</v>
      </c>
      <c r="K76" s="2" t="s">
        <v>155</v>
      </c>
      <c r="L76" s="3">
        <v>12</v>
      </c>
      <c r="M76" s="4">
        <v>16573.11</v>
      </c>
      <c r="N76" s="4">
        <v>12691.2</v>
      </c>
      <c r="O76" s="2">
        <v>23.42</v>
      </c>
      <c r="P76" s="2">
        <v>30.59</v>
      </c>
    </row>
    <row r="77" spans="1:16" outlineLevel="4">
      <c r="A77" s="2" t="s">
        <v>14</v>
      </c>
      <c r="B77" s="2">
        <v>1</v>
      </c>
      <c r="C77" s="2" t="s">
        <v>15</v>
      </c>
      <c r="D77" s="2" t="s">
        <v>148</v>
      </c>
      <c r="E77" s="2">
        <v>5</v>
      </c>
      <c r="F77" s="2" t="s">
        <v>149</v>
      </c>
      <c r="G77" s="2" t="s">
        <v>142</v>
      </c>
      <c r="H77" s="2">
        <v>1</v>
      </c>
      <c r="I77" s="2" t="s">
        <v>143</v>
      </c>
      <c r="J77" s="2" t="s">
        <v>156</v>
      </c>
      <c r="K77" s="2" t="s">
        <v>157</v>
      </c>
      <c r="L77" s="3">
        <v>1</v>
      </c>
      <c r="M77" s="4">
        <v>1125.6300000000001</v>
      </c>
      <c r="N77" s="4">
        <v>861.28</v>
      </c>
      <c r="O77" s="2">
        <v>23.48</v>
      </c>
      <c r="P77" s="2">
        <v>30.69</v>
      </c>
    </row>
    <row r="78" spans="1:16" outlineLevel="4">
      <c r="A78" s="2" t="s">
        <v>14</v>
      </c>
      <c r="B78" s="2">
        <v>1</v>
      </c>
      <c r="C78" s="2" t="s">
        <v>15</v>
      </c>
      <c r="D78" s="2" t="s">
        <v>148</v>
      </c>
      <c r="E78" s="2">
        <v>5</v>
      </c>
      <c r="F78" s="2" t="s">
        <v>149</v>
      </c>
      <c r="G78" s="2" t="s">
        <v>142</v>
      </c>
      <c r="H78" s="2">
        <v>1</v>
      </c>
      <c r="I78" s="2" t="s">
        <v>143</v>
      </c>
      <c r="J78" s="2" t="s">
        <v>158</v>
      </c>
      <c r="K78" s="2" t="s">
        <v>159</v>
      </c>
      <c r="L78" s="3">
        <v>1</v>
      </c>
      <c r="M78" s="4">
        <v>1125.6300000000001</v>
      </c>
      <c r="N78" s="4">
        <v>860.36</v>
      </c>
      <c r="O78" s="2">
        <v>23.57</v>
      </c>
      <c r="P78" s="2">
        <v>30.83</v>
      </c>
    </row>
    <row r="79" spans="1:16" outlineLevel="3">
      <c r="G79" s="11" t="s">
        <v>1044</v>
      </c>
      <c r="L79" s="3">
        <f>SUBTOTAL(9,L74:L78)</f>
        <v>46</v>
      </c>
      <c r="M79" s="4">
        <f>SUBTOTAL(9,M74:M78)</f>
        <v>61492.85</v>
      </c>
      <c r="N79" s="4">
        <f>SUBTOTAL(9,N74:N78)</f>
        <v>48091.47</v>
      </c>
    </row>
    <row r="80" spans="1:16" outlineLevel="4">
      <c r="A80" s="2" t="s">
        <v>14</v>
      </c>
      <c r="B80" s="2">
        <v>1</v>
      </c>
      <c r="C80" s="2" t="s">
        <v>15</v>
      </c>
      <c r="D80" s="2" t="s">
        <v>148</v>
      </c>
      <c r="E80" s="2">
        <v>5</v>
      </c>
      <c r="F80" s="2" t="s">
        <v>149</v>
      </c>
      <c r="G80" s="2" t="s">
        <v>160</v>
      </c>
      <c r="H80" s="2">
        <v>3</v>
      </c>
      <c r="I80" s="2" t="s">
        <v>161</v>
      </c>
      <c r="J80" s="2" t="s">
        <v>162</v>
      </c>
      <c r="K80" s="2" t="s">
        <v>163</v>
      </c>
      <c r="L80" s="3">
        <v>0.5</v>
      </c>
      <c r="M80" s="4">
        <v>3548.32</v>
      </c>
      <c r="N80" s="4">
        <v>2533.31</v>
      </c>
      <c r="O80" s="2">
        <v>28.61</v>
      </c>
      <c r="P80" s="2">
        <v>40.07</v>
      </c>
    </row>
    <row r="81" spans="1:16" outlineLevel="3">
      <c r="G81" s="11" t="s">
        <v>1045</v>
      </c>
      <c r="L81" s="3">
        <f>SUBTOTAL(9,L80:L80)</f>
        <v>0.5</v>
      </c>
      <c r="M81" s="4">
        <f>SUBTOTAL(9,M80:M80)</f>
        <v>3548.32</v>
      </c>
      <c r="N81" s="4">
        <f>SUBTOTAL(9,N80:N80)</f>
        <v>2533.31</v>
      </c>
    </row>
    <row r="82" spans="1:16" outlineLevel="2">
      <c r="D82" s="11" t="s">
        <v>1015</v>
      </c>
      <c r="L82" s="3">
        <f>SUBTOTAL(9,L74:L80)</f>
        <v>46.5</v>
      </c>
      <c r="M82" s="4">
        <f>SUBTOTAL(9,M74:M80)</f>
        <v>65041.17</v>
      </c>
      <c r="N82" s="4">
        <f>SUBTOTAL(9,N74:N80)</f>
        <v>50624.78</v>
      </c>
    </row>
    <row r="83" spans="1:16" outlineLevel="4">
      <c r="A83" s="2" t="s">
        <v>14</v>
      </c>
      <c r="B83" s="2">
        <v>1</v>
      </c>
      <c r="C83" s="2" t="s">
        <v>15</v>
      </c>
      <c r="D83" s="2" t="s">
        <v>164</v>
      </c>
      <c r="E83" s="2">
        <v>6</v>
      </c>
      <c r="F83" s="2" t="s">
        <v>165</v>
      </c>
      <c r="G83" s="2" t="s">
        <v>166</v>
      </c>
      <c r="H83" s="2">
        <v>2</v>
      </c>
      <c r="I83" s="2" t="s">
        <v>167</v>
      </c>
      <c r="J83" s="2" t="s">
        <v>168</v>
      </c>
      <c r="K83" s="2" t="s">
        <v>169</v>
      </c>
      <c r="L83" s="3">
        <v>1</v>
      </c>
      <c r="M83" s="4">
        <v>7933.03</v>
      </c>
      <c r="N83" s="4">
        <v>6273.83</v>
      </c>
      <c r="O83" s="2">
        <v>20.92</v>
      </c>
      <c r="P83" s="2">
        <v>26.45</v>
      </c>
    </row>
    <row r="84" spans="1:16" outlineLevel="3">
      <c r="G84" s="11" t="s">
        <v>1046</v>
      </c>
      <c r="L84" s="3">
        <f>SUBTOTAL(9,L83:L83)</f>
        <v>1</v>
      </c>
      <c r="M84" s="4">
        <f>SUBTOTAL(9,M83:M83)</f>
        <v>7933.03</v>
      </c>
      <c r="N84" s="4">
        <f>SUBTOTAL(9,N83:N83)</f>
        <v>6273.83</v>
      </c>
    </row>
    <row r="85" spans="1:16" outlineLevel="2">
      <c r="D85" s="11" t="s">
        <v>1016</v>
      </c>
      <c r="L85" s="3">
        <f>SUBTOTAL(9,L83:L83)</f>
        <v>1</v>
      </c>
      <c r="M85" s="4">
        <f>SUBTOTAL(9,M83:M83)</f>
        <v>7933.03</v>
      </c>
      <c r="N85" s="4">
        <f>SUBTOTAL(9,N83:N83)</f>
        <v>6273.83</v>
      </c>
    </row>
    <row r="86" spans="1:16" outlineLevel="4">
      <c r="A86" s="2" t="s">
        <v>14</v>
      </c>
      <c r="B86" s="2">
        <v>1</v>
      </c>
      <c r="C86" s="2" t="s">
        <v>15</v>
      </c>
      <c r="D86" s="2" t="s">
        <v>170</v>
      </c>
      <c r="E86" s="2">
        <v>7</v>
      </c>
      <c r="F86" s="2" t="s">
        <v>171</v>
      </c>
      <c r="G86" s="2" t="s">
        <v>166</v>
      </c>
      <c r="H86" s="2">
        <v>2</v>
      </c>
      <c r="I86" s="2" t="s">
        <v>167</v>
      </c>
      <c r="J86" s="2" t="s">
        <v>172</v>
      </c>
      <c r="K86" s="2" t="s">
        <v>173</v>
      </c>
      <c r="L86" s="3">
        <v>1</v>
      </c>
      <c r="M86" s="4">
        <v>12723.24</v>
      </c>
      <c r="N86" s="4">
        <v>9728.24</v>
      </c>
      <c r="O86" s="2">
        <v>23.54</v>
      </c>
      <c r="P86" s="2">
        <v>30.79</v>
      </c>
    </row>
    <row r="87" spans="1:16" outlineLevel="3">
      <c r="G87" s="11" t="s">
        <v>1046</v>
      </c>
      <c r="L87" s="3">
        <f>SUBTOTAL(9,L86:L86)</f>
        <v>1</v>
      </c>
      <c r="M87" s="4">
        <f>SUBTOTAL(9,M86:M86)</f>
        <v>12723.24</v>
      </c>
      <c r="N87" s="4">
        <f>SUBTOTAL(9,N86:N86)</f>
        <v>9728.24</v>
      </c>
    </row>
    <row r="88" spans="1:16" outlineLevel="4">
      <c r="A88" s="2" t="s">
        <v>14</v>
      </c>
      <c r="B88" s="2">
        <v>1</v>
      </c>
      <c r="C88" s="2" t="s">
        <v>15</v>
      </c>
      <c r="D88" s="2" t="s">
        <v>170</v>
      </c>
      <c r="E88" s="2">
        <v>7</v>
      </c>
      <c r="F88" s="2" t="s">
        <v>171</v>
      </c>
      <c r="G88" s="2" t="s">
        <v>174</v>
      </c>
      <c r="H88" s="2">
        <v>3</v>
      </c>
      <c r="I88" s="2" t="s">
        <v>175</v>
      </c>
      <c r="J88" s="2" t="s">
        <v>176</v>
      </c>
      <c r="K88" s="2" t="s">
        <v>177</v>
      </c>
      <c r="L88" s="3">
        <v>1</v>
      </c>
      <c r="M88" s="4">
        <v>94771.78</v>
      </c>
      <c r="N88" s="4">
        <v>72177.399999999994</v>
      </c>
      <c r="O88" s="2">
        <v>23.84</v>
      </c>
      <c r="P88" s="2">
        <v>31.3</v>
      </c>
    </row>
    <row r="89" spans="1:16" outlineLevel="3">
      <c r="G89" s="11" t="s">
        <v>1047</v>
      </c>
      <c r="L89" s="3">
        <f>SUBTOTAL(9,L88:L88)</f>
        <v>1</v>
      </c>
      <c r="M89" s="4">
        <f>SUBTOTAL(9,M88:M88)</f>
        <v>94771.78</v>
      </c>
      <c r="N89" s="4">
        <f>SUBTOTAL(9,N88:N88)</f>
        <v>72177.399999999994</v>
      </c>
    </row>
    <row r="90" spans="1:16" outlineLevel="2">
      <c r="D90" s="11" t="s">
        <v>1017</v>
      </c>
      <c r="L90" s="3">
        <f>SUBTOTAL(9,L86:L88)</f>
        <v>2</v>
      </c>
      <c r="M90" s="4">
        <f>SUBTOTAL(9,M86:M88)</f>
        <v>107495.02</v>
      </c>
      <c r="N90" s="4">
        <f>SUBTOTAL(9,N86:N88)</f>
        <v>81905.64</v>
      </c>
    </row>
    <row r="91" spans="1:16" outlineLevel="4">
      <c r="A91" s="2" t="s">
        <v>14</v>
      </c>
      <c r="B91" s="2">
        <v>1</v>
      </c>
      <c r="C91" s="2" t="s">
        <v>15</v>
      </c>
      <c r="D91" s="2" t="s">
        <v>178</v>
      </c>
      <c r="E91" s="2">
        <v>8</v>
      </c>
      <c r="F91" s="2" t="s">
        <v>179</v>
      </c>
      <c r="G91" s="2" t="s">
        <v>180</v>
      </c>
      <c r="H91" s="2">
        <v>1</v>
      </c>
      <c r="I91" s="2" t="s">
        <v>181</v>
      </c>
      <c r="J91" s="2" t="s">
        <v>182</v>
      </c>
      <c r="K91" s="2" t="s">
        <v>183</v>
      </c>
      <c r="L91" s="3">
        <v>7</v>
      </c>
      <c r="M91" s="4">
        <v>12573.53</v>
      </c>
      <c r="N91" s="4">
        <v>9551.66</v>
      </c>
      <c r="O91" s="2">
        <v>24.03</v>
      </c>
      <c r="P91" s="2">
        <v>31.64</v>
      </c>
    </row>
    <row r="92" spans="1:16" outlineLevel="4">
      <c r="A92" s="2" t="s">
        <v>14</v>
      </c>
      <c r="B92" s="2">
        <v>1</v>
      </c>
      <c r="C92" s="2" t="s">
        <v>15</v>
      </c>
      <c r="D92" s="2" t="s">
        <v>178</v>
      </c>
      <c r="E92" s="2">
        <v>8</v>
      </c>
      <c r="F92" s="2" t="s">
        <v>179</v>
      </c>
      <c r="G92" s="2" t="s">
        <v>180</v>
      </c>
      <c r="H92" s="2">
        <v>1</v>
      </c>
      <c r="I92" s="2" t="s">
        <v>181</v>
      </c>
      <c r="J92" s="2" t="s">
        <v>184</v>
      </c>
      <c r="K92" s="2" t="s">
        <v>185</v>
      </c>
      <c r="L92" s="3">
        <v>2</v>
      </c>
      <c r="M92" s="4">
        <v>3895.8</v>
      </c>
      <c r="N92" s="4">
        <v>2928.61</v>
      </c>
      <c r="O92" s="2">
        <v>24.83</v>
      </c>
      <c r="P92" s="2">
        <v>33.03</v>
      </c>
    </row>
    <row r="93" spans="1:16" outlineLevel="4">
      <c r="A93" s="2" t="s">
        <v>14</v>
      </c>
      <c r="B93" s="2">
        <v>1</v>
      </c>
      <c r="C93" s="2" t="s">
        <v>15</v>
      </c>
      <c r="D93" s="2" t="s">
        <v>178</v>
      </c>
      <c r="E93" s="2">
        <v>8</v>
      </c>
      <c r="F93" s="2" t="s">
        <v>179</v>
      </c>
      <c r="G93" s="2" t="s">
        <v>180</v>
      </c>
      <c r="H93" s="2">
        <v>1</v>
      </c>
      <c r="I93" s="2" t="s">
        <v>181</v>
      </c>
      <c r="J93" s="2" t="s">
        <v>186</v>
      </c>
      <c r="K93" s="2" t="s">
        <v>187</v>
      </c>
      <c r="L93" s="3">
        <v>2</v>
      </c>
      <c r="M93" s="4">
        <v>3592.44</v>
      </c>
      <c r="N93" s="4">
        <v>2683.76</v>
      </c>
      <c r="O93" s="2">
        <v>25.29</v>
      </c>
      <c r="P93" s="2">
        <v>33.86</v>
      </c>
    </row>
    <row r="94" spans="1:16" outlineLevel="3">
      <c r="G94" s="11" t="s">
        <v>1048</v>
      </c>
      <c r="L94" s="3">
        <f>SUBTOTAL(9,L91:L93)</f>
        <v>11</v>
      </c>
      <c r="M94" s="4">
        <f>SUBTOTAL(9,M91:M93)</f>
        <v>20061.77</v>
      </c>
      <c r="N94" s="4">
        <f>SUBTOTAL(9,N91:N93)</f>
        <v>15164.03</v>
      </c>
    </row>
    <row r="95" spans="1:16" outlineLevel="2">
      <c r="D95" s="11" t="s">
        <v>1018</v>
      </c>
      <c r="L95" s="3">
        <f>SUBTOTAL(9,L91:L93)</f>
        <v>11</v>
      </c>
      <c r="M95" s="4">
        <f>SUBTOTAL(9,M91:M93)</f>
        <v>20061.77</v>
      </c>
      <c r="N95" s="4">
        <f>SUBTOTAL(9,N91:N93)</f>
        <v>15164.03</v>
      </c>
    </row>
    <row r="96" spans="1:16" outlineLevel="4">
      <c r="A96" s="2" t="s">
        <v>14</v>
      </c>
      <c r="B96" s="2">
        <v>1</v>
      </c>
      <c r="C96" s="2" t="s">
        <v>15</v>
      </c>
      <c r="D96" s="2" t="s">
        <v>188</v>
      </c>
      <c r="E96" s="2">
        <v>9</v>
      </c>
      <c r="F96" s="2" t="s">
        <v>189</v>
      </c>
      <c r="G96" s="2" t="s">
        <v>180</v>
      </c>
      <c r="H96" s="2">
        <v>1</v>
      </c>
      <c r="I96" s="2" t="s">
        <v>181</v>
      </c>
      <c r="J96" s="2" t="s">
        <v>190</v>
      </c>
      <c r="K96" s="2" t="s">
        <v>191</v>
      </c>
      <c r="L96" s="3">
        <v>1</v>
      </c>
      <c r="M96" s="4">
        <v>60323.45</v>
      </c>
      <c r="N96" s="4">
        <v>48759.87</v>
      </c>
      <c r="O96" s="2">
        <v>19.170000000000002</v>
      </c>
      <c r="P96" s="2">
        <v>23.72</v>
      </c>
    </row>
    <row r="97" spans="1:16" outlineLevel="4">
      <c r="A97" s="2" t="s">
        <v>14</v>
      </c>
      <c r="B97" s="2">
        <v>1</v>
      </c>
      <c r="C97" s="2" t="s">
        <v>15</v>
      </c>
      <c r="D97" s="2" t="s">
        <v>188</v>
      </c>
      <c r="E97" s="2">
        <v>9</v>
      </c>
      <c r="F97" s="2" t="s">
        <v>189</v>
      </c>
      <c r="G97" s="2" t="s">
        <v>180</v>
      </c>
      <c r="H97" s="2">
        <v>1</v>
      </c>
      <c r="I97" s="2" t="s">
        <v>181</v>
      </c>
      <c r="J97" s="2" t="s">
        <v>192</v>
      </c>
      <c r="K97" s="2" t="s">
        <v>193</v>
      </c>
      <c r="L97" s="3">
        <v>4</v>
      </c>
      <c r="M97" s="4">
        <v>694901.24</v>
      </c>
      <c r="N97" s="4">
        <v>563647.81999999995</v>
      </c>
      <c r="O97" s="2">
        <v>18.89</v>
      </c>
      <c r="P97" s="2">
        <v>23.29</v>
      </c>
    </row>
    <row r="98" spans="1:16" outlineLevel="3">
      <c r="G98" s="11" t="s">
        <v>1048</v>
      </c>
      <c r="L98" s="3">
        <f>SUBTOTAL(9,L96:L97)</f>
        <v>5</v>
      </c>
      <c r="M98" s="4">
        <f>SUBTOTAL(9,M96:M97)</f>
        <v>755224.69</v>
      </c>
      <c r="N98" s="4">
        <f>SUBTOTAL(9,N96:N97)</f>
        <v>612407.68999999994</v>
      </c>
    </row>
    <row r="99" spans="1:16" outlineLevel="2">
      <c r="D99" s="11" t="s">
        <v>1019</v>
      </c>
      <c r="L99" s="3">
        <f>SUBTOTAL(9,L96:L97)</f>
        <v>5</v>
      </c>
      <c r="M99" s="4">
        <f>SUBTOTAL(9,M96:M97)</f>
        <v>755224.69</v>
      </c>
      <c r="N99" s="4">
        <f>SUBTOTAL(9,N96:N97)</f>
        <v>612407.68999999994</v>
      </c>
    </row>
    <row r="100" spans="1:16" outlineLevel="4">
      <c r="A100" s="2" t="s">
        <v>14</v>
      </c>
      <c r="B100" s="2">
        <v>1</v>
      </c>
      <c r="C100" s="2" t="s">
        <v>15</v>
      </c>
      <c r="D100" s="2" t="s">
        <v>194</v>
      </c>
      <c r="E100" s="2">
        <v>12</v>
      </c>
      <c r="F100" s="2" t="s">
        <v>195</v>
      </c>
      <c r="G100" s="2" t="s">
        <v>180</v>
      </c>
      <c r="H100" s="2">
        <v>1</v>
      </c>
      <c r="I100" s="2" t="s">
        <v>181</v>
      </c>
      <c r="J100" s="2" t="s">
        <v>196</v>
      </c>
      <c r="K100" s="2" t="s">
        <v>197</v>
      </c>
      <c r="L100" s="3">
        <v>6</v>
      </c>
      <c r="M100" s="4">
        <v>190627.82</v>
      </c>
      <c r="N100" s="4">
        <v>170557.92</v>
      </c>
      <c r="O100" s="2">
        <v>10.53</v>
      </c>
      <c r="P100" s="2">
        <v>11.77</v>
      </c>
    </row>
    <row r="101" spans="1:16" outlineLevel="4">
      <c r="A101" s="2" t="s">
        <v>14</v>
      </c>
      <c r="B101" s="2">
        <v>1</v>
      </c>
      <c r="C101" s="2" t="s">
        <v>15</v>
      </c>
      <c r="D101" s="2" t="s">
        <v>194</v>
      </c>
      <c r="E101" s="2">
        <v>12</v>
      </c>
      <c r="F101" s="2" t="s">
        <v>195</v>
      </c>
      <c r="G101" s="2" t="s">
        <v>180</v>
      </c>
      <c r="H101" s="2">
        <v>1</v>
      </c>
      <c r="I101" s="2" t="s">
        <v>181</v>
      </c>
      <c r="J101" s="2" t="s">
        <v>198</v>
      </c>
      <c r="K101" s="2" t="s">
        <v>199</v>
      </c>
      <c r="L101" s="3">
        <v>4</v>
      </c>
      <c r="M101" s="4">
        <v>213193.28</v>
      </c>
      <c r="N101" s="4">
        <v>197403.38</v>
      </c>
      <c r="O101" s="2">
        <v>7.41</v>
      </c>
      <c r="P101" s="2">
        <v>8</v>
      </c>
    </row>
    <row r="102" spans="1:16" outlineLevel="4">
      <c r="A102" s="2" t="s">
        <v>14</v>
      </c>
      <c r="B102" s="2">
        <v>1</v>
      </c>
      <c r="C102" s="2" t="s">
        <v>15</v>
      </c>
      <c r="D102" s="2" t="s">
        <v>194</v>
      </c>
      <c r="E102" s="2">
        <v>12</v>
      </c>
      <c r="F102" s="2" t="s">
        <v>195</v>
      </c>
      <c r="G102" s="2" t="s">
        <v>180</v>
      </c>
      <c r="H102" s="2">
        <v>1</v>
      </c>
      <c r="I102" s="2" t="s">
        <v>181</v>
      </c>
      <c r="J102" s="2" t="s">
        <v>200</v>
      </c>
      <c r="K102" s="2" t="s">
        <v>201</v>
      </c>
      <c r="L102" s="3">
        <v>14</v>
      </c>
      <c r="M102" s="4">
        <v>406355.59</v>
      </c>
      <c r="N102" s="4">
        <v>368523.8</v>
      </c>
      <c r="O102" s="2">
        <v>9.31</v>
      </c>
      <c r="P102" s="2">
        <v>10.27</v>
      </c>
    </row>
    <row r="103" spans="1:16" outlineLevel="4">
      <c r="A103" s="2" t="s">
        <v>14</v>
      </c>
      <c r="B103" s="2">
        <v>1</v>
      </c>
      <c r="C103" s="2" t="s">
        <v>15</v>
      </c>
      <c r="D103" s="2" t="s">
        <v>194</v>
      </c>
      <c r="E103" s="2">
        <v>12</v>
      </c>
      <c r="F103" s="2" t="s">
        <v>195</v>
      </c>
      <c r="G103" s="2" t="s">
        <v>180</v>
      </c>
      <c r="H103" s="2">
        <v>1</v>
      </c>
      <c r="I103" s="2" t="s">
        <v>181</v>
      </c>
      <c r="J103" s="2" t="s">
        <v>202</v>
      </c>
      <c r="K103" s="2" t="s">
        <v>203</v>
      </c>
      <c r="L103" s="3">
        <v>33</v>
      </c>
      <c r="M103" s="4">
        <v>1592218.5</v>
      </c>
      <c r="N103" s="4">
        <v>1450499.33</v>
      </c>
      <c r="O103" s="2">
        <v>8.9</v>
      </c>
      <c r="P103" s="2">
        <v>9.77</v>
      </c>
    </row>
    <row r="104" spans="1:16" outlineLevel="4">
      <c r="A104" s="2" t="s">
        <v>14</v>
      </c>
      <c r="B104" s="2">
        <v>1</v>
      </c>
      <c r="C104" s="2" t="s">
        <v>15</v>
      </c>
      <c r="D104" s="2" t="s">
        <v>194</v>
      </c>
      <c r="E104" s="2">
        <v>12</v>
      </c>
      <c r="F104" s="2" t="s">
        <v>195</v>
      </c>
      <c r="G104" s="2" t="s">
        <v>180</v>
      </c>
      <c r="H104" s="2">
        <v>1</v>
      </c>
      <c r="I104" s="2" t="s">
        <v>181</v>
      </c>
      <c r="J104" s="2" t="s">
        <v>204</v>
      </c>
      <c r="K104" s="2" t="s">
        <v>205</v>
      </c>
      <c r="L104" s="3">
        <v>2</v>
      </c>
      <c r="M104" s="4">
        <v>3657.14</v>
      </c>
      <c r="N104" s="4">
        <v>3147.08</v>
      </c>
      <c r="O104" s="2">
        <v>13.95</v>
      </c>
      <c r="P104" s="2">
        <v>16.21</v>
      </c>
    </row>
    <row r="105" spans="1:16" outlineLevel="4">
      <c r="A105" s="2" t="s">
        <v>14</v>
      </c>
      <c r="B105" s="2">
        <v>1</v>
      </c>
      <c r="C105" s="2" t="s">
        <v>15</v>
      </c>
      <c r="D105" s="2" t="s">
        <v>194</v>
      </c>
      <c r="E105" s="2">
        <v>12</v>
      </c>
      <c r="F105" s="2" t="s">
        <v>195</v>
      </c>
      <c r="G105" s="2" t="s">
        <v>180</v>
      </c>
      <c r="H105" s="2">
        <v>1</v>
      </c>
      <c r="I105" s="2" t="s">
        <v>181</v>
      </c>
      <c r="J105" s="2" t="s">
        <v>206</v>
      </c>
      <c r="K105" s="2" t="s">
        <v>207</v>
      </c>
      <c r="L105" s="3">
        <v>6</v>
      </c>
      <c r="M105" s="4">
        <v>300141.18</v>
      </c>
      <c r="N105" s="4">
        <v>278294.96000000002</v>
      </c>
      <c r="O105" s="2">
        <v>7.28</v>
      </c>
      <c r="P105" s="2">
        <v>7.85</v>
      </c>
    </row>
    <row r="106" spans="1:16" outlineLevel="4">
      <c r="A106" s="2" t="s">
        <v>14</v>
      </c>
      <c r="B106" s="2">
        <v>1</v>
      </c>
      <c r="C106" s="2" t="s">
        <v>15</v>
      </c>
      <c r="D106" s="2" t="s">
        <v>194</v>
      </c>
      <c r="E106" s="2">
        <v>12</v>
      </c>
      <c r="F106" s="2" t="s">
        <v>195</v>
      </c>
      <c r="G106" s="2" t="s">
        <v>180</v>
      </c>
      <c r="H106" s="2">
        <v>1</v>
      </c>
      <c r="I106" s="2" t="s">
        <v>181</v>
      </c>
      <c r="J106" s="2" t="s">
        <v>208</v>
      </c>
      <c r="K106" s="2" t="s">
        <v>209</v>
      </c>
      <c r="L106" s="3">
        <v>6</v>
      </c>
      <c r="M106" s="4">
        <v>387932.77</v>
      </c>
      <c r="N106" s="4">
        <v>369772.85</v>
      </c>
      <c r="O106" s="2">
        <v>4.68</v>
      </c>
      <c r="P106" s="2">
        <v>4.91</v>
      </c>
    </row>
    <row r="107" spans="1:16" outlineLevel="3">
      <c r="G107" s="11" t="s">
        <v>1048</v>
      </c>
      <c r="L107" s="3">
        <f>SUBTOTAL(9,L100:L106)</f>
        <v>71</v>
      </c>
      <c r="M107" s="4">
        <f>SUBTOTAL(9,M100:M106)</f>
        <v>3094126.2800000003</v>
      </c>
      <c r="N107" s="4">
        <f>SUBTOTAL(9,N100:N106)</f>
        <v>2838199.3200000003</v>
      </c>
    </row>
    <row r="108" spans="1:16" outlineLevel="2">
      <c r="D108" s="11" t="s">
        <v>1020</v>
      </c>
      <c r="L108" s="3">
        <f>SUBTOTAL(9,L100:L106)</f>
        <v>71</v>
      </c>
      <c r="M108" s="4">
        <f>SUBTOTAL(9,M100:M106)</f>
        <v>3094126.2800000003</v>
      </c>
      <c r="N108" s="4">
        <f>SUBTOTAL(9,N100:N106)</f>
        <v>2838199.3200000003</v>
      </c>
    </row>
    <row r="109" spans="1:16" outlineLevel="4">
      <c r="A109" s="2" t="s">
        <v>14</v>
      </c>
      <c r="B109" s="2">
        <v>1</v>
      </c>
      <c r="C109" s="2" t="s">
        <v>15</v>
      </c>
      <c r="D109" s="2" t="s">
        <v>210</v>
      </c>
      <c r="E109" s="2">
        <v>14</v>
      </c>
      <c r="F109" s="2" t="s">
        <v>211</v>
      </c>
      <c r="G109" s="2" t="s">
        <v>180</v>
      </c>
      <c r="H109" s="2">
        <v>1</v>
      </c>
      <c r="I109" s="2" t="s">
        <v>181</v>
      </c>
      <c r="J109" s="2" t="s">
        <v>212</v>
      </c>
      <c r="K109" s="2" t="s">
        <v>213</v>
      </c>
      <c r="L109" s="3">
        <v>4</v>
      </c>
      <c r="M109" s="4">
        <v>630357.98</v>
      </c>
      <c r="N109" s="4">
        <v>542709.6</v>
      </c>
      <c r="O109" s="2">
        <v>13.9</v>
      </c>
      <c r="P109" s="2">
        <v>16.149999999999999</v>
      </c>
    </row>
    <row r="110" spans="1:16" outlineLevel="4">
      <c r="A110" s="2" t="s">
        <v>14</v>
      </c>
      <c r="B110" s="2">
        <v>1</v>
      </c>
      <c r="C110" s="2" t="s">
        <v>15</v>
      </c>
      <c r="D110" s="2" t="s">
        <v>210</v>
      </c>
      <c r="E110" s="2">
        <v>14</v>
      </c>
      <c r="F110" s="2" t="s">
        <v>211</v>
      </c>
      <c r="G110" s="2" t="s">
        <v>180</v>
      </c>
      <c r="H110" s="2">
        <v>1</v>
      </c>
      <c r="I110" s="2" t="s">
        <v>181</v>
      </c>
      <c r="J110" s="2" t="s">
        <v>214</v>
      </c>
      <c r="K110" s="2" t="s">
        <v>215</v>
      </c>
      <c r="L110" s="3">
        <v>2</v>
      </c>
      <c r="M110" s="4">
        <v>402209.24</v>
      </c>
      <c r="N110" s="4">
        <v>320383.78999999998</v>
      </c>
      <c r="O110" s="2">
        <v>20.34</v>
      </c>
      <c r="P110" s="2">
        <v>25.54</v>
      </c>
    </row>
    <row r="111" spans="1:16" outlineLevel="3">
      <c r="G111" s="11" t="s">
        <v>1048</v>
      </c>
      <c r="L111" s="3">
        <f>SUBTOTAL(9,L109:L110)</f>
        <v>6</v>
      </c>
      <c r="M111" s="4">
        <f>SUBTOTAL(9,M109:M110)</f>
        <v>1032567.22</v>
      </c>
      <c r="N111" s="4">
        <f>SUBTOTAL(9,N109:N110)</f>
        <v>863093.3899999999</v>
      </c>
    </row>
    <row r="112" spans="1:16" outlineLevel="2">
      <c r="D112" s="11" t="s">
        <v>1021</v>
      </c>
      <c r="L112" s="3">
        <f>SUBTOTAL(9,L109:L110)</f>
        <v>6</v>
      </c>
      <c r="M112" s="4">
        <f>SUBTOTAL(9,M109:M110)</f>
        <v>1032567.22</v>
      </c>
      <c r="N112" s="4">
        <f>SUBTOTAL(9,N109:N110)</f>
        <v>863093.3899999999</v>
      </c>
    </row>
    <row r="113" spans="1:16" outlineLevel="4">
      <c r="A113" s="2" t="s">
        <v>14</v>
      </c>
      <c r="B113" s="2">
        <v>1</v>
      </c>
      <c r="C113" s="2" t="s">
        <v>15</v>
      </c>
      <c r="D113" s="2" t="s">
        <v>216</v>
      </c>
      <c r="E113" s="2">
        <v>15</v>
      </c>
      <c r="F113" s="2" t="s">
        <v>217</v>
      </c>
      <c r="G113" s="2" t="s">
        <v>180</v>
      </c>
      <c r="H113" s="2">
        <v>1</v>
      </c>
      <c r="I113" s="2" t="s">
        <v>181</v>
      </c>
      <c r="J113" s="2" t="s">
        <v>218</v>
      </c>
      <c r="K113" s="2" t="s">
        <v>219</v>
      </c>
      <c r="L113" s="3">
        <v>1</v>
      </c>
      <c r="M113" s="4">
        <v>12028.57</v>
      </c>
      <c r="N113" s="4">
        <v>10167.9</v>
      </c>
      <c r="O113" s="2">
        <v>15.47</v>
      </c>
      <c r="P113" s="2">
        <v>18.3</v>
      </c>
    </row>
    <row r="114" spans="1:16" outlineLevel="4">
      <c r="A114" s="2" t="s">
        <v>14</v>
      </c>
      <c r="B114" s="2">
        <v>1</v>
      </c>
      <c r="C114" s="2" t="s">
        <v>15</v>
      </c>
      <c r="D114" s="2" t="s">
        <v>216</v>
      </c>
      <c r="E114" s="2">
        <v>15</v>
      </c>
      <c r="F114" s="2" t="s">
        <v>217</v>
      </c>
      <c r="G114" s="2" t="s">
        <v>180</v>
      </c>
      <c r="H114" s="2">
        <v>1</v>
      </c>
      <c r="I114" s="2" t="s">
        <v>181</v>
      </c>
      <c r="J114" s="2" t="s">
        <v>220</v>
      </c>
      <c r="K114" s="2" t="s">
        <v>221</v>
      </c>
      <c r="L114" s="3">
        <v>2</v>
      </c>
      <c r="M114" s="4">
        <v>217911.77</v>
      </c>
      <c r="N114" s="4">
        <v>181800</v>
      </c>
      <c r="O114" s="2">
        <v>16.57</v>
      </c>
      <c r="P114" s="2">
        <v>19.86</v>
      </c>
    </row>
    <row r="115" spans="1:16" outlineLevel="4">
      <c r="A115" s="2" t="s">
        <v>14</v>
      </c>
      <c r="B115" s="2">
        <v>1</v>
      </c>
      <c r="C115" s="2" t="s">
        <v>15</v>
      </c>
      <c r="D115" s="2" t="s">
        <v>216</v>
      </c>
      <c r="E115" s="2">
        <v>15</v>
      </c>
      <c r="F115" s="2" t="s">
        <v>217</v>
      </c>
      <c r="G115" s="2" t="s">
        <v>180</v>
      </c>
      <c r="H115" s="2">
        <v>1</v>
      </c>
      <c r="I115" s="2" t="s">
        <v>181</v>
      </c>
      <c r="J115" s="2" t="s">
        <v>222</v>
      </c>
      <c r="K115" s="2" t="s">
        <v>223</v>
      </c>
      <c r="L115" s="3">
        <v>1</v>
      </c>
      <c r="M115" s="4">
        <v>83798.320000000007</v>
      </c>
      <c r="N115" s="4">
        <v>67970</v>
      </c>
      <c r="O115" s="2">
        <v>18.89</v>
      </c>
      <c r="P115" s="2">
        <v>23.29</v>
      </c>
    </row>
    <row r="116" spans="1:16" outlineLevel="4">
      <c r="A116" s="2" t="s">
        <v>14</v>
      </c>
      <c r="B116" s="2">
        <v>1</v>
      </c>
      <c r="C116" s="2" t="s">
        <v>15</v>
      </c>
      <c r="D116" s="2" t="s">
        <v>216</v>
      </c>
      <c r="E116" s="2">
        <v>15</v>
      </c>
      <c r="F116" s="2" t="s">
        <v>217</v>
      </c>
      <c r="G116" s="2" t="s">
        <v>180</v>
      </c>
      <c r="H116" s="2">
        <v>1</v>
      </c>
      <c r="I116" s="2" t="s">
        <v>181</v>
      </c>
      <c r="J116" s="2" t="s">
        <v>224</v>
      </c>
      <c r="K116" s="2" t="s">
        <v>225</v>
      </c>
      <c r="L116" s="3">
        <v>32</v>
      </c>
      <c r="M116" s="4">
        <v>1058217.19</v>
      </c>
      <c r="N116" s="4">
        <v>940786.42</v>
      </c>
      <c r="O116" s="2">
        <v>11.1</v>
      </c>
      <c r="P116" s="2">
        <v>12.48</v>
      </c>
    </row>
    <row r="117" spans="1:16" outlineLevel="4">
      <c r="A117" s="2" t="s">
        <v>14</v>
      </c>
      <c r="B117" s="2">
        <v>1</v>
      </c>
      <c r="C117" s="2" t="s">
        <v>15</v>
      </c>
      <c r="D117" s="2" t="s">
        <v>216</v>
      </c>
      <c r="E117" s="2">
        <v>15</v>
      </c>
      <c r="F117" s="2" t="s">
        <v>217</v>
      </c>
      <c r="G117" s="2" t="s">
        <v>180</v>
      </c>
      <c r="H117" s="2">
        <v>1</v>
      </c>
      <c r="I117" s="2" t="s">
        <v>181</v>
      </c>
      <c r="J117" s="2" t="s">
        <v>226</v>
      </c>
      <c r="K117" s="2" t="s">
        <v>227</v>
      </c>
      <c r="L117" s="3">
        <v>2</v>
      </c>
      <c r="M117" s="4">
        <v>121710.25</v>
      </c>
      <c r="N117" s="4">
        <v>98724.72</v>
      </c>
      <c r="O117" s="2">
        <v>18.89</v>
      </c>
      <c r="P117" s="2">
        <v>23.28</v>
      </c>
    </row>
    <row r="118" spans="1:16" outlineLevel="4">
      <c r="A118" s="2" t="s">
        <v>14</v>
      </c>
      <c r="B118" s="2">
        <v>1</v>
      </c>
      <c r="C118" s="2" t="s">
        <v>15</v>
      </c>
      <c r="D118" s="2" t="s">
        <v>216</v>
      </c>
      <c r="E118" s="2">
        <v>15</v>
      </c>
      <c r="F118" s="2" t="s">
        <v>217</v>
      </c>
      <c r="G118" s="2" t="s">
        <v>180</v>
      </c>
      <c r="H118" s="2">
        <v>1</v>
      </c>
      <c r="I118" s="2" t="s">
        <v>181</v>
      </c>
      <c r="J118" s="2" t="s">
        <v>228</v>
      </c>
      <c r="K118" s="2" t="s">
        <v>229</v>
      </c>
      <c r="L118" s="3">
        <v>3</v>
      </c>
      <c r="M118" s="4">
        <v>42657.56</v>
      </c>
      <c r="N118" s="4">
        <v>37368.21</v>
      </c>
      <c r="O118" s="2">
        <v>12.4</v>
      </c>
      <c r="P118" s="2">
        <v>14.15</v>
      </c>
    </row>
    <row r="119" spans="1:16" outlineLevel="4">
      <c r="A119" s="2" t="s">
        <v>14</v>
      </c>
      <c r="B119" s="2">
        <v>1</v>
      </c>
      <c r="C119" s="2" t="s">
        <v>15</v>
      </c>
      <c r="D119" s="2" t="s">
        <v>216</v>
      </c>
      <c r="E119" s="2">
        <v>15</v>
      </c>
      <c r="F119" s="2" t="s">
        <v>217</v>
      </c>
      <c r="G119" s="2" t="s">
        <v>180</v>
      </c>
      <c r="H119" s="2">
        <v>1</v>
      </c>
      <c r="I119" s="2" t="s">
        <v>181</v>
      </c>
      <c r="J119" s="2" t="s">
        <v>230</v>
      </c>
      <c r="K119" s="2" t="s">
        <v>231</v>
      </c>
      <c r="L119" s="3">
        <v>4</v>
      </c>
      <c r="M119" s="4">
        <v>8440.34</v>
      </c>
      <c r="N119" s="4">
        <v>6557.97</v>
      </c>
      <c r="O119" s="2">
        <v>22.3</v>
      </c>
      <c r="P119" s="2">
        <v>28.7</v>
      </c>
    </row>
    <row r="120" spans="1:16" outlineLevel="3">
      <c r="G120" s="11" t="s">
        <v>1048</v>
      </c>
      <c r="L120" s="3">
        <f>SUBTOTAL(9,L113:L119)</f>
        <v>45</v>
      </c>
      <c r="M120" s="4">
        <f>SUBTOTAL(9,M113:M119)</f>
        <v>1544764.0000000002</v>
      </c>
      <c r="N120" s="4">
        <f>SUBTOTAL(9,N113:N119)</f>
        <v>1343375.22</v>
      </c>
    </row>
    <row r="121" spans="1:16" outlineLevel="2">
      <c r="D121" s="11" t="s">
        <v>1022</v>
      </c>
      <c r="L121" s="3">
        <f>SUBTOTAL(9,L113:L119)</f>
        <v>45</v>
      </c>
      <c r="M121" s="4">
        <f>SUBTOTAL(9,M113:M119)</f>
        <v>1544764.0000000002</v>
      </c>
      <c r="N121" s="4">
        <f>SUBTOTAL(9,N113:N119)</f>
        <v>1343375.22</v>
      </c>
    </row>
    <row r="122" spans="1:16" outlineLevel="4">
      <c r="A122" s="2" t="s">
        <v>14</v>
      </c>
      <c r="B122" s="2">
        <v>1</v>
      </c>
      <c r="C122" s="2" t="s">
        <v>15</v>
      </c>
      <c r="D122" s="2" t="s">
        <v>232</v>
      </c>
      <c r="E122" s="2">
        <v>17</v>
      </c>
      <c r="F122" s="2" t="s">
        <v>233</v>
      </c>
      <c r="G122" s="2" t="s">
        <v>180</v>
      </c>
      <c r="H122" s="2">
        <v>1</v>
      </c>
      <c r="I122" s="2" t="s">
        <v>181</v>
      </c>
      <c r="J122" s="2" t="s">
        <v>234</v>
      </c>
      <c r="K122" s="2" t="s">
        <v>235</v>
      </c>
      <c r="L122" s="3">
        <v>3</v>
      </c>
      <c r="M122" s="4">
        <v>83703.78</v>
      </c>
      <c r="N122" s="4">
        <v>63621.48</v>
      </c>
      <c r="O122" s="2">
        <v>23.99</v>
      </c>
      <c r="P122" s="2">
        <v>31.57</v>
      </c>
    </row>
    <row r="123" spans="1:16" outlineLevel="4">
      <c r="A123" s="2" t="s">
        <v>14</v>
      </c>
      <c r="B123" s="2">
        <v>1</v>
      </c>
      <c r="C123" s="2" t="s">
        <v>15</v>
      </c>
      <c r="D123" s="2" t="s">
        <v>232</v>
      </c>
      <c r="E123" s="2">
        <v>17</v>
      </c>
      <c r="F123" s="2" t="s">
        <v>233</v>
      </c>
      <c r="G123" s="2" t="s">
        <v>180</v>
      </c>
      <c r="H123" s="2">
        <v>1</v>
      </c>
      <c r="I123" s="2" t="s">
        <v>181</v>
      </c>
      <c r="J123" s="2" t="s">
        <v>236</v>
      </c>
      <c r="K123" s="2" t="s">
        <v>237</v>
      </c>
      <c r="L123" s="3">
        <v>2</v>
      </c>
      <c r="M123" s="4">
        <v>63386.559999999998</v>
      </c>
      <c r="N123" s="4">
        <v>44078.84</v>
      </c>
      <c r="O123" s="2">
        <v>30.46</v>
      </c>
      <c r="P123" s="2">
        <v>43.8</v>
      </c>
    </row>
    <row r="124" spans="1:16" outlineLevel="4">
      <c r="A124" s="2" t="s">
        <v>14</v>
      </c>
      <c r="B124" s="2">
        <v>1</v>
      </c>
      <c r="C124" s="2" t="s">
        <v>15</v>
      </c>
      <c r="D124" s="2" t="s">
        <v>232</v>
      </c>
      <c r="E124" s="2">
        <v>17</v>
      </c>
      <c r="F124" s="2" t="s">
        <v>233</v>
      </c>
      <c r="G124" s="2" t="s">
        <v>180</v>
      </c>
      <c r="H124" s="2">
        <v>1</v>
      </c>
      <c r="I124" s="2" t="s">
        <v>181</v>
      </c>
      <c r="J124" s="2" t="s">
        <v>238</v>
      </c>
      <c r="K124" s="2" t="s">
        <v>239</v>
      </c>
      <c r="L124" s="3">
        <v>1</v>
      </c>
      <c r="M124" s="4">
        <v>6298.74</v>
      </c>
      <c r="N124" s="4">
        <v>4846.1000000000004</v>
      </c>
      <c r="O124" s="2">
        <v>23.06</v>
      </c>
      <c r="P124" s="2">
        <v>29.98</v>
      </c>
    </row>
    <row r="125" spans="1:16" outlineLevel="4">
      <c r="A125" s="2" t="s">
        <v>14</v>
      </c>
      <c r="B125" s="2">
        <v>1</v>
      </c>
      <c r="C125" s="2" t="s">
        <v>15</v>
      </c>
      <c r="D125" s="2" t="s">
        <v>232</v>
      </c>
      <c r="E125" s="2">
        <v>17</v>
      </c>
      <c r="F125" s="2" t="s">
        <v>233</v>
      </c>
      <c r="G125" s="2" t="s">
        <v>180</v>
      </c>
      <c r="H125" s="2">
        <v>1</v>
      </c>
      <c r="I125" s="2" t="s">
        <v>181</v>
      </c>
      <c r="J125" s="2" t="s">
        <v>240</v>
      </c>
      <c r="K125" s="2" t="s">
        <v>241</v>
      </c>
      <c r="L125" s="3">
        <v>3</v>
      </c>
      <c r="M125" s="4">
        <v>24572.27</v>
      </c>
      <c r="N125" s="4">
        <v>17395.259999999998</v>
      </c>
      <c r="O125" s="2">
        <v>29.21</v>
      </c>
      <c r="P125" s="2">
        <v>41.26</v>
      </c>
    </row>
    <row r="126" spans="1:16" outlineLevel="4">
      <c r="A126" s="2" t="s">
        <v>14</v>
      </c>
      <c r="B126" s="2">
        <v>1</v>
      </c>
      <c r="C126" s="2" t="s">
        <v>15</v>
      </c>
      <c r="D126" s="2" t="s">
        <v>232</v>
      </c>
      <c r="E126" s="2">
        <v>17</v>
      </c>
      <c r="F126" s="2" t="s">
        <v>233</v>
      </c>
      <c r="G126" s="2" t="s">
        <v>180</v>
      </c>
      <c r="H126" s="2">
        <v>1</v>
      </c>
      <c r="I126" s="2" t="s">
        <v>181</v>
      </c>
      <c r="J126" s="2" t="s">
        <v>242</v>
      </c>
      <c r="K126" s="2" t="s">
        <v>243</v>
      </c>
      <c r="L126" s="3">
        <v>1</v>
      </c>
      <c r="M126" s="4">
        <v>6552.94</v>
      </c>
      <c r="N126" s="4">
        <v>5037.08</v>
      </c>
      <c r="O126" s="2">
        <v>23.13</v>
      </c>
      <c r="P126" s="2">
        <v>30.09</v>
      </c>
    </row>
    <row r="127" spans="1:16" outlineLevel="3">
      <c r="G127" s="11" t="s">
        <v>1048</v>
      </c>
      <c r="L127" s="3">
        <f>SUBTOTAL(9,L122:L126)</f>
        <v>10</v>
      </c>
      <c r="M127" s="4">
        <f>SUBTOTAL(9,M122:M126)</f>
        <v>184514.28999999998</v>
      </c>
      <c r="N127" s="4">
        <f>SUBTOTAL(9,N122:N126)</f>
        <v>134978.76</v>
      </c>
    </row>
    <row r="128" spans="1:16" outlineLevel="2">
      <c r="D128" s="11" t="s">
        <v>1023</v>
      </c>
      <c r="L128" s="3">
        <f>SUBTOTAL(9,L122:L126)</f>
        <v>10</v>
      </c>
      <c r="M128" s="4">
        <f>SUBTOTAL(9,M122:M126)</f>
        <v>184514.28999999998</v>
      </c>
      <c r="N128" s="4">
        <f>SUBTOTAL(9,N122:N126)</f>
        <v>134978.76</v>
      </c>
    </row>
    <row r="129" spans="1:16" outlineLevel="4">
      <c r="A129" s="2" t="s">
        <v>14</v>
      </c>
      <c r="B129" s="2">
        <v>1</v>
      </c>
      <c r="C129" s="2" t="s">
        <v>15</v>
      </c>
      <c r="D129" s="2" t="s">
        <v>244</v>
      </c>
      <c r="E129" s="2">
        <v>18</v>
      </c>
      <c r="F129" s="2" t="s">
        <v>245</v>
      </c>
      <c r="G129" s="2" t="s">
        <v>180</v>
      </c>
      <c r="H129" s="2">
        <v>1</v>
      </c>
      <c r="I129" s="2" t="s">
        <v>181</v>
      </c>
      <c r="J129" s="2" t="s">
        <v>246</v>
      </c>
      <c r="K129" s="2" t="s">
        <v>247</v>
      </c>
      <c r="L129" s="3">
        <v>2</v>
      </c>
      <c r="M129" s="4">
        <v>11569.24</v>
      </c>
      <c r="N129" s="4">
        <v>8852.0400000000009</v>
      </c>
      <c r="O129" s="2">
        <v>23.49</v>
      </c>
      <c r="P129" s="2">
        <v>30.7</v>
      </c>
    </row>
    <row r="130" spans="1:16" outlineLevel="4">
      <c r="A130" s="2" t="s">
        <v>14</v>
      </c>
      <c r="B130" s="2">
        <v>1</v>
      </c>
      <c r="C130" s="2" t="s">
        <v>15</v>
      </c>
      <c r="D130" s="2" t="s">
        <v>244</v>
      </c>
      <c r="E130" s="2">
        <v>18</v>
      </c>
      <c r="F130" s="2" t="s">
        <v>245</v>
      </c>
      <c r="G130" s="2" t="s">
        <v>180</v>
      </c>
      <c r="H130" s="2">
        <v>1</v>
      </c>
      <c r="I130" s="2" t="s">
        <v>181</v>
      </c>
      <c r="J130" s="2" t="s">
        <v>248</v>
      </c>
      <c r="K130" s="2" t="s">
        <v>249</v>
      </c>
      <c r="L130" s="3">
        <v>5</v>
      </c>
      <c r="M130" s="4">
        <v>46580.36</v>
      </c>
      <c r="N130" s="4">
        <v>36275.949999999997</v>
      </c>
      <c r="O130" s="2">
        <v>22.12</v>
      </c>
      <c r="P130" s="2">
        <v>28.41</v>
      </c>
    </row>
    <row r="131" spans="1:16" outlineLevel="4">
      <c r="A131" s="2" t="s">
        <v>14</v>
      </c>
      <c r="B131" s="2">
        <v>1</v>
      </c>
      <c r="C131" s="2" t="s">
        <v>15</v>
      </c>
      <c r="D131" s="2" t="s">
        <v>244</v>
      </c>
      <c r="E131" s="2">
        <v>18</v>
      </c>
      <c r="F131" s="2" t="s">
        <v>245</v>
      </c>
      <c r="G131" s="2" t="s">
        <v>180</v>
      </c>
      <c r="H131" s="2">
        <v>1</v>
      </c>
      <c r="I131" s="2" t="s">
        <v>181</v>
      </c>
      <c r="J131" s="2" t="s">
        <v>250</v>
      </c>
      <c r="K131" s="2" t="s">
        <v>251</v>
      </c>
      <c r="L131" s="3">
        <v>1</v>
      </c>
      <c r="M131" s="4">
        <v>11472.14</v>
      </c>
      <c r="N131" s="4">
        <v>9719.74</v>
      </c>
      <c r="O131" s="2">
        <v>15.28</v>
      </c>
      <c r="P131" s="2">
        <v>18.03</v>
      </c>
    </row>
    <row r="132" spans="1:16" outlineLevel="4">
      <c r="A132" s="2" t="s">
        <v>14</v>
      </c>
      <c r="B132" s="2">
        <v>1</v>
      </c>
      <c r="C132" s="2" t="s">
        <v>15</v>
      </c>
      <c r="D132" s="2" t="s">
        <v>244</v>
      </c>
      <c r="E132" s="2">
        <v>18</v>
      </c>
      <c r="F132" s="2" t="s">
        <v>245</v>
      </c>
      <c r="G132" s="2" t="s">
        <v>180</v>
      </c>
      <c r="H132" s="2">
        <v>1</v>
      </c>
      <c r="I132" s="2" t="s">
        <v>181</v>
      </c>
      <c r="J132" s="2" t="s">
        <v>252</v>
      </c>
      <c r="K132" s="2" t="s">
        <v>253</v>
      </c>
      <c r="L132" s="3">
        <v>4</v>
      </c>
      <c r="M132" s="4">
        <v>9140.77</v>
      </c>
      <c r="N132" s="4">
        <v>5643.08</v>
      </c>
      <c r="O132" s="2">
        <v>38.26</v>
      </c>
      <c r="P132" s="2">
        <v>61.98</v>
      </c>
    </row>
    <row r="133" spans="1:16" outlineLevel="4">
      <c r="A133" s="2" t="s">
        <v>14</v>
      </c>
      <c r="B133" s="2">
        <v>1</v>
      </c>
      <c r="C133" s="2" t="s">
        <v>15</v>
      </c>
      <c r="D133" s="2" t="s">
        <v>244</v>
      </c>
      <c r="E133" s="2">
        <v>18</v>
      </c>
      <c r="F133" s="2" t="s">
        <v>245</v>
      </c>
      <c r="G133" s="2" t="s">
        <v>180</v>
      </c>
      <c r="H133" s="2">
        <v>1</v>
      </c>
      <c r="I133" s="2" t="s">
        <v>181</v>
      </c>
      <c r="J133" s="2" t="s">
        <v>254</v>
      </c>
      <c r="K133" s="2" t="s">
        <v>255</v>
      </c>
      <c r="L133" s="3">
        <v>4</v>
      </c>
      <c r="M133" s="4">
        <v>10500.84</v>
      </c>
      <c r="N133" s="4">
        <v>8675.56</v>
      </c>
      <c r="O133" s="2">
        <v>17.38</v>
      </c>
      <c r="P133" s="2">
        <v>21.04</v>
      </c>
    </row>
    <row r="134" spans="1:16" outlineLevel="4">
      <c r="A134" s="2" t="s">
        <v>14</v>
      </c>
      <c r="B134" s="2">
        <v>1</v>
      </c>
      <c r="C134" s="2" t="s">
        <v>15</v>
      </c>
      <c r="D134" s="2" t="s">
        <v>244</v>
      </c>
      <c r="E134" s="2">
        <v>18</v>
      </c>
      <c r="F134" s="2" t="s">
        <v>245</v>
      </c>
      <c r="G134" s="2" t="s">
        <v>180</v>
      </c>
      <c r="H134" s="2">
        <v>1</v>
      </c>
      <c r="I134" s="2" t="s">
        <v>181</v>
      </c>
      <c r="J134" s="2" t="s">
        <v>256</v>
      </c>
      <c r="K134" s="2" t="s">
        <v>257</v>
      </c>
      <c r="L134" s="3">
        <v>4</v>
      </c>
      <c r="M134" s="4">
        <v>13418.97</v>
      </c>
      <c r="N134" s="4">
        <v>8462.02</v>
      </c>
      <c r="O134" s="2">
        <v>36.94</v>
      </c>
      <c r="P134" s="2">
        <v>58.58</v>
      </c>
    </row>
    <row r="135" spans="1:16" outlineLevel="4">
      <c r="A135" s="2" t="s">
        <v>14</v>
      </c>
      <c r="B135" s="2">
        <v>1</v>
      </c>
      <c r="C135" s="2" t="s">
        <v>15</v>
      </c>
      <c r="D135" s="2" t="s">
        <v>244</v>
      </c>
      <c r="E135" s="2">
        <v>18</v>
      </c>
      <c r="F135" s="2" t="s">
        <v>245</v>
      </c>
      <c r="G135" s="2" t="s">
        <v>180</v>
      </c>
      <c r="H135" s="2">
        <v>1</v>
      </c>
      <c r="I135" s="2" t="s">
        <v>181</v>
      </c>
      <c r="J135" s="2" t="s">
        <v>258</v>
      </c>
      <c r="K135" s="2" t="s">
        <v>259</v>
      </c>
      <c r="L135" s="3">
        <v>1</v>
      </c>
      <c r="M135" s="4">
        <v>4342.0600000000004</v>
      </c>
      <c r="N135" s="4">
        <v>3316.93</v>
      </c>
      <c r="O135" s="2">
        <v>23.61</v>
      </c>
      <c r="P135" s="2">
        <v>30.91</v>
      </c>
    </row>
    <row r="136" spans="1:16" outlineLevel="4">
      <c r="A136" s="2" t="s">
        <v>14</v>
      </c>
      <c r="B136" s="2">
        <v>1</v>
      </c>
      <c r="C136" s="2" t="s">
        <v>15</v>
      </c>
      <c r="D136" s="2" t="s">
        <v>244</v>
      </c>
      <c r="E136" s="2">
        <v>18</v>
      </c>
      <c r="F136" s="2" t="s">
        <v>245</v>
      </c>
      <c r="G136" s="2" t="s">
        <v>180</v>
      </c>
      <c r="H136" s="2">
        <v>1</v>
      </c>
      <c r="I136" s="2" t="s">
        <v>181</v>
      </c>
      <c r="J136" s="2" t="s">
        <v>260</v>
      </c>
      <c r="K136" s="2" t="s">
        <v>261</v>
      </c>
      <c r="L136" s="3">
        <v>2</v>
      </c>
      <c r="M136" s="4">
        <v>27373.18</v>
      </c>
      <c r="N136" s="4">
        <v>19735.669999999998</v>
      </c>
      <c r="O136" s="2">
        <v>27.9</v>
      </c>
      <c r="P136" s="2">
        <v>38.700000000000003</v>
      </c>
    </row>
    <row r="137" spans="1:16" outlineLevel="3">
      <c r="G137" s="11" t="s">
        <v>1048</v>
      </c>
      <c r="L137" s="3">
        <f>SUBTOTAL(9,L129:L136)</f>
        <v>23</v>
      </c>
      <c r="M137" s="4">
        <f>SUBTOTAL(9,M129:M136)</f>
        <v>134397.56</v>
      </c>
      <c r="N137" s="4">
        <f>SUBTOTAL(9,N129:N136)</f>
        <v>100680.98999999999</v>
      </c>
    </row>
    <row r="138" spans="1:16" outlineLevel="4">
      <c r="A138" s="2" t="s">
        <v>14</v>
      </c>
      <c r="B138" s="2">
        <v>1</v>
      </c>
      <c r="C138" s="2" t="s">
        <v>15</v>
      </c>
      <c r="D138" s="2" t="s">
        <v>244</v>
      </c>
      <c r="E138" s="2">
        <v>18</v>
      </c>
      <c r="F138" s="2" t="s">
        <v>245</v>
      </c>
      <c r="G138" s="2" t="s">
        <v>262</v>
      </c>
      <c r="H138" s="2">
        <v>2</v>
      </c>
      <c r="I138" s="2" t="s">
        <v>263</v>
      </c>
      <c r="J138" s="2" t="s">
        <v>264</v>
      </c>
      <c r="K138" s="2" t="s">
        <v>265</v>
      </c>
      <c r="L138" s="3">
        <v>6</v>
      </c>
      <c r="M138" s="4">
        <v>44408.57</v>
      </c>
      <c r="N138" s="4">
        <v>31579.94</v>
      </c>
      <c r="O138" s="2">
        <v>28.89</v>
      </c>
      <c r="P138" s="2">
        <v>40.619999999999997</v>
      </c>
    </row>
    <row r="139" spans="1:16" outlineLevel="4">
      <c r="A139" s="2" t="s">
        <v>14</v>
      </c>
      <c r="B139" s="2">
        <v>1</v>
      </c>
      <c r="C139" s="2" t="s">
        <v>15</v>
      </c>
      <c r="D139" s="2" t="s">
        <v>244</v>
      </c>
      <c r="E139" s="2">
        <v>18</v>
      </c>
      <c r="F139" s="2" t="s">
        <v>245</v>
      </c>
      <c r="G139" s="2" t="s">
        <v>262</v>
      </c>
      <c r="H139" s="2">
        <v>2</v>
      </c>
      <c r="I139" s="2" t="s">
        <v>263</v>
      </c>
      <c r="J139" s="2" t="s">
        <v>266</v>
      </c>
      <c r="K139" s="2" t="s">
        <v>267</v>
      </c>
      <c r="L139" s="3">
        <v>1</v>
      </c>
      <c r="M139" s="4">
        <v>7111.43</v>
      </c>
      <c r="N139" s="4">
        <v>4666.1899999999996</v>
      </c>
      <c r="O139" s="2">
        <v>34.380000000000003</v>
      </c>
      <c r="P139" s="2">
        <v>52.4</v>
      </c>
    </row>
    <row r="140" spans="1:16" outlineLevel="4">
      <c r="A140" s="2" t="s">
        <v>14</v>
      </c>
      <c r="B140" s="2">
        <v>1</v>
      </c>
      <c r="C140" s="2" t="s">
        <v>15</v>
      </c>
      <c r="D140" s="2" t="s">
        <v>244</v>
      </c>
      <c r="E140" s="2">
        <v>18</v>
      </c>
      <c r="F140" s="2" t="s">
        <v>245</v>
      </c>
      <c r="G140" s="2" t="s">
        <v>262</v>
      </c>
      <c r="H140" s="2">
        <v>2</v>
      </c>
      <c r="I140" s="2" t="s">
        <v>263</v>
      </c>
      <c r="J140" s="2" t="s">
        <v>268</v>
      </c>
      <c r="K140" s="2" t="s">
        <v>269</v>
      </c>
      <c r="L140" s="3">
        <v>6</v>
      </c>
      <c r="M140" s="4">
        <v>16885.59</v>
      </c>
      <c r="N140" s="4">
        <v>13178.29</v>
      </c>
      <c r="O140" s="2">
        <v>21.96</v>
      </c>
      <c r="P140" s="2">
        <v>28.13</v>
      </c>
    </row>
    <row r="141" spans="1:16" outlineLevel="4">
      <c r="A141" s="2" t="s">
        <v>14</v>
      </c>
      <c r="B141" s="2">
        <v>1</v>
      </c>
      <c r="C141" s="2" t="s">
        <v>15</v>
      </c>
      <c r="D141" s="2" t="s">
        <v>244</v>
      </c>
      <c r="E141" s="2">
        <v>18</v>
      </c>
      <c r="F141" s="2" t="s">
        <v>245</v>
      </c>
      <c r="G141" s="2" t="s">
        <v>262</v>
      </c>
      <c r="H141" s="2">
        <v>2</v>
      </c>
      <c r="I141" s="2" t="s">
        <v>263</v>
      </c>
      <c r="J141" s="2" t="s">
        <v>270</v>
      </c>
      <c r="K141" s="2" t="s">
        <v>271</v>
      </c>
      <c r="L141" s="3">
        <v>1</v>
      </c>
      <c r="M141" s="4">
        <v>3336.97</v>
      </c>
      <c r="N141" s="4">
        <v>2549.4</v>
      </c>
      <c r="O141" s="2">
        <v>23.6</v>
      </c>
      <c r="P141" s="2">
        <v>30.89</v>
      </c>
    </row>
    <row r="142" spans="1:16" outlineLevel="4">
      <c r="A142" s="2" t="s">
        <v>14</v>
      </c>
      <c r="B142" s="2">
        <v>1</v>
      </c>
      <c r="C142" s="2" t="s">
        <v>15</v>
      </c>
      <c r="D142" s="2" t="s">
        <v>244</v>
      </c>
      <c r="E142" s="2">
        <v>18</v>
      </c>
      <c r="F142" s="2" t="s">
        <v>245</v>
      </c>
      <c r="G142" s="2" t="s">
        <v>262</v>
      </c>
      <c r="H142" s="2">
        <v>2</v>
      </c>
      <c r="I142" s="2" t="s">
        <v>263</v>
      </c>
      <c r="J142" s="2" t="s">
        <v>272</v>
      </c>
      <c r="K142" s="2" t="s">
        <v>273</v>
      </c>
      <c r="L142" s="3">
        <v>2</v>
      </c>
      <c r="M142" s="4">
        <v>9132.77</v>
      </c>
      <c r="N142" s="4">
        <v>6972.77</v>
      </c>
      <c r="O142" s="2">
        <v>23.65</v>
      </c>
      <c r="P142" s="2">
        <v>30.98</v>
      </c>
    </row>
    <row r="143" spans="1:16" outlineLevel="4">
      <c r="A143" s="2" t="s">
        <v>14</v>
      </c>
      <c r="B143" s="2">
        <v>1</v>
      </c>
      <c r="C143" s="2" t="s">
        <v>15</v>
      </c>
      <c r="D143" s="2" t="s">
        <v>244</v>
      </c>
      <c r="E143" s="2">
        <v>18</v>
      </c>
      <c r="F143" s="2" t="s">
        <v>245</v>
      </c>
      <c r="G143" s="2" t="s">
        <v>262</v>
      </c>
      <c r="H143" s="2">
        <v>2</v>
      </c>
      <c r="I143" s="2" t="s">
        <v>263</v>
      </c>
      <c r="J143" s="2" t="s">
        <v>274</v>
      </c>
      <c r="K143" s="2" t="s">
        <v>275</v>
      </c>
      <c r="L143" s="3">
        <v>1</v>
      </c>
      <c r="M143" s="4">
        <v>17761.009999999998</v>
      </c>
      <c r="N143" s="4">
        <v>13436.6</v>
      </c>
      <c r="O143" s="2">
        <v>24.35</v>
      </c>
      <c r="P143" s="2">
        <v>32.18</v>
      </c>
    </row>
    <row r="144" spans="1:16" outlineLevel="3">
      <c r="G144" s="11" t="s">
        <v>1049</v>
      </c>
      <c r="L144" s="3">
        <f>SUBTOTAL(9,L138:L143)</f>
        <v>17</v>
      </c>
      <c r="M144" s="4">
        <f>SUBTOTAL(9,M138:M143)</f>
        <v>98636.34</v>
      </c>
      <c r="N144" s="4">
        <f>SUBTOTAL(9,N138:N143)</f>
        <v>72383.19</v>
      </c>
    </row>
    <row r="145" spans="1:16" outlineLevel="4">
      <c r="A145" s="2" t="s">
        <v>14</v>
      </c>
      <c r="B145" s="2">
        <v>1</v>
      </c>
      <c r="C145" s="2" t="s">
        <v>15</v>
      </c>
      <c r="D145" s="2" t="s">
        <v>244</v>
      </c>
      <c r="E145" s="2">
        <v>18</v>
      </c>
      <c r="F145" s="2" t="s">
        <v>245</v>
      </c>
      <c r="G145" s="2" t="s">
        <v>276</v>
      </c>
      <c r="H145" s="2">
        <v>3</v>
      </c>
      <c r="I145" s="2" t="s">
        <v>277</v>
      </c>
      <c r="J145" s="2" t="s">
        <v>278</v>
      </c>
      <c r="K145" s="2" t="s">
        <v>279</v>
      </c>
      <c r="L145" s="3">
        <v>1</v>
      </c>
      <c r="M145" s="4">
        <v>20200</v>
      </c>
      <c r="N145" s="4">
        <v>17346.439999999999</v>
      </c>
      <c r="O145" s="2">
        <v>14.13</v>
      </c>
      <c r="P145" s="2">
        <v>16.45</v>
      </c>
    </row>
    <row r="146" spans="1:16" outlineLevel="4">
      <c r="A146" s="2" t="s">
        <v>14</v>
      </c>
      <c r="B146" s="2">
        <v>1</v>
      </c>
      <c r="C146" s="2" t="s">
        <v>15</v>
      </c>
      <c r="D146" s="2" t="s">
        <v>244</v>
      </c>
      <c r="E146" s="2">
        <v>18</v>
      </c>
      <c r="F146" s="2" t="s">
        <v>245</v>
      </c>
      <c r="G146" s="2" t="s">
        <v>276</v>
      </c>
      <c r="H146" s="2">
        <v>3</v>
      </c>
      <c r="I146" s="2" t="s">
        <v>277</v>
      </c>
      <c r="J146" s="2" t="s">
        <v>280</v>
      </c>
      <c r="K146" s="2" t="s">
        <v>281</v>
      </c>
      <c r="L146" s="3">
        <v>1</v>
      </c>
      <c r="M146" s="4">
        <v>2460.42</v>
      </c>
      <c r="N146" s="4">
        <v>1756.27</v>
      </c>
      <c r="O146" s="2">
        <v>28.62</v>
      </c>
      <c r="P146" s="2">
        <v>40.090000000000003</v>
      </c>
    </row>
    <row r="147" spans="1:16" outlineLevel="4">
      <c r="A147" s="2" t="s">
        <v>14</v>
      </c>
      <c r="B147" s="2">
        <v>1</v>
      </c>
      <c r="C147" s="2" t="s">
        <v>15</v>
      </c>
      <c r="D147" s="2" t="s">
        <v>244</v>
      </c>
      <c r="E147" s="2">
        <v>18</v>
      </c>
      <c r="F147" s="2" t="s">
        <v>245</v>
      </c>
      <c r="G147" s="2" t="s">
        <v>276</v>
      </c>
      <c r="H147" s="2">
        <v>3</v>
      </c>
      <c r="I147" s="2" t="s">
        <v>277</v>
      </c>
      <c r="J147" s="2" t="s">
        <v>282</v>
      </c>
      <c r="K147" s="2" t="s">
        <v>283</v>
      </c>
      <c r="L147" s="3">
        <v>11</v>
      </c>
      <c r="M147" s="4">
        <v>117221.21</v>
      </c>
      <c r="N147" s="4">
        <v>96371.93</v>
      </c>
      <c r="O147" s="2">
        <v>17.79</v>
      </c>
      <c r="P147" s="2">
        <v>21.63</v>
      </c>
    </row>
    <row r="148" spans="1:16" outlineLevel="4">
      <c r="A148" s="2" t="s">
        <v>14</v>
      </c>
      <c r="B148" s="2">
        <v>1</v>
      </c>
      <c r="C148" s="2" t="s">
        <v>15</v>
      </c>
      <c r="D148" s="2" t="s">
        <v>244</v>
      </c>
      <c r="E148" s="2">
        <v>18</v>
      </c>
      <c r="F148" s="2" t="s">
        <v>245</v>
      </c>
      <c r="G148" s="2" t="s">
        <v>276</v>
      </c>
      <c r="H148" s="2">
        <v>3</v>
      </c>
      <c r="I148" s="2" t="s">
        <v>277</v>
      </c>
      <c r="J148" s="2" t="s">
        <v>284</v>
      </c>
      <c r="K148" s="2" t="s">
        <v>285</v>
      </c>
      <c r="L148" s="3">
        <v>1</v>
      </c>
      <c r="M148" s="4">
        <v>628.57000000000005</v>
      </c>
      <c r="N148" s="4">
        <v>433.13</v>
      </c>
      <c r="O148" s="2">
        <v>31.09</v>
      </c>
      <c r="P148" s="2">
        <v>45.12</v>
      </c>
    </row>
    <row r="149" spans="1:16" outlineLevel="4">
      <c r="A149" s="2" t="s">
        <v>14</v>
      </c>
      <c r="B149" s="2">
        <v>1</v>
      </c>
      <c r="C149" s="2" t="s">
        <v>15</v>
      </c>
      <c r="D149" s="2" t="s">
        <v>244</v>
      </c>
      <c r="E149" s="2">
        <v>18</v>
      </c>
      <c r="F149" s="2" t="s">
        <v>245</v>
      </c>
      <c r="G149" s="2" t="s">
        <v>276</v>
      </c>
      <c r="H149" s="2">
        <v>3</v>
      </c>
      <c r="I149" s="2" t="s">
        <v>277</v>
      </c>
      <c r="J149" s="2" t="s">
        <v>286</v>
      </c>
      <c r="K149" s="2" t="s">
        <v>287</v>
      </c>
      <c r="L149" s="3">
        <v>3</v>
      </c>
      <c r="M149" s="4">
        <v>10245</v>
      </c>
      <c r="N149" s="4">
        <v>8804.02</v>
      </c>
      <c r="O149" s="2">
        <v>14.07</v>
      </c>
      <c r="P149" s="2">
        <v>16.37</v>
      </c>
    </row>
    <row r="150" spans="1:16" outlineLevel="4">
      <c r="A150" s="2" t="s">
        <v>14</v>
      </c>
      <c r="B150" s="2">
        <v>1</v>
      </c>
      <c r="C150" s="2" t="s">
        <v>15</v>
      </c>
      <c r="D150" s="2" t="s">
        <v>244</v>
      </c>
      <c r="E150" s="2">
        <v>18</v>
      </c>
      <c r="F150" s="2" t="s">
        <v>245</v>
      </c>
      <c r="G150" s="2" t="s">
        <v>276</v>
      </c>
      <c r="H150" s="2">
        <v>3</v>
      </c>
      <c r="I150" s="2" t="s">
        <v>277</v>
      </c>
      <c r="J150" s="2" t="s">
        <v>288</v>
      </c>
      <c r="K150" s="2" t="s">
        <v>289</v>
      </c>
      <c r="L150" s="3">
        <v>3</v>
      </c>
      <c r="M150" s="4">
        <v>14370.12</v>
      </c>
      <c r="N150" s="4">
        <v>11625.84</v>
      </c>
      <c r="O150" s="2">
        <v>19.100000000000001</v>
      </c>
      <c r="P150" s="2">
        <v>23.61</v>
      </c>
    </row>
    <row r="151" spans="1:16" outlineLevel="4">
      <c r="A151" s="2" t="s">
        <v>14</v>
      </c>
      <c r="B151" s="2">
        <v>1</v>
      </c>
      <c r="C151" s="2" t="s">
        <v>15</v>
      </c>
      <c r="D151" s="2" t="s">
        <v>244</v>
      </c>
      <c r="E151" s="2">
        <v>18</v>
      </c>
      <c r="F151" s="2" t="s">
        <v>245</v>
      </c>
      <c r="G151" s="2" t="s">
        <v>276</v>
      </c>
      <c r="H151" s="2">
        <v>3</v>
      </c>
      <c r="I151" s="2" t="s">
        <v>277</v>
      </c>
      <c r="J151" s="2" t="s">
        <v>290</v>
      </c>
      <c r="K151" s="2" t="s">
        <v>291</v>
      </c>
      <c r="L151" s="3">
        <v>5</v>
      </c>
      <c r="M151" s="4">
        <v>16836.21</v>
      </c>
      <c r="N151" s="4">
        <v>13128.48</v>
      </c>
      <c r="O151" s="2">
        <v>22.02</v>
      </c>
      <c r="P151" s="2">
        <v>28.24</v>
      </c>
    </row>
    <row r="152" spans="1:16" outlineLevel="3">
      <c r="G152" s="11" t="s">
        <v>1050</v>
      </c>
      <c r="L152" s="3">
        <f>SUBTOTAL(9,L145:L151)</f>
        <v>25</v>
      </c>
      <c r="M152" s="4">
        <f>SUBTOTAL(9,M145:M151)</f>
        <v>181961.53</v>
      </c>
      <c r="N152" s="4">
        <f>SUBTOTAL(9,N145:N151)</f>
        <v>149466.11000000002</v>
      </c>
    </row>
    <row r="153" spans="1:16" outlineLevel="2">
      <c r="D153" s="11" t="s">
        <v>1024</v>
      </c>
      <c r="L153" s="3">
        <f>SUBTOTAL(9,L129:L151)</f>
        <v>65</v>
      </c>
      <c r="M153" s="4">
        <f>SUBTOTAL(9,M129:M151)</f>
        <v>414995.43000000005</v>
      </c>
      <c r="N153" s="4">
        <f>SUBTOTAL(9,N129:N151)</f>
        <v>322530.28999999998</v>
      </c>
    </row>
    <row r="154" spans="1:16" outlineLevel="4">
      <c r="A154" s="2" t="s">
        <v>14</v>
      </c>
      <c r="B154" s="2">
        <v>1</v>
      </c>
      <c r="C154" s="2" t="s">
        <v>15</v>
      </c>
      <c r="D154" s="2" t="s">
        <v>292</v>
      </c>
      <c r="E154" s="2">
        <v>22</v>
      </c>
      <c r="F154" s="2" t="s">
        <v>293</v>
      </c>
      <c r="G154" s="2" t="s">
        <v>294</v>
      </c>
      <c r="H154" s="2">
        <v>1</v>
      </c>
      <c r="I154" s="2" t="s">
        <v>295</v>
      </c>
      <c r="J154" s="2" t="s">
        <v>296</v>
      </c>
      <c r="K154" s="2" t="s">
        <v>297</v>
      </c>
      <c r="L154" s="3">
        <v>20</v>
      </c>
      <c r="M154" s="4">
        <v>131837.48000000001</v>
      </c>
      <c r="N154" s="4">
        <v>113591.4</v>
      </c>
      <c r="O154" s="2">
        <v>13.84</v>
      </c>
      <c r="P154" s="2">
        <v>16.059999999999999</v>
      </c>
    </row>
    <row r="155" spans="1:16" outlineLevel="4">
      <c r="A155" s="2" t="s">
        <v>14</v>
      </c>
      <c r="B155" s="2">
        <v>1</v>
      </c>
      <c r="C155" s="2" t="s">
        <v>15</v>
      </c>
      <c r="D155" s="2" t="s">
        <v>292</v>
      </c>
      <c r="E155" s="2">
        <v>22</v>
      </c>
      <c r="F155" s="2" t="s">
        <v>293</v>
      </c>
      <c r="G155" s="2" t="s">
        <v>294</v>
      </c>
      <c r="H155" s="2">
        <v>1</v>
      </c>
      <c r="I155" s="2" t="s">
        <v>295</v>
      </c>
      <c r="J155" s="2" t="s">
        <v>298</v>
      </c>
      <c r="K155" s="2" t="s">
        <v>299</v>
      </c>
      <c r="L155" s="3">
        <v>9</v>
      </c>
      <c r="M155" s="4">
        <v>17606.72</v>
      </c>
      <c r="N155" s="4">
        <v>15445.73</v>
      </c>
      <c r="O155" s="2">
        <v>12.27</v>
      </c>
      <c r="P155" s="2">
        <v>13.99</v>
      </c>
    </row>
    <row r="156" spans="1:16" outlineLevel="4">
      <c r="A156" s="2" t="s">
        <v>14</v>
      </c>
      <c r="B156" s="2">
        <v>1</v>
      </c>
      <c r="C156" s="2" t="s">
        <v>15</v>
      </c>
      <c r="D156" s="2" t="s">
        <v>292</v>
      </c>
      <c r="E156" s="2">
        <v>22</v>
      </c>
      <c r="F156" s="2" t="s">
        <v>293</v>
      </c>
      <c r="G156" s="2" t="s">
        <v>294</v>
      </c>
      <c r="H156" s="2">
        <v>1</v>
      </c>
      <c r="I156" s="2" t="s">
        <v>295</v>
      </c>
      <c r="J156" s="2" t="s">
        <v>300</v>
      </c>
      <c r="K156" s="2" t="s">
        <v>301</v>
      </c>
      <c r="L156" s="3">
        <v>8</v>
      </c>
      <c r="M156" s="4">
        <v>29102.52</v>
      </c>
      <c r="N156" s="4">
        <v>23602.22</v>
      </c>
      <c r="O156" s="2">
        <v>18.899999999999999</v>
      </c>
      <c r="P156" s="2">
        <v>23.3</v>
      </c>
    </row>
    <row r="157" spans="1:16" outlineLevel="4">
      <c r="A157" s="2" t="s">
        <v>14</v>
      </c>
      <c r="B157" s="2">
        <v>1</v>
      </c>
      <c r="C157" s="2" t="s">
        <v>15</v>
      </c>
      <c r="D157" s="2" t="s">
        <v>292</v>
      </c>
      <c r="E157" s="2">
        <v>22</v>
      </c>
      <c r="F157" s="2" t="s">
        <v>293</v>
      </c>
      <c r="G157" s="2" t="s">
        <v>294</v>
      </c>
      <c r="H157" s="2">
        <v>1</v>
      </c>
      <c r="I157" s="2" t="s">
        <v>295</v>
      </c>
      <c r="J157" s="2" t="s">
        <v>302</v>
      </c>
      <c r="K157" s="2" t="s">
        <v>303</v>
      </c>
      <c r="L157" s="3">
        <v>2</v>
      </c>
      <c r="M157" s="4">
        <v>12403.36</v>
      </c>
      <c r="N157" s="4">
        <v>9918.39</v>
      </c>
      <c r="O157" s="2">
        <v>20.03</v>
      </c>
      <c r="P157" s="2">
        <v>25.05</v>
      </c>
    </row>
    <row r="158" spans="1:16" outlineLevel="3">
      <c r="G158" s="11" t="s">
        <v>1051</v>
      </c>
      <c r="L158" s="3">
        <f>SUBTOTAL(9,L154:L157)</f>
        <v>39</v>
      </c>
      <c r="M158" s="4">
        <f>SUBTOTAL(9,M154:M157)</f>
        <v>190950.08000000002</v>
      </c>
      <c r="N158" s="4">
        <f>SUBTOTAL(9,N154:N157)</f>
        <v>162557.74</v>
      </c>
    </row>
    <row r="159" spans="1:16" outlineLevel="4">
      <c r="A159" s="2" t="s">
        <v>14</v>
      </c>
      <c r="B159" s="2">
        <v>1</v>
      </c>
      <c r="C159" s="2" t="s">
        <v>15</v>
      </c>
      <c r="D159" s="2" t="s">
        <v>292</v>
      </c>
      <c r="E159" s="2">
        <v>22</v>
      </c>
      <c r="F159" s="2" t="s">
        <v>293</v>
      </c>
      <c r="G159" s="2" t="s">
        <v>304</v>
      </c>
      <c r="H159" s="2">
        <v>3</v>
      </c>
      <c r="I159" s="2" t="s">
        <v>305</v>
      </c>
      <c r="J159" s="2" t="s">
        <v>306</v>
      </c>
      <c r="K159" s="2" t="s">
        <v>307</v>
      </c>
      <c r="L159" s="3">
        <v>16</v>
      </c>
      <c r="M159" s="4">
        <v>93503.19</v>
      </c>
      <c r="N159" s="4">
        <v>75846.41</v>
      </c>
      <c r="O159" s="2">
        <v>18.88</v>
      </c>
      <c r="P159" s="2">
        <v>23.28</v>
      </c>
    </row>
    <row r="160" spans="1:16" outlineLevel="3">
      <c r="G160" s="11" t="s">
        <v>1052</v>
      </c>
      <c r="L160" s="3">
        <f>SUBTOTAL(9,L159:L159)</f>
        <v>16</v>
      </c>
      <c r="M160" s="4">
        <f>SUBTOTAL(9,M159:M159)</f>
        <v>93503.19</v>
      </c>
      <c r="N160" s="4">
        <f>SUBTOTAL(9,N159:N159)</f>
        <v>75846.41</v>
      </c>
    </row>
    <row r="161" spans="1:16" outlineLevel="4">
      <c r="A161" s="2" t="s">
        <v>14</v>
      </c>
      <c r="B161" s="2">
        <v>1</v>
      </c>
      <c r="C161" s="2" t="s">
        <v>15</v>
      </c>
      <c r="D161" s="2" t="s">
        <v>292</v>
      </c>
      <c r="E161" s="2">
        <v>22</v>
      </c>
      <c r="F161" s="2" t="s">
        <v>293</v>
      </c>
      <c r="G161" s="2" t="s">
        <v>308</v>
      </c>
      <c r="H161" s="2">
        <v>5</v>
      </c>
      <c r="I161" s="2" t="s">
        <v>309</v>
      </c>
      <c r="J161" s="2" t="s">
        <v>310</v>
      </c>
      <c r="K161" s="2" t="s">
        <v>311</v>
      </c>
      <c r="L161" s="3">
        <v>1</v>
      </c>
      <c r="M161" s="4">
        <v>38031.089999999997</v>
      </c>
      <c r="N161" s="4">
        <v>33875.050000000003</v>
      </c>
      <c r="O161" s="2">
        <v>10.93</v>
      </c>
      <c r="P161" s="2">
        <v>12.27</v>
      </c>
    </row>
    <row r="162" spans="1:16" outlineLevel="4">
      <c r="A162" s="2" t="s">
        <v>14</v>
      </c>
      <c r="B162" s="2">
        <v>1</v>
      </c>
      <c r="C162" s="2" t="s">
        <v>15</v>
      </c>
      <c r="D162" s="2" t="s">
        <v>292</v>
      </c>
      <c r="E162" s="2">
        <v>22</v>
      </c>
      <c r="F162" s="2" t="s">
        <v>293</v>
      </c>
      <c r="G162" s="2" t="s">
        <v>308</v>
      </c>
      <c r="H162" s="2">
        <v>5</v>
      </c>
      <c r="I162" s="2" t="s">
        <v>309</v>
      </c>
      <c r="J162" s="2" t="s">
        <v>312</v>
      </c>
      <c r="K162" s="2" t="s">
        <v>313</v>
      </c>
      <c r="L162" s="3">
        <v>1</v>
      </c>
      <c r="M162" s="4">
        <v>4699.16</v>
      </c>
      <c r="N162" s="4">
        <v>4019.74</v>
      </c>
      <c r="O162" s="2">
        <v>14.46</v>
      </c>
      <c r="P162" s="2">
        <v>16.899999999999999</v>
      </c>
    </row>
    <row r="163" spans="1:16" outlineLevel="3">
      <c r="G163" s="11" t="s">
        <v>1053</v>
      </c>
      <c r="L163" s="3">
        <f>SUBTOTAL(9,L161:L162)</f>
        <v>2</v>
      </c>
      <c r="M163" s="4">
        <f>SUBTOTAL(9,M161:M162)</f>
        <v>42730.25</v>
      </c>
      <c r="N163" s="4">
        <f>SUBTOTAL(9,N161:N162)</f>
        <v>37894.79</v>
      </c>
    </row>
    <row r="164" spans="1:16" outlineLevel="4">
      <c r="A164" s="2" t="s">
        <v>14</v>
      </c>
      <c r="B164" s="2">
        <v>1</v>
      </c>
      <c r="C164" s="2" t="s">
        <v>15</v>
      </c>
      <c r="D164" s="2" t="s">
        <v>292</v>
      </c>
      <c r="E164" s="2">
        <v>22</v>
      </c>
      <c r="F164" s="2" t="s">
        <v>293</v>
      </c>
      <c r="G164" s="2" t="s">
        <v>314</v>
      </c>
      <c r="H164" s="2">
        <v>6</v>
      </c>
      <c r="I164" s="2" t="s">
        <v>315</v>
      </c>
      <c r="J164" s="2" t="s">
        <v>316</v>
      </c>
      <c r="K164" s="2" t="s">
        <v>317</v>
      </c>
      <c r="L164" s="3">
        <v>300</v>
      </c>
      <c r="M164" s="4">
        <v>4184.87</v>
      </c>
      <c r="N164" s="4">
        <v>2727.39</v>
      </c>
      <c r="O164" s="2">
        <v>34.83</v>
      </c>
      <c r="P164" s="2">
        <v>53.44</v>
      </c>
    </row>
    <row r="165" spans="1:16" outlineLevel="4">
      <c r="A165" s="2" t="s">
        <v>14</v>
      </c>
      <c r="B165" s="2">
        <v>1</v>
      </c>
      <c r="C165" s="2" t="s">
        <v>15</v>
      </c>
      <c r="D165" s="2" t="s">
        <v>292</v>
      </c>
      <c r="E165" s="2">
        <v>22</v>
      </c>
      <c r="F165" s="2" t="s">
        <v>293</v>
      </c>
      <c r="G165" s="2" t="s">
        <v>314</v>
      </c>
      <c r="H165" s="2">
        <v>6</v>
      </c>
      <c r="I165" s="2" t="s">
        <v>315</v>
      </c>
      <c r="J165" s="2" t="s">
        <v>318</v>
      </c>
      <c r="K165" s="2" t="s">
        <v>319</v>
      </c>
      <c r="L165" s="3">
        <v>186</v>
      </c>
      <c r="M165" s="4">
        <v>24262.18</v>
      </c>
      <c r="N165" s="4">
        <v>19529.919999999998</v>
      </c>
      <c r="O165" s="2">
        <v>19.5</v>
      </c>
      <c r="P165" s="2">
        <v>24.23</v>
      </c>
    </row>
    <row r="166" spans="1:16" outlineLevel="4">
      <c r="A166" s="2" t="s">
        <v>14</v>
      </c>
      <c r="B166" s="2">
        <v>1</v>
      </c>
      <c r="C166" s="2" t="s">
        <v>15</v>
      </c>
      <c r="D166" s="2" t="s">
        <v>292</v>
      </c>
      <c r="E166" s="2">
        <v>22</v>
      </c>
      <c r="F166" s="2" t="s">
        <v>293</v>
      </c>
      <c r="G166" s="2" t="s">
        <v>314</v>
      </c>
      <c r="H166" s="2">
        <v>6</v>
      </c>
      <c r="I166" s="2" t="s">
        <v>315</v>
      </c>
      <c r="J166" s="2" t="s">
        <v>320</v>
      </c>
      <c r="K166" s="2" t="s">
        <v>321</v>
      </c>
      <c r="L166" s="3">
        <v>200</v>
      </c>
      <c r="M166" s="4">
        <v>4235.29</v>
      </c>
      <c r="N166" s="4">
        <v>1806.92</v>
      </c>
      <c r="O166" s="2">
        <v>57.34</v>
      </c>
      <c r="P166" s="2">
        <v>134.38999999999999</v>
      </c>
    </row>
    <row r="167" spans="1:16" outlineLevel="4">
      <c r="A167" s="2" t="s">
        <v>14</v>
      </c>
      <c r="B167" s="2">
        <v>1</v>
      </c>
      <c r="C167" s="2" t="s">
        <v>15</v>
      </c>
      <c r="D167" s="2" t="s">
        <v>292</v>
      </c>
      <c r="E167" s="2">
        <v>22</v>
      </c>
      <c r="F167" s="2" t="s">
        <v>293</v>
      </c>
      <c r="G167" s="2" t="s">
        <v>314</v>
      </c>
      <c r="H167" s="2">
        <v>6</v>
      </c>
      <c r="I167" s="2" t="s">
        <v>315</v>
      </c>
      <c r="J167" s="2" t="s">
        <v>322</v>
      </c>
      <c r="K167" s="2" t="s">
        <v>323</v>
      </c>
      <c r="L167" s="3">
        <v>200</v>
      </c>
      <c r="M167" s="4">
        <v>4235.29</v>
      </c>
      <c r="N167" s="4">
        <v>2538.66</v>
      </c>
      <c r="O167" s="2">
        <v>40.06</v>
      </c>
      <c r="P167" s="2">
        <v>66.83</v>
      </c>
    </row>
    <row r="168" spans="1:16" outlineLevel="3">
      <c r="G168" s="11" t="s">
        <v>1054</v>
      </c>
      <c r="L168" s="3">
        <f>SUBTOTAL(9,L164:L167)</f>
        <v>886</v>
      </c>
      <c r="M168" s="4">
        <f>SUBTOTAL(9,M164:M167)</f>
        <v>36917.629999999997</v>
      </c>
      <c r="N168" s="4">
        <f>SUBTOTAL(9,N164:N167)</f>
        <v>26602.889999999996</v>
      </c>
    </row>
    <row r="169" spans="1:16" outlineLevel="4">
      <c r="A169" s="2" t="s">
        <v>14</v>
      </c>
      <c r="B169" s="2">
        <v>1</v>
      </c>
      <c r="C169" s="2" t="s">
        <v>15</v>
      </c>
      <c r="D169" s="2" t="s">
        <v>292</v>
      </c>
      <c r="E169" s="2">
        <v>22</v>
      </c>
      <c r="F169" s="2" t="s">
        <v>293</v>
      </c>
      <c r="G169" s="2" t="s">
        <v>324</v>
      </c>
      <c r="H169" s="2">
        <v>7</v>
      </c>
      <c r="I169" s="2" t="s">
        <v>325</v>
      </c>
      <c r="J169" s="2" t="s">
        <v>326</v>
      </c>
      <c r="K169" s="2" t="s">
        <v>327</v>
      </c>
      <c r="L169" s="3">
        <v>2</v>
      </c>
      <c r="M169" s="4">
        <v>7593.28</v>
      </c>
      <c r="N169" s="4">
        <v>5910.22</v>
      </c>
      <c r="O169" s="2">
        <v>22.17</v>
      </c>
      <c r="P169" s="2">
        <v>28.48</v>
      </c>
    </row>
    <row r="170" spans="1:16" outlineLevel="4">
      <c r="A170" s="2" t="s">
        <v>14</v>
      </c>
      <c r="B170" s="2">
        <v>1</v>
      </c>
      <c r="C170" s="2" t="s">
        <v>15</v>
      </c>
      <c r="D170" s="2" t="s">
        <v>292</v>
      </c>
      <c r="E170" s="2">
        <v>22</v>
      </c>
      <c r="F170" s="2" t="s">
        <v>293</v>
      </c>
      <c r="G170" s="2" t="s">
        <v>324</v>
      </c>
      <c r="H170" s="2">
        <v>7</v>
      </c>
      <c r="I170" s="2" t="s">
        <v>325</v>
      </c>
      <c r="J170" s="2" t="s">
        <v>328</v>
      </c>
      <c r="K170" s="2" t="s">
        <v>329</v>
      </c>
      <c r="L170" s="3">
        <v>1</v>
      </c>
      <c r="M170" s="4">
        <v>6974.79</v>
      </c>
      <c r="N170" s="4">
        <v>5582.07</v>
      </c>
      <c r="O170" s="2">
        <v>19.97</v>
      </c>
      <c r="P170" s="2">
        <v>24.95</v>
      </c>
    </row>
    <row r="171" spans="1:16" outlineLevel="3">
      <c r="G171" s="11" t="s">
        <v>1055</v>
      </c>
      <c r="L171" s="3">
        <f>SUBTOTAL(9,L169:L170)</f>
        <v>3</v>
      </c>
      <c r="M171" s="4">
        <f>SUBTOTAL(9,M169:M170)</f>
        <v>14568.07</v>
      </c>
      <c r="N171" s="4">
        <f>SUBTOTAL(9,N169:N170)</f>
        <v>11492.29</v>
      </c>
    </row>
    <row r="172" spans="1:16" outlineLevel="2">
      <c r="D172" s="11" t="s">
        <v>1025</v>
      </c>
      <c r="L172" s="3">
        <f>SUBTOTAL(9,L154:L170)</f>
        <v>946</v>
      </c>
      <c r="M172" s="4">
        <f>SUBTOTAL(9,M154:M170)</f>
        <v>378669.21999999991</v>
      </c>
      <c r="N172" s="4">
        <f>SUBTOTAL(9,N154:N170)</f>
        <v>314394.11999999994</v>
      </c>
    </row>
    <row r="173" spans="1:16" outlineLevel="4">
      <c r="A173" s="2" t="s">
        <v>14</v>
      </c>
      <c r="B173" s="2">
        <v>1</v>
      </c>
      <c r="C173" s="2" t="s">
        <v>15</v>
      </c>
      <c r="D173" s="2" t="s">
        <v>330</v>
      </c>
      <c r="E173" s="2">
        <v>23</v>
      </c>
      <c r="F173" s="2" t="s">
        <v>331</v>
      </c>
      <c r="G173" s="2" t="s">
        <v>332</v>
      </c>
      <c r="H173" s="2">
        <v>3</v>
      </c>
      <c r="I173" s="2" t="s">
        <v>333</v>
      </c>
      <c r="J173" s="2" t="s">
        <v>334</v>
      </c>
      <c r="K173" s="2" t="s">
        <v>335</v>
      </c>
      <c r="L173" s="3">
        <v>1</v>
      </c>
      <c r="M173" s="4">
        <v>2160.58</v>
      </c>
      <c r="N173" s="4">
        <v>1639.64</v>
      </c>
      <c r="O173" s="2">
        <v>24.11</v>
      </c>
      <c r="P173" s="2">
        <v>31.77</v>
      </c>
    </row>
    <row r="174" spans="1:16" outlineLevel="3">
      <c r="G174" s="11" t="s">
        <v>1056</v>
      </c>
      <c r="L174" s="3">
        <f>SUBTOTAL(9,L173:L173)</f>
        <v>1</v>
      </c>
      <c r="M174" s="4">
        <f>SUBTOTAL(9,M173:M173)</f>
        <v>2160.58</v>
      </c>
      <c r="N174" s="4">
        <f>SUBTOTAL(9,N173:N173)</f>
        <v>1639.64</v>
      </c>
    </row>
    <row r="175" spans="1:16" outlineLevel="4">
      <c r="A175" s="2" t="s">
        <v>14</v>
      </c>
      <c r="B175" s="2">
        <v>1</v>
      </c>
      <c r="C175" s="2" t="s">
        <v>15</v>
      </c>
      <c r="D175" s="2" t="s">
        <v>330</v>
      </c>
      <c r="E175" s="2">
        <v>23</v>
      </c>
      <c r="F175" s="2" t="s">
        <v>331</v>
      </c>
      <c r="G175" s="2" t="s">
        <v>336</v>
      </c>
      <c r="H175" s="2">
        <v>5</v>
      </c>
      <c r="I175" s="2" t="s">
        <v>337</v>
      </c>
      <c r="J175" s="2" t="s">
        <v>338</v>
      </c>
      <c r="K175" s="2" t="s">
        <v>339</v>
      </c>
      <c r="L175" s="3">
        <v>1</v>
      </c>
      <c r="M175" s="4">
        <v>16773.330000000002</v>
      </c>
      <c r="N175" s="4">
        <v>13740.26</v>
      </c>
      <c r="O175" s="2">
        <v>18.079999999999998</v>
      </c>
      <c r="P175" s="2">
        <v>22.07</v>
      </c>
    </row>
    <row r="176" spans="1:16" outlineLevel="3">
      <c r="G176" s="11" t="s">
        <v>1057</v>
      </c>
      <c r="L176" s="3">
        <f>SUBTOTAL(9,L175:L175)</f>
        <v>1</v>
      </c>
      <c r="M176" s="4">
        <f>SUBTOTAL(9,M175:M175)</f>
        <v>16773.330000000002</v>
      </c>
      <c r="N176" s="4">
        <f>SUBTOTAL(9,N175:N175)</f>
        <v>13740.26</v>
      </c>
    </row>
    <row r="177" spans="1:16" outlineLevel="2">
      <c r="D177" s="11" t="s">
        <v>1026</v>
      </c>
      <c r="L177" s="3">
        <f>SUBTOTAL(9,L173:L175)</f>
        <v>2</v>
      </c>
      <c r="M177" s="4">
        <f>SUBTOTAL(9,M173:M175)</f>
        <v>18933.910000000003</v>
      </c>
      <c r="N177" s="4">
        <f>SUBTOTAL(9,N173:N175)</f>
        <v>15379.9</v>
      </c>
    </row>
    <row r="178" spans="1:16" outlineLevel="4">
      <c r="A178" s="2" t="s">
        <v>14</v>
      </c>
      <c r="B178" s="2">
        <v>1</v>
      </c>
      <c r="C178" s="2" t="s">
        <v>15</v>
      </c>
      <c r="D178" s="2" t="s">
        <v>340</v>
      </c>
      <c r="E178" s="2">
        <v>25</v>
      </c>
      <c r="F178" s="2" t="s">
        <v>341</v>
      </c>
      <c r="G178" s="2" t="s">
        <v>342</v>
      </c>
      <c r="H178" s="2">
        <v>1</v>
      </c>
      <c r="I178" s="2" t="s">
        <v>343</v>
      </c>
      <c r="J178" s="2" t="s">
        <v>344</v>
      </c>
      <c r="K178" s="2" t="s">
        <v>345</v>
      </c>
      <c r="L178" s="3">
        <v>8</v>
      </c>
      <c r="M178" s="4">
        <v>120567.4</v>
      </c>
      <c r="N178" s="4">
        <v>99552.05</v>
      </c>
      <c r="O178" s="2">
        <v>17.43</v>
      </c>
      <c r="P178" s="2">
        <v>21.11</v>
      </c>
    </row>
    <row r="179" spans="1:16" outlineLevel="4">
      <c r="A179" s="2" t="s">
        <v>14</v>
      </c>
      <c r="B179" s="2">
        <v>1</v>
      </c>
      <c r="C179" s="2" t="s">
        <v>15</v>
      </c>
      <c r="D179" s="2" t="s">
        <v>340</v>
      </c>
      <c r="E179" s="2">
        <v>25</v>
      </c>
      <c r="F179" s="2" t="s">
        <v>341</v>
      </c>
      <c r="G179" s="2" t="s">
        <v>342</v>
      </c>
      <c r="H179" s="2">
        <v>1</v>
      </c>
      <c r="I179" s="2" t="s">
        <v>343</v>
      </c>
      <c r="J179" s="2" t="s">
        <v>346</v>
      </c>
      <c r="K179" s="2" t="s">
        <v>347</v>
      </c>
      <c r="L179" s="3">
        <v>2</v>
      </c>
      <c r="M179" s="4">
        <v>68699.16</v>
      </c>
      <c r="N179" s="4">
        <v>58879.93</v>
      </c>
      <c r="O179" s="2">
        <v>14.29</v>
      </c>
      <c r="P179" s="2">
        <v>16.68</v>
      </c>
    </row>
    <row r="180" spans="1:16" outlineLevel="4">
      <c r="A180" s="2" t="s">
        <v>14</v>
      </c>
      <c r="B180" s="2">
        <v>1</v>
      </c>
      <c r="C180" s="2" t="s">
        <v>15</v>
      </c>
      <c r="D180" s="2" t="s">
        <v>340</v>
      </c>
      <c r="E180" s="2">
        <v>25</v>
      </c>
      <c r="F180" s="2" t="s">
        <v>341</v>
      </c>
      <c r="G180" s="2" t="s">
        <v>342</v>
      </c>
      <c r="H180" s="2">
        <v>1</v>
      </c>
      <c r="I180" s="2" t="s">
        <v>343</v>
      </c>
      <c r="J180" s="2" t="s">
        <v>348</v>
      </c>
      <c r="K180" s="2" t="s">
        <v>349</v>
      </c>
      <c r="L180" s="3">
        <v>2</v>
      </c>
      <c r="M180" s="4">
        <v>44606.38</v>
      </c>
      <c r="N180" s="4">
        <v>34926.76</v>
      </c>
      <c r="O180" s="2">
        <v>21.7</v>
      </c>
      <c r="P180" s="2">
        <v>27.71</v>
      </c>
    </row>
    <row r="181" spans="1:16" outlineLevel="4">
      <c r="A181" s="2" t="s">
        <v>14</v>
      </c>
      <c r="B181" s="2">
        <v>1</v>
      </c>
      <c r="C181" s="2" t="s">
        <v>15</v>
      </c>
      <c r="D181" s="2" t="s">
        <v>340</v>
      </c>
      <c r="E181" s="2">
        <v>25</v>
      </c>
      <c r="F181" s="2" t="s">
        <v>341</v>
      </c>
      <c r="G181" s="2" t="s">
        <v>342</v>
      </c>
      <c r="H181" s="2">
        <v>1</v>
      </c>
      <c r="I181" s="2" t="s">
        <v>343</v>
      </c>
      <c r="J181" s="2" t="s">
        <v>350</v>
      </c>
      <c r="K181" s="2" t="s">
        <v>351</v>
      </c>
      <c r="L181" s="3">
        <v>2</v>
      </c>
      <c r="M181" s="4">
        <v>32942.85</v>
      </c>
      <c r="N181" s="4">
        <v>27009.88</v>
      </c>
      <c r="O181" s="2">
        <v>18.010000000000002</v>
      </c>
      <c r="P181" s="2">
        <v>21.97</v>
      </c>
    </row>
    <row r="182" spans="1:16" outlineLevel="4">
      <c r="A182" s="2" t="s">
        <v>14</v>
      </c>
      <c r="B182" s="2">
        <v>1</v>
      </c>
      <c r="C182" s="2" t="s">
        <v>15</v>
      </c>
      <c r="D182" s="2" t="s">
        <v>340</v>
      </c>
      <c r="E182" s="2">
        <v>25</v>
      </c>
      <c r="F182" s="2" t="s">
        <v>341</v>
      </c>
      <c r="G182" s="2" t="s">
        <v>342</v>
      </c>
      <c r="H182" s="2">
        <v>1</v>
      </c>
      <c r="I182" s="2" t="s">
        <v>343</v>
      </c>
      <c r="J182" s="2" t="s">
        <v>352</v>
      </c>
      <c r="K182" s="2" t="s">
        <v>353</v>
      </c>
      <c r="L182" s="3">
        <v>3</v>
      </c>
      <c r="M182" s="4">
        <v>48938.66</v>
      </c>
      <c r="N182" s="4">
        <v>40827.660000000003</v>
      </c>
      <c r="O182" s="2">
        <v>16.57</v>
      </c>
      <c r="P182" s="2">
        <v>19.87</v>
      </c>
    </row>
    <row r="183" spans="1:16" outlineLevel="4">
      <c r="A183" s="2" t="s">
        <v>14</v>
      </c>
      <c r="B183" s="2">
        <v>1</v>
      </c>
      <c r="C183" s="2" t="s">
        <v>15</v>
      </c>
      <c r="D183" s="2" t="s">
        <v>340</v>
      </c>
      <c r="E183" s="2">
        <v>25</v>
      </c>
      <c r="F183" s="2" t="s">
        <v>341</v>
      </c>
      <c r="G183" s="2" t="s">
        <v>342</v>
      </c>
      <c r="H183" s="2">
        <v>1</v>
      </c>
      <c r="I183" s="2" t="s">
        <v>343</v>
      </c>
      <c r="J183" s="2" t="s">
        <v>354</v>
      </c>
      <c r="K183" s="2" t="s">
        <v>355</v>
      </c>
      <c r="L183" s="3">
        <v>1</v>
      </c>
      <c r="M183" s="4">
        <v>6507.56</v>
      </c>
      <c r="N183" s="4">
        <v>5155.49</v>
      </c>
      <c r="O183" s="2">
        <v>20.78</v>
      </c>
      <c r="P183" s="2">
        <v>26.23</v>
      </c>
    </row>
    <row r="184" spans="1:16" outlineLevel="4">
      <c r="A184" s="2" t="s">
        <v>14</v>
      </c>
      <c r="B184" s="2">
        <v>1</v>
      </c>
      <c r="C184" s="2" t="s">
        <v>15</v>
      </c>
      <c r="D184" s="2" t="s">
        <v>340</v>
      </c>
      <c r="E184" s="2">
        <v>25</v>
      </c>
      <c r="F184" s="2" t="s">
        <v>341</v>
      </c>
      <c r="G184" s="2" t="s">
        <v>342</v>
      </c>
      <c r="H184" s="2">
        <v>1</v>
      </c>
      <c r="I184" s="2" t="s">
        <v>343</v>
      </c>
      <c r="J184" s="2" t="s">
        <v>356</v>
      </c>
      <c r="K184" s="2" t="s">
        <v>357</v>
      </c>
      <c r="L184" s="3">
        <v>3</v>
      </c>
      <c r="M184" s="4">
        <v>31764.71</v>
      </c>
      <c r="N184" s="4">
        <v>28671.43</v>
      </c>
      <c r="O184" s="2">
        <v>9.74</v>
      </c>
      <c r="P184" s="2">
        <v>10.79</v>
      </c>
    </row>
    <row r="185" spans="1:16" outlineLevel="3">
      <c r="G185" s="11" t="s">
        <v>1058</v>
      </c>
      <c r="L185" s="3">
        <f>SUBTOTAL(9,L178:L184)</f>
        <v>21</v>
      </c>
      <c r="M185" s="4">
        <f>SUBTOTAL(9,M178:M184)</f>
        <v>354026.72</v>
      </c>
      <c r="N185" s="4">
        <f>SUBTOTAL(9,N178:N184)</f>
        <v>295023.2</v>
      </c>
    </row>
    <row r="186" spans="1:16" outlineLevel="4">
      <c r="A186" s="2" t="s">
        <v>14</v>
      </c>
      <c r="B186" s="2">
        <v>1</v>
      </c>
      <c r="C186" s="2" t="s">
        <v>15</v>
      </c>
      <c r="D186" s="2" t="s">
        <v>340</v>
      </c>
      <c r="E186" s="2">
        <v>25</v>
      </c>
      <c r="F186" s="2" t="s">
        <v>341</v>
      </c>
      <c r="G186" s="2" t="s">
        <v>358</v>
      </c>
      <c r="H186" s="2">
        <v>3</v>
      </c>
      <c r="I186" s="2" t="s">
        <v>93</v>
      </c>
      <c r="J186" s="2" t="s">
        <v>359</v>
      </c>
      <c r="K186" s="2" t="s">
        <v>360</v>
      </c>
      <c r="L186" s="3">
        <v>1</v>
      </c>
      <c r="M186" s="4">
        <v>72211.759999999995</v>
      </c>
      <c r="N186" s="4">
        <v>56114.23</v>
      </c>
      <c r="O186" s="2">
        <v>22.29</v>
      </c>
      <c r="P186" s="2">
        <v>28.69</v>
      </c>
    </row>
    <row r="187" spans="1:16" outlineLevel="4">
      <c r="A187" s="2" t="s">
        <v>14</v>
      </c>
      <c r="B187" s="2">
        <v>1</v>
      </c>
      <c r="C187" s="2" t="s">
        <v>15</v>
      </c>
      <c r="D187" s="2" t="s">
        <v>340</v>
      </c>
      <c r="E187" s="2">
        <v>25</v>
      </c>
      <c r="F187" s="2" t="s">
        <v>341</v>
      </c>
      <c r="G187" s="2" t="s">
        <v>358</v>
      </c>
      <c r="H187" s="2">
        <v>3</v>
      </c>
      <c r="I187" s="2" t="s">
        <v>93</v>
      </c>
      <c r="J187" s="2" t="s">
        <v>361</v>
      </c>
      <c r="K187" s="2" t="s">
        <v>362</v>
      </c>
      <c r="L187" s="3">
        <v>2.1</v>
      </c>
      <c r="M187" s="4">
        <v>236340</v>
      </c>
      <c r="N187" s="4">
        <v>192388.28</v>
      </c>
      <c r="O187" s="2">
        <v>18.600000000000001</v>
      </c>
      <c r="P187" s="2">
        <v>22.85</v>
      </c>
    </row>
    <row r="188" spans="1:16" outlineLevel="3">
      <c r="G188" s="11" t="s">
        <v>1059</v>
      </c>
      <c r="L188" s="3">
        <f>SUBTOTAL(9,L186:L187)</f>
        <v>3.1</v>
      </c>
      <c r="M188" s="4">
        <f>SUBTOTAL(9,M186:M187)</f>
        <v>308551.76</v>
      </c>
      <c r="N188" s="4">
        <f>SUBTOTAL(9,N186:N187)</f>
        <v>248502.51</v>
      </c>
    </row>
    <row r="189" spans="1:16" outlineLevel="2">
      <c r="D189" s="11" t="s">
        <v>1027</v>
      </c>
      <c r="L189" s="3">
        <f>SUBTOTAL(9,L178:L187)</f>
        <v>24.1</v>
      </c>
      <c r="M189" s="4">
        <f>SUBTOTAL(9,M178:M187)</f>
        <v>662578.48</v>
      </c>
      <c r="N189" s="4">
        <f>SUBTOTAL(9,N178:N187)</f>
        <v>543525.71</v>
      </c>
    </row>
    <row r="190" spans="1:16" outlineLevel="4">
      <c r="A190" s="2" t="s">
        <v>14</v>
      </c>
      <c r="B190" s="2">
        <v>1</v>
      </c>
      <c r="C190" s="2" t="s">
        <v>15</v>
      </c>
      <c r="D190" s="2" t="s">
        <v>363</v>
      </c>
      <c r="E190" s="2">
        <v>28</v>
      </c>
      <c r="F190" s="2" t="s">
        <v>364</v>
      </c>
      <c r="G190" s="2" t="s">
        <v>365</v>
      </c>
      <c r="H190" s="2">
        <v>1</v>
      </c>
      <c r="I190" s="2" t="s">
        <v>366</v>
      </c>
      <c r="J190" s="2" t="s">
        <v>367</v>
      </c>
      <c r="K190" s="2" t="s">
        <v>368</v>
      </c>
      <c r="L190" s="3">
        <v>2</v>
      </c>
      <c r="M190" s="4">
        <v>55435.29</v>
      </c>
      <c r="N190" s="4">
        <v>40172.68</v>
      </c>
      <c r="O190" s="2">
        <v>27.53</v>
      </c>
      <c r="P190" s="2">
        <v>37.99</v>
      </c>
    </row>
    <row r="191" spans="1:16" outlineLevel="3">
      <c r="G191" s="11" t="s">
        <v>1060</v>
      </c>
      <c r="L191" s="3">
        <f>SUBTOTAL(9,L190:L190)</f>
        <v>2</v>
      </c>
      <c r="M191" s="4">
        <f>SUBTOTAL(9,M190:M190)</f>
        <v>55435.29</v>
      </c>
      <c r="N191" s="4">
        <f>SUBTOTAL(9,N190:N190)</f>
        <v>40172.68</v>
      </c>
    </row>
    <row r="192" spans="1:16" outlineLevel="2">
      <c r="D192" s="11" t="s">
        <v>1028</v>
      </c>
      <c r="L192" s="3">
        <f>SUBTOTAL(9,L190:L190)</f>
        <v>2</v>
      </c>
      <c r="M192" s="4">
        <f>SUBTOTAL(9,M190:M190)</f>
        <v>55435.29</v>
      </c>
      <c r="N192" s="4">
        <f>SUBTOTAL(9,N190:N190)</f>
        <v>40172.68</v>
      </c>
    </row>
    <row r="193" spans="1:16" outlineLevel="4">
      <c r="A193" s="2" t="s">
        <v>14</v>
      </c>
      <c r="B193" s="2">
        <v>1</v>
      </c>
      <c r="C193" s="2" t="s">
        <v>15</v>
      </c>
      <c r="D193" s="2" t="s">
        <v>369</v>
      </c>
      <c r="E193" s="2">
        <v>29</v>
      </c>
      <c r="F193" s="2" t="s">
        <v>370</v>
      </c>
      <c r="G193" s="2" t="s">
        <v>365</v>
      </c>
      <c r="H193" s="2">
        <v>1</v>
      </c>
      <c r="I193" s="2" t="s">
        <v>366</v>
      </c>
      <c r="J193" s="2" t="s">
        <v>371</v>
      </c>
      <c r="K193" s="2" t="s">
        <v>372</v>
      </c>
      <c r="L193" s="3">
        <v>2</v>
      </c>
      <c r="M193" s="4">
        <v>9547.14</v>
      </c>
      <c r="N193" s="4">
        <v>8039.72</v>
      </c>
      <c r="O193" s="2">
        <v>15.79</v>
      </c>
      <c r="P193" s="2">
        <v>18.75</v>
      </c>
    </row>
    <row r="194" spans="1:16" outlineLevel="4">
      <c r="A194" s="2" t="s">
        <v>14</v>
      </c>
      <c r="B194" s="2">
        <v>1</v>
      </c>
      <c r="C194" s="2" t="s">
        <v>15</v>
      </c>
      <c r="D194" s="2" t="s">
        <v>369</v>
      </c>
      <c r="E194" s="2">
        <v>29</v>
      </c>
      <c r="F194" s="2" t="s">
        <v>370</v>
      </c>
      <c r="G194" s="2" t="s">
        <v>365</v>
      </c>
      <c r="H194" s="2">
        <v>1</v>
      </c>
      <c r="I194" s="2" t="s">
        <v>366</v>
      </c>
      <c r="J194" s="2" t="s">
        <v>373</v>
      </c>
      <c r="K194" s="2" t="s">
        <v>374</v>
      </c>
      <c r="L194" s="3">
        <v>1</v>
      </c>
      <c r="M194" s="4">
        <v>21422.86</v>
      </c>
      <c r="N194" s="4">
        <v>17633.71</v>
      </c>
      <c r="O194" s="2">
        <v>17.690000000000001</v>
      </c>
      <c r="P194" s="2">
        <v>21.49</v>
      </c>
    </row>
    <row r="195" spans="1:16" outlineLevel="3">
      <c r="G195" s="11" t="s">
        <v>1060</v>
      </c>
      <c r="L195" s="3">
        <f>SUBTOTAL(9,L193:L194)</f>
        <v>3</v>
      </c>
      <c r="M195" s="4">
        <f>SUBTOTAL(9,M193:M194)</f>
        <v>30970</v>
      </c>
      <c r="N195" s="4">
        <f>SUBTOTAL(9,N193:N194)</f>
        <v>25673.43</v>
      </c>
    </row>
    <row r="196" spans="1:16" outlineLevel="2">
      <c r="D196" s="11" t="s">
        <v>1029</v>
      </c>
      <c r="L196" s="3">
        <f>SUBTOTAL(9,L193:L194)</f>
        <v>3</v>
      </c>
      <c r="M196" s="4">
        <f>SUBTOTAL(9,M193:M194)</f>
        <v>30970</v>
      </c>
      <c r="N196" s="4">
        <f>SUBTOTAL(9,N193:N194)</f>
        <v>25673.43</v>
      </c>
    </row>
    <row r="197" spans="1:16" outlineLevel="4">
      <c r="A197" s="2" t="s">
        <v>14</v>
      </c>
      <c r="B197" s="2">
        <v>1</v>
      </c>
      <c r="C197" s="2" t="s">
        <v>15</v>
      </c>
      <c r="D197" s="2" t="s">
        <v>375</v>
      </c>
      <c r="E197" s="2">
        <v>31</v>
      </c>
      <c r="F197" s="2" t="s">
        <v>376</v>
      </c>
      <c r="G197" s="2" t="s">
        <v>365</v>
      </c>
      <c r="H197" s="2">
        <v>1</v>
      </c>
      <c r="I197" s="2" t="s">
        <v>366</v>
      </c>
      <c r="J197" s="2" t="s">
        <v>377</v>
      </c>
      <c r="K197" s="2" t="s">
        <v>378</v>
      </c>
      <c r="L197" s="3">
        <v>12</v>
      </c>
      <c r="M197" s="4">
        <v>53767.22</v>
      </c>
      <c r="N197" s="4">
        <v>42991.58</v>
      </c>
      <c r="O197" s="2">
        <v>20.04</v>
      </c>
      <c r="P197" s="2">
        <v>25.06</v>
      </c>
    </row>
    <row r="198" spans="1:16" outlineLevel="4">
      <c r="A198" s="2" t="s">
        <v>14</v>
      </c>
      <c r="B198" s="2">
        <v>1</v>
      </c>
      <c r="C198" s="2" t="s">
        <v>15</v>
      </c>
      <c r="D198" s="2" t="s">
        <v>375</v>
      </c>
      <c r="E198" s="2">
        <v>31</v>
      </c>
      <c r="F198" s="2" t="s">
        <v>376</v>
      </c>
      <c r="G198" s="2" t="s">
        <v>365</v>
      </c>
      <c r="H198" s="2">
        <v>1</v>
      </c>
      <c r="I198" s="2" t="s">
        <v>366</v>
      </c>
      <c r="J198" s="2" t="s">
        <v>379</v>
      </c>
      <c r="K198" s="2" t="s">
        <v>380</v>
      </c>
      <c r="L198" s="3">
        <v>6</v>
      </c>
      <c r="M198" s="4">
        <v>19989.080000000002</v>
      </c>
      <c r="N198" s="4">
        <v>16147.07</v>
      </c>
      <c r="O198" s="2">
        <v>19.22</v>
      </c>
      <c r="P198" s="2">
        <v>23.79</v>
      </c>
    </row>
    <row r="199" spans="1:16" outlineLevel="4">
      <c r="A199" s="2" t="s">
        <v>14</v>
      </c>
      <c r="B199" s="2">
        <v>1</v>
      </c>
      <c r="C199" s="2" t="s">
        <v>15</v>
      </c>
      <c r="D199" s="2" t="s">
        <v>375</v>
      </c>
      <c r="E199" s="2">
        <v>31</v>
      </c>
      <c r="F199" s="2" t="s">
        <v>376</v>
      </c>
      <c r="G199" s="2" t="s">
        <v>365</v>
      </c>
      <c r="H199" s="2">
        <v>1</v>
      </c>
      <c r="I199" s="2" t="s">
        <v>366</v>
      </c>
      <c r="J199" s="2" t="s">
        <v>381</v>
      </c>
      <c r="K199" s="2" t="s">
        <v>382</v>
      </c>
      <c r="L199" s="3">
        <v>1</v>
      </c>
      <c r="M199" s="4">
        <v>7551.3</v>
      </c>
      <c r="N199" s="4">
        <v>5777.85</v>
      </c>
      <c r="O199" s="2">
        <v>23.49</v>
      </c>
      <c r="P199" s="2">
        <v>30.69</v>
      </c>
    </row>
    <row r="200" spans="1:16" outlineLevel="3">
      <c r="G200" s="11" t="s">
        <v>1060</v>
      </c>
      <c r="L200" s="3">
        <f>SUBTOTAL(9,L197:L199)</f>
        <v>19</v>
      </c>
      <c r="M200" s="4">
        <f>SUBTOTAL(9,M197:M199)</f>
        <v>81307.600000000006</v>
      </c>
      <c r="N200" s="4">
        <f>SUBTOTAL(9,N197:N199)</f>
        <v>64916.5</v>
      </c>
    </row>
    <row r="201" spans="1:16" outlineLevel="2">
      <c r="D201" s="11" t="s">
        <v>1030</v>
      </c>
      <c r="L201" s="3">
        <f>SUBTOTAL(9,L197:L199)</f>
        <v>19</v>
      </c>
      <c r="M201" s="4">
        <f>SUBTOTAL(9,M197:M199)</f>
        <v>81307.600000000006</v>
      </c>
      <c r="N201" s="4">
        <f>SUBTOTAL(9,N197:N199)</f>
        <v>64916.5</v>
      </c>
    </row>
    <row r="202" spans="1:16" outlineLevel="4">
      <c r="A202" s="2" t="s">
        <v>14</v>
      </c>
      <c r="B202" s="2">
        <v>1</v>
      </c>
      <c r="C202" s="2" t="s">
        <v>15</v>
      </c>
      <c r="D202" s="2" t="s">
        <v>383</v>
      </c>
      <c r="E202" s="2">
        <v>40</v>
      </c>
      <c r="F202" s="2" t="s">
        <v>93</v>
      </c>
      <c r="G202" s="2" t="s">
        <v>365</v>
      </c>
      <c r="H202" s="2">
        <v>1</v>
      </c>
      <c r="I202" s="2" t="s">
        <v>366</v>
      </c>
      <c r="J202" s="2" t="s">
        <v>384</v>
      </c>
      <c r="K202" s="2" t="s">
        <v>385</v>
      </c>
      <c r="L202" s="3">
        <v>0.32</v>
      </c>
      <c r="M202" s="4">
        <v>71526.289999999994</v>
      </c>
      <c r="N202" s="4">
        <v>57816.02</v>
      </c>
      <c r="O202" s="2">
        <v>19.170000000000002</v>
      </c>
      <c r="P202" s="2">
        <v>23.71</v>
      </c>
    </row>
    <row r="203" spans="1:16" outlineLevel="4">
      <c r="A203" s="2" t="s">
        <v>14</v>
      </c>
      <c r="B203" s="2">
        <v>1</v>
      </c>
      <c r="C203" s="2" t="s">
        <v>15</v>
      </c>
      <c r="D203" s="2" t="s">
        <v>383</v>
      </c>
      <c r="E203" s="2">
        <v>40</v>
      </c>
      <c r="F203" s="2" t="s">
        <v>93</v>
      </c>
      <c r="G203" s="2" t="s">
        <v>365</v>
      </c>
      <c r="H203" s="2">
        <v>1</v>
      </c>
      <c r="I203" s="2" t="s">
        <v>366</v>
      </c>
      <c r="J203" s="2" t="s">
        <v>386</v>
      </c>
      <c r="K203" s="2" t="s">
        <v>387</v>
      </c>
      <c r="L203" s="3">
        <v>2</v>
      </c>
      <c r="M203" s="4">
        <v>113589.92</v>
      </c>
      <c r="N203" s="4">
        <v>89517.24</v>
      </c>
      <c r="O203" s="2">
        <v>21.19</v>
      </c>
      <c r="P203" s="2">
        <v>26.89</v>
      </c>
    </row>
    <row r="204" spans="1:16" outlineLevel="4">
      <c r="A204" s="2" t="s">
        <v>14</v>
      </c>
      <c r="B204" s="2">
        <v>1</v>
      </c>
      <c r="C204" s="2" t="s">
        <v>15</v>
      </c>
      <c r="D204" s="2" t="s">
        <v>383</v>
      </c>
      <c r="E204" s="2">
        <v>40</v>
      </c>
      <c r="F204" s="2" t="s">
        <v>93</v>
      </c>
      <c r="G204" s="2" t="s">
        <v>365</v>
      </c>
      <c r="H204" s="2">
        <v>1</v>
      </c>
      <c r="I204" s="2" t="s">
        <v>366</v>
      </c>
      <c r="J204" s="2" t="s">
        <v>388</v>
      </c>
      <c r="K204" s="2" t="s">
        <v>389</v>
      </c>
      <c r="L204" s="3">
        <v>1</v>
      </c>
      <c r="M204" s="4">
        <v>195205.04</v>
      </c>
      <c r="N204" s="4">
        <v>139000</v>
      </c>
      <c r="O204" s="2">
        <v>28.79</v>
      </c>
      <c r="P204" s="2">
        <v>40.44</v>
      </c>
    </row>
    <row r="205" spans="1:16" outlineLevel="4">
      <c r="A205" s="2" t="s">
        <v>14</v>
      </c>
      <c r="B205" s="2">
        <v>1</v>
      </c>
      <c r="C205" s="2" t="s">
        <v>15</v>
      </c>
      <c r="D205" s="2" t="s">
        <v>383</v>
      </c>
      <c r="E205" s="2">
        <v>40</v>
      </c>
      <c r="F205" s="2" t="s">
        <v>93</v>
      </c>
      <c r="G205" s="2" t="s">
        <v>365</v>
      </c>
      <c r="H205" s="2">
        <v>1</v>
      </c>
      <c r="I205" s="2" t="s">
        <v>366</v>
      </c>
      <c r="J205" s="2" t="s">
        <v>390</v>
      </c>
      <c r="K205" s="2" t="s">
        <v>391</v>
      </c>
      <c r="L205" s="3">
        <v>1</v>
      </c>
      <c r="M205" s="4">
        <v>12166.39</v>
      </c>
      <c r="N205" s="4">
        <v>9304.99</v>
      </c>
      <c r="O205" s="2">
        <v>23.52</v>
      </c>
      <c r="P205" s="2">
        <v>30.75</v>
      </c>
    </row>
    <row r="206" spans="1:16" outlineLevel="3">
      <c r="G206" s="11" t="s">
        <v>1060</v>
      </c>
      <c r="L206" s="3">
        <f>SUBTOTAL(9,L202:L205)</f>
        <v>4.32</v>
      </c>
      <c r="M206" s="4">
        <f>SUBTOTAL(9,M202:M205)</f>
        <v>392487.64</v>
      </c>
      <c r="N206" s="4">
        <f>SUBTOTAL(9,N202:N205)</f>
        <v>295638.25</v>
      </c>
    </row>
    <row r="207" spans="1:16" outlineLevel="4">
      <c r="A207" s="2" t="s">
        <v>14</v>
      </c>
      <c r="B207" s="2">
        <v>1</v>
      </c>
      <c r="C207" s="2" t="s">
        <v>15</v>
      </c>
      <c r="D207" s="2" t="s">
        <v>383</v>
      </c>
      <c r="E207" s="2">
        <v>40</v>
      </c>
      <c r="F207" s="2" t="s">
        <v>93</v>
      </c>
      <c r="G207" s="2" t="s">
        <v>392</v>
      </c>
      <c r="H207" s="2">
        <v>11</v>
      </c>
      <c r="I207" s="2" t="s">
        <v>393</v>
      </c>
      <c r="J207" s="2" t="s">
        <v>394</v>
      </c>
      <c r="K207" s="2" t="s">
        <v>395</v>
      </c>
      <c r="L207" s="3">
        <v>1</v>
      </c>
      <c r="M207" s="4">
        <v>3042.02</v>
      </c>
      <c r="N207" s="4">
        <v>2508.79</v>
      </c>
      <c r="O207" s="2">
        <v>17.53</v>
      </c>
      <c r="P207" s="2">
        <v>21.25</v>
      </c>
    </row>
    <row r="208" spans="1:16" outlineLevel="4">
      <c r="A208" s="2" t="s">
        <v>14</v>
      </c>
      <c r="B208" s="2">
        <v>1</v>
      </c>
      <c r="C208" s="2" t="s">
        <v>15</v>
      </c>
      <c r="D208" s="2" t="s">
        <v>383</v>
      </c>
      <c r="E208" s="2">
        <v>40</v>
      </c>
      <c r="F208" s="2" t="s">
        <v>93</v>
      </c>
      <c r="G208" s="2" t="s">
        <v>392</v>
      </c>
      <c r="H208" s="2">
        <v>11</v>
      </c>
      <c r="I208" s="2" t="s">
        <v>393</v>
      </c>
      <c r="J208" s="2" t="s">
        <v>396</v>
      </c>
      <c r="K208" s="2" t="s">
        <v>397</v>
      </c>
      <c r="L208" s="3">
        <v>2</v>
      </c>
      <c r="M208" s="4">
        <v>13689.08</v>
      </c>
      <c r="N208" s="4">
        <v>11098.1</v>
      </c>
      <c r="O208" s="2">
        <v>18.93</v>
      </c>
      <c r="P208" s="2">
        <v>23.35</v>
      </c>
    </row>
    <row r="209" spans="1:16" outlineLevel="4">
      <c r="A209" s="2" t="s">
        <v>14</v>
      </c>
      <c r="B209" s="2">
        <v>1</v>
      </c>
      <c r="C209" s="2" t="s">
        <v>15</v>
      </c>
      <c r="D209" s="2" t="s">
        <v>383</v>
      </c>
      <c r="E209" s="2">
        <v>40</v>
      </c>
      <c r="F209" s="2" t="s">
        <v>93</v>
      </c>
      <c r="G209" s="2" t="s">
        <v>392</v>
      </c>
      <c r="H209" s="2">
        <v>11</v>
      </c>
      <c r="I209" s="2" t="s">
        <v>393</v>
      </c>
      <c r="J209" s="2" t="s">
        <v>398</v>
      </c>
      <c r="K209" s="2" t="s">
        <v>399</v>
      </c>
      <c r="L209" s="3">
        <v>30</v>
      </c>
      <c r="M209" s="4">
        <v>11735.29</v>
      </c>
      <c r="N209" s="4">
        <v>9053.1299999999992</v>
      </c>
      <c r="O209" s="2">
        <v>22.86</v>
      </c>
      <c r="P209" s="2">
        <v>29.63</v>
      </c>
    </row>
    <row r="210" spans="1:16" outlineLevel="4">
      <c r="A210" s="2" t="s">
        <v>14</v>
      </c>
      <c r="B210" s="2">
        <v>1</v>
      </c>
      <c r="C210" s="2" t="s">
        <v>15</v>
      </c>
      <c r="D210" s="2" t="s">
        <v>383</v>
      </c>
      <c r="E210" s="2">
        <v>40</v>
      </c>
      <c r="F210" s="2" t="s">
        <v>93</v>
      </c>
      <c r="G210" s="2" t="s">
        <v>392</v>
      </c>
      <c r="H210" s="2">
        <v>11</v>
      </c>
      <c r="I210" s="2" t="s">
        <v>393</v>
      </c>
      <c r="J210" s="2" t="s">
        <v>400</v>
      </c>
      <c r="K210" s="2" t="s">
        <v>401</v>
      </c>
      <c r="L210" s="3">
        <v>1</v>
      </c>
      <c r="M210" s="4">
        <v>3085.71</v>
      </c>
      <c r="N210" s="4">
        <v>2470.34</v>
      </c>
      <c r="O210" s="2">
        <v>19.940000000000001</v>
      </c>
      <c r="P210" s="2">
        <v>24.91</v>
      </c>
    </row>
    <row r="211" spans="1:16" outlineLevel="4">
      <c r="A211" s="2" t="s">
        <v>14</v>
      </c>
      <c r="B211" s="2">
        <v>1</v>
      </c>
      <c r="C211" s="2" t="s">
        <v>15</v>
      </c>
      <c r="D211" s="2" t="s">
        <v>383</v>
      </c>
      <c r="E211" s="2">
        <v>40</v>
      </c>
      <c r="F211" s="2" t="s">
        <v>93</v>
      </c>
      <c r="G211" s="2" t="s">
        <v>392</v>
      </c>
      <c r="H211" s="2">
        <v>11</v>
      </c>
      <c r="I211" s="2" t="s">
        <v>393</v>
      </c>
      <c r="J211" s="2" t="s">
        <v>402</v>
      </c>
      <c r="K211" s="2" t="s">
        <v>403</v>
      </c>
      <c r="L211" s="3">
        <v>1</v>
      </c>
      <c r="M211" s="4">
        <v>25306.720000000001</v>
      </c>
      <c r="N211" s="4">
        <v>19050.240000000002</v>
      </c>
      <c r="O211" s="2">
        <v>24.72</v>
      </c>
      <c r="P211" s="2">
        <v>32.840000000000003</v>
      </c>
    </row>
    <row r="212" spans="1:16" outlineLevel="4">
      <c r="A212" s="2" t="s">
        <v>14</v>
      </c>
      <c r="B212" s="2">
        <v>1</v>
      </c>
      <c r="C212" s="2" t="s">
        <v>15</v>
      </c>
      <c r="D212" s="2" t="s">
        <v>383</v>
      </c>
      <c r="E212" s="2">
        <v>40</v>
      </c>
      <c r="F212" s="2" t="s">
        <v>93</v>
      </c>
      <c r="G212" s="2" t="s">
        <v>392</v>
      </c>
      <c r="H212" s="2">
        <v>11</v>
      </c>
      <c r="I212" s="2" t="s">
        <v>393</v>
      </c>
      <c r="J212" s="2" t="s">
        <v>404</v>
      </c>
      <c r="K212" s="2" t="s">
        <v>405</v>
      </c>
      <c r="L212" s="3">
        <v>1</v>
      </c>
      <c r="M212" s="4">
        <v>5995.38</v>
      </c>
      <c r="N212" s="4">
        <v>4433.84</v>
      </c>
      <c r="O212" s="2">
        <v>26.05</v>
      </c>
      <c r="P212" s="2">
        <v>35.22</v>
      </c>
    </row>
    <row r="213" spans="1:16" outlineLevel="4">
      <c r="A213" s="2" t="s">
        <v>14</v>
      </c>
      <c r="B213" s="2">
        <v>1</v>
      </c>
      <c r="C213" s="2" t="s">
        <v>15</v>
      </c>
      <c r="D213" s="2" t="s">
        <v>383</v>
      </c>
      <c r="E213" s="2">
        <v>40</v>
      </c>
      <c r="F213" s="2" t="s">
        <v>93</v>
      </c>
      <c r="G213" s="2" t="s">
        <v>392</v>
      </c>
      <c r="H213" s="2">
        <v>11</v>
      </c>
      <c r="I213" s="2" t="s">
        <v>393</v>
      </c>
      <c r="J213" s="2" t="s">
        <v>406</v>
      </c>
      <c r="K213" s="2" t="s">
        <v>407</v>
      </c>
      <c r="L213" s="3">
        <v>6</v>
      </c>
      <c r="M213" s="4">
        <v>32672.26</v>
      </c>
      <c r="N213" s="4">
        <v>26031.34</v>
      </c>
      <c r="O213" s="2">
        <v>20.329999999999998</v>
      </c>
      <c r="P213" s="2">
        <v>25.51</v>
      </c>
    </row>
    <row r="214" spans="1:16" outlineLevel="4">
      <c r="A214" s="2" t="s">
        <v>14</v>
      </c>
      <c r="B214" s="2">
        <v>1</v>
      </c>
      <c r="C214" s="2" t="s">
        <v>15</v>
      </c>
      <c r="D214" s="2" t="s">
        <v>383</v>
      </c>
      <c r="E214" s="2">
        <v>40</v>
      </c>
      <c r="F214" s="2" t="s">
        <v>93</v>
      </c>
      <c r="G214" s="2" t="s">
        <v>392</v>
      </c>
      <c r="H214" s="2">
        <v>11</v>
      </c>
      <c r="I214" s="2" t="s">
        <v>393</v>
      </c>
      <c r="J214" s="2" t="s">
        <v>408</v>
      </c>
      <c r="K214" s="2" t="s">
        <v>409</v>
      </c>
      <c r="L214" s="3">
        <v>1</v>
      </c>
      <c r="M214" s="4">
        <v>2745.38</v>
      </c>
      <c r="N214" s="4">
        <v>2228.5500000000002</v>
      </c>
      <c r="O214" s="2">
        <v>18.829999999999998</v>
      </c>
      <c r="P214" s="2">
        <v>23.19</v>
      </c>
    </row>
    <row r="215" spans="1:16" outlineLevel="3">
      <c r="G215" s="11" t="s">
        <v>1061</v>
      </c>
      <c r="L215" s="3">
        <f>SUBTOTAL(9,L207:L214)</f>
        <v>43</v>
      </c>
      <c r="M215" s="4">
        <f>SUBTOTAL(9,M207:M214)</f>
        <v>98271.84</v>
      </c>
      <c r="N215" s="4">
        <f>SUBTOTAL(9,N207:N214)</f>
        <v>76874.33</v>
      </c>
    </row>
    <row r="216" spans="1:16" outlineLevel="4">
      <c r="A216" s="2" t="s">
        <v>14</v>
      </c>
      <c r="B216" s="2">
        <v>1</v>
      </c>
      <c r="C216" s="2" t="s">
        <v>15</v>
      </c>
      <c r="D216" s="2" t="s">
        <v>383</v>
      </c>
      <c r="E216" s="2">
        <v>40</v>
      </c>
      <c r="F216" s="2" t="s">
        <v>93</v>
      </c>
      <c r="G216" s="2" t="s">
        <v>410</v>
      </c>
      <c r="H216" s="2">
        <v>13</v>
      </c>
      <c r="I216" s="2" t="s">
        <v>411</v>
      </c>
      <c r="J216" s="2" t="s">
        <v>412</v>
      </c>
      <c r="K216" s="2" t="s">
        <v>413</v>
      </c>
      <c r="L216" s="3">
        <v>1</v>
      </c>
      <c r="M216" s="4">
        <v>3345.38</v>
      </c>
      <c r="N216" s="4">
        <v>2426.7600000000002</v>
      </c>
      <c r="O216" s="2">
        <v>27.46</v>
      </c>
      <c r="P216" s="2">
        <v>37.85</v>
      </c>
    </row>
    <row r="217" spans="1:16" outlineLevel="4">
      <c r="A217" s="2" t="s">
        <v>14</v>
      </c>
      <c r="B217" s="2">
        <v>1</v>
      </c>
      <c r="C217" s="2" t="s">
        <v>15</v>
      </c>
      <c r="D217" s="2" t="s">
        <v>383</v>
      </c>
      <c r="E217" s="2">
        <v>40</v>
      </c>
      <c r="F217" s="2" t="s">
        <v>93</v>
      </c>
      <c r="G217" s="2" t="s">
        <v>410</v>
      </c>
      <c r="H217" s="2">
        <v>13</v>
      </c>
      <c r="I217" s="2" t="s">
        <v>411</v>
      </c>
      <c r="J217" s="2" t="s">
        <v>414</v>
      </c>
      <c r="K217" s="2" t="s">
        <v>415</v>
      </c>
      <c r="L217" s="3">
        <v>1</v>
      </c>
      <c r="M217" s="4">
        <v>3679.83</v>
      </c>
      <c r="N217" s="4">
        <v>2767.41</v>
      </c>
      <c r="O217" s="2">
        <v>24.8</v>
      </c>
      <c r="P217" s="2">
        <v>32.97</v>
      </c>
    </row>
    <row r="218" spans="1:16" outlineLevel="4">
      <c r="A218" s="2" t="s">
        <v>14</v>
      </c>
      <c r="B218" s="2">
        <v>1</v>
      </c>
      <c r="C218" s="2" t="s">
        <v>15</v>
      </c>
      <c r="D218" s="2" t="s">
        <v>383</v>
      </c>
      <c r="E218" s="2">
        <v>40</v>
      </c>
      <c r="F218" s="2" t="s">
        <v>93</v>
      </c>
      <c r="G218" s="2" t="s">
        <v>410</v>
      </c>
      <c r="H218" s="2">
        <v>13</v>
      </c>
      <c r="I218" s="2" t="s">
        <v>411</v>
      </c>
      <c r="J218" s="2" t="s">
        <v>416</v>
      </c>
      <c r="K218" s="2" t="s">
        <v>417</v>
      </c>
      <c r="L218" s="3">
        <v>2</v>
      </c>
      <c r="M218" s="4">
        <v>6231.93</v>
      </c>
      <c r="N218" s="4">
        <v>4927.04</v>
      </c>
      <c r="O218" s="2">
        <v>20.94</v>
      </c>
      <c r="P218" s="2">
        <v>26.48</v>
      </c>
    </row>
    <row r="219" spans="1:16" outlineLevel="4">
      <c r="A219" s="2" t="s">
        <v>14</v>
      </c>
      <c r="B219" s="2">
        <v>1</v>
      </c>
      <c r="C219" s="2" t="s">
        <v>15</v>
      </c>
      <c r="D219" s="2" t="s">
        <v>383</v>
      </c>
      <c r="E219" s="2">
        <v>40</v>
      </c>
      <c r="F219" s="2" t="s">
        <v>93</v>
      </c>
      <c r="G219" s="2" t="s">
        <v>410</v>
      </c>
      <c r="H219" s="2">
        <v>13</v>
      </c>
      <c r="I219" s="2" t="s">
        <v>411</v>
      </c>
      <c r="J219" s="2" t="s">
        <v>418</v>
      </c>
      <c r="K219" s="2" t="s">
        <v>419</v>
      </c>
      <c r="L219" s="3">
        <v>4</v>
      </c>
      <c r="M219" s="4">
        <v>15028.57</v>
      </c>
      <c r="N219" s="4">
        <v>11952.22</v>
      </c>
      <c r="O219" s="2">
        <v>20.47</v>
      </c>
      <c r="P219" s="2">
        <v>25.74</v>
      </c>
    </row>
    <row r="220" spans="1:16" outlineLevel="4">
      <c r="A220" s="2" t="s">
        <v>14</v>
      </c>
      <c r="B220" s="2">
        <v>1</v>
      </c>
      <c r="C220" s="2" t="s">
        <v>15</v>
      </c>
      <c r="D220" s="2" t="s">
        <v>383</v>
      </c>
      <c r="E220" s="2">
        <v>40</v>
      </c>
      <c r="F220" s="2" t="s">
        <v>93</v>
      </c>
      <c r="G220" s="2" t="s">
        <v>410</v>
      </c>
      <c r="H220" s="2">
        <v>13</v>
      </c>
      <c r="I220" s="2" t="s">
        <v>411</v>
      </c>
      <c r="J220" s="2" t="s">
        <v>420</v>
      </c>
      <c r="K220" s="2" t="s">
        <v>421</v>
      </c>
      <c r="L220" s="3">
        <v>1</v>
      </c>
      <c r="M220" s="4">
        <v>5133.6099999999997</v>
      </c>
      <c r="N220" s="4">
        <v>3939.84</v>
      </c>
      <c r="O220" s="2">
        <v>23.25</v>
      </c>
      <c r="P220" s="2">
        <v>30.3</v>
      </c>
    </row>
    <row r="221" spans="1:16" outlineLevel="4">
      <c r="A221" s="2" t="s">
        <v>14</v>
      </c>
      <c r="B221" s="2">
        <v>1</v>
      </c>
      <c r="C221" s="2" t="s">
        <v>15</v>
      </c>
      <c r="D221" s="2" t="s">
        <v>383</v>
      </c>
      <c r="E221" s="2">
        <v>40</v>
      </c>
      <c r="F221" s="2" t="s">
        <v>93</v>
      </c>
      <c r="G221" s="2" t="s">
        <v>410</v>
      </c>
      <c r="H221" s="2">
        <v>13</v>
      </c>
      <c r="I221" s="2" t="s">
        <v>411</v>
      </c>
      <c r="J221" s="2" t="s">
        <v>422</v>
      </c>
      <c r="K221" s="2" t="s">
        <v>423</v>
      </c>
      <c r="L221" s="3">
        <v>6</v>
      </c>
      <c r="M221" s="4">
        <v>76779.83</v>
      </c>
      <c r="N221" s="4">
        <v>62256.54</v>
      </c>
      <c r="O221" s="2">
        <v>18.920000000000002</v>
      </c>
      <c r="P221" s="2">
        <v>23.33</v>
      </c>
    </row>
    <row r="222" spans="1:16" outlineLevel="4">
      <c r="A222" s="2" t="s">
        <v>14</v>
      </c>
      <c r="B222" s="2">
        <v>1</v>
      </c>
      <c r="C222" s="2" t="s">
        <v>15</v>
      </c>
      <c r="D222" s="2" t="s">
        <v>383</v>
      </c>
      <c r="E222" s="2">
        <v>40</v>
      </c>
      <c r="F222" s="2" t="s">
        <v>93</v>
      </c>
      <c r="G222" s="2" t="s">
        <v>410</v>
      </c>
      <c r="H222" s="2">
        <v>13</v>
      </c>
      <c r="I222" s="2" t="s">
        <v>411</v>
      </c>
      <c r="J222" s="2" t="s">
        <v>424</v>
      </c>
      <c r="K222" s="2" t="s">
        <v>425</v>
      </c>
      <c r="L222" s="3">
        <v>100</v>
      </c>
      <c r="M222" s="4">
        <v>16302.52</v>
      </c>
      <c r="N222" s="4">
        <v>14000</v>
      </c>
      <c r="O222" s="2">
        <v>14.12</v>
      </c>
      <c r="P222" s="2">
        <v>16.45</v>
      </c>
    </row>
    <row r="223" spans="1:16" outlineLevel="3">
      <c r="G223" s="11" t="s">
        <v>1062</v>
      </c>
      <c r="L223" s="3">
        <f>SUBTOTAL(9,L216:L222)</f>
        <v>115</v>
      </c>
      <c r="M223" s="4">
        <f>SUBTOTAL(9,M216:M222)</f>
        <v>126501.67</v>
      </c>
      <c r="N223" s="4">
        <f>SUBTOTAL(9,N216:N222)</f>
        <v>102269.81</v>
      </c>
    </row>
    <row r="224" spans="1:16" outlineLevel="4">
      <c r="A224" s="2" t="s">
        <v>14</v>
      </c>
      <c r="B224" s="2">
        <v>1</v>
      </c>
      <c r="C224" s="2" t="s">
        <v>15</v>
      </c>
      <c r="D224" s="2" t="s">
        <v>383</v>
      </c>
      <c r="E224" s="2">
        <v>40</v>
      </c>
      <c r="F224" s="2" t="s">
        <v>93</v>
      </c>
      <c r="G224" s="2" t="s">
        <v>426</v>
      </c>
      <c r="H224" s="2">
        <v>14</v>
      </c>
      <c r="I224" s="2" t="s">
        <v>427</v>
      </c>
      <c r="J224" s="2" t="s">
        <v>428</v>
      </c>
      <c r="K224" s="2" t="s">
        <v>429</v>
      </c>
      <c r="L224" s="3">
        <v>2</v>
      </c>
      <c r="M224" s="4">
        <v>1915.97</v>
      </c>
      <c r="N224" s="4">
        <v>1367.62</v>
      </c>
      <c r="O224" s="2">
        <v>28.62</v>
      </c>
      <c r="P224" s="2">
        <v>40.1</v>
      </c>
    </row>
    <row r="225" spans="1:16" outlineLevel="4">
      <c r="A225" s="2" t="s">
        <v>14</v>
      </c>
      <c r="B225" s="2">
        <v>1</v>
      </c>
      <c r="C225" s="2" t="s">
        <v>15</v>
      </c>
      <c r="D225" s="2" t="s">
        <v>383</v>
      </c>
      <c r="E225" s="2">
        <v>40</v>
      </c>
      <c r="F225" s="2" t="s">
        <v>93</v>
      </c>
      <c r="G225" s="2" t="s">
        <v>426</v>
      </c>
      <c r="H225" s="2">
        <v>14</v>
      </c>
      <c r="I225" s="2" t="s">
        <v>427</v>
      </c>
      <c r="J225" s="2" t="s">
        <v>430</v>
      </c>
      <c r="K225" s="2" t="s">
        <v>431</v>
      </c>
      <c r="L225" s="3">
        <v>1</v>
      </c>
      <c r="M225" s="4">
        <v>14280.67</v>
      </c>
      <c r="N225" s="4">
        <v>13361.28</v>
      </c>
      <c r="O225" s="2">
        <v>6.44</v>
      </c>
      <c r="P225" s="2">
        <v>6.88</v>
      </c>
    </row>
    <row r="226" spans="1:16" outlineLevel="4">
      <c r="A226" s="2" t="s">
        <v>14</v>
      </c>
      <c r="B226" s="2">
        <v>1</v>
      </c>
      <c r="C226" s="2" t="s">
        <v>15</v>
      </c>
      <c r="D226" s="2" t="s">
        <v>383</v>
      </c>
      <c r="E226" s="2">
        <v>40</v>
      </c>
      <c r="F226" s="2" t="s">
        <v>93</v>
      </c>
      <c r="G226" s="2" t="s">
        <v>426</v>
      </c>
      <c r="H226" s="2">
        <v>14</v>
      </c>
      <c r="I226" s="2" t="s">
        <v>427</v>
      </c>
      <c r="J226" s="2" t="s">
        <v>432</v>
      </c>
      <c r="K226" s="2" t="s">
        <v>433</v>
      </c>
      <c r="L226" s="3">
        <v>2</v>
      </c>
      <c r="M226" s="4">
        <v>19394.96</v>
      </c>
      <c r="N226" s="4">
        <v>12605.04</v>
      </c>
      <c r="O226" s="2">
        <v>35.01</v>
      </c>
      <c r="P226" s="2">
        <v>53.87</v>
      </c>
    </row>
    <row r="227" spans="1:16" outlineLevel="4">
      <c r="A227" s="2" t="s">
        <v>14</v>
      </c>
      <c r="B227" s="2">
        <v>1</v>
      </c>
      <c r="C227" s="2" t="s">
        <v>15</v>
      </c>
      <c r="D227" s="2" t="s">
        <v>383</v>
      </c>
      <c r="E227" s="2">
        <v>40</v>
      </c>
      <c r="F227" s="2" t="s">
        <v>93</v>
      </c>
      <c r="G227" s="2" t="s">
        <v>426</v>
      </c>
      <c r="H227" s="2">
        <v>14</v>
      </c>
      <c r="I227" s="2" t="s">
        <v>427</v>
      </c>
      <c r="J227" s="2" t="s">
        <v>434</v>
      </c>
      <c r="K227" s="2" t="s">
        <v>435</v>
      </c>
      <c r="L227" s="3">
        <v>1</v>
      </c>
      <c r="M227" s="4">
        <v>56678.57</v>
      </c>
      <c r="N227" s="4">
        <v>55072.7</v>
      </c>
      <c r="O227" s="2">
        <v>2.83</v>
      </c>
      <c r="P227" s="2">
        <v>2.92</v>
      </c>
    </row>
    <row r="228" spans="1:16" outlineLevel="4">
      <c r="A228" s="2" t="s">
        <v>14</v>
      </c>
      <c r="B228" s="2">
        <v>1</v>
      </c>
      <c r="C228" s="2" t="s">
        <v>15</v>
      </c>
      <c r="D228" s="2" t="s">
        <v>383</v>
      </c>
      <c r="E228" s="2">
        <v>40</v>
      </c>
      <c r="F228" s="2" t="s">
        <v>93</v>
      </c>
      <c r="G228" s="2" t="s">
        <v>426</v>
      </c>
      <c r="H228" s="2">
        <v>14</v>
      </c>
      <c r="I228" s="2" t="s">
        <v>427</v>
      </c>
      <c r="J228" s="2" t="s">
        <v>436</v>
      </c>
      <c r="K228" s="2" t="s">
        <v>437</v>
      </c>
      <c r="L228" s="3">
        <v>2</v>
      </c>
      <c r="M228" s="4">
        <v>2426.89</v>
      </c>
      <c r="N228" s="4">
        <v>1199.3900000000001</v>
      </c>
      <c r="O228" s="2">
        <v>50.58</v>
      </c>
      <c r="P228" s="2">
        <v>102.34</v>
      </c>
    </row>
    <row r="229" spans="1:16" outlineLevel="4">
      <c r="A229" s="2" t="s">
        <v>14</v>
      </c>
      <c r="B229" s="2">
        <v>1</v>
      </c>
      <c r="C229" s="2" t="s">
        <v>15</v>
      </c>
      <c r="D229" s="2" t="s">
        <v>383</v>
      </c>
      <c r="E229" s="2">
        <v>40</v>
      </c>
      <c r="F229" s="2" t="s">
        <v>93</v>
      </c>
      <c r="G229" s="2" t="s">
        <v>426</v>
      </c>
      <c r="H229" s="2">
        <v>14</v>
      </c>
      <c r="I229" s="2" t="s">
        <v>427</v>
      </c>
      <c r="J229" s="2" t="s">
        <v>438</v>
      </c>
      <c r="K229" s="2" t="s">
        <v>439</v>
      </c>
      <c r="L229" s="3">
        <v>8</v>
      </c>
      <c r="M229" s="4">
        <v>19798.32</v>
      </c>
      <c r="N229" s="4">
        <v>11496.12</v>
      </c>
      <c r="O229" s="2">
        <v>41.93</v>
      </c>
      <c r="P229" s="2">
        <v>72.22</v>
      </c>
    </row>
    <row r="230" spans="1:16" outlineLevel="4">
      <c r="A230" s="2" t="s">
        <v>14</v>
      </c>
      <c r="B230" s="2">
        <v>1</v>
      </c>
      <c r="C230" s="2" t="s">
        <v>15</v>
      </c>
      <c r="D230" s="2" t="s">
        <v>383</v>
      </c>
      <c r="E230" s="2">
        <v>40</v>
      </c>
      <c r="F230" s="2" t="s">
        <v>93</v>
      </c>
      <c r="G230" s="2" t="s">
        <v>426</v>
      </c>
      <c r="H230" s="2">
        <v>14</v>
      </c>
      <c r="I230" s="2" t="s">
        <v>427</v>
      </c>
      <c r="J230" s="2" t="s">
        <v>440</v>
      </c>
      <c r="K230" s="2" t="s">
        <v>441</v>
      </c>
      <c r="L230" s="3">
        <v>3</v>
      </c>
      <c r="M230" s="4">
        <v>24428.57</v>
      </c>
      <c r="N230" s="4">
        <v>15882.42</v>
      </c>
      <c r="O230" s="2">
        <v>34.979999999999997</v>
      </c>
      <c r="P230" s="2">
        <v>53.81</v>
      </c>
    </row>
    <row r="231" spans="1:16" outlineLevel="4">
      <c r="A231" s="2" t="s">
        <v>14</v>
      </c>
      <c r="B231" s="2">
        <v>1</v>
      </c>
      <c r="C231" s="2" t="s">
        <v>15</v>
      </c>
      <c r="D231" s="2" t="s">
        <v>383</v>
      </c>
      <c r="E231" s="2">
        <v>40</v>
      </c>
      <c r="F231" s="2" t="s">
        <v>93</v>
      </c>
      <c r="G231" s="2" t="s">
        <v>426</v>
      </c>
      <c r="H231" s="2">
        <v>14</v>
      </c>
      <c r="I231" s="2" t="s">
        <v>427</v>
      </c>
      <c r="J231" s="2" t="s">
        <v>442</v>
      </c>
      <c r="K231" s="2" t="s">
        <v>443</v>
      </c>
      <c r="L231" s="3">
        <v>1</v>
      </c>
      <c r="M231" s="4">
        <v>1389.08</v>
      </c>
      <c r="N231" s="4">
        <v>1098.9000000000001</v>
      </c>
      <c r="O231" s="2">
        <v>20.89</v>
      </c>
      <c r="P231" s="2">
        <v>26.41</v>
      </c>
    </row>
    <row r="232" spans="1:16" outlineLevel="3">
      <c r="G232" s="11" t="s">
        <v>1063</v>
      </c>
      <c r="L232" s="3">
        <f>SUBTOTAL(9,L224:L231)</f>
        <v>20</v>
      </c>
      <c r="M232" s="4">
        <f>SUBTOTAL(9,M224:M231)</f>
        <v>140313.03</v>
      </c>
      <c r="N232" s="4">
        <f>SUBTOTAL(9,N224:N231)</f>
        <v>112083.46999999999</v>
      </c>
    </row>
    <row r="233" spans="1:16" outlineLevel="4">
      <c r="A233" s="2" t="s">
        <v>14</v>
      </c>
      <c r="B233" s="2">
        <v>1</v>
      </c>
      <c r="C233" s="2" t="s">
        <v>15</v>
      </c>
      <c r="D233" s="2" t="s">
        <v>383</v>
      </c>
      <c r="E233" s="2">
        <v>40</v>
      </c>
      <c r="F233" s="2" t="s">
        <v>93</v>
      </c>
      <c r="G233" s="2" t="s">
        <v>444</v>
      </c>
      <c r="H233" s="2">
        <v>21</v>
      </c>
      <c r="I233" s="2" t="s">
        <v>445</v>
      </c>
      <c r="J233" s="2" t="s">
        <v>446</v>
      </c>
      <c r="K233" s="2" t="s">
        <v>447</v>
      </c>
      <c r="L233" s="3">
        <v>7</v>
      </c>
      <c r="M233" s="4">
        <v>40336.120000000003</v>
      </c>
      <c r="N233" s="4">
        <v>0</v>
      </c>
      <c r="O233" s="2">
        <v>100</v>
      </c>
      <c r="P233" s="2">
        <v>0</v>
      </c>
    </row>
    <row r="234" spans="1:16" outlineLevel="4">
      <c r="A234" s="2" t="s">
        <v>14</v>
      </c>
      <c r="B234" s="2">
        <v>1</v>
      </c>
      <c r="C234" s="2" t="s">
        <v>15</v>
      </c>
      <c r="D234" s="2" t="s">
        <v>383</v>
      </c>
      <c r="E234" s="2">
        <v>40</v>
      </c>
      <c r="F234" s="2" t="s">
        <v>93</v>
      </c>
      <c r="G234" s="2" t="s">
        <v>444</v>
      </c>
      <c r="H234" s="2">
        <v>21</v>
      </c>
      <c r="I234" s="2" t="s">
        <v>445</v>
      </c>
      <c r="J234" s="2" t="s">
        <v>448</v>
      </c>
      <c r="K234" s="2" t="s">
        <v>449</v>
      </c>
      <c r="L234" s="3">
        <v>2</v>
      </c>
      <c r="M234" s="4">
        <v>63865.54</v>
      </c>
      <c r="N234" s="4">
        <v>0</v>
      </c>
      <c r="O234" s="2">
        <v>100</v>
      </c>
      <c r="P234" s="2">
        <v>0</v>
      </c>
    </row>
    <row r="235" spans="1:16" outlineLevel="3">
      <c r="G235" s="11" t="s">
        <v>1064</v>
      </c>
      <c r="L235" s="3">
        <f>SUBTOTAL(9,L233:L234)</f>
        <v>9</v>
      </c>
      <c r="M235" s="4">
        <f>SUBTOTAL(9,M233:M234)</f>
        <v>104201.66</v>
      </c>
      <c r="N235" s="4">
        <f>SUBTOTAL(9,N233:N234)</f>
        <v>0</v>
      </c>
    </row>
    <row r="236" spans="1:16" outlineLevel="4">
      <c r="A236" s="2" t="s">
        <v>14</v>
      </c>
      <c r="B236" s="2">
        <v>1</v>
      </c>
      <c r="C236" s="2" t="s">
        <v>15</v>
      </c>
      <c r="D236" s="2" t="s">
        <v>383</v>
      </c>
      <c r="E236" s="2">
        <v>40</v>
      </c>
      <c r="F236" s="2" t="s">
        <v>93</v>
      </c>
      <c r="G236" s="2" t="s">
        <v>450</v>
      </c>
      <c r="H236" s="2">
        <v>22</v>
      </c>
      <c r="I236" s="2" t="s">
        <v>451</v>
      </c>
      <c r="J236" s="2" t="s">
        <v>452</v>
      </c>
      <c r="K236" s="2" t="s">
        <v>453</v>
      </c>
      <c r="L236" s="3">
        <v>1</v>
      </c>
      <c r="M236" s="4">
        <v>252.1</v>
      </c>
      <c r="N236" s="4">
        <v>0</v>
      </c>
      <c r="O236" s="2">
        <v>100</v>
      </c>
      <c r="P236" s="2">
        <v>0</v>
      </c>
    </row>
    <row r="237" spans="1:16" outlineLevel="3">
      <c r="G237" s="11" t="s">
        <v>1065</v>
      </c>
      <c r="L237" s="3">
        <f>SUBTOTAL(9,L236:L236)</f>
        <v>1</v>
      </c>
      <c r="M237" s="4">
        <f>SUBTOTAL(9,M236:M236)</f>
        <v>252.1</v>
      </c>
      <c r="N237" s="4">
        <f>SUBTOTAL(9,N236:N236)</f>
        <v>0</v>
      </c>
    </row>
    <row r="238" spans="1:16" outlineLevel="4">
      <c r="A238" s="2" t="s">
        <v>14</v>
      </c>
      <c r="B238" s="2">
        <v>1</v>
      </c>
      <c r="C238" s="2" t="s">
        <v>15</v>
      </c>
      <c r="D238" s="2" t="s">
        <v>383</v>
      </c>
      <c r="E238" s="2">
        <v>40</v>
      </c>
      <c r="F238" s="2" t="s">
        <v>93</v>
      </c>
      <c r="G238" s="2" t="s">
        <v>454</v>
      </c>
      <c r="H238" s="2">
        <v>25</v>
      </c>
      <c r="I238" s="2" t="s">
        <v>455</v>
      </c>
      <c r="J238" s="2" t="s">
        <v>456</v>
      </c>
      <c r="K238" s="2" t="s">
        <v>457</v>
      </c>
      <c r="L238" s="3">
        <v>2</v>
      </c>
      <c r="M238" s="4">
        <v>61236</v>
      </c>
      <c r="N238" s="4">
        <v>43138.46</v>
      </c>
      <c r="O238" s="2">
        <v>29.55</v>
      </c>
      <c r="P238" s="2">
        <v>41.95</v>
      </c>
    </row>
    <row r="239" spans="1:16" outlineLevel="4">
      <c r="A239" s="2" t="s">
        <v>14</v>
      </c>
      <c r="B239" s="2">
        <v>1</v>
      </c>
      <c r="C239" s="2" t="s">
        <v>15</v>
      </c>
      <c r="D239" s="2" t="s">
        <v>383</v>
      </c>
      <c r="E239" s="2">
        <v>40</v>
      </c>
      <c r="F239" s="2" t="s">
        <v>93</v>
      </c>
      <c r="G239" s="2" t="s">
        <v>454</v>
      </c>
      <c r="H239" s="2">
        <v>25</v>
      </c>
      <c r="I239" s="2" t="s">
        <v>455</v>
      </c>
      <c r="J239" s="2" t="s">
        <v>458</v>
      </c>
      <c r="K239" s="2" t="s">
        <v>459</v>
      </c>
      <c r="L239" s="3">
        <v>6</v>
      </c>
      <c r="M239" s="4">
        <v>44346</v>
      </c>
      <c r="N239" s="4">
        <v>30011.21</v>
      </c>
      <c r="O239" s="2">
        <v>32.32</v>
      </c>
      <c r="P239" s="2">
        <v>47.76</v>
      </c>
    </row>
    <row r="240" spans="1:16" outlineLevel="3">
      <c r="G240" s="11" t="s">
        <v>1066</v>
      </c>
      <c r="L240" s="3">
        <f>SUBTOTAL(9,L238:L239)</f>
        <v>8</v>
      </c>
      <c r="M240" s="4">
        <f>SUBTOTAL(9,M238:M239)</f>
        <v>105582</v>
      </c>
      <c r="N240" s="4">
        <f>SUBTOTAL(9,N238:N239)</f>
        <v>73149.67</v>
      </c>
    </row>
    <row r="241" spans="1:16" outlineLevel="2">
      <c r="D241" s="11" t="s">
        <v>1031</v>
      </c>
      <c r="L241" s="3">
        <f>SUBTOTAL(9,L202:L239)</f>
        <v>200.32</v>
      </c>
      <c r="M241" s="4">
        <f>SUBTOTAL(9,M202:M239)</f>
        <v>967609.94</v>
      </c>
      <c r="N241" s="4">
        <f>SUBTOTAL(9,N202:N239)</f>
        <v>660015.52999999991</v>
      </c>
    </row>
    <row r="242" spans="1:16" outlineLevel="1">
      <c r="A242" s="11" t="s">
        <v>1003</v>
      </c>
      <c r="L242" s="3">
        <f>SUBTOTAL(9,L8:L239)</f>
        <v>1567.1666599999999</v>
      </c>
      <c r="M242" s="4">
        <f>SUBTOTAL(9,M8:M239)</f>
        <v>19429990.659999985</v>
      </c>
      <c r="N242" s="4">
        <f>SUBTOTAL(9,N8:N239)</f>
        <v>16034794.340000005</v>
      </c>
    </row>
    <row r="243" spans="1:16" outlineLevel="4">
      <c r="A243" s="2" t="s">
        <v>460</v>
      </c>
      <c r="B243" s="2">
        <v>2</v>
      </c>
      <c r="C243" s="2" t="s">
        <v>461</v>
      </c>
      <c r="D243" s="2" t="s">
        <v>16</v>
      </c>
      <c r="E243" s="2">
        <v>1</v>
      </c>
      <c r="F243" s="2" t="s">
        <v>17</v>
      </c>
      <c r="G243" s="2" t="s">
        <v>18</v>
      </c>
      <c r="H243" s="2">
        <v>1</v>
      </c>
      <c r="I243" s="2" t="s">
        <v>19</v>
      </c>
      <c r="J243" s="2" t="s">
        <v>462</v>
      </c>
      <c r="K243" s="2" t="s">
        <v>463</v>
      </c>
      <c r="L243" s="3">
        <v>1</v>
      </c>
      <c r="M243" s="4">
        <v>78122.69</v>
      </c>
      <c r="N243" s="4">
        <v>59889.26</v>
      </c>
      <c r="O243" s="2">
        <v>23.34</v>
      </c>
      <c r="P243" s="2">
        <v>30.45</v>
      </c>
    </row>
    <row r="244" spans="1:16" outlineLevel="4">
      <c r="A244" s="2" t="s">
        <v>460</v>
      </c>
      <c r="B244" s="2">
        <v>2</v>
      </c>
      <c r="C244" s="2" t="s">
        <v>461</v>
      </c>
      <c r="D244" s="2" t="s">
        <v>16</v>
      </c>
      <c r="E244" s="2">
        <v>1</v>
      </c>
      <c r="F244" s="2" t="s">
        <v>17</v>
      </c>
      <c r="G244" s="2" t="s">
        <v>18</v>
      </c>
      <c r="H244" s="2">
        <v>1</v>
      </c>
      <c r="I244" s="2" t="s">
        <v>19</v>
      </c>
      <c r="J244" s="2" t="s">
        <v>20</v>
      </c>
      <c r="K244" s="2" t="s">
        <v>21</v>
      </c>
      <c r="L244" s="3">
        <v>1</v>
      </c>
      <c r="M244" s="4">
        <v>101030.25</v>
      </c>
      <c r="N244" s="4">
        <v>69617.09</v>
      </c>
      <c r="O244" s="2">
        <v>31.09</v>
      </c>
      <c r="P244" s="2">
        <v>45.12</v>
      </c>
    </row>
    <row r="245" spans="1:16" outlineLevel="4">
      <c r="A245" s="2" t="s">
        <v>460</v>
      </c>
      <c r="B245" s="2">
        <v>2</v>
      </c>
      <c r="C245" s="2" t="s">
        <v>461</v>
      </c>
      <c r="D245" s="2" t="s">
        <v>16</v>
      </c>
      <c r="E245" s="2">
        <v>1</v>
      </c>
      <c r="F245" s="2" t="s">
        <v>17</v>
      </c>
      <c r="G245" s="2" t="s">
        <v>18</v>
      </c>
      <c r="H245" s="2">
        <v>1</v>
      </c>
      <c r="I245" s="2" t="s">
        <v>19</v>
      </c>
      <c r="J245" s="2" t="s">
        <v>22</v>
      </c>
      <c r="K245" s="2" t="s">
        <v>23</v>
      </c>
      <c r="L245" s="3">
        <v>1</v>
      </c>
      <c r="M245" s="4">
        <v>311521.01</v>
      </c>
      <c r="N245" s="4">
        <v>220080.91</v>
      </c>
      <c r="O245" s="2">
        <v>29.35</v>
      </c>
      <c r="P245" s="2">
        <v>41.55</v>
      </c>
    </row>
    <row r="246" spans="1:16" outlineLevel="4">
      <c r="A246" s="2" t="s">
        <v>460</v>
      </c>
      <c r="B246" s="2">
        <v>2</v>
      </c>
      <c r="C246" s="2" t="s">
        <v>461</v>
      </c>
      <c r="D246" s="2" t="s">
        <v>16</v>
      </c>
      <c r="E246" s="2">
        <v>1</v>
      </c>
      <c r="F246" s="2" t="s">
        <v>17</v>
      </c>
      <c r="G246" s="2" t="s">
        <v>18</v>
      </c>
      <c r="H246" s="2">
        <v>1</v>
      </c>
      <c r="I246" s="2" t="s">
        <v>19</v>
      </c>
      <c r="J246" s="2" t="s">
        <v>464</v>
      </c>
      <c r="K246" s="2" t="s">
        <v>465</v>
      </c>
      <c r="L246" s="3">
        <v>2</v>
      </c>
      <c r="M246" s="4">
        <v>833993.28</v>
      </c>
      <c r="N246" s="4">
        <v>688119.74</v>
      </c>
      <c r="O246" s="2">
        <v>17.489999999999998</v>
      </c>
      <c r="P246" s="2">
        <v>21.2</v>
      </c>
    </row>
    <row r="247" spans="1:16" outlineLevel="4">
      <c r="A247" s="2" t="s">
        <v>460</v>
      </c>
      <c r="B247" s="2">
        <v>2</v>
      </c>
      <c r="C247" s="2" t="s">
        <v>461</v>
      </c>
      <c r="D247" s="2" t="s">
        <v>16</v>
      </c>
      <c r="E247" s="2">
        <v>1</v>
      </c>
      <c r="F247" s="2" t="s">
        <v>17</v>
      </c>
      <c r="G247" s="2" t="s">
        <v>18</v>
      </c>
      <c r="H247" s="2">
        <v>1</v>
      </c>
      <c r="I247" s="2" t="s">
        <v>19</v>
      </c>
      <c r="J247" s="2" t="s">
        <v>28</v>
      </c>
      <c r="K247" s="2" t="s">
        <v>29</v>
      </c>
      <c r="L247" s="3">
        <v>1</v>
      </c>
      <c r="M247" s="4">
        <v>101030.25</v>
      </c>
      <c r="N247" s="4">
        <v>80053.86</v>
      </c>
      <c r="O247" s="2">
        <v>20.76</v>
      </c>
      <c r="P247" s="2">
        <v>26.2</v>
      </c>
    </row>
    <row r="248" spans="1:16" outlineLevel="4">
      <c r="A248" s="2" t="s">
        <v>460</v>
      </c>
      <c r="B248" s="2">
        <v>2</v>
      </c>
      <c r="C248" s="2" t="s">
        <v>461</v>
      </c>
      <c r="D248" s="2" t="s">
        <v>16</v>
      </c>
      <c r="E248" s="2">
        <v>1</v>
      </c>
      <c r="F248" s="2" t="s">
        <v>17</v>
      </c>
      <c r="G248" s="2" t="s">
        <v>18</v>
      </c>
      <c r="H248" s="2">
        <v>1</v>
      </c>
      <c r="I248" s="2" t="s">
        <v>19</v>
      </c>
      <c r="J248" s="2" t="s">
        <v>38</v>
      </c>
      <c r="K248" s="2" t="s">
        <v>39</v>
      </c>
      <c r="L248" s="3">
        <v>2</v>
      </c>
      <c r="M248" s="4">
        <v>156245.38</v>
      </c>
      <c r="N248" s="4">
        <v>117877.06</v>
      </c>
      <c r="O248" s="2">
        <v>24.56</v>
      </c>
      <c r="P248" s="2">
        <v>32.549999999999997</v>
      </c>
    </row>
    <row r="249" spans="1:16" outlineLevel="4">
      <c r="A249" s="2" t="s">
        <v>460</v>
      </c>
      <c r="B249" s="2">
        <v>2</v>
      </c>
      <c r="C249" s="2" t="s">
        <v>461</v>
      </c>
      <c r="D249" s="2" t="s">
        <v>16</v>
      </c>
      <c r="E249" s="2">
        <v>1</v>
      </c>
      <c r="F249" s="2" t="s">
        <v>17</v>
      </c>
      <c r="G249" s="2" t="s">
        <v>18</v>
      </c>
      <c r="H249" s="2">
        <v>1</v>
      </c>
      <c r="I249" s="2" t="s">
        <v>19</v>
      </c>
      <c r="J249" s="2" t="s">
        <v>466</v>
      </c>
      <c r="K249" s="2" t="s">
        <v>467</v>
      </c>
      <c r="L249" s="3">
        <v>1</v>
      </c>
      <c r="M249" s="4">
        <v>189500.84</v>
      </c>
      <c r="N249" s="4">
        <v>143413.07</v>
      </c>
      <c r="O249" s="2">
        <v>24.32</v>
      </c>
      <c r="P249" s="2">
        <v>32.14</v>
      </c>
    </row>
    <row r="250" spans="1:16" outlineLevel="4">
      <c r="A250" s="2" t="s">
        <v>460</v>
      </c>
      <c r="B250" s="2">
        <v>2</v>
      </c>
      <c r="C250" s="2" t="s">
        <v>461</v>
      </c>
      <c r="D250" s="2" t="s">
        <v>16</v>
      </c>
      <c r="E250" s="2">
        <v>1</v>
      </c>
      <c r="F250" s="2" t="s">
        <v>17</v>
      </c>
      <c r="G250" s="2" t="s">
        <v>18</v>
      </c>
      <c r="H250" s="2">
        <v>1</v>
      </c>
      <c r="I250" s="2" t="s">
        <v>19</v>
      </c>
      <c r="J250" s="2" t="s">
        <v>468</v>
      </c>
      <c r="K250" s="2" t="s">
        <v>469</v>
      </c>
      <c r="L250" s="3">
        <v>3</v>
      </c>
      <c r="M250" s="4">
        <v>234368.07</v>
      </c>
      <c r="N250" s="4">
        <v>168762</v>
      </c>
      <c r="O250" s="2">
        <v>27.99</v>
      </c>
      <c r="P250" s="2">
        <v>38.869999999999997</v>
      </c>
    </row>
    <row r="251" spans="1:16" outlineLevel="4">
      <c r="A251" s="2" t="s">
        <v>460</v>
      </c>
      <c r="B251" s="2">
        <v>2</v>
      </c>
      <c r="C251" s="2" t="s">
        <v>461</v>
      </c>
      <c r="D251" s="2" t="s">
        <v>16</v>
      </c>
      <c r="E251" s="2">
        <v>1</v>
      </c>
      <c r="F251" s="2" t="s">
        <v>17</v>
      </c>
      <c r="G251" s="2" t="s">
        <v>18</v>
      </c>
      <c r="H251" s="2">
        <v>1</v>
      </c>
      <c r="I251" s="2" t="s">
        <v>19</v>
      </c>
      <c r="J251" s="2" t="s">
        <v>470</v>
      </c>
      <c r="K251" s="2" t="s">
        <v>471</v>
      </c>
      <c r="L251" s="3">
        <v>2</v>
      </c>
      <c r="M251" s="4">
        <v>58295.8</v>
      </c>
      <c r="N251" s="4">
        <v>43257.88</v>
      </c>
      <c r="O251" s="2">
        <v>25.8</v>
      </c>
      <c r="P251" s="2">
        <v>34.76</v>
      </c>
    </row>
    <row r="252" spans="1:16" outlineLevel="4">
      <c r="A252" s="2" t="s">
        <v>460</v>
      </c>
      <c r="B252" s="2">
        <v>2</v>
      </c>
      <c r="C252" s="2" t="s">
        <v>461</v>
      </c>
      <c r="D252" s="2" t="s">
        <v>16</v>
      </c>
      <c r="E252" s="2">
        <v>1</v>
      </c>
      <c r="F252" s="2" t="s">
        <v>17</v>
      </c>
      <c r="G252" s="2" t="s">
        <v>18</v>
      </c>
      <c r="H252" s="2">
        <v>1</v>
      </c>
      <c r="I252" s="2" t="s">
        <v>19</v>
      </c>
      <c r="J252" s="2" t="s">
        <v>472</v>
      </c>
      <c r="K252" s="2" t="s">
        <v>473</v>
      </c>
      <c r="L252" s="3">
        <v>1</v>
      </c>
      <c r="M252" s="4">
        <v>36257.14</v>
      </c>
      <c r="N252" s="4">
        <v>28976.13</v>
      </c>
      <c r="O252" s="2">
        <v>20.079999999999998</v>
      </c>
      <c r="P252" s="2">
        <v>25.13</v>
      </c>
    </row>
    <row r="253" spans="1:16" outlineLevel="3">
      <c r="G253" s="11" t="s">
        <v>1035</v>
      </c>
      <c r="L253" s="3">
        <f>SUBTOTAL(9,L243:L252)</f>
        <v>15</v>
      </c>
      <c r="M253" s="4">
        <f>SUBTOTAL(9,M243:M252)</f>
        <v>2100364.71</v>
      </c>
      <c r="N253" s="4">
        <f>SUBTOTAL(9,N243:N252)</f>
        <v>1620047</v>
      </c>
    </row>
    <row r="254" spans="1:16" outlineLevel="4">
      <c r="A254" s="2" t="s">
        <v>460</v>
      </c>
      <c r="B254" s="2">
        <v>2</v>
      </c>
      <c r="C254" s="2" t="s">
        <v>461</v>
      </c>
      <c r="D254" s="2" t="s">
        <v>16</v>
      </c>
      <c r="E254" s="2">
        <v>1</v>
      </c>
      <c r="F254" s="2" t="s">
        <v>17</v>
      </c>
      <c r="G254" s="2" t="s">
        <v>56</v>
      </c>
      <c r="H254" s="2">
        <v>4</v>
      </c>
      <c r="I254" s="2" t="s">
        <v>57</v>
      </c>
      <c r="J254" s="2" t="s">
        <v>474</v>
      </c>
      <c r="K254" s="2" t="s">
        <v>475</v>
      </c>
      <c r="L254" s="3">
        <v>1</v>
      </c>
      <c r="M254" s="4">
        <v>99450.42</v>
      </c>
      <c r="N254" s="4">
        <v>77803.399999999994</v>
      </c>
      <c r="O254" s="2">
        <v>21.77</v>
      </c>
      <c r="P254" s="2">
        <v>27.82</v>
      </c>
    </row>
    <row r="255" spans="1:16" outlineLevel="4">
      <c r="A255" s="2" t="s">
        <v>460</v>
      </c>
      <c r="B255" s="2">
        <v>2</v>
      </c>
      <c r="C255" s="2" t="s">
        <v>461</v>
      </c>
      <c r="D255" s="2" t="s">
        <v>16</v>
      </c>
      <c r="E255" s="2">
        <v>1</v>
      </c>
      <c r="F255" s="2" t="s">
        <v>17</v>
      </c>
      <c r="G255" s="2" t="s">
        <v>56</v>
      </c>
      <c r="H255" s="2">
        <v>4</v>
      </c>
      <c r="I255" s="2" t="s">
        <v>57</v>
      </c>
      <c r="J255" s="2" t="s">
        <v>476</v>
      </c>
      <c r="K255" s="2" t="s">
        <v>477</v>
      </c>
      <c r="L255" s="3">
        <v>1</v>
      </c>
      <c r="M255" s="4">
        <v>89181.51</v>
      </c>
      <c r="N255" s="4">
        <v>71054.539999999994</v>
      </c>
      <c r="O255" s="2">
        <v>20.329999999999998</v>
      </c>
      <c r="P255" s="2">
        <v>25.51</v>
      </c>
    </row>
    <row r="256" spans="1:16" outlineLevel="4">
      <c r="A256" s="2" t="s">
        <v>460</v>
      </c>
      <c r="B256" s="2">
        <v>2</v>
      </c>
      <c r="C256" s="2" t="s">
        <v>461</v>
      </c>
      <c r="D256" s="2" t="s">
        <v>16</v>
      </c>
      <c r="E256" s="2">
        <v>1</v>
      </c>
      <c r="F256" s="2" t="s">
        <v>17</v>
      </c>
      <c r="G256" s="2" t="s">
        <v>56</v>
      </c>
      <c r="H256" s="2">
        <v>4</v>
      </c>
      <c r="I256" s="2" t="s">
        <v>57</v>
      </c>
      <c r="J256" s="2" t="s">
        <v>478</v>
      </c>
      <c r="K256" s="2" t="s">
        <v>479</v>
      </c>
      <c r="L256" s="3">
        <v>1</v>
      </c>
      <c r="M256" s="4">
        <v>36257.14</v>
      </c>
      <c r="N256" s="4">
        <v>28269.96</v>
      </c>
      <c r="O256" s="2">
        <v>22.03</v>
      </c>
      <c r="P256" s="2">
        <v>28.25</v>
      </c>
    </row>
    <row r="257" spans="1:16" outlineLevel="3">
      <c r="G257" s="11" t="s">
        <v>1037</v>
      </c>
      <c r="L257" s="3">
        <f>SUBTOTAL(9,L254:L256)</f>
        <v>3</v>
      </c>
      <c r="M257" s="4">
        <f>SUBTOTAL(9,M254:M256)</f>
        <v>224889.07</v>
      </c>
      <c r="N257" s="4">
        <f>SUBTOTAL(9,N254:N256)</f>
        <v>177127.9</v>
      </c>
    </row>
    <row r="258" spans="1:16" outlineLevel="4">
      <c r="A258" s="2" t="s">
        <v>460</v>
      </c>
      <c r="B258" s="2">
        <v>2</v>
      </c>
      <c r="C258" s="2" t="s">
        <v>461</v>
      </c>
      <c r="D258" s="2" t="s">
        <v>16</v>
      </c>
      <c r="E258" s="2">
        <v>1</v>
      </c>
      <c r="F258" s="2" t="s">
        <v>17</v>
      </c>
      <c r="G258" s="2" t="s">
        <v>68</v>
      </c>
      <c r="H258" s="2">
        <v>5</v>
      </c>
      <c r="I258" s="2" t="s">
        <v>69</v>
      </c>
      <c r="J258" s="2" t="s">
        <v>480</v>
      </c>
      <c r="K258" s="2" t="s">
        <v>481</v>
      </c>
      <c r="L258" s="3">
        <v>2</v>
      </c>
      <c r="M258" s="4">
        <v>50396.639999999999</v>
      </c>
      <c r="N258" s="4">
        <v>40002.160000000003</v>
      </c>
      <c r="O258" s="2">
        <v>20.63</v>
      </c>
      <c r="P258" s="2">
        <v>25.98</v>
      </c>
    </row>
    <row r="259" spans="1:16" outlineLevel="4">
      <c r="A259" s="2" t="s">
        <v>460</v>
      </c>
      <c r="B259" s="2">
        <v>2</v>
      </c>
      <c r="C259" s="2" t="s">
        <v>461</v>
      </c>
      <c r="D259" s="2" t="s">
        <v>16</v>
      </c>
      <c r="E259" s="2">
        <v>1</v>
      </c>
      <c r="F259" s="2" t="s">
        <v>17</v>
      </c>
      <c r="G259" s="2" t="s">
        <v>68</v>
      </c>
      <c r="H259" s="2">
        <v>5</v>
      </c>
      <c r="I259" s="2" t="s">
        <v>69</v>
      </c>
      <c r="J259" s="2" t="s">
        <v>482</v>
      </c>
      <c r="K259" s="2" t="s">
        <v>483</v>
      </c>
      <c r="L259" s="3">
        <v>1</v>
      </c>
      <c r="M259" s="4">
        <v>70223.53</v>
      </c>
      <c r="N259" s="4">
        <v>58108.25</v>
      </c>
      <c r="O259" s="2">
        <v>17.25</v>
      </c>
      <c r="P259" s="2">
        <v>20.85</v>
      </c>
    </row>
    <row r="260" spans="1:16" outlineLevel="4">
      <c r="A260" s="2" t="s">
        <v>460</v>
      </c>
      <c r="B260" s="2">
        <v>2</v>
      </c>
      <c r="C260" s="2" t="s">
        <v>461</v>
      </c>
      <c r="D260" s="2" t="s">
        <v>16</v>
      </c>
      <c r="E260" s="2">
        <v>1</v>
      </c>
      <c r="F260" s="2" t="s">
        <v>17</v>
      </c>
      <c r="G260" s="2" t="s">
        <v>68</v>
      </c>
      <c r="H260" s="2">
        <v>5</v>
      </c>
      <c r="I260" s="2" t="s">
        <v>69</v>
      </c>
      <c r="J260" s="2" t="s">
        <v>484</v>
      </c>
      <c r="K260" s="2" t="s">
        <v>485</v>
      </c>
      <c r="L260" s="3">
        <v>1</v>
      </c>
      <c r="M260" s="4">
        <v>25198.32</v>
      </c>
      <c r="N260" s="4">
        <v>20466.37</v>
      </c>
      <c r="O260" s="2">
        <v>18.78</v>
      </c>
      <c r="P260" s="2">
        <v>23.12</v>
      </c>
    </row>
    <row r="261" spans="1:16" outlineLevel="3">
      <c r="G261" s="11" t="s">
        <v>1038</v>
      </c>
      <c r="L261" s="3">
        <f>SUBTOTAL(9,L258:L260)</f>
        <v>4</v>
      </c>
      <c r="M261" s="4">
        <f>SUBTOTAL(9,M258:M260)</f>
        <v>145818.49</v>
      </c>
      <c r="N261" s="4">
        <f>SUBTOTAL(9,N258:N260)</f>
        <v>118576.78</v>
      </c>
    </row>
    <row r="262" spans="1:16" outlineLevel="4">
      <c r="A262" s="2" t="s">
        <v>460</v>
      </c>
      <c r="B262" s="2">
        <v>2</v>
      </c>
      <c r="C262" s="2" t="s">
        <v>461</v>
      </c>
      <c r="D262" s="2" t="s">
        <v>16</v>
      </c>
      <c r="E262" s="2">
        <v>1</v>
      </c>
      <c r="F262" s="2" t="s">
        <v>17</v>
      </c>
      <c r="G262" s="2" t="s">
        <v>486</v>
      </c>
      <c r="H262" s="2">
        <v>8</v>
      </c>
      <c r="I262" s="2" t="s">
        <v>487</v>
      </c>
      <c r="J262" s="2" t="s">
        <v>488</v>
      </c>
      <c r="K262" s="2" t="s">
        <v>489</v>
      </c>
      <c r="L262" s="3">
        <v>1</v>
      </c>
      <c r="M262" s="4">
        <v>26857.14</v>
      </c>
      <c r="N262" s="4">
        <v>22516.49</v>
      </c>
      <c r="O262" s="2">
        <v>16.16</v>
      </c>
      <c r="P262" s="2">
        <v>19.28</v>
      </c>
    </row>
    <row r="263" spans="1:16" outlineLevel="4">
      <c r="A263" s="2" t="s">
        <v>460</v>
      </c>
      <c r="B263" s="2">
        <v>2</v>
      </c>
      <c r="C263" s="2" t="s">
        <v>461</v>
      </c>
      <c r="D263" s="2" t="s">
        <v>16</v>
      </c>
      <c r="E263" s="2">
        <v>1</v>
      </c>
      <c r="F263" s="2" t="s">
        <v>17</v>
      </c>
      <c r="G263" s="2" t="s">
        <v>486</v>
      </c>
      <c r="H263" s="2">
        <v>8</v>
      </c>
      <c r="I263" s="2" t="s">
        <v>487</v>
      </c>
      <c r="J263" s="2" t="s">
        <v>490</v>
      </c>
      <c r="K263" s="2" t="s">
        <v>491</v>
      </c>
      <c r="L263" s="3">
        <v>1</v>
      </c>
      <c r="M263" s="4">
        <v>72531.66</v>
      </c>
      <c r="N263" s="4">
        <v>60841.27</v>
      </c>
      <c r="O263" s="2">
        <v>16.12</v>
      </c>
      <c r="P263" s="2">
        <v>19.21</v>
      </c>
    </row>
    <row r="264" spans="1:16" outlineLevel="3">
      <c r="G264" s="11" t="s">
        <v>1067</v>
      </c>
      <c r="L264" s="3">
        <f>SUBTOTAL(9,L262:L263)</f>
        <v>2</v>
      </c>
      <c r="M264" s="4">
        <f>SUBTOTAL(9,M262:M263)</f>
        <v>99388.800000000003</v>
      </c>
      <c r="N264" s="4">
        <f>SUBTOTAL(9,N262:N263)</f>
        <v>83357.759999999995</v>
      </c>
    </row>
    <row r="265" spans="1:16" outlineLevel="4">
      <c r="A265" s="2" t="s">
        <v>460</v>
      </c>
      <c r="B265" s="2">
        <v>2</v>
      </c>
      <c r="C265" s="2" t="s">
        <v>461</v>
      </c>
      <c r="D265" s="2" t="s">
        <v>16</v>
      </c>
      <c r="E265" s="2">
        <v>1</v>
      </c>
      <c r="F265" s="2" t="s">
        <v>17</v>
      </c>
      <c r="G265" s="2" t="s">
        <v>80</v>
      </c>
      <c r="H265" s="2">
        <v>11</v>
      </c>
      <c r="I265" s="2" t="s">
        <v>81</v>
      </c>
      <c r="J265" s="2" t="s">
        <v>492</v>
      </c>
      <c r="K265" s="2" t="s">
        <v>493</v>
      </c>
      <c r="L265" s="3">
        <v>1</v>
      </c>
      <c r="M265" s="4">
        <v>11431.93</v>
      </c>
      <c r="N265" s="4">
        <v>8460.41</v>
      </c>
      <c r="O265" s="2">
        <v>25.99</v>
      </c>
      <c r="P265" s="2">
        <v>35.119999999999997</v>
      </c>
    </row>
    <row r="266" spans="1:16" outlineLevel="3">
      <c r="G266" s="11" t="s">
        <v>1040</v>
      </c>
      <c r="L266" s="3">
        <f>SUBTOTAL(9,L265:L265)</f>
        <v>1</v>
      </c>
      <c r="M266" s="4">
        <f>SUBTOTAL(9,M265:M265)</f>
        <v>11431.93</v>
      </c>
      <c r="N266" s="4">
        <f>SUBTOTAL(9,N265:N265)</f>
        <v>8460.41</v>
      </c>
    </row>
    <row r="267" spans="1:16" outlineLevel="2">
      <c r="D267" s="11" t="s">
        <v>1011</v>
      </c>
      <c r="L267" s="3">
        <f>SUBTOTAL(9,L243:L265)</f>
        <v>25</v>
      </c>
      <c r="M267" s="4">
        <f>SUBTOTAL(9,M243:M265)</f>
        <v>2581893</v>
      </c>
      <c r="N267" s="4">
        <f>SUBTOTAL(9,N243:N265)</f>
        <v>2007569.8499999999</v>
      </c>
    </row>
    <row r="268" spans="1:16" outlineLevel="4">
      <c r="A268" s="2" t="s">
        <v>460</v>
      </c>
      <c r="B268" s="2">
        <v>2</v>
      </c>
      <c r="C268" s="2" t="s">
        <v>461</v>
      </c>
      <c r="D268" s="2" t="s">
        <v>90</v>
      </c>
      <c r="E268" s="2">
        <v>2</v>
      </c>
      <c r="F268" s="2" t="s">
        <v>91</v>
      </c>
      <c r="G268" s="2" t="s">
        <v>92</v>
      </c>
      <c r="H268" s="2">
        <v>1</v>
      </c>
      <c r="I268" s="2" t="s">
        <v>93</v>
      </c>
      <c r="J268" s="2" t="s">
        <v>494</v>
      </c>
      <c r="K268" s="2" t="s">
        <v>495</v>
      </c>
      <c r="L268" s="3">
        <v>1</v>
      </c>
      <c r="M268" s="4">
        <v>348075.38</v>
      </c>
      <c r="N268" s="4">
        <v>234665.75</v>
      </c>
      <c r="O268" s="2">
        <v>32.58</v>
      </c>
      <c r="P268" s="2">
        <v>48.33</v>
      </c>
    </row>
    <row r="269" spans="1:16" outlineLevel="4">
      <c r="A269" s="2" t="s">
        <v>460</v>
      </c>
      <c r="B269" s="2">
        <v>2</v>
      </c>
      <c r="C269" s="2" t="s">
        <v>461</v>
      </c>
      <c r="D269" s="2" t="s">
        <v>90</v>
      </c>
      <c r="E269" s="2">
        <v>2</v>
      </c>
      <c r="F269" s="2" t="s">
        <v>91</v>
      </c>
      <c r="G269" s="2" t="s">
        <v>92</v>
      </c>
      <c r="H269" s="2">
        <v>1</v>
      </c>
      <c r="I269" s="2" t="s">
        <v>93</v>
      </c>
      <c r="J269" s="2" t="s">
        <v>496</v>
      </c>
      <c r="K269" s="2" t="s">
        <v>497</v>
      </c>
      <c r="L269" s="3">
        <v>1</v>
      </c>
      <c r="M269" s="4">
        <v>33030</v>
      </c>
      <c r="N269" s="4">
        <v>24704.39</v>
      </c>
      <c r="O269" s="2">
        <v>25.21</v>
      </c>
      <c r="P269" s="2">
        <v>33.700000000000003</v>
      </c>
    </row>
    <row r="270" spans="1:16" outlineLevel="4">
      <c r="A270" s="2" t="s">
        <v>460</v>
      </c>
      <c r="B270" s="2">
        <v>2</v>
      </c>
      <c r="C270" s="2" t="s">
        <v>461</v>
      </c>
      <c r="D270" s="2" t="s">
        <v>90</v>
      </c>
      <c r="E270" s="2">
        <v>2</v>
      </c>
      <c r="F270" s="2" t="s">
        <v>91</v>
      </c>
      <c r="G270" s="2" t="s">
        <v>92</v>
      </c>
      <c r="H270" s="2">
        <v>1</v>
      </c>
      <c r="I270" s="2" t="s">
        <v>93</v>
      </c>
      <c r="J270" s="2" t="s">
        <v>104</v>
      </c>
      <c r="K270" s="2" t="s">
        <v>105</v>
      </c>
      <c r="L270" s="3">
        <v>1</v>
      </c>
      <c r="M270" s="4">
        <v>33030</v>
      </c>
      <c r="N270" s="4">
        <v>22224.5</v>
      </c>
      <c r="O270" s="2">
        <v>32.71</v>
      </c>
      <c r="P270" s="2">
        <v>48.62</v>
      </c>
    </row>
    <row r="271" spans="1:16" outlineLevel="4">
      <c r="A271" s="2" t="s">
        <v>460</v>
      </c>
      <c r="B271" s="2">
        <v>2</v>
      </c>
      <c r="C271" s="2" t="s">
        <v>461</v>
      </c>
      <c r="D271" s="2" t="s">
        <v>90</v>
      </c>
      <c r="E271" s="2">
        <v>2</v>
      </c>
      <c r="F271" s="2" t="s">
        <v>91</v>
      </c>
      <c r="G271" s="2" t="s">
        <v>92</v>
      </c>
      <c r="H271" s="2">
        <v>1</v>
      </c>
      <c r="I271" s="2" t="s">
        <v>93</v>
      </c>
      <c r="J271" s="2" t="s">
        <v>498</v>
      </c>
      <c r="K271" s="2" t="s">
        <v>499</v>
      </c>
      <c r="L271" s="3">
        <v>1</v>
      </c>
      <c r="M271" s="4">
        <v>429210</v>
      </c>
      <c r="N271" s="4">
        <v>307726.17</v>
      </c>
      <c r="O271" s="2">
        <v>28.3</v>
      </c>
      <c r="P271" s="2">
        <v>39.479999999999997</v>
      </c>
    </row>
    <row r="272" spans="1:16" outlineLevel="4">
      <c r="A272" s="2" t="s">
        <v>460</v>
      </c>
      <c r="B272" s="2">
        <v>2</v>
      </c>
      <c r="C272" s="2" t="s">
        <v>461</v>
      </c>
      <c r="D272" s="2" t="s">
        <v>90</v>
      </c>
      <c r="E272" s="2">
        <v>2</v>
      </c>
      <c r="F272" s="2" t="s">
        <v>91</v>
      </c>
      <c r="G272" s="2" t="s">
        <v>92</v>
      </c>
      <c r="H272" s="2">
        <v>1</v>
      </c>
      <c r="I272" s="2" t="s">
        <v>93</v>
      </c>
      <c r="J272" s="2" t="s">
        <v>110</v>
      </c>
      <c r="K272" s="2" t="s">
        <v>111</v>
      </c>
      <c r="L272" s="3">
        <v>1</v>
      </c>
      <c r="M272" s="4">
        <v>69030</v>
      </c>
      <c r="N272" s="4">
        <v>50530.09</v>
      </c>
      <c r="O272" s="2">
        <v>26.8</v>
      </c>
      <c r="P272" s="2">
        <v>36.61</v>
      </c>
    </row>
    <row r="273" spans="1:16" outlineLevel="4">
      <c r="A273" s="2" t="s">
        <v>460</v>
      </c>
      <c r="B273" s="2">
        <v>2</v>
      </c>
      <c r="C273" s="2" t="s">
        <v>461</v>
      </c>
      <c r="D273" s="2" t="s">
        <v>90</v>
      </c>
      <c r="E273" s="2">
        <v>2</v>
      </c>
      <c r="F273" s="2" t="s">
        <v>91</v>
      </c>
      <c r="G273" s="2" t="s">
        <v>92</v>
      </c>
      <c r="H273" s="2">
        <v>1</v>
      </c>
      <c r="I273" s="2" t="s">
        <v>93</v>
      </c>
      <c r="J273" s="2" t="s">
        <v>500</v>
      </c>
      <c r="K273" s="2" t="s">
        <v>501</v>
      </c>
      <c r="L273" s="3">
        <v>14</v>
      </c>
      <c r="M273" s="4">
        <v>51035.29</v>
      </c>
      <c r="N273" s="4">
        <v>26624.57</v>
      </c>
      <c r="O273" s="2">
        <v>47.83</v>
      </c>
      <c r="P273" s="2">
        <v>91.68</v>
      </c>
    </row>
    <row r="274" spans="1:16" outlineLevel="4">
      <c r="A274" s="2" t="s">
        <v>460</v>
      </c>
      <c r="B274" s="2">
        <v>2</v>
      </c>
      <c r="C274" s="2" t="s">
        <v>461</v>
      </c>
      <c r="D274" s="2" t="s">
        <v>90</v>
      </c>
      <c r="E274" s="2">
        <v>2</v>
      </c>
      <c r="F274" s="2" t="s">
        <v>91</v>
      </c>
      <c r="G274" s="2" t="s">
        <v>92</v>
      </c>
      <c r="H274" s="2">
        <v>1</v>
      </c>
      <c r="I274" s="2" t="s">
        <v>93</v>
      </c>
      <c r="J274" s="2" t="s">
        <v>502</v>
      </c>
      <c r="K274" s="2" t="s">
        <v>503</v>
      </c>
      <c r="L274" s="3">
        <v>1</v>
      </c>
      <c r="M274" s="4">
        <v>23265.38</v>
      </c>
      <c r="N274" s="4">
        <v>17822.09</v>
      </c>
      <c r="O274" s="2">
        <v>23.4</v>
      </c>
      <c r="P274" s="2">
        <v>30.54</v>
      </c>
    </row>
    <row r="275" spans="1:16" outlineLevel="4">
      <c r="A275" s="2" t="s">
        <v>460</v>
      </c>
      <c r="B275" s="2">
        <v>2</v>
      </c>
      <c r="C275" s="2" t="s">
        <v>461</v>
      </c>
      <c r="D275" s="2" t="s">
        <v>90</v>
      </c>
      <c r="E275" s="2">
        <v>2</v>
      </c>
      <c r="F275" s="2" t="s">
        <v>91</v>
      </c>
      <c r="G275" s="2" t="s">
        <v>92</v>
      </c>
      <c r="H275" s="2">
        <v>1</v>
      </c>
      <c r="I275" s="2" t="s">
        <v>93</v>
      </c>
      <c r="J275" s="2" t="s">
        <v>504</v>
      </c>
      <c r="K275" s="2" t="s">
        <v>505</v>
      </c>
      <c r="L275" s="3">
        <v>1</v>
      </c>
      <c r="M275" s="4">
        <v>70650</v>
      </c>
      <c r="N275" s="4">
        <v>54165</v>
      </c>
      <c r="O275" s="2">
        <v>23.33</v>
      </c>
      <c r="P275" s="2">
        <v>30.43</v>
      </c>
    </row>
    <row r="276" spans="1:16" outlineLevel="3">
      <c r="G276" s="11" t="s">
        <v>1042</v>
      </c>
      <c r="L276" s="3">
        <f>SUBTOTAL(9,L268:L275)</f>
        <v>21</v>
      </c>
      <c r="M276" s="4">
        <f>SUBTOTAL(9,M268:M275)</f>
        <v>1057326.05</v>
      </c>
      <c r="N276" s="4">
        <f>SUBTOTAL(9,N268:N275)</f>
        <v>738462.55999999994</v>
      </c>
    </row>
    <row r="277" spans="1:16" outlineLevel="2">
      <c r="D277" s="11" t="s">
        <v>1012</v>
      </c>
      <c r="L277" s="3">
        <f>SUBTOTAL(9,L268:L275)</f>
        <v>21</v>
      </c>
      <c r="M277" s="4">
        <f>SUBTOTAL(9,M268:M275)</f>
        <v>1057326.05</v>
      </c>
      <c r="N277" s="4">
        <f>SUBTOTAL(9,N268:N275)</f>
        <v>738462.55999999994</v>
      </c>
    </row>
    <row r="278" spans="1:16" outlineLevel="4">
      <c r="A278" s="2" t="s">
        <v>460</v>
      </c>
      <c r="B278" s="2">
        <v>2</v>
      </c>
      <c r="C278" s="2" t="s">
        <v>461</v>
      </c>
      <c r="D278" s="2" t="s">
        <v>140</v>
      </c>
      <c r="E278" s="2">
        <v>4</v>
      </c>
      <c r="F278" s="2" t="s">
        <v>141</v>
      </c>
      <c r="G278" s="2" t="s">
        <v>92</v>
      </c>
      <c r="H278" s="2">
        <v>1</v>
      </c>
      <c r="I278" s="2" t="s">
        <v>93</v>
      </c>
      <c r="J278" s="2" t="s">
        <v>506</v>
      </c>
      <c r="K278" s="2" t="s">
        <v>507</v>
      </c>
      <c r="L278" s="3">
        <v>0.19997999999999999</v>
      </c>
      <c r="M278" s="4">
        <v>46056.05</v>
      </c>
      <c r="N278" s="4">
        <v>35030.300000000003</v>
      </c>
      <c r="O278" s="2">
        <v>23.94</v>
      </c>
      <c r="P278" s="2">
        <v>31.47</v>
      </c>
    </row>
    <row r="279" spans="1:16" outlineLevel="3">
      <c r="G279" s="11" t="s">
        <v>1042</v>
      </c>
      <c r="L279" s="3">
        <f>SUBTOTAL(9,L278:L278)</f>
        <v>0.19997999999999999</v>
      </c>
      <c r="M279" s="4">
        <f>SUBTOTAL(9,M278:M278)</f>
        <v>46056.05</v>
      </c>
      <c r="N279" s="4">
        <f>SUBTOTAL(9,N278:N278)</f>
        <v>35030.300000000003</v>
      </c>
    </row>
    <row r="280" spans="1:16" outlineLevel="2">
      <c r="D280" s="11" t="s">
        <v>1014</v>
      </c>
      <c r="L280" s="3">
        <f>SUBTOTAL(9,L278:L278)</f>
        <v>0.19997999999999999</v>
      </c>
      <c r="M280" s="4">
        <f>SUBTOTAL(9,M278:M278)</f>
        <v>46056.05</v>
      </c>
      <c r="N280" s="4">
        <f>SUBTOTAL(9,N278:N278)</f>
        <v>35030.300000000003</v>
      </c>
    </row>
    <row r="281" spans="1:16" outlineLevel="4">
      <c r="A281" s="2" t="s">
        <v>460</v>
      </c>
      <c r="B281" s="2">
        <v>2</v>
      </c>
      <c r="C281" s="2" t="s">
        <v>461</v>
      </c>
      <c r="D281" s="2" t="s">
        <v>148</v>
      </c>
      <c r="E281" s="2">
        <v>5</v>
      </c>
      <c r="F281" s="2" t="s">
        <v>149</v>
      </c>
      <c r="G281" s="2" t="s">
        <v>92</v>
      </c>
      <c r="H281" s="2">
        <v>1</v>
      </c>
      <c r="I281" s="2" t="s">
        <v>93</v>
      </c>
      <c r="J281" s="2" t="s">
        <v>508</v>
      </c>
      <c r="K281" s="2" t="s">
        <v>509</v>
      </c>
      <c r="L281" s="3">
        <v>4</v>
      </c>
      <c r="M281" s="4">
        <v>5875.63</v>
      </c>
      <c r="N281" s="4">
        <v>4519.28</v>
      </c>
      <c r="O281" s="2">
        <v>23.08</v>
      </c>
      <c r="P281" s="2">
        <v>30.01</v>
      </c>
    </row>
    <row r="282" spans="1:16" outlineLevel="4">
      <c r="A282" s="2" t="s">
        <v>460</v>
      </c>
      <c r="B282" s="2">
        <v>2</v>
      </c>
      <c r="C282" s="2" t="s">
        <v>461</v>
      </c>
      <c r="D282" s="2" t="s">
        <v>148</v>
      </c>
      <c r="E282" s="2">
        <v>5</v>
      </c>
      <c r="F282" s="2" t="s">
        <v>149</v>
      </c>
      <c r="G282" s="2" t="s">
        <v>92</v>
      </c>
      <c r="H282" s="2">
        <v>1</v>
      </c>
      <c r="I282" s="2" t="s">
        <v>93</v>
      </c>
      <c r="J282" s="2" t="s">
        <v>152</v>
      </c>
      <c r="K282" s="2" t="s">
        <v>153</v>
      </c>
      <c r="L282" s="3">
        <v>13</v>
      </c>
      <c r="M282" s="4">
        <v>17808.82</v>
      </c>
      <c r="N282" s="4">
        <v>13672.56</v>
      </c>
      <c r="O282" s="2">
        <v>23.23</v>
      </c>
      <c r="P282" s="2">
        <v>30.25</v>
      </c>
    </row>
    <row r="283" spans="1:16" outlineLevel="4">
      <c r="A283" s="2" t="s">
        <v>460</v>
      </c>
      <c r="B283" s="2">
        <v>2</v>
      </c>
      <c r="C283" s="2" t="s">
        <v>461</v>
      </c>
      <c r="D283" s="2" t="s">
        <v>148</v>
      </c>
      <c r="E283" s="2">
        <v>5</v>
      </c>
      <c r="F283" s="2" t="s">
        <v>149</v>
      </c>
      <c r="G283" s="2" t="s">
        <v>92</v>
      </c>
      <c r="H283" s="2">
        <v>1</v>
      </c>
      <c r="I283" s="2" t="s">
        <v>93</v>
      </c>
      <c r="J283" s="2" t="s">
        <v>158</v>
      </c>
      <c r="K283" s="2" t="s">
        <v>159</v>
      </c>
      <c r="L283" s="3">
        <v>1</v>
      </c>
      <c r="M283" s="4">
        <v>1125.6300000000001</v>
      </c>
      <c r="N283" s="4">
        <v>860.36</v>
      </c>
      <c r="O283" s="2">
        <v>23.57</v>
      </c>
      <c r="P283" s="2">
        <v>30.83</v>
      </c>
    </row>
    <row r="284" spans="1:16" outlineLevel="4">
      <c r="A284" s="2" t="s">
        <v>460</v>
      </c>
      <c r="B284" s="2">
        <v>2</v>
      </c>
      <c r="C284" s="2" t="s">
        <v>461</v>
      </c>
      <c r="D284" s="2" t="s">
        <v>148</v>
      </c>
      <c r="E284" s="2">
        <v>5</v>
      </c>
      <c r="F284" s="2" t="s">
        <v>149</v>
      </c>
      <c r="G284" s="2" t="s">
        <v>92</v>
      </c>
      <c r="H284" s="2">
        <v>1</v>
      </c>
      <c r="I284" s="2" t="s">
        <v>93</v>
      </c>
      <c r="J284" s="2" t="s">
        <v>510</v>
      </c>
      <c r="K284" s="2" t="s">
        <v>511</v>
      </c>
      <c r="L284" s="3">
        <v>1</v>
      </c>
      <c r="M284" s="4">
        <v>1125.6300000000001</v>
      </c>
      <c r="N284" s="4">
        <v>844.01</v>
      </c>
      <c r="O284" s="2">
        <v>25.02</v>
      </c>
      <c r="P284" s="2">
        <v>33.369999999999997</v>
      </c>
    </row>
    <row r="285" spans="1:16" outlineLevel="3">
      <c r="G285" s="11" t="s">
        <v>1042</v>
      </c>
      <c r="L285" s="3">
        <f>SUBTOTAL(9,L281:L284)</f>
        <v>19</v>
      </c>
      <c r="M285" s="4">
        <f>SUBTOTAL(9,M281:M284)</f>
        <v>25935.710000000003</v>
      </c>
      <c r="N285" s="4">
        <f>SUBTOTAL(9,N281:N284)</f>
        <v>19896.21</v>
      </c>
    </row>
    <row r="286" spans="1:16" outlineLevel="2">
      <c r="D286" s="11" t="s">
        <v>1015</v>
      </c>
      <c r="L286" s="3">
        <f>SUBTOTAL(9,L281:L284)</f>
        <v>19</v>
      </c>
      <c r="M286" s="4">
        <f>SUBTOTAL(9,M281:M284)</f>
        <v>25935.710000000003</v>
      </c>
      <c r="N286" s="4">
        <f>SUBTOTAL(9,N281:N284)</f>
        <v>19896.21</v>
      </c>
    </row>
    <row r="287" spans="1:16" outlineLevel="4">
      <c r="A287" s="2" t="s">
        <v>460</v>
      </c>
      <c r="B287" s="2">
        <v>2</v>
      </c>
      <c r="C287" s="2" t="s">
        <v>461</v>
      </c>
      <c r="D287" s="2" t="s">
        <v>170</v>
      </c>
      <c r="E287" s="2">
        <v>7</v>
      </c>
      <c r="F287" s="2" t="s">
        <v>171</v>
      </c>
      <c r="G287" s="2" t="s">
        <v>174</v>
      </c>
      <c r="H287" s="2">
        <v>3</v>
      </c>
      <c r="I287" s="2" t="s">
        <v>175</v>
      </c>
      <c r="J287" s="2" t="s">
        <v>512</v>
      </c>
      <c r="K287" s="2" t="s">
        <v>513</v>
      </c>
      <c r="L287" s="3">
        <v>1</v>
      </c>
      <c r="M287" s="4">
        <v>116814.25</v>
      </c>
      <c r="N287" s="4">
        <v>94449.8</v>
      </c>
      <c r="O287" s="2">
        <v>19.149999999999999</v>
      </c>
      <c r="P287" s="2">
        <v>23.68</v>
      </c>
    </row>
    <row r="288" spans="1:16" outlineLevel="3">
      <c r="G288" s="11" t="s">
        <v>1047</v>
      </c>
      <c r="L288" s="3">
        <f>SUBTOTAL(9,L287:L287)</f>
        <v>1</v>
      </c>
      <c r="M288" s="4">
        <f>SUBTOTAL(9,M287:M287)</f>
        <v>116814.25</v>
      </c>
      <c r="N288" s="4">
        <f>SUBTOTAL(9,N287:N287)</f>
        <v>94449.8</v>
      </c>
    </row>
    <row r="289" spans="1:16" outlineLevel="2">
      <c r="D289" s="11" t="s">
        <v>1017</v>
      </c>
      <c r="L289" s="3">
        <f>SUBTOTAL(9,L287:L287)</f>
        <v>1</v>
      </c>
      <c r="M289" s="4">
        <f>SUBTOTAL(9,M287:M287)</f>
        <v>116814.25</v>
      </c>
      <c r="N289" s="4">
        <f>SUBTOTAL(9,N287:N287)</f>
        <v>94449.8</v>
      </c>
    </row>
    <row r="290" spans="1:16" outlineLevel="4">
      <c r="A290" s="2" t="s">
        <v>460</v>
      </c>
      <c r="B290" s="2">
        <v>2</v>
      </c>
      <c r="C290" s="2" t="s">
        <v>461</v>
      </c>
      <c r="D290" s="2" t="s">
        <v>178</v>
      </c>
      <c r="E290" s="2">
        <v>8</v>
      </c>
      <c r="F290" s="2" t="s">
        <v>179</v>
      </c>
      <c r="G290" s="2" t="s">
        <v>180</v>
      </c>
      <c r="H290" s="2">
        <v>1</v>
      </c>
      <c r="I290" s="2" t="s">
        <v>181</v>
      </c>
      <c r="J290" s="2" t="s">
        <v>514</v>
      </c>
      <c r="K290" s="2" t="s">
        <v>515</v>
      </c>
      <c r="L290" s="3">
        <v>1</v>
      </c>
      <c r="M290" s="4">
        <v>7001.68</v>
      </c>
      <c r="N290" s="4">
        <v>5083.4399999999996</v>
      </c>
      <c r="O290" s="2">
        <v>27.4</v>
      </c>
      <c r="P290" s="2">
        <v>37.74</v>
      </c>
    </row>
    <row r="291" spans="1:16" outlineLevel="3">
      <c r="G291" s="11" t="s">
        <v>1048</v>
      </c>
      <c r="L291" s="3">
        <f>SUBTOTAL(9,L290:L290)</f>
        <v>1</v>
      </c>
      <c r="M291" s="4">
        <f>SUBTOTAL(9,M290:M290)</f>
        <v>7001.68</v>
      </c>
      <c r="N291" s="4">
        <f>SUBTOTAL(9,N290:N290)</f>
        <v>5083.4399999999996</v>
      </c>
    </row>
    <row r="292" spans="1:16" outlineLevel="2">
      <c r="D292" s="11" t="s">
        <v>1018</v>
      </c>
      <c r="L292" s="3">
        <f>SUBTOTAL(9,L290:L290)</f>
        <v>1</v>
      </c>
      <c r="M292" s="4">
        <f>SUBTOTAL(9,M290:M290)</f>
        <v>7001.68</v>
      </c>
      <c r="N292" s="4">
        <f>SUBTOTAL(9,N290:N290)</f>
        <v>5083.4399999999996</v>
      </c>
    </row>
    <row r="293" spans="1:16" outlineLevel="4">
      <c r="A293" s="2" t="s">
        <v>460</v>
      </c>
      <c r="B293" s="2">
        <v>2</v>
      </c>
      <c r="C293" s="2" t="s">
        <v>461</v>
      </c>
      <c r="D293" s="2" t="s">
        <v>194</v>
      </c>
      <c r="E293" s="2">
        <v>12</v>
      </c>
      <c r="F293" s="2" t="s">
        <v>195</v>
      </c>
      <c r="G293" s="2" t="s">
        <v>180</v>
      </c>
      <c r="H293" s="2">
        <v>1</v>
      </c>
      <c r="I293" s="2" t="s">
        <v>181</v>
      </c>
      <c r="J293" s="2" t="s">
        <v>516</v>
      </c>
      <c r="K293" s="2" t="s">
        <v>517</v>
      </c>
      <c r="L293" s="3">
        <v>3</v>
      </c>
      <c r="M293" s="4">
        <v>100427.85</v>
      </c>
      <c r="N293" s="4">
        <v>89341.51</v>
      </c>
      <c r="O293" s="2">
        <v>11.04</v>
      </c>
      <c r="P293" s="2">
        <v>12.41</v>
      </c>
    </row>
    <row r="294" spans="1:16" outlineLevel="4">
      <c r="A294" s="2" t="s">
        <v>460</v>
      </c>
      <c r="B294" s="2">
        <v>2</v>
      </c>
      <c r="C294" s="2" t="s">
        <v>461</v>
      </c>
      <c r="D294" s="2" t="s">
        <v>194</v>
      </c>
      <c r="E294" s="2">
        <v>12</v>
      </c>
      <c r="F294" s="2" t="s">
        <v>195</v>
      </c>
      <c r="G294" s="2" t="s">
        <v>180</v>
      </c>
      <c r="H294" s="2">
        <v>1</v>
      </c>
      <c r="I294" s="2" t="s">
        <v>181</v>
      </c>
      <c r="J294" s="2" t="s">
        <v>198</v>
      </c>
      <c r="K294" s="2" t="s">
        <v>199</v>
      </c>
      <c r="L294" s="3">
        <v>2</v>
      </c>
      <c r="M294" s="4">
        <v>110438.66</v>
      </c>
      <c r="N294" s="4">
        <v>98711.13</v>
      </c>
      <c r="O294" s="2">
        <v>10.62</v>
      </c>
      <c r="P294" s="2">
        <v>11.88</v>
      </c>
    </row>
    <row r="295" spans="1:16" outlineLevel="4">
      <c r="A295" s="2" t="s">
        <v>460</v>
      </c>
      <c r="B295" s="2">
        <v>2</v>
      </c>
      <c r="C295" s="2" t="s">
        <v>461</v>
      </c>
      <c r="D295" s="2" t="s">
        <v>194</v>
      </c>
      <c r="E295" s="2">
        <v>12</v>
      </c>
      <c r="F295" s="2" t="s">
        <v>195</v>
      </c>
      <c r="G295" s="2" t="s">
        <v>180</v>
      </c>
      <c r="H295" s="2">
        <v>1</v>
      </c>
      <c r="I295" s="2" t="s">
        <v>181</v>
      </c>
      <c r="J295" s="2" t="s">
        <v>204</v>
      </c>
      <c r="K295" s="2" t="s">
        <v>205</v>
      </c>
      <c r="L295" s="3">
        <v>5</v>
      </c>
      <c r="M295" s="4">
        <v>9142.85</v>
      </c>
      <c r="N295" s="4">
        <v>7867.7</v>
      </c>
      <c r="O295" s="2">
        <v>13.95</v>
      </c>
      <c r="P295" s="2">
        <v>16.21</v>
      </c>
    </row>
    <row r="296" spans="1:16" outlineLevel="4">
      <c r="A296" s="2" t="s">
        <v>460</v>
      </c>
      <c r="B296" s="2">
        <v>2</v>
      </c>
      <c r="C296" s="2" t="s">
        <v>461</v>
      </c>
      <c r="D296" s="2" t="s">
        <v>194</v>
      </c>
      <c r="E296" s="2">
        <v>12</v>
      </c>
      <c r="F296" s="2" t="s">
        <v>195</v>
      </c>
      <c r="G296" s="2" t="s">
        <v>180</v>
      </c>
      <c r="H296" s="2">
        <v>1</v>
      </c>
      <c r="I296" s="2" t="s">
        <v>181</v>
      </c>
      <c r="J296" s="2" t="s">
        <v>518</v>
      </c>
      <c r="K296" s="2" t="s">
        <v>519</v>
      </c>
      <c r="L296" s="3">
        <v>9</v>
      </c>
      <c r="M296" s="4">
        <v>692228.57</v>
      </c>
      <c r="N296" s="4">
        <v>578593.66</v>
      </c>
      <c r="O296" s="2">
        <v>16.420000000000002</v>
      </c>
      <c r="P296" s="2">
        <v>19.64</v>
      </c>
    </row>
    <row r="297" spans="1:16" outlineLevel="3">
      <c r="G297" s="11" t="s">
        <v>1048</v>
      </c>
      <c r="L297" s="3">
        <f>SUBTOTAL(9,L293:L296)</f>
        <v>19</v>
      </c>
      <c r="M297" s="4">
        <f>SUBTOTAL(9,M293:M296)</f>
        <v>912237.92999999993</v>
      </c>
      <c r="N297" s="4">
        <f>SUBTOTAL(9,N293:N296)</f>
        <v>774514</v>
      </c>
    </row>
    <row r="298" spans="1:16" outlineLevel="2">
      <c r="D298" s="11" t="s">
        <v>1020</v>
      </c>
      <c r="L298" s="3">
        <f>SUBTOTAL(9,L293:L296)</f>
        <v>19</v>
      </c>
      <c r="M298" s="4">
        <f>SUBTOTAL(9,M293:M296)</f>
        <v>912237.92999999993</v>
      </c>
      <c r="N298" s="4">
        <f>SUBTOTAL(9,N293:N296)</f>
        <v>774514</v>
      </c>
    </row>
    <row r="299" spans="1:16" outlineLevel="4">
      <c r="A299" s="2" t="s">
        <v>460</v>
      </c>
      <c r="B299" s="2">
        <v>2</v>
      </c>
      <c r="C299" s="2" t="s">
        <v>461</v>
      </c>
      <c r="D299" s="2" t="s">
        <v>210</v>
      </c>
      <c r="E299" s="2">
        <v>14</v>
      </c>
      <c r="F299" s="2" t="s">
        <v>211</v>
      </c>
      <c r="G299" s="2" t="s">
        <v>180</v>
      </c>
      <c r="H299" s="2">
        <v>1</v>
      </c>
      <c r="I299" s="2" t="s">
        <v>181</v>
      </c>
      <c r="J299" s="2" t="s">
        <v>212</v>
      </c>
      <c r="K299" s="2" t="s">
        <v>213</v>
      </c>
      <c r="L299" s="3">
        <v>1</v>
      </c>
      <c r="M299" s="4">
        <v>167383.19</v>
      </c>
      <c r="N299" s="4">
        <v>135677.4</v>
      </c>
      <c r="O299" s="2">
        <v>18.940000000000001</v>
      </c>
      <c r="P299" s="2">
        <v>23.37</v>
      </c>
    </row>
    <row r="300" spans="1:16" outlineLevel="4">
      <c r="A300" s="2" t="s">
        <v>460</v>
      </c>
      <c r="B300" s="2">
        <v>2</v>
      </c>
      <c r="C300" s="2" t="s">
        <v>461</v>
      </c>
      <c r="D300" s="2" t="s">
        <v>210</v>
      </c>
      <c r="E300" s="2">
        <v>14</v>
      </c>
      <c r="F300" s="2" t="s">
        <v>211</v>
      </c>
      <c r="G300" s="2" t="s">
        <v>180</v>
      </c>
      <c r="H300" s="2">
        <v>1</v>
      </c>
      <c r="I300" s="2" t="s">
        <v>181</v>
      </c>
      <c r="J300" s="2" t="s">
        <v>520</v>
      </c>
      <c r="K300" s="2" t="s">
        <v>521</v>
      </c>
      <c r="L300" s="3">
        <v>1</v>
      </c>
      <c r="M300" s="4">
        <v>50596.639999999999</v>
      </c>
      <c r="N300" s="4">
        <v>38489.01</v>
      </c>
      <c r="O300" s="2">
        <v>23.93</v>
      </c>
      <c r="P300" s="2">
        <v>31.46</v>
      </c>
    </row>
    <row r="301" spans="1:16" outlineLevel="4">
      <c r="A301" s="2" t="s">
        <v>460</v>
      </c>
      <c r="B301" s="2">
        <v>2</v>
      </c>
      <c r="C301" s="2" t="s">
        <v>461</v>
      </c>
      <c r="D301" s="2" t="s">
        <v>210</v>
      </c>
      <c r="E301" s="2">
        <v>14</v>
      </c>
      <c r="F301" s="2" t="s">
        <v>211</v>
      </c>
      <c r="G301" s="2" t="s">
        <v>180</v>
      </c>
      <c r="H301" s="2">
        <v>1</v>
      </c>
      <c r="I301" s="2" t="s">
        <v>181</v>
      </c>
      <c r="J301" s="2" t="s">
        <v>522</v>
      </c>
      <c r="K301" s="2" t="s">
        <v>523</v>
      </c>
      <c r="L301" s="3">
        <v>2</v>
      </c>
      <c r="M301" s="4">
        <v>237327.74</v>
      </c>
      <c r="N301" s="4">
        <v>179727.94</v>
      </c>
      <c r="O301" s="2">
        <v>24.27</v>
      </c>
      <c r="P301" s="2">
        <v>32.049999999999997</v>
      </c>
    </row>
    <row r="302" spans="1:16" outlineLevel="4">
      <c r="A302" s="2" t="s">
        <v>460</v>
      </c>
      <c r="B302" s="2">
        <v>2</v>
      </c>
      <c r="C302" s="2" t="s">
        <v>461</v>
      </c>
      <c r="D302" s="2" t="s">
        <v>210</v>
      </c>
      <c r="E302" s="2">
        <v>14</v>
      </c>
      <c r="F302" s="2" t="s">
        <v>211</v>
      </c>
      <c r="G302" s="2" t="s">
        <v>180</v>
      </c>
      <c r="H302" s="2">
        <v>1</v>
      </c>
      <c r="I302" s="2" t="s">
        <v>181</v>
      </c>
      <c r="J302" s="2" t="s">
        <v>214</v>
      </c>
      <c r="K302" s="2" t="s">
        <v>215</v>
      </c>
      <c r="L302" s="3">
        <v>1</v>
      </c>
      <c r="M302" s="4">
        <v>211689.08</v>
      </c>
      <c r="N302" s="4">
        <v>160191.89000000001</v>
      </c>
      <c r="O302" s="2">
        <v>24.33</v>
      </c>
      <c r="P302" s="2">
        <v>32.15</v>
      </c>
    </row>
    <row r="303" spans="1:16" outlineLevel="3">
      <c r="G303" s="11" t="s">
        <v>1048</v>
      </c>
      <c r="L303" s="3">
        <f>SUBTOTAL(9,L299:L302)</f>
        <v>5</v>
      </c>
      <c r="M303" s="4">
        <f>SUBTOTAL(9,M299:M302)</f>
        <v>666996.65</v>
      </c>
      <c r="N303" s="4">
        <f>SUBTOTAL(9,N299:N302)</f>
        <v>514086.24</v>
      </c>
    </row>
    <row r="304" spans="1:16" outlineLevel="2">
      <c r="D304" s="11" t="s">
        <v>1021</v>
      </c>
      <c r="L304" s="3">
        <f>SUBTOTAL(9,L299:L302)</f>
        <v>5</v>
      </c>
      <c r="M304" s="4">
        <f>SUBTOTAL(9,M299:M302)</f>
        <v>666996.65</v>
      </c>
      <c r="N304" s="4">
        <f>SUBTOTAL(9,N299:N302)</f>
        <v>514086.24</v>
      </c>
    </row>
    <row r="305" spans="1:16" outlineLevel="4">
      <c r="A305" s="2" t="s">
        <v>460</v>
      </c>
      <c r="B305" s="2">
        <v>2</v>
      </c>
      <c r="C305" s="2" t="s">
        <v>461</v>
      </c>
      <c r="D305" s="2" t="s">
        <v>216</v>
      </c>
      <c r="E305" s="2">
        <v>15</v>
      </c>
      <c r="F305" s="2" t="s">
        <v>217</v>
      </c>
      <c r="G305" s="2" t="s">
        <v>180</v>
      </c>
      <c r="H305" s="2">
        <v>1</v>
      </c>
      <c r="I305" s="2" t="s">
        <v>181</v>
      </c>
      <c r="J305" s="2" t="s">
        <v>222</v>
      </c>
      <c r="K305" s="2" t="s">
        <v>223</v>
      </c>
      <c r="L305" s="3">
        <v>1</v>
      </c>
      <c r="M305" s="4">
        <v>83798.320000000007</v>
      </c>
      <c r="N305" s="4">
        <v>67970</v>
      </c>
      <c r="O305" s="2">
        <v>18.89</v>
      </c>
      <c r="P305" s="2">
        <v>23.29</v>
      </c>
    </row>
    <row r="306" spans="1:16" outlineLevel="4">
      <c r="A306" s="2" t="s">
        <v>460</v>
      </c>
      <c r="B306" s="2">
        <v>2</v>
      </c>
      <c r="C306" s="2" t="s">
        <v>461</v>
      </c>
      <c r="D306" s="2" t="s">
        <v>216</v>
      </c>
      <c r="E306" s="2">
        <v>15</v>
      </c>
      <c r="F306" s="2" t="s">
        <v>217</v>
      </c>
      <c r="G306" s="2" t="s">
        <v>180</v>
      </c>
      <c r="H306" s="2">
        <v>1</v>
      </c>
      <c r="I306" s="2" t="s">
        <v>181</v>
      </c>
      <c r="J306" s="2" t="s">
        <v>224</v>
      </c>
      <c r="K306" s="2" t="s">
        <v>225</v>
      </c>
      <c r="L306" s="3">
        <v>1</v>
      </c>
      <c r="M306" s="4">
        <v>34209.29</v>
      </c>
      <c r="N306" s="4">
        <v>29399.57</v>
      </c>
      <c r="O306" s="2">
        <v>14.06</v>
      </c>
      <c r="P306" s="2">
        <v>16.36</v>
      </c>
    </row>
    <row r="307" spans="1:16" outlineLevel="4">
      <c r="A307" s="2" t="s">
        <v>460</v>
      </c>
      <c r="B307" s="2">
        <v>2</v>
      </c>
      <c r="C307" s="2" t="s">
        <v>461</v>
      </c>
      <c r="D307" s="2" t="s">
        <v>216</v>
      </c>
      <c r="E307" s="2">
        <v>15</v>
      </c>
      <c r="F307" s="2" t="s">
        <v>217</v>
      </c>
      <c r="G307" s="2" t="s">
        <v>180</v>
      </c>
      <c r="H307" s="2">
        <v>1</v>
      </c>
      <c r="I307" s="2" t="s">
        <v>181</v>
      </c>
      <c r="J307" s="2" t="s">
        <v>228</v>
      </c>
      <c r="K307" s="2" t="s">
        <v>229</v>
      </c>
      <c r="L307" s="3">
        <v>1</v>
      </c>
      <c r="M307" s="4">
        <v>14503.57</v>
      </c>
      <c r="N307" s="4">
        <v>12456.07</v>
      </c>
      <c r="O307" s="2">
        <v>14.12</v>
      </c>
      <c r="P307" s="2">
        <v>16.440000000000001</v>
      </c>
    </row>
    <row r="308" spans="1:16" outlineLevel="4">
      <c r="A308" s="2" t="s">
        <v>460</v>
      </c>
      <c r="B308" s="2">
        <v>2</v>
      </c>
      <c r="C308" s="2" t="s">
        <v>461</v>
      </c>
      <c r="D308" s="2" t="s">
        <v>216</v>
      </c>
      <c r="E308" s="2">
        <v>15</v>
      </c>
      <c r="F308" s="2" t="s">
        <v>217</v>
      </c>
      <c r="G308" s="2" t="s">
        <v>180</v>
      </c>
      <c r="H308" s="2">
        <v>1</v>
      </c>
      <c r="I308" s="2" t="s">
        <v>181</v>
      </c>
      <c r="J308" s="2" t="s">
        <v>524</v>
      </c>
      <c r="K308" s="2" t="s">
        <v>525</v>
      </c>
      <c r="L308" s="3">
        <v>20</v>
      </c>
      <c r="M308" s="4">
        <v>783878.49</v>
      </c>
      <c r="N308" s="4">
        <v>728976.19</v>
      </c>
      <c r="O308" s="2">
        <v>7</v>
      </c>
      <c r="P308" s="2">
        <v>7.53</v>
      </c>
    </row>
    <row r="309" spans="1:16" outlineLevel="3">
      <c r="G309" s="11" t="s">
        <v>1048</v>
      </c>
      <c r="L309" s="3">
        <f>SUBTOTAL(9,L305:L308)</f>
        <v>23</v>
      </c>
      <c r="M309" s="4">
        <f>SUBTOTAL(9,M305:M308)</f>
        <v>916389.67</v>
      </c>
      <c r="N309" s="4">
        <f>SUBTOTAL(9,N305:N308)</f>
        <v>838801.83</v>
      </c>
    </row>
    <row r="310" spans="1:16" outlineLevel="4">
      <c r="A310" s="2" t="s">
        <v>460</v>
      </c>
      <c r="B310" s="2">
        <v>2</v>
      </c>
      <c r="C310" s="2" t="s">
        <v>461</v>
      </c>
      <c r="D310" s="2" t="s">
        <v>216</v>
      </c>
      <c r="E310" s="2">
        <v>15</v>
      </c>
      <c r="F310" s="2" t="s">
        <v>217</v>
      </c>
      <c r="G310" s="2" t="s">
        <v>526</v>
      </c>
      <c r="H310" s="2">
        <v>2</v>
      </c>
      <c r="I310" s="2" t="s">
        <v>527</v>
      </c>
      <c r="J310" s="2" t="s">
        <v>528</v>
      </c>
      <c r="K310" s="2" t="s">
        <v>529</v>
      </c>
      <c r="L310" s="3">
        <v>20</v>
      </c>
      <c r="M310" s="4">
        <v>337985.38</v>
      </c>
      <c r="N310" s="4">
        <v>313264.67</v>
      </c>
      <c r="O310" s="2">
        <v>7.31</v>
      </c>
      <c r="P310" s="2">
        <v>7.89</v>
      </c>
    </row>
    <row r="311" spans="1:16" outlineLevel="3">
      <c r="G311" s="11" t="s">
        <v>1068</v>
      </c>
      <c r="L311" s="3">
        <f>SUBTOTAL(9,L310:L310)</f>
        <v>20</v>
      </c>
      <c r="M311" s="4">
        <f>SUBTOTAL(9,M310:M310)</f>
        <v>337985.38</v>
      </c>
      <c r="N311" s="4">
        <f>SUBTOTAL(9,N310:N310)</f>
        <v>313264.67</v>
      </c>
    </row>
    <row r="312" spans="1:16" outlineLevel="2">
      <c r="D312" s="11" t="s">
        <v>1022</v>
      </c>
      <c r="L312" s="3">
        <f>SUBTOTAL(9,L305:L310)</f>
        <v>43</v>
      </c>
      <c r="M312" s="4">
        <f>SUBTOTAL(9,M305:M310)</f>
        <v>1254375.05</v>
      </c>
      <c r="N312" s="4">
        <f>SUBTOTAL(9,N305:N310)</f>
        <v>1152066.5</v>
      </c>
    </row>
    <row r="313" spans="1:16" outlineLevel="4">
      <c r="A313" s="2" t="s">
        <v>460</v>
      </c>
      <c r="B313" s="2">
        <v>2</v>
      </c>
      <c r="C313" s="2" t="s">
        <v>461</v>
      </c>
      <c r="D313" s="2" t="s">
        <v>530</v>
      </c>
      <c r="E313" s="2">
        <v>16</v>
      </c>
      <c r="F313" s="2" t="s">
        <v>531</v>
      </c>
      <c r="G313" s="2" t="s">
        <v>532</v>
      </c>
      <c r="H313" s="2">
        <v>3</v>
      </c>
      <c r="I313" s="2" t="s">
        <v>533</v>
      </c>
      <c r="J313" s="2" t="s">
        <v>534</v>
      </c>
      <c r="K313" s="2" t="s">
        <v>535</v>
      </c>
      <c r="L313" s="3">
        <v>1</v>
      </c>
      <c r="M313" s="4">
        <v>35455.46</v>
      </c>
      <c r="N313" s="4">
        <v>32483.41</v>
      </c>
      <c r="O313" s="2">
        <v>8.3800000000000008</v>
      </c>
      <c r="P313" s="2">
        <v>9.15</v>
      </c>
    </row>
    <row r="314" spans="1:16" outlineLevel="3">
      <c r="G314" s="11" t="s">
        <v>1069</v>
      </c>
      <c r="L314" s="3">
        <f>SUBTOTAL(9,L313:L313)</f>
        <v>1</v>
      </c>
      <c r="M314" s="4">
        <f>SUBTOTAL(9,M313:M313)</f>
        <v>35455.46</v>
      </c>
      <c r="N314" s="4">
        <f>SUBTOTAL(9,N313:N313)</f>
        <v>32483.41</v>
      </c>
    </row>
    <row r="315" spans="1:16" outlineLevel="2">
      <c r="D315" s="11" t="s">
        <v>1032</v>
      </c>
      <c r="L315" s="3">
        <f>SUBTOTAL(9,L313:L313)</f>
        <v>1</v>
      </c>
      <c r="M315" s="4">
        <f>SUBTOTAL(9,M313:M313)</f>
        <v>35455.46</v>
      </c>
      <c r="N315" s="4">
        <f>SUBTOTAL(9,N313:N313)</f>
        <v>32483.41</v>
      </c>
    </row>
    <row r="316" spans="1:16" outlineLevel="4">
      <c r="A316" s="2" t="s">
        <v>460</v>
      </c>
      <c r="B316" s="2">
        <v>2</v>
      </c>
      <c r="C316" s="2" t="s">
        <v>461</v>
      </c>
      <c r="D316" s="2" t="s">
        <v>232</v>
      </c>
      <c r="E316" s="2">
        <v>17</v>
      </c>
      <c r="F316" s="2" t="s">
        <v>233</v>
      </c>
      <c r="G316" s="2" t="s">
        <v>365</v>
      </c>
      <c r="H316" s="2">
        <v>1</v>
      </c>
      <c r="I316" s="2" t="s">
        <v>366</v>
      </c>
      <c r="J316" s="2" t="s">
        <v>240</v>
      </c>
      <c r="K316" s="2" t="s">
        <v>241</v>
      </c>
      <c r="L316" s="3">
        <v>2</v>
      </c>
      <c r="M316" s="4">
        <v>16381.51</v>
      </c>
      <c r="N316" s="4">
        <v>11596.84</v>
      </c>
      <c r="O316" s="2">
        <v>29.21</v>
      </c>
      <c r="P316" s="2">
        <v>41.26</v>
      </c>
    </row>
    <row r="317" spans="1:16" outlineLevel="3">
      <c r="G317" s="11" t="s">
        <v>1060</v>
      </c>
      <c r="L317" s="3">
        <f>SUBTOTAL(9,L316:L316)</f>
        <v>2</v>
      </c>
      <c r="M317" s="4">
        <f>SUBTOTAL(9,M316:M316)</f>
        <v>16381.51</v>
      </c>
      <c r="N317" s="4">
        <f>SUBTOTAL(9,N316:N316)</f>
        <v>11596.84</v>
      </c>
    </row>
    <row r="318" spans="1:16" outlineLevel="2">
      <c r="D318" s="11" t="s">
        <v>1023</v>
      </c>
      <c r="L318" s="3">
        <f>SUBTOTAL(9,L316:L316)</f>
        <v>2</v>
      </c>
      <c r="M318" s="4">
        <f>SUBTOTAL(9,M316:M316)</f>
        <v>16381.51</v>
      </c>
      <c r="N318" s="4">
        <f>SUBTOTAL(9,N316:N316)</f>
        <v>11596.84</v>
      </c>
    </row>
    <row r="319" spans="1:16" outlineLevel="4">
      <c r="A319" s="2" t="s">
        <v>460</v>
      </c>
      <c r="B319" s="2">
        <v>2</v>
      </c>
      <c r="C319" s="2" t="s">
        <v>461</v>
      </c>
      <c r="D319" s="2" t="s">
        <v>244</v>
      </c>
      <c r="E319" s="2">
        <v>18</v>
      </c>
      <c r="F319" s="2" t="s">
        <v>245</v>
      </c>
      <c r="G319" s="2" t="s">
        <v>365</v>
      </c>
      <c r="H319" s="2">
        <v>1</v>
      </c>
      <c r="I319" s="2" t="s">
        <v>366</v>
      </c>
      <c r="J319" s="2" t="s">
        <v>246</v>
      </c>
      <c r="K319" s="2" t="s">
        <v>247</v>
      </c>
      <c r="L319" s="3">
        <v>1</v>
      </c>
      <c r="M319" s="4">
        <v>5784.62</v>
      </c>
      <c r="N319" s="4">
        <v>4426.0200000000004</v>
      </c>
      <c r="O319" s="2">
        <v>23.49</v>
      </c>
      <c r="P319" s="2">
        <v>30.7</v>
      </c>
    </row>
    <row r="320" spans="1:16" outlineLevel="4">
      <c r="A320" s="2" t="s">
        <v>460</v>
      </c>
      <c r="B320" s="2">
        <v>2</v>
      </c>
      <c r="C320" s="2" t="s">
        <v>461</v>
      </c>
      <c r="D320" s="2" t="s">
        <v>244</v>
      </c>
      <c r="E320" s="2">
        <v>18</v>
      </c>
      <c r="F320" s="2" t="s">
        <v>245</v>
      </c>
      <c r="G320" s="2" t="s">
        <v>365</v>
      </c>
      <c r="H320" s="2">
        <v>1</v>
      </c>
      <c r="I320" s="2" t="s">
        <v>366</v>
      </c>
      <c r="J320" s="2" t="s">
        <v>248</v>
      </c>
      <c r="K320" s="2" t="s">
        <v>249</v>
      </c>
      <c r="L320" s="3">
        <v>2</v>
      </c>
      <c r="M320" s="4">
        <v>18490.689999999999</v>
      </c>
      <c r="N320" s="4">
        <v>14510.38</v>
      </c>
      <c r="O320" s="2">
        <v>21.53</v>
      </c>
      <c r="P320" s="2">
        <v>27.43</v>
      </c>
    </row>
    <row r="321" spans="1:16" outlineLevel="4">
      <c r="A321" s="2" t="s">
        <v>460</v>
      </c>
      <c r="B321" s="2">
        <v>2</v>
      </c>
      <c r="C321" s="2" t="s">
        <v>461</v>
      </c>
      <c r="D321" s="2" t="s">
        <v>244</v>
      </c>
      <c r="E321" s="2">
        <v>18</v>
      </c>
      <c r="F321" s="2" t="s">
        <v>245</v>
      </c>
      <c r="G321" s="2" t="s">
        <v>365</v>
      </c>
      <c r="H321" s="2">
        <v>1</v>
      </c>
      <c r="I321" s="2" t="s">
        <v>366</v>
      </c>
      <c r="J321" s="2" t="s">
        <v>250</v>
      </c>
      <c r="K321" s="2" t="s">
        <v>251</v>
      </c>
      <c r="L321" s="3">
        <v>1</v>
      </c>
      <c r="M321" s="4">
        <v>12821.81</v>
      </c>
      <c r="N321" s="4">
        <v>9719.74</v>
      </c>
      <c r="O321" s="2">
        <v>24.19</v>
      </c>
      <c r="P321" s="2">
        <v>31.92</v>
      </c>
    </row>
    <row r="322" spans="1:16" outlineLevel="3">
      <c r="G322" s="11" t="s">
        <v>1060</v>
      </c>
      <c r="L322" s="3">
        <f>SUBTOTAL(9,L319:L321)</f>
        <v>4</v>
      </c>
      <c r="M322" s="4">
        <f>SUBTOTAL(9,M319:M321)</f>
        <v>37097.119999999995</v>
      </c>
      <c r="N322" s="4">
        <f>SUBTOTAL(9,N319:N321)</f>
        <v>28656.14</v>
      </c>
    </row>
    <row r="323" spans="1:16" outlineLevel="4">
      <c r="A323" s="2" t="s">
        <v>460</v>
      </c>
      <c r="B323" s="2">
        <v>2</v>
      </c>
      <c r="C323" s="2" t="s">
        <v>461</v>
      </c>
      <c r="D323" s="2" t="s">
        <v>244</v>
      </c>
      <c r="E323" s="2">
        <v>18</v>
      </c>
      <c r="F323" s="2" t="s">
        <v>245</v>
      </c>
      <c r="G323" s="2" t="s">
        <v>262</v>
      </c>
      <c r="H323" s="2">
        <v>2</v>
      </c>
      <c r="I323" s="2" t="s">
        <v>263</v>
      </c>
      <c r="J323" s="2" t="s">
        <v>266</v>
      </c>
      <c r="K323" s="2" t="s">
        <v>267</v>
      </c>
      <c r="L323" s="3">
        <v>1</v>
      </c>
      <c r="M323" s="4">
        <v>6587.43</v>
      </c>
      <c r="N323" s="4">
        <v>4666.1899999999996</v>
      </c>
      <c r="O323" s="2">
        <v>29.17</v>
      </c>
      <c r="P323" s="2">
        <v>41.17</v>
      </c>
    </row>
    <row r="324" spans="1:16" outlineLevel="4">
      <c r="A324" s="2" t="s">
        <v>460</v>
      </c>
      <c r="B324" s="2">
        <v>2</v>
      </c>
      <c r="C324" s="2" t="s">
        <v>461</v>
      </c>
      <c r="D324" s="2" t="s">
        <v>244</v>
      </c>
      <c r="E324" s="2">
        <v>18</v>
      </c>
      <c r="F324" s="2" t="s">
        <v>245</v>
      </c>
      <c r="G324" s="2" t="s">
        <v>262</v>
      </c>
      <c r="H324" s="2">
        <v>2</v>
      </c>
      <c r="I324" s="2" t="s">
        <v>263</v>
      </c>
      <c r="J324" s="2" t="s">
        <v>536</v>
      </c>
      <c r="K324" s="2" t="s">
        <v>537</v>
      </c>
      <c r="L324" s="3">
        <v>2</v>
      </c>
      <c r="M324" s="4">
        <v>14055.21</v>
      </c>
      <c r="N324" s="4">
        <v>10727.87</v>
      </c>
      <c r="O324" s="2">
        <v>23.67</v>
      </c>
      <c r="P324" s="2">
        <v>31.02</v>
      </c>
    </row>
    <row r="325" spans="1:16" outlineLevel="4">
      <c r="A325" s="2" t="s">
        <v>460</v>
      </c>
      <c r="B325" s="2">
        <v>2</v>
      </c>
      <c r="C325" s="2" t="s">
        <v>461</v>
      </c>
      <c r="D325" s="2" t="s">
        <v>244</v>
      </c>
      <c r="E325" s="2">
        <v>18</v>
      </c>
      <c r="F325" s="2" t="s">
        <v>245</v>
      </c>
      <c r="G325" s="2" t="s">
        <v>262</v>
      </c>
      <c r="H325" s="2">
        <v>2</v>
      </c>
      <c r="I325" s="2" t="s">
        <v>263</v>
      </c>
      <c r="J325" s="2" t="s">
        <v>268</v>
      </c>
      <c r="K325" s="2" t="s">
        <v>269</v>
      </c>
      <c r="L325" s="3">
        <v>2</v>
      </c>
      <c r="M325" s="4">
        <v>5770.25</v>
      </c>
      <c r="N325" s="4">
        <v>4392.76</v>
      </c>
      <c r="O325" s="2">
        <v>23.87</v>
      </c>
      <c r="P325" s="2">
        <v>31.36</v>
      </c>
    </row>
    <row r="326" spans="1:16" outlineLevel="4">
      <c r="A326" s="2" t="s">
        <v>460</v>
      </c>
      <c r="B326" s="2">
        <v>2</v>
      </c>
      <c r="C326" s="2" t="s">
        <v>461</v>
      </c>
      <c r="D326" s="2" t="s">
        <v>244</v>
      </c>
      <c r="E326" s="2">
        <v>18</v>
      </c>
      <c r="F326" s="2" t="s">
        <v>245</v>
      </c>
      <c r="G326" s="2" t="s">
        <v>262</v>
      </c>
      <c r="H326" s="2">
        <v>2</v>
      </c>
      <c r="I326" s="2" t="s">
        <v>263</v>
      </c>
      <c r="J326" s="2" t="s">
        <v>274</v>
      </c>
      <c r="K326" s="2" t="s">
        <v>275</v>
      </c>
      <c r="L326" s="3">
        <v>1</v>
      </c>
      <c r="M326" s="4">
        <v>17761.009999999998</v>
      </c>
      <c r="N326" s="4">
        <v>13436.6</v>
      </c>
      <c r="O326" s="2">
        <v>24.35</v>
      </c>
      <c r="P326" s="2">
        <v>32.18</v>
      </c>
    </row>
    <row r="327" spans="1:16" outlineLevel="3">
      <c r="G327" s="11" t="s">
        <v>1049</v>
      </c>
      <c r="L327" s="3">
        <f>SUBTOTAL(9,L323:L326)</f>
        <v>6</v>
      </c>
      <c r="M327" s="4">
        <f>SUBTOTAL(9,M323:M326)</f>
        <v>44173.899999999994</v>
      </c>
      <c r="N327" s="4">
        <f>SUBTOTAL(9,N323:N326)</f>
        <v>33223.42</v>
      </c>
    </row>
    <row r="328" spans="1:16" outlineLevel="4">
      <c r="A328" s="2" t="s">
        <v>460</v>
      </c>
      <c r="B328" s="2">
        <v>2</v>
      </c>
      <c r="C328" s="2" t="s">
        <v>461</v>
      </c>
      <c r="D328" s="2" t="s">
        <v>244</v>
      </c>
      <c r="E328" s="2">
        <v>18</v>
      </c>
      <c r="F328" s="2" t="s">
        <v>245</v>
      </c>
      <c r="G328" s="2" t="s">
        <v>276</v>
      </c>
      <c r="H328" s="2">
        <v>3</v>
      </c>
      <c r="I328" s="2" t="s">
        <v>277</v>
      </c>
      <c r="J328" s="2" t="s">
        <v>284</v>
      </c>
      <c r="K328" s="2" t="s">
        <v>285</v>
      </c>
      <c r="L328" s="3">
        <v>1</v>
      </c>
      <c r="M328" s="4">
        <v>576.39</v>
      </c>
      <c r="N328" s="4">
        <v>433.13</v>
      </c>
      <c r="O328" s="2">
        <v>24.85</v>
      </c>
      <c r="P328" s="2">
        <v>33.08</v>
      </c>
    </row>
    <row r="329" spans="1:16" outlineLevel="4">
      <c r="A329" s="2" t="s">
        <v>460</v>
      </c>
      <c r="B329" s="2">
        <v>2</v>
      </c>
      <c r="C329" s="2" t="s">
        <v>461</v>
      </c>
      <c r="D329" s="2" t="s">
        <v>244</v>
      </c>
      <c r="E329" s="2">
        <v>18</v>
      </c>
      <c r="F329" s="2" t="s">
        <v>245</v>
      </c>
      <c r="G329" s="2" t="s">
        <v>276</v>
      </c>
      <c r="H329" s="2">
        <v>3</v>
      </c>
      <c r="I329" s="2" t="s">
        <v>277</v>
      </c>
      <c r="J329" s="2" t="s">
        <v>288</v>
      </c>
      <c r="K329" s="2" t="s">
        <v>289</v>
      </c>
      <c r="L329" s="3">
        <v>1</v>
      </c>
      <c r="M329" s="4">
        <v>4771.97</v>
      </c>
      <c r="N329" s="4">
        <v>3875.28</v>
      </c>
      <c r="O329" s="2">
        <v>18.79</v>
      </c>
      <c r="P329" s="2">
        <v>23.14</v>
      </c>
    </row>
    <row r="330" spans="1:16" outlineLevel="4">
      <c r="A330" s="2" t="s">
        <v>460</v>
      </c>
      <c r="B330" s="2">
        <v>2</v>
      </c>
      <c r="C330" s="2" t="s">
        <v>461</v>
      </c>
      <c r="D330" s="2" t="s">
        <v>244</v>
      </c>
      <c r="E330" s="2">
        <v>18</v>
      </c>
      <c r="F330" s="2" t="s">
        <v>245</v>
      </c>
      <c r="G330" s="2" t="s">
        <v>276</v>
      </c>
      <c r="H330" s="2">
        <v>3</v>
      </c>
      <c r="I330" s="2" t="s">
        <v>277</v>
      </c>
      <c r="J330" s="2" t="s">
        <v>538</v>
      </c>
      <c r="K330" s="2" t="s">
        <v>539</v>
      </c>
      <c r="L330" s="3">
        <v>2</v>
      </c>
      <c r="M330" s="4">
        <v>11736.13</v>
      </c>
      <c r="N330" s="4">
        <v>8721.41</v>
      </c>
      <c r="O330" s="2">
        <v>25.69</v>
      </c>
      <c r="P330" s="2">
        <v>34.57</v>
      </c>
    </row>
    <row r="331" spans="1:16" outlineLevel="3">
      <c r="G331" s="11" t="s">
        <v>1050</v>
      </c>
      <c r="L331" s="3">
        <f>SUBTOTAL(9,L328:L330)</f>
        <v>4</v>
      </c>
      <c r="M331" s="4">
        <f>SUBTOTAL(9,M328:M330)</f>
        <v>17084.489999999998</v>
      </c>
      <c r="N331" s="4">
        <f>SUBTOTAL(9,N328:N330)</f>
        <v>13029.82</v>
      </c>
    </row>
    <row r="332" spans="1:16" outlineLevel="2">
      <c r="D332" s="11" t="s">
        <v>1024</v>
      </c>
      <c r="L332" s="3">
        <f>SUBTOTAL(9,L319:L330)</f>
        <v>14</v>
      </c>
      <c r="M332" s="4">
        <f>SUBTOTAL(9,M319:M330)</f>
        <v>98355.51</v>
      </c>
      <c r="N332" s="4">
        <f>SUBTOTAL(9,N319:N330)</f>
        <v>74909.38</v>
      </c>
    </row>
    <row r="333" spans="1:16" outlineLevel="4">
      <c r="A333" s="2" t="s">
        <v>460</v>
      </c>
      <c r="B333" s="2">
        <v>2</v>
      </c>
      <c r="C333" s="2" t="s">
        <v>461</v>
      </c>
      <c r="D333" s="2" t="s">
        <v>292</v>
      </c>
      <c r="E333" s="2">
        <v>22</v>
      </c>
      <c r="F333" s="2" t="s">
        <v>293</v>
      </c>
      <c r="G333" s="2" t="s">
        <v>294</v>
      </c>
      <c r="H333" s="2">
        <v>1</v>
      </c>
      <c r="I333" s="2" t="s">
        <v>295</v>
      </c>
      <c r="J333" s="2" t="s">
        <v>540</v>
      </c>
      <c r="K333" s="2" t="s">
        <v>541</v>
      </c>
      <c r="L333" s="3">
        <v>21</v>
      </c>
      <c r="M333" s="4">
        <v>70517.649999999994</v>
      </c>
      <c r="N333" s="4">
        <v>56640.18</v>
      </c>
      <c r="O333" s="2">
        <v>19.68</v>
      </c>
      <c r="P333" s="2">
        <v>24.5</v>
      </c>
    </row>
    <row r="334" spans="1:16" outlineLevel="4">
      <c r="A334" s="2" t="s">
        <v>460</v>
      </c>
      <c r="B334" s="2">
        <v>2</v>
      </c>
      <c r="C334" s="2" t="s">
        <v>461</v>
      </c>
      <c r="D334" s="2" t="s">
        <v>292</v>
      </c>
      <c r="E334" s="2">
        <v>22</v>
      </c>
      <c r="F334" s="2" t="s">
        <v>293</v>
      </c>
      <c r="G334" s="2" t="s">
        <v>294</v>
      </c>
      <c r="H334" s="2">
        <v>1</v>
      </c>
      <c r="I334" s="2" t="s">
        <v>295</v>
      </c>
      <c r="J334" s="2" t="s">
        <v>542</v>
      </c>
      <c r="K334" s="2" t="s">
        <v>543</v>
      </c>
      <c r="L334" s="3">
        <v>4</v>
      </c>
      <c r="M334" s="4">
        <v>26326.05</v>
      </c>
      <c r="N334" s="4">
        <v>21347.71</v>
      </c>
      <c r="O334" s="2">
        <v>18.91</v>
      </c>
      <c r="P334" s="2">
        <v>23.32</v>
      </c>
    </row>
    <row r="335" spans="1:16" outlineLevel="4">
      <c r="A335" s="2" t="s">
        <v>460</v>
      </c>
      <c r="B335" s="2">
        <v>2</v>
      </c>
      <c r="C335" s="2" t="s">
        <v>461</v>
      </c>
      <c r="D335" s="2" t="s">
        <v>292</v>
      </c>
      <c r="E335" s="2">
        <v>22</v>
      </c>
      <c r="F335" s="2" t="s">
        <v>293</v>
      </c>
      <c r="G335" s="2" t="s">
        <v>294</v>
      </c>
      <c r="H335" s="2">
        <v>1</v>
      </c>
      <c r="I335" s="2" t="s">
        <v>295</v>
      </c>
      <c r="J335" s="2" t="s">
        <v>544</v>
      </c>
      <c r="K335" s="2" t="s">
        <v>545</v>
      </c>
      <c r="L335" s="3">
        <v>17</v>
      </c>
      <c r="M335" s="4">
        <v>57085.71</v>
      </c>
      <c r="N335" s="4">
        <v>45705.73</v>
      </c>
      <c r="O335" s="2">
        <v>19.93</v>
      </c>
      <c r="P335" s="2">
        <v>24.9</v>
      </c>
    </row>
    <row r="336" spans="1:16" outlineLevel="4">
      <c r="A336" s="2" t="s">
        <v>460</v>
      </c>
      <c r="B336" s="2">
        <v>2</v>
      </c>
      <c r="C336" s="2" t="s">
        <v>461</v>
      </c>
      <c r="D336" s="2" t="s">
        <v>292</v>
      </c>
      <c r="E336" s="2">
        <v>22</v>
      </c>
      <c r="F336" s="2" t="s">
        <v>293</v>
      </c>
      <c r="G336" s="2" t="s">
        <v>294</v>
      </c>
      <c r="H336" s="2">
        <v>1</v>
      </c>
      <c r="I336" s="2" t="s">
        <v>295</v>
      </c>
      <c r="J336" s="2" t="s">
        <v>546</v>
      </c>
      <c r="K336" s="2" t="s">
        <v>547</v>
      </c>
      <c r="L336" s="3">
        <v>24</v>
      </c>
      <c r="M336" s="4">
        <v>48645.38</v>
      </c>
      <c r="N336" s="4">
        <v>39072.65</v>
      </c>
      <c r="O336" s="2">
        <v>19.68</v>
      </c>
      <c r="P336" s="2">
        <v>24.5</v>
      </c>
    </row>
    <row r="337" spans="1:16" outlineLevel="3">
      <c r="G337" s="11" t="s">
        <v>1051</v>
      </c>
      <c r="L337" s="3">
        <f>SUBTOTAL(9,L333:L336)</f>
        <v>66</v>
      </c>
      <c r="M337" s="4">
        <f>SUBTOTAL(9,M333:M336)</f>
        <v>202574.79</v>
      </c>
      <c r="N337" s="4">
        <f>SUBTOTAL(9,N333:N336)</f>
        <v>162766.26999999999</v>
      </c>
    </row>
    <row r="338" spans="1:16" outlineLevel="4">
      <c r="A338" s="2" t="s">
        <v>460</v>
      </c>
      <c r="B338" s="2">
        <v>2</v>
      </c>
      <c r="C338" s="2" t="s">
        <v>461</v>
      </c>
      <c r="D338" s="2" t="s">
        <v>292</v>
      </c>
      <c r="E338" s="2">
        <v>22</v>
      </c>
      <c r="F338" s="2" t="s">
        <v>293</v>
      </c>
      <c r="G338" s="2" t="s">
        <v>314</v>
      </c>
      <c r="H338" s="2">
        <v>6</v>
      </c>
      <c r="I338" s="2" t="s">
        <v>315</v>
      </c>
      <c r="J338" s="2" t="s">
        <v>316</v>
      </c>
      <c r="K338" s="2" t="s">
        <v>317</v>
      </c>
      <c r="L338" s="3">
        <v>3300</v>
      </c>
      <c r="M338" s="4">
        <v>49915.97</v>
      </c>
      <c r="N338" s="4">
        <v>30001.35</v>
      </c>
      <c r="O338" s="2">
        <v>39.9</v>
      </c>
      <c r="P338" s="2">
        <v>66.38</v>
      </c>
    </row>
    <row r="339" spans="1:16" outlineLevel="4">
      <c r="A339" s="2" t="s">
        <v>460</v>
      </c>
      <c r="B339" s="2">
        <v>2</v>
      </c>
      <c r="C339" s="2" t="s">
        <v>461</v>
      </c>
      <c r="D339" s="2" t="s">
        <v>292</v>
      </c>
      <c r="E339" s="2">
        <v>22</v>
      </c>
      <c r="F339" s="2" t="s">
        <v>293</v>
      </c>
      <c r="G339" s="2" t="s">
        <v>314</v>
      </c>
      <c r="H339" s="2">
        <v>6</v>
      </c>
      <c r="I339" s="2" t="s">
        <v>315</v>
      </c>
      <c r="J339" s="2" t="s">
        <v>318</v>
      </c>
      <c r="K339" s="2" t="s">
        <v>319</v>
      </c>
      <c r="L339" s="3">
        <v>30</v>
      </c>
      <c r="M339" s="4">
        <v>4084.03</v>
      </c>
      <c r="N339" s="4">
        <v>3149.98</v>
      </c>
      <c r="O339" s="2">
        <v>22.87</v>
      </c>
      <c r="P339" s="2">
        <v>29.65</v>
      </c>
    </row>
    <row r="340" spans="1:16" outlineLevel="4">
      <c r="A340" s="2" t="s">
        <v>460</v>
      </c>
      <c r="B340" s="2">
        <v>2</v>
      </c>
      <c r="C340" s="2" t="s">
        <v>461</v>
      </c>
      <c r="D340" s="2" t="s">
        <v>292</v>
      </c>
      <c r="E340" s="2">
        <v>22</v>
      </c>
      <c r="F340" s="2" t="s">
        <v>293</v>
      </c>
      <c r="G340" s="2" t="s">
        <v>314</v>
      </c>
      <c r="H340" s="2">
        <v>6</v>
      </c>
      <c r="I340" s="2" t="s">
        <v>315</v>
      </c>
      <c r="J340" s="2" t="s">
        <v>320</v>
      </c>
      <c r="K340" s="2" t="s">
        <v>321</v>
      </c>
      <c r="L340" s="3">
        <v>500</v>
      </c>
      <c r="M340" s="4">
        <v>10588.24</v>
      </c>
      <c r="N340" s="4">
        <v>4517.3100000000004</v>
      </c>
      <c r="O340" s="2">
        <v>57.34</v>
      </c>
      <c r="P340" s="2">
        <v>134.38999999999999</v>
      </c>
    </row>
    <row r="341" spans="1:16" outlineLevel="4">
      <c r="A341" s="2" t="s">
        <v>460</v>
      </c>
      <c r="B341" s="2">
        <v>2</v>
      </c>
      <c r="C341" s="2" t="s">
        <v>461</v>
      </c>
      <c r="D341" s="2" t="s">
        <v>292</v>
      </c>
      <c r="E341" s="2">
        <v>22</v>
      </c>
      <c r="F341" s="2" t="s">
        <v>293</v>
      </c>
      <c r="G341" s="2" t="s">
        <v>314</v>
      </c>
      <c r="H341" s="2">
        <v>6</v>
      </c>
      <c r="I341" s="2" t="s">
        <v>315</v>
      </c>
      <c r="J341" s="2" t="s">
        <v>548</v>
      </c>
      <c r="K341" s="2" t="s">
        <v>549</v>
      </c>
      <c r="L341" s="3">
        <v>500</v>
      </c>
      <c r="M341" s="4">
        <v>10588.24</v>
      </c>
      <c r="N341" s="4">
        <v>7512.02</v>
      </c>
      <c r="O341" s="2">
        <v>29.05</v>
      </c>
      <c r="P341" s="2">
        <v>40.950000000000003</v>
      </c>
    </row>
    <row r="342" spans="1:16" outlineLevel="3">
      <c r="G342" s="11" t="s">
        <v>1054</v>
      </c>
      <c r="L342" s="3">
        <f>SUBTOTAL(9,L338:L341)</f>
        <v>4330</v>
      </c>
      <c r="M342" s="4">
        <f>SUBTOTAL(9,M338:M341)</f>
        <v>75176.479999999996</v>
      </c>
      <c r="N342" s="4">
        <f>SUBTOTAL(9,N338:N341)</f>
        <v>45180.66</v>
      </c>
    </row>
    <row r="343" spans="1:16" outlineLevel="4">
      <c r="A343" s="2" t="s">
        <v>460</v>
      </c>
      <c r="B343" s="2">
        <v>2</v>
      </c>
      <c r="C343" s="2" t="s">
        <v>461</v>
      </c>
      <c r="D343" s="2" t="s">
        <v>292</v>
      </c>
      <c r="E343" s="2">
        <v>22</v>
      </c>
      <c r="F343" s="2" t="s">
        <v>293</v>
      </c>
      <c r="G343" s="2" t="s">
        <v>324</v>
      </c>
      <c r="H343" s="2">
        <v>7</v>
      </c>
      <c r="I343" s="2" t="s">
        <v>325</v>
      </c>
      <c r="J343" s="2" t="s">
        <v>550</v>
      </c>
      <c r="K343" s="2" t="s">
        <v>551</v>
      </c>
      <c r="L343" s="3">
        <v>1</v>
      </c>
      <c r="M343" s="4">
        <v>2911.76</v>
      </c>
      <c r="N343" s="4">
        <v>2326.1999999999998</v>
      </c>
      <c r="O343" s="2">
        <v>20.11</v>
      </c>
      <c r="P343" s="2">
        <v>25.17</v>
      </c>
    </row>
    <row r="344" spans="1:16" outlineLevel="3">
      <c r="G344" s="11" t="s">
        <v>1055</v>
      </c>
      <c r="L344" s="3">
        <f>SUBTOTAL(9,L343:L343)</f>
        <v>1</v>
      </c>
      <c r="M344" s="4">
        <f>SUBTOTAL(9,M343:M343)</f>
        <v>2911.76</v>
      </c>
      <c r="N344" s="4">
        <f>SUBTOTAL(9,N343:N343)</f>
        <v>2326.1999999999998</v>
      </c>
    </row>
    <row r="345" spans="1:16" outlineLevel="2">
      <c r="D345" s="11" t="s">
        <v>1025</v>
      </c>
      <c r="L345" s="3">
        <f>SUBTOTAL(9,L333:L343)</f>
        <v>4397</v>
      </c>
      <c r="M345" s="4">
        <f>SUBTOTAL(9,M333:M343)</f>
        <v>280663.03000000003</v>
      </c>
      <c r="N345" s="4">
        <f>SUBTOTAL(9,N333:N343)</f>
        <v>210273.13</v>
      </c>
    </row>
    <row r="346" spans="1:16" outlineLevel="4">
      <c r="A346" s="2" t="s">
        <v>460</v>
      </c>
      <c r="B346" s="2">
        <v>2</v>
      </c>
      <c r="C346" s="2" t="s">
        <v>461</v>
      </c>
      <c r="D346" s="2" t="s">
        <v>330</v>
      </c>
      <c r="E346" s="2">
        <v>23</v>
      </c>
      <c r="F346" s="2" t="s">
        <v>331</v>
      </c>
      <c r="G346" s="2" t="s">
        <v>332</v>
      </c>
      <c r="H346" s="2">
        <v>3</v>
      </c>
      <c r="I346" s="2" t="s">
        <v>333</v>
      </c>
      <c r="J346" s="2" t="s">
        <v>552</v>
      </c>
      <c r="K346" s="2" t="s">
        <v>553</v>
      </c>
      <c r="L346" s="3">
        <v>6</v>
      </c>
      <c r="M346" s="4">
        <v>3522.35</v>
      </c>
      <c r="N346" s="4">
        <v>3089.51</v>
      </c>
      <c r="O346" s="2">
        <v>12.29</v>
      </c>
      <c r="P346" s="2">
        <v>14.01</v>
      </c>
    </row>
    <row r="347" spans="1:16" outlineLevel="3">
      <c r="G347" s="11" t="s">
        <v>1056</v>
      </c>
      <c r="L347" s="3">
        <f>SUBTOTAL(9,L346:L346)</f>
        <v>6</v>
      </c>
      <c r="M347" s="4">
        <f>SUBTOTAL(9,M346:M346)</f>
        <v>3522.35</v>
      </c>
      <c r="N347" s="4">
        <f>SUBTOTAL(9,N346:N346)</f>
        <v>3089.51</v>
      </c>
    </row>
    <row r="348" spans="1:16" outlineLevel="2">
      <c r="D348" s="11" t="s">
        <v>1026</v>
      </c>
      <c r="L348" s="3">
        <f>SUBTOTAL(9,L346:L346)</f>
        <v>6</v>
      </c>
      <c r="M348" s="4">
        <f>SUBTOTAL(9,M346:M346)</f>
        <v>3522.35</v>
      </c>
      <c r="N348" s="4">
        <f>SUBTOTAL(9,N346:N346)</f>
        <v>3089.51</v>
      </c>
    </row>
    <row r="349" spans="1:16" outlineLevel="4">
      <c r="A349" s="2" t="s">
        <v>460</v>
      </c>
      <c r="B349" s="2">
        <v>2</v>
      </c>
      <c r="C349" s="2" t="s">
        <v>461</v>
      </c>
      <c r="D349" s="2" t="s">
        <v>340</v>
      </c>
      <c r="E349" s="2">
        <v>25</v>
      </c>
      <c r="F349" s="2" t="s">
        <v>341</v>
      </c>
      <c r="G349" s="2" t="s">
        <v>342</v>
      </c>
      <c r="H349" s="2">
        <v>1</v>
      </c>
      <c r="I349" s="2" t="s">
        <v>343</v>
      </c>
      <c r="J349" s="2" t="s">
        <v>350</v>
      </c>
      <c r="K349" s="2" t="s">
        <v>351</v>
      </c>
      <c r="L349" s="3">
        <v>13</v>
      </c>
      <c r="M349" s="4">
        <v>210985.71</v>
      </c>
      <c r="N349" s="4">
        <v>175564.3</v>
      </c>
      <c r="O349" s="2">
        <v>16.79</v>
      </c>
      <c r="P349" s="2">
        <v>20.18</v>
      </c>
    </row>
    <row r="350" spans="1:16" outlineLevel="4">
      <c r="A350" s="2" t="s">
        <v>460</v>
      </c>
      <c r="B350" s="2">
        <v>2</v>
      </c>
      <c r="C350" s="2" t="s">
        <v>461</v>
      </c>
      <c r="D350" s="2" t="s">
        <v>340</v>
      </c>
      <c r="E350" s="2">
        <v>25</v>
      </c>
      <c r="F350" s="2" t="s">
        <v>341</v>
      </c>
      <c r="G350" s="2" t="s">
        <v>342</v>
      </c>
      <c r="H350" s="2">
        <v>1</v>
      </c>
      <c r="I350" s="2" t="s">
        <v>343</v>
      </c>
      <c r="J350" s="2" t="s">
        <v>554</v>
      </c>
      <c r="K350" s="2" t="s">
        <v>555</v>
      </c>
      <c r="L350" s="3">
        <v>4</v>
      </c>
      <c r="M350" s="4">
        <v>80766.39</v>
      </c>
      <c r="N350" s="4">
        <v>65657.09</v>
      </c>
      <c r="O350" s="2">
        <v>18.71</v>
      </c>
      <c r="P350" s="2">
        <v>23.01</v>
      </c>
    </row>
    <row r="351" spans="1:16" outlineLevel="3">
      <c r="G351" s="11" t="s">
        <v>1058</v>
      </c>
      <c r="L351" s="3">
        <f>SUBTOTAL(9,L349:L350)</f>
        <v>17</v>
      </c>
      <c r="M351" s="4">
        <f>SUBTOTAL(9,M349:M350)</f>
        <v>291752.09999999998</v>
      </c>
      <c r="N351" s="4">
        <f>SUBTOTAL(9,N349:N350)</f>
        <v>241221.38999999998</v>
      </c>
    </row>
    <row r="352" spans="1:16" outlineLevel="2">
      <c r="D352" s="11" t="s">
        <v>1027</v>
      </c>
      <c r="L352" s="3">
        <f>SUBTOTAL(9,L349:L350)</f>
        <v>17</v>
      </c>
      <c r="M352" s="4">
        <f>SUBTOTAL(9,M349:M350)</f>
        <v>291752.09999999998</v>
      </c>
      <c r="N352" s="4">
        <f>SUBTOTAL(9,N349:N350)</f>
        <v>241221.38999999998</v>
      </c>
    </row>
    <row r="353" spans="1:16" outlineLevel="4">
      <c r="A353" s="2" t="s">
        <v>460</v>
      </c>
      <c r="B353" s="2">
        <v>2</v>
      </c>
      <c r="C353" s="2" t="s">
        <v>461</v>
      </c>
      <c r="D353" s="2" t="s">
        <v>363</v>
      </c>
      <c r="E353" s="2">
        <v>28</v>
      </c>
      <c r="F353" s="2" t="s">
        <v>364</v>
      </c>
      <c r="G353" s="2" t="s">
        <v>342</v>
      </c>
      <c r="H353" s="2">
        <v>1</v>
      </c>
      <c r="I353" s="2" t="s">
        <v>343</v>
      </c>
      <c r="J353" s="2" t="s">
        <v>367</v>
      </c>
      <c r="K353" s="2" t="s">
        <v>368</v>
      </c>
      <c r="L353" s="3">
        <v>4</v>
      </c>
      <c r="M353" s="4">
        <v>110870.59</v>
      </c>
      <c r="N353" s="4">
        <v>80342.960000000006</v>
      </c>
      <c r="O353" s="2">
        <v>27.53</v>
      </c>
      <c r="P353" s="2">
        <v>38</v>
      </c>
    </row>
    <row r="354" spans="1:16" outlineLevel="4">
      <c r="A354" s="2" t="s">
        <v>460</v>
      </c>
      <c r="B354" s="2">
        <v>2</v>
      </c>
      <c r="C354" s="2" t="s">
        <v>461</v>
      </c>
      <c r="D354" s="2" t="s">
        <v>363</v>
      </c>
      <c r="E354" s="2">
        <v>28</v>
      </c>
      <c r="F354" s="2" t="s">
        <v>364</v>
      </c>
      <c r="G354" s="2" t="s">
        <v>342</v>
      </c>
      <c r="H354" s="2">
        <v>1</v>
      </c>
      <c r="I354" s="2" t="s">
        <v>343</v>
      </c>
      <c r="J354" s="2" t="s">
        <v>556</v>
      </c>
      <c r="K354" s="2" t="s">
        <v>557</v>
      </c>
      <c r="L354" s="3">
        <v>1</v>
      </c>
      <c r="M354" s="4">
        <v>7288.66</v>
      </c>
      <c r="N354" s="4">
        <v>5311.74</v>
      </c>
      <c r="O354" s="2">
        <v>27.12</v>
      </c>
      <c r="P354" s="2">
        <v>37.22</v>
      </c>
    </row>
    <row r="355" spans="1:16" outlineLevel="4">
      <c r="A355" s="2" t="s">
        <v>460</v>
      </c>
      <c r="B355" s="2">
        <v>2</v>
      </c>
      <c r="C355" s="2" t="s">
        <v>461</v>
      </c>
      <c r="D355" s="2" t="s">
        <v>363</v>
      </c>
      <c r="E355" s="2">
        <v>28</v>
      </c>
      <c r="F355" s="2" t="s">
        <v>364</v>
      </c>
      <c r="G355" s="2" t="s">
        <v>342</v>
      </c>
      <c r="H355" s="2">
        <v>1</v>
      </c>
      <c r="I355" s="2" t="s">
        <v>343</v>
      </c>
      <c r="J355" s="2" t="s">
        <v>558</v>
      </c>
      <c r="K355" s="2" t="s">
        <v>559</v>
      </c>
      <c r="L355" s="3">
        <v>2</v>
      </c>
      <c r="M355" s="4">
        <v>277176.48</v>
      </c>
      <c r="N355" s="4">
        <v>203234.36</v>
      </c>
      <c r="O355" s="2">
        <v>26.68</v>
      </c>
      <c r="P355" s="2">
        <v>36.380000000000003</v>
      </c>
    </row>
    <row r="356" spans="1:16" outlineLevel="3">
      <c r="G356" s="11" t="s">
        <v>1058</v>
      </c>
      <c r="L356" s="3">
        <f>SUBTOTAL(9,L353:L355)</f>
        <v>7</v>
      </c>
      <c r="M356" s="4">
        <f>SUBTOTAL(9,M353:M355)</f>
        <v>395335.73</v>
      </c>
      <c r="N356" s="4">
        <f>SUBTOTAL(9,N353:N355)</f>
        <v>288889.06</v>
      </c>
    </row>
    <row r="357" spans="1:16" outlineLevel="2">
      <c r="D357" s="11" t="s">
        <v>1028</v>
      </c>
      <c r="L357" s="3">
        <f>SUBTOTAL(9,L353:L355)</f>
        <v>7</v>
      </c>
      <c r="M357" s="4">
        <f>SUBTOTAL(9,M353:M355)</f>
        <v>395335.73</v>
      </c>
      <c r="N357" s="4">
        <f>SUBTOTAL(9,N353:N355)</f>
        <v>288889.06</v>
      </c>
    </row>
    <row r="358" spans="1:16" outlineLevel="4">
      <c r="A358" s="2" t="s">
        <v>460</v>
      </c>
      <c r="B358" s="2">
        <v>2</v>
      </c>
      <c r="C358" s="2" t="s">
        <v>461</v>
      </c>
      <c r="D358" s="2" t="s">
        <v>369</v>
      </c>
      <c r="E358" s="2">
        <v>29</v>
      </c>
      <c r="F358" s="2" t="s">
        <v>370</v>
      </c>
      <c r="G358" s="2" t="s">
        <v>342</v>
      </c>
      <c r="H358" s="2">
        <v>1</v>
      </c>
      <c r="I358" s="2" t="s">
        <v>343</v>
      </c>
      <c r="J358" s="2" t="s">
        <v>560</v>
      </c>
      <c r="K358" s="2" t="s">
        <v>561</v>
      </c>
      <c r="L358" s="3">
        <v>1</v>
      </c>
      <c r="M358" s="4">
        <v>32832.86</v>
      </c>
      <c r="N358" s="4">
        <v>25659.34</v>
      </c>
      <c r="O358" s="2">
        <v>21.85</v>
      </c>
      <c r="P358" s="2">
        <v>27.96</v>
      </c>
    </row>
    <row r="359" spans="1:16" outlineLevel="3">
      <c r="G359" s="11" t="s">
        <v>1058</v>
      </c>
      <c r="L359" s="3">
        <f>SUBTOTAL(9,L358:L358)</f>
        <v>1</v>
      </c>
      <c r="M359" s="4">
        <f>SUBTOTAL(9,M358:M358)</f>
        <v>32832.86</v>
      </c>
      <c r="N359" s="4">
        <f>SUBTOTAL(9,N358:N358)</f>
        <v>25659.34</v>
      </c>
    </row>
    <row r="360" spans="1:16" outlineLevel="2">
      <c r="D360" s="11" t="s">
        <v>1029</v>
      </c>
      <c r="L360" s="3">
        <f>SUBTOTAL(9,L358:L358)</f>
        <v>1</v>
      </c>
      <c r="M360" s="4">
        <f>SUBTOTAL(9,M358:M358)</f>
        <v>32832.86</v>
      </c>
      <c r="N360" s="4">
        <f>SUBTOTAL(9,N358:N358)</f>
        <v>25659.34</v>
      </c>
    </row>
    <row r="361" spans="1:16" outlineLevel="4">
      <c r="A361" s="2" t="s">
        <v>460</v>
      </c>
      <c r="B361" s="2">
        <v>2</v>
      </c>
      <c r="C361" s="2" t="s">
        <v>461</v>
      </c>
      <c r="D361" s="2" t="s">
        <v>375</v>
      </c>
      <c r="E361" s="2">
        <v>31</v>
      </c>
      <c r="F361" s="2" t="s">
        <v>376</v>
      </c>
      <c r="G361" s="2" t="s">
        <v>342</v>
      </c>
      <c r="H361" s="2">
        <v>1</v>
      </c>
      <c r="I361" s="2" t="s">
        <v>343</v>
      </c>
      <c r="J361" s="2" t="s">
        <v>377</v>
      </c>
      <c r="K361" s="2" t="s">
        <v>378</v>
      </c>
      <c r="L361" s="3">
        <v>9</v>
      </c>
      <c r="M361" s="4">
        <v>41928.57</v>
      </c>
      <c r="N361" s="4">
        <v>32243.68</v>
      </c>
      <c r="O361" s="2">
        <v>23.1</v>
      </c>
      <c r="P361" s="2">
        <v>30.04</v>
      </c>
    </row>
    <row r="362" spans="1:16" outlineLevel="3">
      <c r="G362" s="11" t="s">
        <v>1058</v>
      </c>
      <c r="L362" s="3">
        <f>SUBTOTAL(9,L361:L361)</f>
        <v>9</v>
      </c>
      <c r="M362" s="4">
        <f>SUBTOTAL(9,M361:M361)</f>
        <v>41928.57</v>
      </c>
      <c r="N362" s="4">
        <f>SUBTOTAL(9,N361:N361)</f>
        <v>32243.68</v>
      </c>
    </row>
    <row r="363" spans="1:16" outlineLevel="2">
      <c r="D363" s="11" t="s">
        <v>1030</v>
      </c>
      <c r="L363" s="3">
        <f>SUBTOTAL(9,L361:L361)</f>
        <v>9</v>
      </c>
      <c r="M363" s="4">
        <f>SUBTOTAL(9,M361:M361)</f>
        <v>41928.57</v>
      </c>
      <c r="N363" s="4">
        <f>SUBTOTAL(9,N361:N361)</f>
        <v>32243.68</v>
      </c>
    </row>
    <row r="364" spans="1:16" outlineLevel="4">
      <c r="A364" s="2" t="s">
        <v>460</v>
      </c>
      <c r="B364" s="2">
        <v>2</v>
      </c>
      <c r="C364" s="2" t="s">
        <v>461</v>
      </c>
      <c r="D364" s="2" t="s">
        <v>383</v>
      </c>
      <c r="E364" s="2">
        <v>40</v>
      </c>
      <c r="F364" s="2" t="s">
        <v>93</v>
      </c>
      <c r="G364" s="2" t="s">
        <v>342</v>
      </c>
      <c r="H364" s="2">
        <v>1</v>
      </c>
      <c r="I364" s="2" t="s">
        <v>343</v>
      </c>
      <c r="J364" s="2" t="s">
        <v>384</v>
      </c>
      <c r="K364" s="2" t="s">
        <v>385</v>
      </c>
      <c r="L364" s="3">
        <v>0.52</v>
      </c>
      <c r="M364" s="4">
        <v>122262.92</v>
      </c>
      <c r="N364" s="4">
        <v>93951.039999999994</v>
      </c>
      <c r="O364" s="2">
        <v>23.16</v>
      </c>
      <c r="P364" s="2">
        <v>30.13</v>
      </c>
    </row>
    <row r="365" spans="1:16" outlineLevel="3">
      <c r="G365" s="11" t="s">
        <v>1058</v>
      </c>
      <c r="L365" s="3">
        <f>SUBTOTAL(9,L364:L364)</f>
        <v>0.52</v>
      </c>
      <c r="M365" s="4">
        <f>SUBTOTAL(9,M364:M364)</f>
        <v>122262.92</v>
      </c>
      <c r="N365" s="4">
        <f>SUBTOTAL(9,N364:N364)</f>
        <v>93951.039999999994</v>
      </c>
    </row>
    <row r="366" spans="1:16" outlineLevel="4">
      <c r="A366" s="2" t="s">
        <v>460</v>
      </c>
      <c r="B366" s="2">
        <v>2</v>
      </c>
      <c r="C366" s="2" t="s">
        <v>461</v>
      </c>
      <c r="D366" s="2" t="s">
        <v>383</v>
      </c>
      <c r="E366" s="2">
        <v>40</v>
      </c>
      <c r="F366" s="2" t="s">
        <v>93</v>
      </c>
      <c r="G366" s="2" t="s">
        <v>392</v>
      </c>
      <c r="H366" s="2">
        <v>11</v>
      </c>
      <c r="I366" s="2" t="s">
        <v>393</v>
      </c>
      <c r="J366" s="2" t="s">
        <v>562</v>
      </c>
      <c r="K366" s="2" t="s">
        <v>563</v>
      </c>
      <c r="L366" s="3">
        <v>2</v>
      </c>
      <c r="M366" s="4">
        <v>14321.01</v>
      </c>
      <c r="N366" s="4">
        <v>10985.65</v>
      </c>
      <c r="O366" s="2">
        <v>23.29</v>
      </c>
      <c r="P366" s="2">
        <v>30.36</v>
      </c>
    </row>
    <row r="367" spans="1:16" outlineLevel="4">
      <c r="A367" s="2" t="s">
        <v>460</v>
      </c>
      <c r="B367" s="2">
        <v>2</v>
      </c>
      <c r="C367" s="2" t="s">
        <v>461</v>
      </c>
      <c r="D367" s="2" t="s">
        <v>383</v>
      </c>
      <c r="E367" s="2">
        <v>40</v>
      </c>
      <c r="F367" s="2" t="s">
        <v>93</v>
      </c>
      <c r="G367" s="2" t="s">
        <v>392</v>
      </c>
      <c r="H367" s="2">
        <v>11</v>
      </c>
      <c r="I367" s="2" t="s">
        <v>393</v>
      </c>
      <c r="J367" s="2" t="s">
        <v>394</v>
      </c>
      <c r="K367" s="2" t="s">
        <v>395</v>
      </c>
      <c r="L367" s="3">
        <v>2</v>
      </c>
      <c r="M367" s="4">
        <v>6084.03</v>
      </c>
      <c r="N367" s="4">
        <v>5017.58</v>
      </c>
      <c r="O367" s="2">
        <v>17.53</v>
      </c>
      <c r="P367" s="2">
        <v>21.25</v>
      </c>
    </row>
    <row r="368" spans="1:16" outlineLevel="3">
      <c r="G368" s="11" t="s">
        <v>1061</v>
      </c>
      <c r="L368" s="3">
        <f>SUBTOTAL(9,L366:L367)</f>
        <v>4</v>
      </c>
      <c r="M368" s="4">
        <f>SUBTOTAL(9,M366:M367)</f>
        <v>20405.04</v>
      </c>
      <c r="N368" s="4">
        <f>SUBTOTAL(9,N366:N367)</f>
        <v>16003.23</v>
      </c>
    </row>
    <row r="369" spans="1:16" outlineLevel="4">
      <c r="A369" s="2" t="s">
        <v>460</v>
      </c>
      <c r="B369" s="2">
        <v>2</v>
      </c>
      <c r="C369" s="2" t="s">
        <v>461</v>
      </c>
      <c r="D369" s="2" t="s">
        <v>383</v>
      </c>
      <c r="E369" s="2">
        <v>40</v>
      </c>
      <c r="F369" s="2" t="s">
        <v>93</v>
      </c>
      <c r="G369" s="2" t="s">
        <v>410</v>
      </c>
      <c r="H369" s="2">
        <v>13</v>
      </c>
      <c r="I369" s="2" t="s">
        <v>411</v>
      </c>
      <c r="J369" s="2" t="s">
        <v>564</v>
      </c>
      <c r="K369" s="2" t="s">
        <v>565</v>
      </c>
      <c r="L369" s="3">
        <v>1</v>
      </c>
      <c r="M369" s="4">
        <v>3536.97</v>
      </c>
      <c r="N369" s="4">
        <v>2719.32</v>
      </c>
      <c r="O369" s="2">
        <v>23.12</v>
      </c>
      <c r="P369" s="2">
        <v>30.07</v>
      </c>
    </row>
    <row r="370" spans="1:16" outlineLevel="4">
      <c r="A370" s="2" t="s">
        <v>460</v>
      </c>
      <c r="B370" s="2">
        <v>2</v>
      </c>
      <c r="C370" s="2" t="s">
        <v>461</v>
      </c>
      <c r="D370" s="2" t="s">
        <v>383</v>
      </c>
      <c r="E370" s="2">
        <v>40</v>
      </c>
      <c r="F370" s="2" t="s">
        <v>93</v>
      </c>
      <c r="G370" s="2" t="s">
        <v>410</v>
      </c>
      <c r="H370" s="2">
        <v>13</v>
      </c>
      <c r="I370" s="2" t="s">
        <v>411</v>
      </c>
      <c r="J370" s="2" t="s">
        <v>566</v>
      </c>
      <c r="K370" s="2" t="s">
        <v>567</v>
      </c>
      <c r="L370" s="3">
        <v>1</v>
      </c>
      <c r="M370" s="4">
        <v>4981.51</v>
      </c>
      <c r="N370" s="4">
        <v>3763.8</v>
      </c>
      <c r="O370" s="2">
        <v>24.44</v>
      </c>
      <c r="P370" s="2">
        <v>32.35</v>
      </c>
    </row>
    <row r="371" spans="1:16" outlineLevel="4">
      <c r="A371" s="2" t="s">
        <v>460</v>
      </c>
      <c r="B371" s="2">
        <v>2</v>
      </c>
      <c r="C371" s="2" t="s">
        <v>461</v>
      </c>
      <c r="D371" s="2" t="s">
        <v>383</v>
      </c>
      <c r="E371" s="2">
        <v>40</v>
      </c>
      <c r="F371" s="2" t="s">
        <v>93</v>
      </c>
      <c r="G371" s="2" t="s">
        <v>410</v>
      </c>
      <c r="H371" s="2">
        <v>13</v>
      </c>
      <c r="I371" s="2" t="s">
        <v>411</v>
      </c>
      <c r="J371" s="2" t="s">
        <v>424</v>
      </c>
      <c r="K371" s="2" t="s">
        <v>425</v>
      </c>
      <c r="L371" s="3">
        <v>20</v>
      </c>
      <c r="M371" s="4">
        <v>3647.06</v>
      </c>
      <c r="N371" s="4">
        <v>2800</v>
      </c>
      <c r="O371" s="2">
        <v>23.23</v>
      </c>
      <c r="P371" s="2">
        <v>30.25</v>
      </c>
    </row>
    <row r="372" spans="1:16" outlineLevel="3">
      <c r="G372" s="11" t="s">
        <v>1062</v>
      </c>
      <c r="L372" s="3">
        <f>SUBTOTAL(9,L369:L371)</f>
        <v>22</v>
      </c>
      <c r="M372" s="4">
        <f>SUBTOTAL(9,M369:M371)</f>
        <v>12165.539999999999</v>
      </c>
      <c r="N372" s="4">
        <f>SUBTOTAL(9,N369:N371)</f>
        <v>9283.1200000000008</v>
      </c>
    </row>
    <row r="373" spans="1:16" outlineLevel="4">
      <c r="A373" s="2" t="s">
        <v>460</v>
      </c>
      <c r="B373" s="2">
        <v>2</v>
      </c>
      <c r="C373" s="2" t="s">
        <v>461</v>
      </c>
      <c r="D373" s="2" t="s">
        <v>383</v>
      </c>
      <c r="E373" s="2">
        <v>40</v>
      </c>
      <c r="F373" s="2" t="s">
        <v>93</v>
      </c>
      <c r="G373" s="2" t="s">
        <v>426</v>
      </c>
      <c r="H373" s="2">
        <v>14</v>
      </c>
      <c r="I373" s="2" t="s">
        <v>427</v>
      </c>
      <c r="J373" s="2" t="s">
        <v>568</v>
      </c>
      <c r="K373" s="2" t="s">
        <v>569</v>
      </c>
      <c r="L373" s="3">
        <v>15</v>
      </c>
      <c r="M373" s="4">
        <v>172121.85</v>
      </c>
      <c r="N373" s="4">
        <v>150443.91</v>
      </c>
      <c r="O373" s="2">
        <v>12.59</v>
      </c>
      <c r="P373" s="2">
        <v>14.41</v>
      </c>
    </row>
    <row r="374" spans="1:16" outlineLevel="3">
      <c r="G374" s="11" t="s">
        <v>1063</v>
      </c>
      <c r="L374" s="3">
        <f>SUBTOTAL(9,L373:L373)</f>
        <v>15</v>
      </c>
      <c r="M374" s="4">
        <f>SUBTOTAL(9,M373:M373)</f>
        <v>172121.85</v>
      </c>
      <c r="N374" s="4">
        <f>SUBTOTAL(9,N373:N373)</f>
        <v>150443.91</v>
      </c>
    </row>
    <row r="375" spans="1:16" outlineLevel="2">
      <c r="D375" s="11" t="s">
        <v>1031</v>
      </c>
      <c r="L375" s="3">
        <f>SUBTOTAL(9,L364:L373)</f>
        <v>41.519999999999996</v>
      </c>
      <c r="M375" s="4">
        <f>SUBTOTAL(9,M364:M373)</f>
        <v>326955.34999999998</v>
      </c>
      <c r="N375" s="4">
        <f>SUBTOTAL(9,N364:N373)</f>
        <v>269681.3</v>
      </c>
    </row>
    <row r="376" spans="1:16" outlineLevel="1">
      <c r="A376" s="11" t="s">
        <v>1004</v>
      </c>
      <c r="L376" s="3">
        <f>SUBTOTAL(9,L243:L373)</f>
        <v>4629.7199799999999</v>
      </c>
      <c r="M376" s="4">
        <f>SUBTOTAL(9,M243:M373)</f>
        <v>8191818.839999998</v>
      </c>
      <c r="N376" s="4">
        <f>SUBTOTAL(9,N243:N373)</f>
        <v>6531205.9399999985</v>
      </c>
    </row>
    <row r="377" spans="1:16" outlineLevel="4">
      <c r="A377" s="2" t="s">
        <v>570</v>
      </c>
      <c r="B377" s="2">
        <v>3</v>
      </c>
      <c r="C377" s="2" t="s">
        <v>571</v>
      </c>
      <c r="D377" s="2" t="s">
        <v>16</v>
      </c>
      <c r="E377" s="2">
        <v>1</v>
      </c>
      <c r="F377" s="2" t="s">
        <v>17</v>
      </c>
      <c r="G377" s="2" t="s">
        <v>18</v>
      </c>
      <c r="H377" s="2">
        <v>1</v>
      </c>
      <c r="I377" s="2" t="s">
        <v>19</v>
      </c>
      <c r="J377" s="2" t="s">
        <v>20</v>
      </c>
      <c r="K377" s="2" t="s">
        <v>21</v>
      </c>
      <c r="L377" s="3">
        <v>1</v>
      </c>
      <c r="M377" s="4">
        <v>101030.25</v>
      </c>
      <c r="N377" s="4">
        <v>69617.09</v>
      </c>
      <c r="O377" s="2">
        <v>31.09</v>
      </c>
      <c r="P377" s="2">
        <v>45.12</v>
      </c>
    </row>
    <row r="378" spans="1:16" outlineLevel="4">
      <c r="A378" s="2" t="s">
        <v>570</v>
      </c>
      <c r="B378" s="2">
        <v>3</v>
      </c>
      <c r="C378" s="2" t="s">
        <v>571</v>
      </c>
      <c r="D378" s="2" t="s">
        <v>16</v>
      </c>
      <c r="E378" s="2">
        <v>1</v>
      </c>
      <c r="F378" s="2" t="s">
        <v>17</v>
      </c>
      <c r="G378" s="2" t="s">
        <v>18</v>
      </c>
      <c r="H378" s="2">
        <v>1</v>
      </c>
      <c r="I378" s="2" t="s">
        <v>19</v>
      </c>
      <c r="J378" s="2" t="s">
        <v>464</v>
      </c>
      <c r="K378" s="2" t="s">
        <v>465</v>
      </c>
      <c r="L378" s="3">
        <v>1</v>
      </c>
      <c r="M378" s="4">
        <v>416996.64</v>
      </c>
      <c r="N378" s="4">
        <v>344059.87</v>
      </c>
      <c r="O378" s="2">
        <v>17.489999999999998</v>
      </c>
      <c r="P378" s="2">
        <v>21.2</v>
      </c>
    </row>
    <row r="379" spans="1:16" outlineLevel="4">
      <c r="A379" s="2" t="s">
        <v>570</v>
      </c>
      <c r="B379" s="2">
        <v>3</v>
      </c>
      <c r="C379" s="2" t="s">
        <v>571</v>
      </c>
      <c r="D379" s="2" t="s">
        <v>16</v>
      </c>
      <c r="E379" s="2">
        <v>1</v>
      </c>
      <c r="F379" s="2" t="s">
        <v>17</v>
      </c>
      <c r="G379" s="2" t="s">
        <v>18</v>
      </c>
      <c r="H379" s="2">
        <v>1</v>
      </c>
      <c r="I379" s="2" t="s">
        <v>19</v>
      </c>
      <c r="J379" s="2" t="s">
        <v>572</v>
      </c>
      <c r="K379" s="2" t="s">
        <v>573</v>
      </c>
      <c r="L379" s="3">
        <v>2</v>
      </c>
      <c r="M379" s="4">
        <v>58295.8</v>
      </c>
      <c r="N379" s="4">
        <v>44959.57</v>
      </c>
      <c r="O379" s="2">
        <v>22.88</v>
      </c>
      <c r="P379" s="2">
        <v>29.66</v>
      </c>
    </row>
    <row r="380" spans="1:16" outlineLevel="4">
      <c r="A380" s="2" t="s">
        <v>570</v>
      </c>
      <c r="B380" s="2">
        <v>3</v>
      </c>
      <c r="C380" s="2" t="s">
        <v>571</v>
      </c>
      <c r="D380" s="2" t="s">
        <v>16</v>
      </c>
      <c r="E380" s="2">
        <v>1</v>
      </c>
      <c r="F380" s="2" t="s">
        <v>17</v>
      </c>
      <c r="G380" s="2" t="s">
        <v>18</v>
      </c>
      <c r="H380" s="2">
        <v>1</v>
      </c>
      <c r="I380" s="2" t="s">
        <v>19</v>
      </c>
      <c r="J380" s="2" t="s">
        <v>24</v>
      </c>
      <c r="K380" s="2" t="s">
        <v>25</v>
      </c>
      <c r="L380" s="3">
        <v>1</v>
      </c>
      <c r="M380" s="4">
        <v>315882.34999999998</v>
      </c>
      <c r="N380" s="4">
        <v>258548.19</v>
      </c>
      <c r="O380" s="2">
        <v>18.149999999999999</v>
      </c>
      <c r="P380" s="2">
        <v>22.18</v>
      </c>
    </row>
    <row r="381" spans="1:16" outlineLevel="4">
      <c r="A381" s="2" t="s">
        <v>570</v>
      </c>
      <c r="B381" s="2">
        <v>3</v>
      </c>
      <c r="C381" s="2" t="s">
        <v>571</v>
      </c>
      <c r="D381" s="2" t="s">
        <v>16</v>
      </c>
      <c r="E381" s="2">
        <v>1</v>
      </c>
      <c r="F381" s="2" t="s">
        <v>17</v>
      </c>
      <c r="G381" s="2" t="s">
        <v>18</v>
      </c>
      <c r="H381" s="2">
        <v>1</v>
      </c>
      <c r="I381" s="2" t="s">
        <v>19</v>
      </c>
      <c r="J381" s="2" t="s">
        <v>32</v>
      </c>
      <c r="K381" s="2" t="s">
        <v>33</v>
      </c>
      <c r="L381" s="3">
        <v>1</v>
      </c>
      <c r="M381" s="4">
        <v>416996.64</v>
      </c>
      <c r="N381" s="4">
        <v>334509.59000000003</v>
      </c>
      <c r="O381" s="2">
        <v>19.78</v>
      </c>
      <c r="P381" s="2">
        <v>24.66</v>
      </c>
    </row>
    <row r="382" spans="1:16" outlineLevel="4">
      <c r="A382" s="2" t="s">
        <v>570</v>
      </c>
      <c r="B382" s="2">
        <v>3</v>
      </c>
      <c r="C382" s="2" t="s">
        <v>571</v>
      </c>
      <c r="D382" s="2" t="s">
        <v>16</v>
      </c>
      <c r="E382" s="2">
        <v>1</v>
      </c>
      <c r="F382" s="2" t="s">
        <v>17</v>
      </c>
      <c r="G382" s="2" t="s">
        <v>18</v>
      </c>
      <c r="H382" s="2">
        <v>1</v>
      </c>
      <c r="I382" s="2" t="s">
        <v>19</v>
      </c>
      <c r="J382" s="2" t="s">
        <v>40</v>
      </c>
      <c r="K382" s="2" t="s">
        <v>41</v>
      </c>
      <c r="L382" s="3">
        <v>1</v>
      </c>
      <c r="M382" s="4">
        <v>29147.9</v>
      </c>
      <c r="N382" s="4">
        <v>21088.240000000002</v>
      </c>
      <c r="O382" s="2">
        <v>27.65</v>
      </c>
      <c r="P382" s="2">
        <v>38.22</v>
      </c>
    </row>
    <row r="383" spans="1:16" outlineLevel="4">
      <c r="A383" s="2" t="s">
        <v>570</v>
      </c>
      <c r="B383" s="2">
        <v>3</v>
      </c>
      <c r="C383" s="2" t="s">
        <v>571</v>
      </c>
      <c r="D383" s="2" t="s">
        <v>16</v>
      </c>
      <c r="E383" s="2">
        <v>1</v>
      </c>
      <c r="F383" s="2" t="s">
        <v>17</v>
      </c>
      <c r="G383" s="2" t="s">
        <v>18</v>
      </c>
      <c r="H383" s="2">
        <v>1</v>
      </c>
      <c r="I383" s="2" t="s">
        <v>19</v>
      </c>
      <c r="J383" s="2" t="s">
        <v>574</v>
      </c>
      <c r="K383" s="2" t="s">
        <v>575</v>
      </c>
      <c r="L383" s="3">
        <v>1</v>
      </c>
      <c r="M383" s="4">
        <v>101030.25</v>
      </c>
      <c r="N383" s="4">
        <v>81962.39</v>
      </c>
      <c r="O383" s="2">
        <v>18.87</v>
      </c>
      <c r="P383" s="2">
        <v>23.26</v>
      </c>
    </row>
    <row r="384" spans="1:16" outlineLevel="4">
      <c r="A384" s="2" t="s">
        <v>570</v>
      </c>
      <c r="B384" s="2">
        <v>3</v>
      </c>
      <c r="C384" s="2" t="s">
        <v>571</v>
      </c>
      <c r="D384" s="2" t="s">
        <v>16</v>
      </c>
      <c r="E384" s="2">
        <v>1</v>
      </c>
      <c r="F384" s="2" t="s">
        <v>17</v>
      </c>
      <c r="G384" s="2" t="s">
        <v>18</v>
      </c>
      <c r="H384" s="2">
        <v>1</v>
      </c>
      <c r="I384" s="2" t="s">
        <v>19</v>
      </c>
      <c r="J384" s="2" t="s">
        <v>576</v>
      </c>
      <c r="K384" s="2" t="s">
        <v>577</v>
      </c>
      <c r="L384" s="3">
        <v>1</v>
      </c>
      <c r="M384" s="4">
        <v>92431.93</v>
      </c>
      <c r="N384" s="4">
        <v>77358.64</v>
      </c>
      <c r="O384" s="2">
        <v>16.309999999999999</v>
      </c>
      <c r="P384" s="2">
        <v>19.48</v>
      </c>
    </row>
    <row r="385" spans="1:16" outlineLevel="4">
      <c r="A385" s="2" t="s">
        <v>570</v>
      </c>
      <c r="B385" s="2">
        <v>3</v>
      </c>
      <c r="C385" s="2" t="s">
        <v>571</v>
      </c>
      <c r="D385" s="2" t="s">
        <v>16</v>
      </c>
      <c r="E385" s="2">
        <v>1</v>
      </c>
      <c r="F385" s="2" t="s">
        <v>17</v>
      </c>
      <c r="G385" s="2" t="s">
        <v>18</v>
      </c>
      <c r="H385" s="2">
        <v>1</v>
      </c>
      <c r="I385" s="2" t="s">
        <v>19</v>
      </c>
      <c r="J385" s="2" t="s">
        <v>46</v>
      </c>
      <c r="K385" s="2" t="s">
        <v>47</v>
      </c>
      <c r="L385" s="3">
        <v>2</v>
      </c>
      <c r="M385" s="4">
        <v>72515.960000000006</v>
      </c>
      <c r="N385" s="4">
        <v>53270.74</v>
      </c>
      <c r="O385" s="2">
        <v>26.54</v>
      </c>
      <c r="P385" s="2">
        <v>36.130000000000003</v>
      </c>
    </row>
    <row r="386" spans="1:16" outlineLevel="3">
      <c r="G386" s="11" t="s">
        <v>1035</v>
      </c>
      <c r="L386" s="3">
        <f>SUBTOTAL(9,L377:L385)</f>
        <v>11</v>
      </c>
      <c r="M386" s="4">
        <f>SUBTOTAL(9,M377:M385)</f>
        <v>1604327.72</v>
      </c>
      <c r="N386" s="4">
        <f>SUBTOTAL(9,N377:N385)</f>
        <v>1285374.3199999998</v>
      </c>
    </row>
    <row r="387" spans="1:16" outlineLevel="4">
      <c r="A387" s="2" t="s">
        <v>570</v>
      </c>
      <c r="B387" s="2">
        <v>3</v>
      </c>
      <c r="C387" s="2" t="s">
        <v>571</v>
      </c>
      <c r="D387" s="2" t="s">
        <v>16</v>
      </c>
      <c r="E387" s="2">
        <v>1</v>
      </c>
      <c r="F387" s="2" t="s">
        <v>17</v>
      </c>
      <c r="G387" s="2" t="s">
        <v>56</v>
      </c>
      <c r="H387" s="2">
        <v>4</v>
      </c>
      <c r="I387" s="2" t="s">
        <v>57</v>
      </c>
      <c r="J387" s="2" t="s">
        <v>578</v>
      </c>
      <c r="K387" s="2" t="s">
        <v>579</v>
      </c>
      <c r="L387" s="3">
        <v>1</v>
      </c>
      <c r="M387" s="4">
        <v>101030.25</v>
      </c>
      <c r="N387" s="4">
        <v>78040.59</v>
      </c>
      <c r="O387" s="2">
        <v>22.76</v>
      </c>
      <c r="P387" s="2">
        <v>29.46</v>
      </c>
    </row>
    <row r="388" spans="1:16" outlineLevel="4">
      <c r="A388" s="2" t="s">
        <v>570</v>
      </c>
      <c r="B388" s="2">
        <v>3</v>
      </c>
      <c r="C388" s="2" t="s">
        <v>571</v>
      </c>
      <c r="D388" s="2" t="s">
        <v>16</v>
      </c>
      <c r="E388" s="2">
        <v>1</v>
      </c>
      <c r="F388" s="2" t="s">
        <v>17</v>
      </c>
      <c r="G388" s="2" t="s">
        <v>56</v>
      </c>
      <c r="H388" s="2">
        <v>4</v>
      </c>
      <c r="I388" s="2" t="s">
        <v>57</v>
      </c>
      <c r="J388" s="2" t="s">
        <v>580</v>
      </c>
      <c r="K388" s="2" t="s">
        <v>581</v>
      </c>
      <c r="L388" s="3">
        <v>1</v>
      </c>
      <c r="M388" s="4">
        <v>36257.14</v>
      </c>
      <c r="N388" s="4">
        <v>30413</v>
      </c>
      <c r="O388" s="2">
        <v>16.12</v>
      </c>
      <c r="P388" s="2">
        <v>19.22</v>
      </c>
    </row>
    <row r="389" spans="1:16" outlineLevel="4">
      <c r="A389" s="2" t="s">
        <v>570</v>
      </c>
      <c r="B389" s="2">
        <v>3</v>
      </c>
      <c r="C389" s="2" t="s">
        <v>571</v>
      </c>
      <c r="D389" s="2" t="s">
        <v>16</v>
      </c>
      <c r="E389" s="2">
        <v>1</v>
      </c>
      <c r="F389" s="2" t="s">
        <v>17</v>
      </c>
      <c r="G389" s="2" t="s">
        <v>56</v>
      </c>
      <c r="H389" s="2">
        <v>4</v>
      </c>
      <c r="I389" s="2" t="s">
        <v>57</v>
      </c>
      <c r="J389" s="2" t="s">
        <v>582</v>
      </c>
      <c r="K389" s="2" t="s">
        <v>583</v>
      </c>
      <c r="L389" s="3">
        <v>1</v>
      </c>
      <c r="M389" s="4">
        <v>99450.42</v>
      </c>
      <c r="N389" s="4">
        <v>82270.52</v>
      </c>
      <c r="O389" s="2">
        <v>17.27</v>
      </c>
      <c r="P389" s="2">
        <v>20.88</v>
      </c>
    </row>
    <row r="390" spans="1:16" outlineLevel="4">
      <c r="A390" s="2" t="s">
        <v>570</v>
      </c>
      <c r="B390" s="2">
        <v>3</v>
      </c>
      <c r="C390" s="2" t="s">
        <v>571</v>
      </c>
      <c r="D390" s="2" t="s">
        <v>16</v>
      </c>
      <c r="E390" s="2">
        <v>1</v>
      </c>
      <c r="F390" s="2" t="s">
        <v>17</v>
      </c>
      <c r="G390" s="2" t="s">
        <v>56</v>
      </c>
      <c r="H390" s="2">
        <v>4</v>
      </c>
      <c r="I390" s="2" t="s">
        <v>57</v>
      </c>
      <c r="J390" s="2" t="s">
        <v>62</v>
      </c>
      <c r="K390" s="2" t="s">
        <v>63</v>
      </c>
      <c r="L390" s="3">
        <v>3</v>
      </c>
      <c r="M390" s="4">
        <v>267544.53999999998</v>
      </c>
      <c r="N390" s="4">
        <v>220046.29</v>
      </c>
      <c r="O390" s="2">
        <v>17.75</v>
      </c>
      <c r="P390" s="2">
        <v>21.59</v>
      </c>
    </row>
    <row r="391" spans="1:16" outlineLevel="4">
      <c r="A391" s="2" t="s">
        <v>570</v>
      </c>
      <c r="B391" s="2">
        <v>3</v>
      </c>
      <c r="C391" s="2" t="s">
        <v>571</v>
      </c>
      <c r="D391" s="2" t="s">
        <v>16</v>
      </c>
      <c r="E391" s="2">
        <v>1</v>
      </c>
      <c r="F391" s="2" t="s">
        <v>17</v>
      </c>
      <c r="G391" s="2" t="s">
        <v>56</v>
      </c>
      <c r="H391" s="2">
        <v>4</v>
      </c>
      <c r="I391" s="2" t="s">
        <v>57</v>
      </c>
      <c r="J391" s="2" t="s">
        <v>584</v>
      </c>
      <c r="K391" s="2" t="s">
        <v>585</v>
      </c>
      <c r="L391" s="3">
        <v>1</v>
      </c>
      <c r="M391" s="4">
        <v>31517.65</v>
      </c>
      <c r="N391" s="4">
        <v>25601.63</v>
      </c>
      <c r="O391" s="2">
        <v>18.77</v>
      </c>
      <c r="P391" s="2">
        <v>23.11</v>
      </c>
    </row>
    <row r="392" spans="1:16" outlineLevel="4">
      <c r="A392" s="2" t="s">
        <v>570</v>
      </c>
      <c r="B392" s="2">
        <v>3</v>
      </c>
      <c r="C392" s="2" t="s">
        <v>571</v>
      </c>
      <c r="D392" s="2" t="s">
        <v>16</v>
      </c>
      <c r="E392" s="2">
        <v>1</v>
      </c>
      <c r="F392" s="2" t="s">
        <v>17</v>
      </c>
      <c r="G392" s="2" t="s">
        <v>56</v>
      </c>
      <c r="H392" s="2">
        <v>4</v>
      </c>
      <c r="I392" s="2" t="s">
        <v>57</v>
      </c>
      <c r="J392" s="2" t="s">
        <v>586</v>
      </c>
      <c r="K392" s="2" t="s">
        <v>587</v>
      </c>
      <c r="L392" s="3">
        <v>4</v>
      </c>
      <c r="M392" s="4">
        <v>404121.01</v>
      </c>
      <c r="N392" s="4">
        <v>324204.74</v>
      </c>
      <c r="O392" s="2">
        <v>19.78</v>
      </c>
      <c r="P392" s="2">
        <v>24.65</v>
      </c>
    </row>
    <row r="393" spans="1:16" outlineLevel="4">
      <c r="A393" s="2" t="s">
        <v>570</v>
      </c>
      <c r="B393" s="2">
        <v>3</v>
      </c>
      <c r="C393" s="2" t="s">
        <v>571</v>
      </c>
      <c r="D393" s="2" t="s">
        <v>16</v>
      </c>
      <c r="E393" s="2">
        <v>1</v>
      </c>
      <c r="F393" s="2" t="s">
        <v>17</v>
      </c>
      <c r="G393" s="2" t="s">
        <v>56</v>
      </c>
      <c r="H393" s="2">
        <v>4</v>
      </c>
      <c r="I393" s="2" t="s">
        <v>57</v>
      </c>
      <c r="J393" s="2" t="s">
        <v>588</v>
      </c>
      <c r="K393" s="2" t="s">
        <v>589</v>
      </c>
      <c r="L393" s="3">
        <v>1</v>
      </c>
      <c r="M393" s="4">
        <v>31517.65</v>
      </c>
      <c r="N393" s="4">
        <v>25044.3</v>
      </c>
      <c r="O393" s="2">
        <v>20.54</v>
      </c>
      <c r="P393" s="2">
        <v>25.85</v>
      </c>
    </row>
    <row r="394" spans="1:16" outlineLevel="4">
      <c r="A394" s="2" t="s">
        <v>570</v>
      </c>
      <c r="B394" s="2">
        <v>3</v>
      </c>
      <c r="C394" s="2" t="s">
        <v>571</v>
      </c>
      <c r="D394" s="2" t="s">
        <v>16</v>
      </c>
      <c r="E394" s="2">
        <v>1</v>
      </c>
      <c r="F394" s="2" t="s">
        <v>17</v>
      </c>
      <c r="G394" s="2" t="s">
        <v>56</v>
      </c>
      <c r="H394" s="2">
        <v>4</v>
      </c>
      <c r="I394" s="2" t="s">
        <v>57</v>
      </c>
      <c r="J394" s="2" t="s">
        <v>590</v>
      </c>
      <c r="K394" s="2" t="s">
        <v>591</v>
      </c>
      <c r="L394" s="3">
        <v>1</v>
      </c>
      <c r="M394" s="4">
        <v>31517.65</v>
      </c>
      <c r="N394" s="4">
        <v>24538</v>
      </c>
      <c r="O394" s="2">
        <v>22.15</v>
      </c>
      <c r="P394" s="2">
        <v>28.44</v>
      </c>
    </row>
    <row r="395" spans="1:16" outlineLevel="3">
      <c r="G395" s="11" t="s">
        <v>1037</v>
      </c>
      <c r="L395" s="3">
        <f>SUBTOTAL(9,L387:L394)</f>
        <v>13</v>
      </c>
      <c r="M395" s="4">
        <f>SUBTOTAL(9,M387:M394)</f>
        <v>1002956.31</v>
      </c>
      <c r="N395" s="4">
        <f>SUBTOTAL(9,N387:N394)</f>
        <v>810159.07000000007</v>
      </c>
    </row>
    <row r="396" spans="1:16" outlineLevel="4">
      <c r="A396" s="2" t="s">
        <v>570</v>
      </c>
      <c r="B396" s="2">
        <v>3</v>
      </c>
      <c r="C396" s="2" t="s">
        <v>571</v>
      </c>
      <c r="D396" s="2" t="s">
        <v>16</v>
      </c>
      <c r="E396" s="2">
        <v>1</v>
      </c>
      <c r="F396" s="2" t="s">
        <v>17</v>
      </c>
      <c r="G396" s="2" t="s">
        <v>486</v>
      </c>
      <c r="H396" s="2">
        <v>8</v>
      </c>
      <c r="I396" s="2" t="s">
        <v>487</v>
      </c>
      <c r="J396" s="2" t="s">
        <v>592</v>
      </c>
      <c r="K396" s="2" t="s">
        <v>593</v>
      </c>
      <c r="L396" s="3">
        <v>5</v>
      </c>
      <c r="M396" s="4">
        <v>96797.38</v>
      </c>
      <c r="N396" s="4">
        <v>84060</v>
      </c>
      <c r="O396" s="2">
        <v>13.16</v>
      </c>
      <c r="P396" s="2">
        <v>15.15</v>
      </c>
    </row>
    <row r="397" spans="1:16" outlineLevel="3">
      <c r="G397" s="11" t="s">
        <v>1067</v>
      </c>
      <c r="L397" s="3">
        <f>SUBTOTAL(9,L396:L396)</f>
        <v>5</v>
      </c>
      <c r="M397" s="4">
        <f>SUBTOTAL(9,M396:M396)</f>
        <v>96797.38</v>
      </c>
      <c r="N397" s="4">
        <f>SUBTOTAL(9,N396:N396)</f>
        <v>84060</v>
      </c>
    </row>
    <row r="398" spans="1:16" outlineLevel="2">
      <c r="D398" s="11" t="s">
        <v>1011</v>
      </c>
      <c r="L398" s="3">
        <f>SUBTOTAL(9,L377:L396)</f>
        <v>29</v>
      </c>
      <c r="M398" s="4">
        <f>SUBTOTAL(9,M377:M396)</f>
        <v>2704081.4099999992</v>
      </c>
      <c r="N398" s="4">
        <f>SUBTOTAL(9,N377:N396)</f>
        <v>2179593.3899999997</v>
      </c>
    </row>
    <row r="399" spans="1:16" outlineLevel="4">
      <c r="A399" s="2" t="s">
        <v>570</v>
      </c>
      <c r="B399" s="2">
        <v>3</v>
      </c>
      <c r="C399" s="2" t="s">
        <v>571</v>
      </c>
      <c r="D399" s="2" t="s">
        <v>90</v>
      </c>
      <c r="E399" s="2">
        <v>2</v>
      </c>
      <c r="F399" s="2" t="s">
        <v>91</v>
      </c>
      <c r="G399" s="2" t="s">
        <v>92</v>
      </c>
      <c r="H399" s="2">
        <v>1</v>
      </c>
      <c r="I399" s="2" t="s">
        <v>93</v>
      </c>
      <c r="J399" s="2" t="s">
        <v>594</v>
      </c>
      <c r="K399" s="2" t="s">
        <v>595</v>
      </c>
      <c r="L399" s="3">
        <v>1</v>
      </c>
      <c r="M399" s="4">
        <v>75465.38</v>
      </c>
      <c r="N399" s="4">
        <v>56379.77</v>
      </c>
      <c r="O399" s="2">
        <v>25.29</v>
      </c>
      <c r="P399" s="2">
        <v>33.85</v>
      </c>
    </row>
    <row r="400" spans="1:16" outlineLevel="4">
      <c r="A400" s="2" t="s">
        <v>570</v>
      </c>
      <c r="B400" s="2">
        <v>3</v>
      </c>
      <c r="C400" s="2" t="s">
        <v>571</v>
      </c>
      <c r="D400" s="2" t="s">
        <v>90</v>
      </c>
      <c r="E400" s="2">
        <v>2</v>
      </c>
      <c r="F400" s="2" t="s">
        <v>91</v>
      </c>
      <c r="G400" s="2" t="s">
        <v>92</v>
      </c>
      <c r="H400" s="2">
        <v>1</v>
      </c>
      <c r="I400" s="2" t="s">
        <v>93</v>
      </c>
      <c r="J400" s="2" t="s">
        <v>102</v>
      </c>
      <c r="K400" s="2" t="s">
        <v>103</v>
      </c>
      <c r="L400" s="3">
        <v>1</v>
      </c>
      <c r="M400" s="4">
        <v>88335.38</v>
      </c>
      <c r="N400" s="4">
        <v>61503.42</v>
      </c>
      <c r="O400" s="2">
        <v>30.38</v>
      </c>
      <c r="P400" s="2">
        <v>43.63</v>
      </c>
    </row>
    <row r="401" spans="1:16" outlineLevel="4">
      <c r="A401" s="2" t="s">
        <v>570</v>
      </c>
      <c r="B401" s="2">
        <v>3</v>
      </c>
      <c r="C401" s="2" t="s">
        <v>571</v>
      </c>
      <c r="D401" s="2" t="s">
        <v>90</v>
      </c>
      <c r="E401" s="2">
        <v>2</v>
      </c>
      <c r="F401" s="2" t="s">
        <v>91</v>
      </c>
      <c r="G401" s="2" t="s">
        <v>92</v>
      </c>
      <c r="H401" s="2">
        <v>1</v>
      </c>
      <c r="I401" s="2" t="s">
        <v>93</v>
      </c>
      <c r="J401" s="2" t="s">
        <v>112</v>
      </c>
      <c r="K401" s="2" t="s">
        <v>113</v>
      </c>
      <c r="L401" s="3">
        <v>1</v>
      </c>
      <c r="M401" s="4">
        <v>50849.58</v>
      </c>
      <c r="N401" s="4">
        <v>38984.699999999997</v>
      </c>
      <c r="O401" s="2">
        <v>23.33</v>
      </c>
      <c r="P401" s="2">
        <v>30.43</v>
      </c>
    </row>
    <row r="402" spans="1:16" outlineLevel="4">
      <c r="A402" s="2" t="s">
        <v>570</v>
      </c>
      <c r="B402" s="2">
        <v>3</v>
      </c>
      <c r="C402" s="2" t="s">
        <v>571</v>
      </c>
      <c r="D402" s="2" t="s">
        <v>90</v>
      </c>
      <c r="E402" s="2">
        <v>2</v>
      </c>
      <c r="F402" s="2" t="s">
        <v>91</v>
      </c>
      <c r="G402" s="2" t="s">
        <v>92</v>
      </c>
      <c r="H402" s="2">
        <v>1</v>
      </c>
      <c r="I402" s="2" t="s">
        <v>93</v>
      </c>
      <c r="J402" s="2" t="s">
        <v>596</v>
      </c>
      <c r="K402" s="2" t="s">
        <v>597</v>
      </c>
      <c r="L402" s="3">
        <v>1</v>
      </c>
      <c r="M402" s="4">
        <v>55594.32</v>
      </c>
      <c r="N402" s="4">
        <v>43739.91</v>
      </c>
      <c r="O402" s="2">
        <v>21.32</v>
      </c>
      <c r="P402" s="2">
        <v>27.1</v>
      </c>
    </row>
    <row r="403" spans="1:16" outlineLevel="4">
      <c r="A403" s="2" t="s">
        <v>570</v>
      </c>
      <c r="B403" s="2">
        <v>3</v>
      </c>
      <c r="C403" s="2" t="s">
        <v>571</v>
      </c>
      <c r="D403" s="2" t="s">
        <v>90</v>
      </c>
      <c r="E403" s="2">
        <v>2</v>
      </c>
      <c r="F403" s="2" t="s">
        <v>91</v>
      </c>
      <c r="G403" s="2" t="s">
        <v>92</v>
      </c>
      <c r="H403" s="2">
        <v>1</v>
      </c>
      <c r="I403" s="2" t="s">
        <v>93</v>
      </c>
      <c r="J403" s="2" t="s">
        <v>122</v>
      </c>
      <c r="K403" s="2" t="s">
        <v>123</v>
      </c>
      <c r="L403" s="3">
        <v>2</v>
      </c>
      <c r="M403" s="4">
        <v>111188.64</v>
      </c>
      <c r="N403" s="4">
        <v>100947.97</v>
      </c>
      <c r="O403" s="2">
        <v>9.2100000000000009</v>
      </c>
      <c r="P403" s="2">
        <v>10.14</v>
      </c>
    </row>
    <row r="404" spans="1:16" outlineLevel="3">
      <c r="G404" s="11" t="s">
        <v>1042</v>
      </c>
      <c r="L404" s="3">
        <f>SUBTOTAL(9,L399:L403)</f>
        <v>6</v>
      </c>
      <c r="M404" s="4">
        <f>SUBTOTAL(9,M399:M403)</f>
        <v>381433.30000000005</v>
      </c>
      <c r="N404" s="4">
        <f>SUBTOTAL(9,N399:N403)</f>
        <v>301555.77</v>
      </c>
    </row>
    <row r="405" spans="1:16" outlineLevel="2">
      <c r="D405" s="11" t="s">
        <v>1012</v>
      </c>
      <c r="L405" s="3">
        <f>SUBTOTAL(9,L399:L403)</f>
        <v>6</v>
      </c>
      <c r="M405" s="4">
        <f>SUBTOTAL(9,M399:M403)</f>
        <v>381433.30000000005</v>
      </c>
      <c r="N405" s="4">
        <f>SUBTOTAL(9,N399:N403)</f>
        <v>301555.77</v>
      </c>
    </row>
    <row r="406" spans="1:16" outlineLevel="4">
      <c r="A406" s="2" t="s">
        <v>570</v>
      </c>
      <c r="B406" s="2">
        <v>3</v>
      </c>
      <c r="C406" s="2" t="s">
        <v>571</v>
      </c>
      <c r="D406" s="2" t="s">
        <v>134</v>
      </c>
      <c r="E406" s="2">
        <v>3</v>
      </c>
      <c r="F406" s="2" t="s">
        <v>135</v>
      </c>
      <c r="G406" s="2" t="s">
        <v>92</v>
      </c>
      <c r="H406" s="2">
        <v>1</v>
      </c>
      <c r="I406" s="2" t="s">
        <v>93</v>
      </c>
      <c r="J406" s="2" t="s">
        <v>598</v>
      </c>
      <c r="K406" s="2" t="s">
        <v>599</v>
      </c>
      <c r="L406" s="3">
        <v>1</v>
      </c>
      <c r="M406" s="4">
        <v>70862.87</v>
      </c>
      <c r="N406" s="4">
        <v>59433.5</v>
      </c>
      <c r="O406" s="2">
        <v>16.13</v>
      </c>
      <c r="P406" s="2">
        <v>19.23</v>
      </c>
    </row>
    <row r="407" spans="1:16" outlineLevel="4">
      <c r="A407" s="2" t="s">
        <v>570</v>
      </c>
      <c r="B407" s="2">
        <v>3</v>
      </c>
      <c r="C407" s="2" t="s">
        <v>571</v>
      </c>
      <c r="D407" s="2" t="s">
        <v>134</v>
      </c>
      <c r="E407" s="2">
        <v>3</v>
      </c>
      <c r="F407" s="2" t="s">
        <v>135</v>
      </c>
      <c r="G407" s="2" t="s">
        <v>92</v>
      </c>
      <c r="H407" s="2">
        <v>1</v>
      </c>
      <c r="I407" s="2" t="s">
        <v>93</v>
      </c>
      <c r="J407" s="2" t="s">
        <v>600</v>
      </c>
      <c r="K407" s="2" t="s">
        <v>601</v>
      </c>
      <c r="L407" s="3">
        <v>1</v>
      </c>
      <c r="M407" s="4">
        <v>77086.84</v>
      </c>
      <c r="N407" s="4">
        <v>64653.25</v>
      </c>
      <c r="O407" s="2">
        <v>16.13</v>
      </c>
      <c r="P407" s="2">
        <v>19.23</v>
      </c>
    </row>
    <row r="408" spans="1:16" outlineLevel="3">
      <c r="G408" s="11" t="s">
        <v>1042</v>
      </c>
      <c r="L408" s="3">
        <f>SUBTOTAL(9,L406:L407)</f>
        <v>2</v>
      </c>
      <c r="M408" s="4">
        <f>SUBTOTAL(9,M406:M407)</f>
        <v>147949.71</v>
      </c>
      <c r="N408" s="4">
        <f>SUBTOTAL(9,N406:N407)</f>
        <v>124086.75</v>
      </c>
    </row>
    <row r="409" spans="1:16" outlineLevel="4">
      <c r="A409" s="2" t="s">
        <v>570</v>
      </c>
      <c r="B409" s="2">
        <v>3</v>
      </c>
      <c r="C409" s="2" t="s">
        <v>571</v>
      </c>
      <c r="D409" s="2" t="s">
        <v>134</v>
      </c>
      <c r="E409" s="2">
        <v>3</v>
      </c>
      <c r="F409" s="2" t="s">
        <v>135</v>
      </c>
      <c r="G409" s="2" t="s">
        <v>136</v>
      </c>
      <c r="H409" s="2">
        <v>2</v>
      </c>
      <c r="I409" s="2" t="s">
        <v>137</v>
      </c>
      <c r="J409" s="2" t="s">
        <v>602</v>
      </c>
      <c r="K409" s="2" t="s">
        <v>603</v>
      </c>
      <c r="L409" s="3">
        <v>1</v>
      </c>
      <c r="M409" s="4">
        <v>49731.82</v>
      </c>
      <c r="N409" s="4">
        <v>41699.699999999997</v>
      </c>
      <c r="O409" s="2">
        <v>16.149999999999999</v>
      </c>
      <c r="P409" s="2">
        <v>19.260000000000002</v>
      </c>
    </row>
    <row r="410" spans="1:16" outlineLevel="3">
      <c r="G410" s="11" t="s">
        <v>1043</v>
      </c>
      <c r="L410" s="3">
        <f>SUBTOTAL(9,L409:L409)</f>
        <v>1</v>
      </c>
      <c r="M410" s="4">
        <f>SUBTOTAL(9,M409:M409)</f>
        <v>49731.82</v>
      </c>
      <c r="N410" s="4">
        <f>SUBTOTAL(9,N409:N409)</f>
        <v>41699.699999999997</v>
      </c>
    </row>
    <row r="411" spans="1:16" outlineLevel="2">
      <c r="D411" s="11" t="s">
        <v>1013</v>
      </c>
      <c r="L411" s="3">
        <f>SUBTOTAL(9,L406:L409)</f>
        <v>3</v>
      </c>
      <c r="M411" s="4">
        <f>SUBTOTAL(9,M406:M409)</f>
        <v>197681.53</v>
      </c>
      <c r="N411" s="4">
        <f>SUBTOTAL(9,N406:N409)</f>
        <v>165786.45000000001</v>
      </c>
    </row>
    <row r="412" spans="1:16" outlineLevel="4">
      <c r="A412" s="2" t="s">
        <v>570</v>
      </c>
      <c r="B412" s="2">
        <v>3</v>
      </c>
      <c r="C412" s="2" t="s">
        <v>571</v>
      </c>
      <c r="D412" s="2" t="s">
        <v>148</v>
      </c>
      <c r="E412" s="2">
        <v>5</v>
      </c>
      <c r="F412" s="2" t="s">
        <v>149</v>
      </c>
      <c r="G412" s="2" t="s">
        <v>604</v>
      </c>
      <c r="H412" s="2">
        <v>1</v>
      </c>
      <c r="I412" s="2" t="s">
        <v>605</v>
      </c>
      <c r="J412" s="2" t="s">
        <v>508</v>
      </c>
      <c r="K412" s="2" t="s">
        <v>509</v>
      </c>
      <c r="L412" s="3">
        <v>2</v>
      </c>
      <c r="M412" s="4">
        <v>2937.82</v>
      </c>
      <c r="N412" s="4">
        <v>2259.64</v>
      </c>
      <c r="O412" s="2">
        <v>23.08</v>
      </c>
      <c r="P412" s="2">
        <v>30.01</v>
      </c>
    </row>
    <row r="413" spans="1:16" outlineLevel="4">
      <c r="A413" s="2" t="s">
        <v>570</v>
      </c>
      <c r="B413" s="2">
        <v>3</v>
      </c>
      <c r="C413" s="2" t="s">
        <v>571</v>
      </c>
      <c r="D413" s="2" t="s">
        <v>148</v>
      </c>
      <c r="E413" s="2">
        <v>5</v>
      </c>
      <c r="F413" s="2" t="s">
        <v>149</v>
      </c>
      <c r="G413" s="2" t="s">
        <v>604</v>
      </c>
      <c r="H413" s="2">
        <v>1</v>
      </c>
      <c r="I413" s="2" t="s">
        <v>605</v>
      </c>
      <c r="J413" s="2" t="s">
        <v>152</v>
      </c>
      <c r="K413" s="2" t="s">
        <v>153</v>
      </c>
      <c r="L413" s="3">
        <v>18</v>
      </c>
      <c r="M413" s="4">
        <v>24859.66</v>
      </c>
      <c r="N413" s="4">
        <v>18931.240000000002</v>
      </c>
      <c r="O413" s="2">
        <v>23.85</v>
      </c>
      <c r="P413" s="2">
        <v>31.32</v>
      </c>
    </row>
    <row r="414" spans="1:16" outlineLevel="4">
      <c r="A414" s="2" t="s">
        <v>570</v>
      </c>
      <c r="B414" s="2">
        <v>3</v>
      </c>
      <c r="C414" s="2" t="s">
        <v>571</v>
      </c>
      <c r="D414" s="2" t="s">
        <v>148</v>
      </c>
      <c r="E414" s="2">
        <v>5</v>
      </c>
      <c r="F414" s="2" t="s">
        <v>149</v>
      </c>
      <c r="G414" s="2" t="s">
        <v>604</v>
      </c>
      <c r="H414" s="2">
        <v>1</v>
      </c>
      <c r="I414" s="2" t="s">
        <v>605</v>
      </c>
      <c r="J414" s="2" t="s">
        <v>154</v>
      </c>
      <c r="K414" s="2" t="s">
        <v>155</v>
      </c>
      <c r="L414" s="3">
        <v>2</v>
      </c>
      <c r="M414" s="4">
        <v>2762.18</v>
      </c>
      <c r="N414" s="4">
        <v>2115.1999999999998</v>
      </c>
      <c r="O414" s="2">
        <v>23.42</v>
      </c>
      <c r="P414" s="2">
        <v>30.59</v>
      </c>
    </row>
    <row r="415" spans="1:16" outlineLevel="4">
      <c r="A415" s="2" t="s">
        <v>570</v>
      </c>
      <c r="B415" s="2">
        <v>3</v>
      </c>
      <c r="C415" s="2" t="s">
        <v>571</v>
      </c>
      <c r="D415" s="2" t="s">
        <v>148</v>
      </c>
      <c r="E415" s="2">
        <v>5</v>
      </c>
      <c r="F415" s="2" t="s">
        <v>149</v>
      </c>
      <c r="G415" s="2" t="s">
        <v>604</v>
      </c>
      <c r="H415" s="2">
        <v>1</v>
      </c>
      <c r="I415" s="2" t="s">
        <v>605</v>
      </c>
      <c r="J415" s="2" t="s">
        <v>606</v>
      </c>
      <c r="K415" s="2" t="s">
        <v>607</v>
      </c>
      <c r="L415" s="3">
        <v>6</v>
      </c>
      <c r="M415" s="4">
        <v>6753.78</v>
      </c>
      <c r="N415" s="4">
        <v>5174.3599999999997</v>
      </c>
      <c r="O415" s="2">
        <v>23.39</v>
      </c>
      <c r="P415" s="2">
        <v>30.52</v>
      </c>
    </row>
    <row r="416" spans="1:16" outlineLevel="4">
      <c r="A416" s="2" t="s">
        <v>570</v>
      </c>
      <c r="B416" s="2">
        <v>3</v>
      </c>
      <c r="C416" s="2" t="s">
        <v>571</v>
      </c>
      <c r="D416" s="2" t="s">
        <v>148</v>
      </c>
      <c r="E416" s="2">
        <v>5</v>
      </c>
      <c r="F416" s="2" t="s">
        <v>149</v>
      </c>
      <c r="G416" s="2" t="s">
        <v>604</v>
      </c>
      <c r="H416" s="2">
        <v>1</v>
      </c>
      <c r="I416" s="2" t="s">
        <v>605</v>
      </c>
      <c r="J416" s="2" t="s">
        <v>156</v>
      </c>
      <c r="K416" s="2" t="s">
        <v>157</v>
      </c>
      <c r="L416" s="3">
        <v>3</v>
      </c>
      <c r="M416" s="4">
        <v>3376.89</v>
      </c>
      <c r="N416" s="4">
        <v>2583.86</v>
      </c>
      <c r="O416" s="2">
        <v>23.48</v>
      </c>
      <c r="P416" s="2">
        <v>30.69</v>
      </c>
    </row>
    <row r="417" spans="1:16" outlineLevel="4">
      <c r="A417" s="2" t="s">
        <v>570</v>
      </c>
      <c r="B417" s="2">
        <v>3</v>
      </c>
      <c r="C417" s="2" t="s">
        <v>571</v>
      </c>
      <c r="D417" s="2" t="s">
        <v>148</v>
      </c>
      <c r="E417" s="2">
        <v>5</v>
      </c>
      <c r="F417" s="2" t="s">
        <v>149</v>
      </c>
      <c r="G417" s="2" t="s">
        <v>604</v>
      </c>
      <c r="H417" s="2">
        <v>1</v>
      </c>
      <c r="I417" s="2" t="s">
        <v>605</v>
      </c>
      <c r="J417" s="2" t="s">
        <v>510</v>
      </c>
      <c r="K417" s="2" t="s">
        <v>511</v>
      </c>
      <c r="L417" s="3">
        <v>3</v>
      </c>
      <c r="M417" s="4">
        <v>3376.89</v>
      </c>
      <c r="N417" s="4">
        <v>2532.04</v>
      </c>
      <c r="O417" s="2">
        <v>25.02</v>
      </c>
      <c r="P417" s="2">
        <v>33.369999999999997</v>
      </c>
    </row>
    <row r="418" spans="1:16" outlineLevel="3">
      <c r="G418" s="11" t="s">
        <v>1070</v>
      </c>
      <c r="L418" s="3">
        <f>SUBTOTAL(9,L412:L417)</f>
        <v>34</v>
      </c>
      <c r="M418" s="4">
        <f>SUBTOTAL(9,M412:M417)</f>
        <v>44067.22</v>
      </c>
      <c r="N418" s="4">
        <f>SUBTOTAL(9,N412:N417)</f>
        <v>33596.340000000004</v>
      </c>
    </row>
    <row r="419" spans="1:16" outlineLevel="4">
      <c r="A419" s="2" t="s">
        <v>570</v>
      </c>
      <c r="B419" s="2">
        <v>3</v>
      </c>
      <c r="C419" s="2" t="s">
        <v>571</v>
      </c>
      <c r="D419" s="2" t="s">
        <v>148</v>
      </c>
      <c r="E419" s="2">
        <v>5</v>
      </c>
      <c r="F419" s="2" t="s">
        <v>149</v>
      </c>
      <c r="G419" s="2" t="s">
        <v>608</v>
      </c>
      <c r="H419" s="2">
        <v>2</v>
      </c>
      <c r="I419" s="2" t="s">
        <v>609</v>
      </c>
      <c r="J419" s="2" t="s">
        <v>610</v>
      </c>
      <c r="K419" s="2" t="s">
        <v>611</v>
      </c>
      <c r="L419" s="3">
        <v>2</v>
      </c>
      <c r="M419" s="4">
        <v>4038.66</v>
      </c>
      <c r="N419" s="4">
        <v>3041.49</v>
      </c>
      <c r="O419" s="2">
        <v>24.69</v>
      </c>
      <c r="P419" s="2">
        <v>32.79</v>
      </c>
    </row>
    <row r="420" spans="1:16" outlineLevel="3">
      <c r="G420" s="11" t="s">
        <v>1071</v>
      </c>
      <c r="L420" s="3">
        <f>SUBTOTAL(9,L419:L419)</f>
        <v>2</v>
      </c>
      <c r="M420" s="4">
        <f>SUBTOTAL(9,M419:M419)</f>
        <v>4038.66</v>
      </c>
      <c r="N420" s="4">
        <f>SUBTOTAL(9,N419:N419)</f>
        <v>3041.49</v>
      </c>
    </row>
    <row r="421" spans="1:16" outlineLevel="4">
      <c r="A421" s="2" t="s">
        <v>570</v>
      </c>
      <c r="B421" s="2">
        <v>3</v>
      </c>
      <c r="C421" s="2" t="s">
        <v>571</v>
      </c>
      <c r="D421" s="2" t="s">
        <v>148</v>
      </c>
      <c r="E421" s="2">
        <v>5</v>
      </c>
      <c r="F421" s="2" t="s">
        <v>149</v>
      </c>
      <c r="G421" s="2" t="s">
        <v>160</v>
      </c>
      <c r="H421" s="2">
        <v>3</v>
      </c>
      <c r="I421" s="2" t="s">
        <v>161</v>
      </c>
      <c r="J421" s="2" t="s">
        <v>612</v>
      </c>
      <c r="K421" s="2" t="s">
        <v>613</v>
      </c>
      <c r="L421" s="3">
        <v>0.5</v>
      </c>
      <c r="M421" s="4">
        <v>4595.8</v>
      </c>
      <c r="N421" s="4">
        <v>3366.32</v>
      </c>
      <c r="O421" s="2">
        <v>26.75</v>
      </c>
      <c r="P421" s="2">
        <v>36.520000000000003</v>
      </c>
    </row>
    <row r="422" spans="1:16" outlineLevel="4">
      <c r="A422" s="2" t="s">
        <v>570</v>
      </c>
      <c r="B422" s="2">
        <v>3</v>
      </c>
      <c r="C422" s="2" t="s">
        <v>571</v>
      </c>
      <c r="D422" s="2" t="s">
        <v>148</v>
      </c>
      <c r="E422" s="2">
        <v>5</v>
      </c>
      <c r="F422" s="2" t="s">
        <v>149</v>
      </c>
      <c r="G422" s="2" t="s">
        <v>160</v>
      </c>
      <c r="H422" s="2">
        <v>3</v>
      </c>
      <c r="I422" s="2" t="s">
        <v>161</v>
      </c>
      <c r="J422" s="2" t="s">
        <v>614</v>
      </c>
      <c r="K422" s="2" t="s">
        <v>615</v>
      </c>
      <c r="L422" s="3">
        <v>0.5</v>
      </c>
      <c r="M422" s="4">
        <v>2634.45</v>
      </c>
      <c r="N422" s="4">
        <v>1729.52</v>
      </c>
      <c r="O422" s="2">
        <v>34.35</v>
      </c>
      <c r="P422" s="2">
        <v>52.32</v>
      </c>
    </row>
    <row r="423" spans="1:16" outlineLevel="4">
      <c r="A423" s="2" t="s">
        <v>570</v>
      </c>
      <c r="B423" s="2">
        <v>3</v>
      </c>
      <c r="C423" s="2" t="s">
        <v>571</v>
      </c>
      <c r="D423" s="2" t="s">
        <v>148</v>
      </c>
      <c r="E423" s="2">
        <v>5</v>
      </c>
      <c r="F423" s="2" t="s">
        <v>149</v>
      </c>
      <c r="G423" s="2" t="s">
        <v>160</v>
      </c>
      <c r="H423" s="2">
        <v>3</v>
      </c>
      <c r="I423" s="2" t="s">
        <v>161</v>
      </c>
      <c r="J423" s="2" t="s">
        <v>616</v>
      </c>
      <c r="K423" s="2" t="s">
        <v>617</v>
      </c>
      <c r="L423" s="3">
        <v>0.5</v>
      </c>
      <c r="M423" s="4">
        <v>4397.0600000000004</v>
      </c>
      <c r="N423" s="4">
        <v>3161.11</v>
      </c>
      <c r="O423" s="2">
        <v>28.11</v>
      </c>
      <c r="P423" s="2">
        <v>39.1</v>
      </c>
    </row>
    <row r="424" spans="1:16" outlineLevel="3">
      <c r="G424" s="11" t="s">
        <v>1045</v>
      </c>
      <c r="L424" s="3">
        <f>SUBTOTAL(9,L421:L423)</f>
        <v>1.5</v>
      </c>
      <c r="M424" s="4">
        <f>SUBTOTAL(9,M421:M423)</f>
        <v>11627.310000000001</v>
      </c>
      <c r="N424" s="4">
        <f>SUBTOTAL(9,N421:N423)</f>
        <v>8256.9500000000007</v>
      </c>
    </row>
    <row r="425" spans="1:16" outlineLevel="2">
      <c r="D425" s="11" t="s">
        <v>1015</v>
      </c>
      <c r="L425" s="3">
        <f>SUBTOTAL(9,L412:L423)</f>
        <v>37.5</v>
      </c>
      <c r="M425" s="4">
        <f>SUBTOTAL(9,M412:M423)</f>
        <v>59733.19</v>
      </c>
      <c r="N425" s="4">
        <f>SUBTOTAL(9,N412:N423)</f>
        <v>44894.78</v>
      </c>
    </row>
    <row r="426" spans="1:16" outlineLevel="4">
      <c r="A426" s="2" t="s">
        <v>570</v>
      </c>
      <c r="B426" s="2">
        <v>3</v>
      </c>
      <c r="C426" s="2" t="s">
        <v>571</v>
      </c>
      <c r="D426" s="2" t="s">
        <v>170</v>
      </c>
      <c r="E426" s="2">
        <v>7</v>
      </c>
      <c r="F426" s="2" t="s">
        <v>171</v>
      </c>
      <c r="G426" s="2" t="s">
        <v>618</v>
      </c>
      <c r="H426" s="2">
        <v>2</v>
      </c>
      <c r="I426" s="2" t="s">
        <v>93</v>
      </c>
      <c r="J426" s="2" t="s">
        <v>619</v>
      </c>
      <c r="K426" s="2" t="s">
        <v>620</v>
      </c>
      <c r="L426" s="3">
        <v>1</v>
      </c>
      <c r="M426" s="4">
        <v>41741.18</v>
      </c>
      <c r="N426" s="4">
        <v>31043.16</v>
      </c>
      <c r="O426" s="2">
        <v>25.63</v>
      </c>
      <c r="P426" s="2">
        <v>34.46</v>
      </c>
    </row>
    <row r="427" spans="1:16" outlineLevel="3">
      <c r="G427" s="11" t="s">
        <v>1072</v>
      </c>
      <c r="L427" s="3">
        <f>SUBTOTAL(9,L426:L426)</f>
        <v>1</v>
      </c>
      <c r="M427" s="4">
        <f>SUBTOTAL(9,M426:M426)</f>
        <v>41741.18</v>
      </c>
      <c r="N427" s="4">
        <f>SUBTOTAL(9,N426:N426)</f>
        <v>31043.16</v>
      </c>
    </row>
    <row r="428" spans="1:16" outlineLevel="2">
      <c r="D428" s="11" t="s">
        <v>1017</v>
      </c>
      <c r="L428" s="3">
        <f>SUBTOTAL(9,L426:L426)</f>
        <v>1</v>
      </c>
      <c r="M428" s="4">
        <f>SUBTOTAL(9,M426:M426)</f>
        <v>41741.18</v>
      </c>
      <c r="N428" s="4">
        <f>SUBTOTAL(9,N426:N426)</f>
        <v>31043.16</v>
      </c>
    </row>
    <row r="429" spans="1:16" outlineLevel="4">
      <c r="A429" s="2" t="s">
        <v>570</v>
      </c>
      <c r="B429" s="2">
        <v>3</v>
      </c>
      <c r="C429" s="2" t="s">
        <v>571</v>
      </c>
      <c r="D429" s="2" t="s">
        <v>178</v>
      </c>
      <c r="E429" s="2">
        <v>8</v>
      </c>
      <c r="F429" s="2" t="s">
        <v>179</v>
      </c>
      <c r="G429" s="2" t="s">
        <v>180</v>
      </c>
      <c r="H429" s="2">
        <v>1</v>
      </c>
      <c r="I429" s="2" t="s">
        <v>181</v>
      </c>
      <c r="J429" s="2" t="s">
        <v>182</v>
      </c>
      <c r="K429" s="2" t="s">
        <v>183</v>
      </c>
      <c r="L429" s="3">
        <v>3</v>
      </c>
      <c r="M429" s="4">
        <v>5388.66</v>
      </c>
      <c r="N429" s="4">
        <v>4093.57</v>
      </c>
      <c r="O429" s="2">
        <v>24.03</v>
      </c>
      <c r="P429" s="2">
        <v>31.64</v>
      </c>
    </row>
    <row r="430" spans="1:16" outlineLevel="4">
      <c r="A430" s="2" t="s">
        <v>570</v>
      </c>
      <c r="B430" s="2">
        <v>3</v>
      </c>
      <c r="C430" s="2" t="s">
        <v>571</v>
      </c>
      <c r="D430" s="2" t="s">
        <v>178</v>
      </c>
      <c r="E430" s="2">
        <v>8</v>
      </c>
      <c r="F430" s="2" t="s">
        <v>179</v>
      </c>
      <c r="G430" s="2" t="s">
        <v>180</v>
      </c>
      <c r="H430" s="2">
        <v>1</v>
      </c>
      <c r="I430" s="2" t="s">
        <v>181</v>
      </c>
      <c r="J430" s="2" t="s">
        <v>621</v>
      </c>
      <c r="K430" s="2" t="s">
        <v>622</v>
      </c>
      <c r="L430" s="3">
        <v>1</v>
      </c>
      <c r="M430" s="4">
        <v>1796.22</v>
      </c>
      <c r="N430" s="4">
        <v>1367.4</v>
      </c>
      <c r="O430" s="2">
        <v>23.87</v>
      </c>
      <c r="P430" s="2">
        <v>31.36</v>
      </c>
    </row>
    <row r="431" spans="1:16" outlineLevel="4">
      <c r="A431" s="2" t="s">
        <v>570</v>
      </c>
      <c r="B431" s="2">
        <v>3</v>
      </c>
      <c r="C431" s="2" t="s">
        <v>571</v>
      </c>
      <c r="D431" s="2" t="s">
        <v>178</v>
      </c>
      <c r="E431" s="2">
        <v>8</v>
      </c>
      <c r="F431" s="2" t="s">
        <v>179</v>
      </c>
      <c r="G431" s="2" t="s">
        <v>180</v>
      </c>
      <c r="H431" s="2">
        <v>1</v>
      </c>
      <c r="I431" s="2" t="s">
        <v>181</v>
      </c>
      <c r="J431" s="2" t="s">
        <v>184</v>
      </c>
      <c r="K431" s="2" t="s">
        <v>185</v>
      </c>
      <c r="L431" s="3">
        <v>1</v>
      </c>
      <c r="M431" s="4">
        <v>1947.9</v>
      </c>
      <c r="N431" s="4">
        <v>1464.3</v>
      </c>
      <c r="O431" s="2">
        <v>24.83</v>
      </c>
      <c r="P431" s="2">
        <v>33.03</v>
      </c>
    </row>
    <row r="432" spans="1:16" outlineLevel="4">
      <c r="A432" s="2" t="s">
        <v>570</v>
      </c>
      <c r="B432" s="2">
        <v>3</v>
      </c>
      <c r="C432" s="2" t="s">
        <v>571</v>
      </c>
      <c r="D432" s="2" t="s">
        <v>178</v>
      </c>
      <c r="E432" s="2">
        <v>8</v>
      </c>
      <c r="F432" s="2" t="s">
        <v>179</v>
      </c>
      <c r="G432" s="2" t="s">
        <v>180</v>
      </c>
      <c r="H432" s="2">
        <v>1</v>
      </c>
      <c r="I432" s="2" t="s">
        <v>181</v>
      </c>
      <c r="J432" s="2" t="s">
        <v>623</v>
      </c>
      <c r="K432" s="2" t="s">
        <v>624</v>
      </c>
      <c r="L432" s="3">
        <v>2</v>
      </c>
      <c r="M432" s="4">
        <v>3895.8</v>
      </c>
      <c r="N432" s="4">
        <v>2907.97</v>
      </c>
      <c r="O432" s="2">
        <v>25.36</v>
      </c>
      <c r="P432" s="2">
        <v>33.97</v>
      </c>
    </row>
    <row r="433" spans="1:16" outlineLevel="3">
      <c r="G433" s="11" t="s">
        <v>1048</v>
      </c>
      <c r="L433" s="3">
        <f>SUBTOTAL(9,L429:L432)</f>
        <v>7</v>
      </c>
      <c r="M433" s="4">
        <f>SUBTOTAL(9,M429:M432)</f>
        <v>13028.580000000002</v>
      </c>
      <c r="N433" s="4">
        <f>SUBTOTAL(9,N429:N432)</f>
        <v>9833.24</v>
      </c>
    </row>
    <row r="434" spans="1:16" outlineLevel="2">
      <c r="D434" s="11" t="s">
        <v>1018</v>
      </c>
      <c r="L434" s="3">
        <f>SUBTOTAL(9,L429:L432)</f>
        <v>7</v>
      </c>
      <c r="M434" s="4">
        <f>SUBTOTAL(9,M429:M432)</f>
        <v>13028.580000000002</v>
      </c>
      <c r="N434" s="4">
        <f>SUBTOTAL(9,N429:N432)</f>
        <v>9833.24</v>
      </c>
    </row>
    <row r="435" spans="1:16" outlineLevel="4">
      <c r="A435" s="2" t="s">
        <v>570</v>
      </c>
      <c r="B435" s="2">
        <v>3</v>
      </c>
      <c r="C435" s="2" t="s">
        <v>571</v>
      </c>
      <c r="D435" s="2" t="s">
        <v>625</v>
      </c>
      <c r="E435" s="2">
        <v>10</v>
      </c>
      <c r="F435" s="2" t="s">
        <v>626</v>
      </c>
      <c r="G435" s="2" t="s">
        <v>180</v>
      </c>
      <c r="H435" s="2">
        <v>1</v>
      </c>
      <c r="I435" s="2" t="s">
        <v>181</v>
      </c>
      <c r="J435" s="2" t="s">
        <v>627</v>
      </c>
      <c r="K435" s="2" t="s">
        <v>628</v>
      </c>
      <c r="L435" s="3">
        <v>2</v>
      </c>
      <c r="M435" s="4">
        <v>34342.29</v>
      </c>
      <c r="N435" s="4">
        <v>28375.95</v>
      </c>
      <c r="O435" s="2">
        <v>17.37</v>
      </c>
      <c r="P435" s="2">
        <v>21.03</v>
      </c>
    </row>
    <row r="436" spans="1:16" outlineLevel="3">
      <c r="G436" s="11" t="s">
        <v>1048</v>
      </c>
      <c r="L436" s="3">
        <f>SUBTOTAL(9,L435:L435)</f>
        <v>2</v>
      </c>
      <c r="M436" s="4">
        <f>SUBTOTAL(9,M435:M435)</f>
        <v>34342.29</v>
      </c>
      <c r="N436" s="4">
        <f>SUBTOTAL(9,N435:N435)</f>
        <v>28375.95</v>
      </c>
    </row>
    <row r="437" spans="1:16" outlineLevel="2">
      <c r="D437" s="11" t="s">
        <v>1033</v>
      </c>
      <c r="L437" s="3">
        <f>SUBTOTAL(9,L435:L435)</f>
        <v>2</v>
      </c>
      <c r="M437" s="4">
        <f>SUBTOTAL(9,M435:M435)</f>
        <v>34342.29</v>
      </c>
      <c r="N437" s="4">
        <f>SUBTOTAL(9,N435:N435)</f>
        <v>28375.95</v>
      </c>
    </row>
    <row r="438" spans="1:16" outlineLevel="4">
      <c r="A438" s="2" t="s">
        <v>570</v>
      </c>
      <c r="B438" s="2">
        <v>3</v>
      </c>
      <c r="C438" s="2" t="s">
        <v>571</v>
      </c>
      <c r="D438" s="2" t="s">
        <v>194</v>
      </c>
      <c r="E438" s="2">
        <v>12</v>
      </c>
      <c r="F438" s="2" t="s">
        <v>195</v>
      </c>
      <c r="G438" s="2" t="s">
        <v>180</v>
      </c>
      <c r="H438" s="2">
        <v>1</v>
      </c>
      <c r="I438" s="2" t="s">
        <v>181</v>
      </c>
      <c r="J438" s="2" t="s">
        <v>198</v>
      </c>
      <c r="K438" s="2" t="s">
        <v>199</v>
      </c>
      <c r="L438" s="3">
        <v>3</v>
      </c>
      <c r="M438" s="4">
        <v>165657.98000000001</v>
      </c>
      <c r="N438" s="4">
        <v>148052.53</v>
      </c>
      <c r="O438" s="2">
        <v>10.63</v>
      </c>
      <c r="P438" s="2">
        <v>11.89</v>
      </c>
    </row>
    <row r="439" spans="1:16" outlineLevel="4">
      <c r="A439" s="2" t="s">
        <v>570</v>
      </c>
      <c r="B439" s="2">
        <v>3</v>
      </c>
      <c r="C439" s="2" t="s">
        <v>571</v>
      </c>
      <c r="D439" s="2" t="s">
        <v>194</v>
      </c>
      <c r="E439" s="2">
        <v>12</v>
      </c>
      <c r="F439" s="2" t="s">
        <v>195</v>
      </c>
      <c r="G439" s="2" t="s">
        <v>180</v>
      </c>
      <c r="H439" s="2">
        <v>1</v>
      </c>
      <c r="I439" s="2" t="s">
        <v>181</v>
      </c>
      <c r="J439" s="2" t="s">
        <v>206</v>
      </c>
      <c r="K439" s="2" t="s">
        <v>207</v>
      </c>
      <c r="L439" s="3">
        <v>2</v>
      </c>
      <c r="M439" s="4">
        <v>100047.06</v>
      </c>
      <c r="N439" s="4">
        <v>92727.16</v>
      </c>
      <c r="O439" s="2">
        <v>7.32</v>
      </c>
      <c r="P439" s="2">
        <v>7.89</v>
      </c>
    </row>
    <row r="440" spans="1:16" outlineLevel="3">
      <c r="G440" s="11" t="s">
        <v>1048</v>
      </c>
      <c r="L440" s="3">
        <f>SUBTOTAL(9,L438:L439)</f>
        <v>5</v>
      </c>
      <c r="M440" s="4">
        <f>SUBTOTAL(9,M438:M439)</f>
        <v>265705.04000000004</v>
      </c>
      <c r="N440" s="4">
        <f>SUBTOTAL(9,N438:N439)</f>
        <v>240779.69</v>
      </c>
    </row>
    <row r="441" spans="1:16" outlineLevel="2">
      <c r="D441" s="11" t="s">
        <v>1020</v>
      </c>
      <c r="L441" s="3">
        <f>SUBTOTAL(9,L438:L439)</f>
        <v>5</v>
      </c>
      <c r="M441" s="4">
        <f>SUBTOTAL(9,M438:M439)</f>
        <v>265705.04000000004</v>
      </c>
      <c r="N441" s="4">
        <f>SUBTOTAL(9,N438:N439)</f>
        <v>240779.69</v>
      </c>
    </row>
    <row r="442" spans="1:16" outlineLevel="4">
      <c r="A442" s="2" t="s">
        <v>570</v>
      </c>
      <c r="B442" s="2">
        <v>3</v>
      </c>
      <c r="C442" s="2" t="s">
        <v>571</v>
      </c>
      <c r="D442" s="2" t="s">
        <v>210</v>
      </c>
      <c r="E442" s="2">
        <v>14</v>
      </c>
      <c r="F442" s="2" t="s">
        <v>211</v>
      </c>
      <c r="G442" s="2" t="s">
        <v>180</v>
      </c>
      <c r="H442" s="2">
        <v>1</v>
      </c>
      <c r="I442" s="2" t="s">
        <v>181</v>
      </c>
      <c r="J442" s="2" t="s">
        <v>214</v>
      </c>
      <c r="K442" s="2" t="s">
        <v>215</v>
      </c>
      <c r="L442" s="3">
        <v>2</v>
      </c>
      <c r="M442" s="4">
        <v>423378.16</v>
      </c>
      <c r="N442" s="4">
        <v>320383.78000000003</v>
      </c>
      <c r="O442" s="2">
        <v>24.33</v>
      </c>
      <c r="P442" s="2">
        <v>32.15</v>
      </c>
    </row>
    <row r="443" spans="1:16" outlineLevel="3">
      <c r="G443" s="11" t="s">
        <v>1048</v>
      </c>
      <c r="L443" s="3">
        <f>SUBTOTAL(9,L442:L442)</f>
        <v>2</v>
      </c>
      <c r="M443" s="4">
        <f>SUBTOTAL(9,M442:M442)</f>
        <v>423378.16</v>
      </c>
      <c r="N443" s="4">
        <f>SUBTOTAL(9,N442:N442)</f>
        <v>320383.78000000003</v>
      </c>
    </row>
    <row r="444" spans="1:16" outlineLevel="2">
      <c r="D444" s="11" t="s">
        <v>1021</v>
      </c>
      <c r="L444" s="3">
        <f>SUBTOTAL(9,L442:L442)</f>
        <v>2</v>
      </c>
      <c r="M444" s="4">
        <f>SUBTOTAL(9,M442:M442)</f>
        <v>423378.16</v>
      </c>
      <c r="N444" s="4">
        <f>SUBTOTAL(9,N442:N442)</f>
        <v>320383.78000000003</v>
      </c>
    </row>
    <row r="445" spans="1:16" outlineLevel="4">
      <c r="A445" s="2" t="s">
        <v>570</v>
      </c>
      <c r="B445" s="2">
        <v>3</v>
      </c>
      <c r="C445" s="2" t="s">
        <v>571</v>
      </c>
      <c r="D445" s="2" t="s">
        <v>216</v>
      </c>
      <c r="E445" s="2">
        <v>15</v>
      </c>
      <c r="F445" s="2" t="s">
        <v>217</v>
      </c>
      <c r="G445" s="2" t="s">
        <v>180</v>
      </c>
      <c r="H445" s="2">
        <v>1</v>
      </c>
      <c r="I445" s="2" t="s">
        <v>181</v>
      </c>
      <c r="J445" s="2" t="s">
        <v>218</v>
      </c>
      <c r="K445" s="2" t="s">
        <v>219</v>
      </c>
      <c r="L445" s="3">
        <v>1</v>
      </c>
      <c r="M445" s="4">
        <v>12028.57</v>
      </c>
      <c r="N445" s="4">
        <v>10167.9</v>
      </c>
      <c r="O445" s="2">
        <v>15.47</v>
      </c>
      <c r="P445" s="2">
        <v>18.3</v>
      </c>
    </row>
    <row r="446" spans="1:16" outlineLevel="4">
      <c r="A446" s="2" t="s">
        <v>570</v>
      </c>
      <c r="B446" s="2">
        <v>3</v>
      </c>
      <c r="C446" s="2" t="s">
        <v>571</v>
      </c>
      <c r="D446" s="2" t="s">
        <v>216</v>
      </c>
      <c r="E446" s="2">
        <v>15</v>
      </c>
      <c r="F446" s="2" t="s">
        <v>217</v>
      </c>
      <c r="G446" s="2" t="s">
        <v>180</v>
      </c>
      <c r="H446" s="2">
        <v>1</v>
      </c>
      <c r="I446" s="2" t="s">
        <v>181</v>
      </c>
      <c r="J446" s="2" t="s">
        <v>220</v>
      </c>
      <c r="K446" s="2" t="s">
        <v>221</v>
      </c>
      <c r="L446" s="3">
        <v>1</v>
      </c>
      <c r="M446" s="4">
        <v>103352.94</v>
      </c>
      <c r="N446" s="4">
        <v>90900</v>
      </c>
      <c r="O446" s="2">
        <v>12.05</v>
      </c>
      <c r="P446" s="2">
        <v>13.7</v>
      </c>
    </row>
    <row r="447" spans="1:16" outlineLevel="4">
      <c r="A447" s="2" t="s">
        <v>570</v>
      </c>
      <c r="B447" s="2">
        <v>3</v>
      </c>
      <c r="C447" s="2" t="s">
        <v>571</v>
      </c>
      <c r="D447" s="2" t="s">
        <v>216</v>
      </c>
      <c r="E447" s="2">
        <v>15</v>
      </c>
      <c r="F447" s="2" t="s">
        <v>217</v>
      </c>
      <c r="G447" s="2" t="s">
        <v>180</v>
      </c>
      <c r="H447" s="2">
        <v>1</v>
      </c>
      <c r="I447" s="2" t="s">
        <v>181</v>
      </c>
      <c r="J447" s="2" t="s">
        <v>629</v>
      </c>
      <c r="K447" s="2" t="s">
        <v>630</v>
      </c>
      <c r="L447" s="3">
        <v>1</v>
      </c>
      <c r="M447" s="4">
        <v>29526.05</v>
      </c>
      <c r="N447" s="4">
        <v>23497.599999999999</v>
      </c>
      <c r="O447" s="2">
        <v>20.420000000000002</v>
      </c>
      <c r="P447" s="2">
        <v>25.66</v>
      </c>
    </row>
    <row r="448" spans="1:16" outlineLevel="4">
      <c r="A448" s="2" t="s">
        <v>570</v>
      </c>
      <c r="B448" s="2">
        <v>3</v>
      </c>
      <c r="C448" s="2" t="s">
        <v>571</v>
      </c>
      <c r="D448" s="2" t="s">
        <v>216</v>
      </c>
      <c r="E448" s="2">
        <v>15</v>
      </c>
      <c r="F448" s="2" t="s">
        <v>217</v>
      </c>
      <c r="G448" s="2" t="s">
        <v>180</v>
      </c>
      <c r="H448" s="2">
        <v>1</v>
      </c>
      <c r="I448" s="2" t="s">
        <v>181</v>
      </c>
      <c r="J448" s="2" t="s">
        <v>224</v>
      </c>
      <c r="K448" s="2" t="s">
        <v>225</v>
      </c>
      <c r="L448" s="3">
        <v>1</v>
      </c>
      <c r="M448" s="4">
        <v>34209.29</v>
      </c>
      <c r="N448" s="4">
        <v>29399.57</v>
      </c>
      <c r="O448" s="2">
        <v>14.06</v>
      </c>
      <c r="P448" s="2">
        <v>16.36</v>
      </c>
    </row>
    <row r="449" spans="1:16" outlineLevel="4">
      <c r="A449" s="2" t="s">
        <v>570</v>
      </c>
      <c r="B449" s="2">
        <v>3</v>
      </c>
      <c r="C449" s="2" t="s">
        <v>571</v>
      </c>
      <c r="D449" s="2" t="s">
        <v>216</v>
      </c>
      <c r="E449" s="2">
        <v>15</v>
      </c>
      <c r="F449" s="2" t="s">
        <v>217</v>
      </c>
      <c r="G449" s="2" t="s">
        <v>180</v>
      </c>
      <c r="H449" s="2">
        <v>1</v>
      </c>
      <c r="I449" s="2" t="s">
        <v>181</v>
      </c>
      <c r="J449" s="2" t="s">
        <v>631</v>
      </c>
      <c r="K449" s="2" t="s">
        <v>632</v>
      </c>
      <c r="L449" s="3">
        <v>1</v>
      </c>
      <c r="M449" s="4">
        <v>50079.33</v>
      </c>
      <c r="N449" s="4">
        <v>40046.639999999999</v>
      </c>
      <c r="O449" s="2">
        <v>20.03</v>
      </c>
      <c r="P449" s="2">
        <v>25.05</v>
      </c>
    </row>
    <row r="450" spans="1:16" outlineLevel="4">
      <c r="A450" s="2" t="s">
        <v>570</v>
      </c>
      <c r="B450" s="2">
        <v>3</v>
      </c>
      <c r="C450" s="2" t="s">
        <v>571</v>
      </c>
      <c r="D450" s="2" t="s">
        <v>216</v>
      </c>
      <c r="E450" s="2">
        <v>15</v>
      </c>
      <c r="F450" s="2" t="s">
        <v>217</v>
      </c>
      <c r="G450" s="2" t="s">
        <v>180</v>
      </c>
      <c r="H450" s="2">
        <v>1</v>
      </c>
      <c r="I450" s="2" t="s">
        <v>181</v>
      </c>
      <c r="J450" s="2" t="s">
        <v>226</v>
      </c>
      <c r="K450" s="2" t="s">
        <v>227</v>
      </c>
      <c r="L450" s="3">
        <v>1</v>
      </c>
      <c r="M450" s="4">
        <v>56121.95</v>
      </c>
      <c r="N450" s="4">
        <v>49362.36</v>
      </c>
      <c r="O450" s="2">
        <v>12.04</v>
      </c>
      <c r="P450" s="2">
        <v>13.69</v>
      </c>
    </row>
    <row r="451" spans="1:16" outlineLevel="4">
      <c r="A451" s="2" t="s">
        <v>570</v>
      </c>
      <c r="B451" s="2">
        <v>3</v>
      </c>
      <c r="C451" s="2" t="s">
        <v>571</v>
      </c>
      <c r="D451" s="2" t="s">
        <v>216</v>
      </c>
      <c r="E451" s="2">
        <v>15</v>
      </c>
      <c r="F451" s="2" t="s">
        <v>217</v>
      </c>
      <c r="G451" s="2" t="s">
        <v>180</v>
      </c>
      <c r="H451" s="2">
        <v>1</v>
      </c>
      <c r="I451" s="2" t="s">
        <v>181</v>
      </c>
      <c r="J451" s="2" t="s">
        <v>228</v>
      </c>
      <c r="K451" s="2" t="s">
        <v>229</v>
      </c>
      <c r="L451" s="3">
        <v>1</v>
      </c>
      <c r="M451" s="4">
        <v>14503.57</v>
      </c>
      <c r="N451" s="4">
        <v>12456.07</v>
      </c>
      <c r="O451" s="2">
        <v>14.12</v>
      </c>
      <c r="P451" s="2">
        <v>16.440000000000001</v>
      </c>
    </row>
    <row r="452" spans="1:16" outlineLevel="4">
      <c r="A452" s="2" t="s">
        <v>570</v>
      </c>
      <c r="B452" s="2">
        <v>3</v>
      </c>
      <c r="C452" s="2" t="s">
        <v>571</v>
      </c>
      <c r="D452" s="2" t="s">
        <v>216</v>
      </c>
      <c r="E452" s="2">
        <v>15</v>
      </c>
      <c r="F452" s="2" t="s">
        <v>217</v>
      </c>
      <c r="G452" s="2" t="s">
        <v>180</v>
      </c>
      <c r="H452" s="2">
        <v>1</v>
      </c>
      <c r="I452" s="2" t="s">
        <v>181</v>
      </c>
      <c r="J452" s="2" t="s">
        <v>633</v>
      </c>
      <c r="K452" s="2" t="s">
        <v>634</v>
      </c>
      <c r="L452" s="3">
        <v>13</v>
      </c>
      <c r="M452" s="4">
        <v>335649.07</v>
      </c>
      <c r="N452" s="4">
        <v>306566.44</v>
      </c>
      <c r="O452" s="2">
        <v>8.66</v>
      </c>
      <c r="P452" s="2">
        <v>9.49</v>
      </c>
    </row>
    <row r="453" spans="1:16" outlineLevel="4">
      <c r="A453" s="2" t="s">
        <v>570</v>
      </c>
      <c r="B453" s="2">
        <v>3</v>
      </c>
      <c r="C453" s="2" t="s">
        <v>571</v>
      </c>
      <c r="D453" s="2" t="s">
        <v>216</v>
      </c>
      <c r="E453" s="2">
        <v>15</v>
      </c>
      <c r="F453" s="2" t="s">
        <v>217</v>
      </c>
      <c r="G453" s="2" t="s">
        <v>180</v>
      </c>
      <c r="H453" s="2">
        <v>1</v>
      </c>
      <c r="I453" s="2" t="s">
        <v>181</v>
      </c>
      <c r="J453" s="2" t="s">
        <v>230</v>
      </c>
      <c r="K453" s="2" t="s">
        <v>231</v>
      </c>
      <c r="L453" s="3">
        <v>2</v>
      </c>
      <c r="M453" s="4">
        <v>4220.17</v>
      </c>
      <c r="N453" s="4">
        <v>3278.98</v>
      </c>
      <c r="O453" s="2">
        <v>22.3</v>
      </c>
      <c r="P453" s="2">
        <v>28.7</v>
      </c>
    </row>
    <row r="454" spans="1:16" outlineLevel="4">
      <c r="A454" s="2" t="s">
        <v>570</v>
      </c>
      <c r="B454" s="2">
        <v>3</v>
      </c>
      <c r="C454" s="2" t="s">
        <v>571</v>
      </c>
      <c r="D454" s="2" t="s">
        <v>216</v>
      </c>
      <c r="E454" s="2">
        <v>15</v>
      </c>
      <c r="F454" s="2" t="s">
        <v>217</v>
      </c>
      <c r="G454" s="2" t="s">
        <v>180</v>
      </c>
      <c r="H454" s="2">
        <v>1</v>
      </c>
      <c r="I454" s="2" t="s">
        <v>181</v>
      </c>
      <c r="J454" s="2" t="s">
        <v>635</v>
      </c>
      <c r="K454" s="2" t="s">
        <v>636</v>
      </c>
      <c r="L454" s="3">
        <v>4</v>
      </c>
      <c r="M454" s="4">
        <v>200964.95</v>
      </c>
      <c r="N454" s="4">
        <v>169628.18</v>
      </c>
      <c r="O454" s="2">
        <v>15.59</v>
      </c>
      <c r="P454" s="2">
        <v>18.47</v>
      </c>
    </row>
    <row r="455" spans="1:16" outlineLevel="3">
      <c r="G455" s="11" t="s">
        <v>1048</v>
      </c>
      <c r="L455" s="3">
        <f>SUBTOTAL(9,L445:L454)</f>
        <v>26</v>
      </c>
      <c r="M455" s="4">
        <f>SUBTOTAL(9,M445:M454)</f>
        <v>840655.89000000013</v>
      </c>
      <c r="N455" s="4">
        <f>SUBTOTAL(9,N445:N454)</f>
        <v>735303.74</v>
      </c>
    </row>
    <row r="456" spans="1:16" outlineLevel="4">
      <c r="A456" s="2" t="s">
        <v>570</v>
      </c>
      <c r="B456" s="2">
        <v>3</v>
      </c>
      <c r="C456" s="2" t="s">
        <v>571</v>
      </c>
      <c r="D456" s="2" t="s">
        <v>216</v>
      </c>
      <c r="E456" s="2">
        <v>15</v>
      </c>
      <c r="F456" s="2" t="s">
        <v>217</v>
      </c>
      <c r="G456" s="2" t="s">
        <v>526</v>
      </c>
      <c r="H456" s="2">
        <v>2</v>
      </c>
      <c r="I456" s="2" t="s">
        <v>527</v>
      </c>
      <c r="J456" s="2" t="s">
        <v>637</v>
      </c>
      <c r="K456" s="2" t="s">
        <v>638</v>
      </c>
      <c r="L456" s="3">
        <v>1</v>
      </c>
      <c r="M456" s="4">
        <v>6668.57</v>
      </c>
      <c r="N456" s="4">
        <v>5655.69</v>
      </c>
      <c r="O456" s="2">
        <v>15.19</v>
      </c>
      <c r="P456" s="2">
        <v>17.91</v>
      </c>
    </row>
    <row r="457" spans="1:16" outlineLevel="3">
      <c r="G457" s="11" t="s">
        <v>1068</v>
      </c>
      <c r="L457" s="3">
        <f>SUBTOTAL(9,L456:L456)</f>
        <v>1</v>
      </c>
      <c r="M457" s="4">
        <f>SUBTOTAL(9,M456:M456)</f>
        <v>6668.57</v>
      </c>
      <c r="N457" s="4">
        <f>SUBTOTAL(9,N456:N456)</f>
        <v>5655.69</v>
      </c>
    </row>
    <row r="458" spans="1:16" outlineLevel="2">
      <c r="D458" s="11" t="s">
        <v>1022</v>
      </c>
      <c r="L458" s="3">
        <f>SUBTOTAL(9,L445:L456)</f>
        <v>27</v>
      </c>
      <c r="M458" s="4">
        <f>SUBTOTAL(9,M445:M456)</f>
        <v>847324.46000000008</v>
      </c>
      <c r="N458" s="4">
        <f>SUBTOTAL(9,N445:N456)</f>
        <v>740959.42999999993</v>
      </c>
    </row>
    <row r="459" spans="1:16" outlineLevel="4">
      <c r="A459" s="2" t="s">
        <v>570</v>
      </c>
      <c r="B459" s="2">
        <v>3</v>
      </c>
      <c r="C459" s="2" t="s">
        <v>571</v>
      </c>
      <c r="D459" s="2" t="s">
        <v>232</v>
      </c>
      <c r="E459" s="2">
        <v>17</v>
      </c>
      <c r="F459" s="2" t="s">
        <v>233</v>
      </c>
      <c r="G459" s="2" t="s">
        <v>365</v>
      </c>
      <c r="H459" s="2">
        <v>1</v>
      </c>
      <c r="I459" s="2" t="s">
        <v>366</v>
      </c>
      <c r="J459" s="2" t="s">
        <v>639</v>
      </c>
      <c r="K459" s="2" t="s">
        <v>640</v>
      </c>
      <c r="L459" s="3">
        <v>6</v>
      </c>
      <c r="M459" s="4">
        <v>162659.96</v>
      </c>
      <c r="N459" s="4">
        <v>132552.32000000001</v>
      </c>
      <c r="O459" s="2">
        <v>18.510000000000002</v>
      </c>
      <c r="P459" s="2">
        <v>22.71</v>
      </c>
    </row>
    <row r="460" spans="1:16" outlineLevel="4">
      <c r="A460" s="2" t="s">
        <v>570</v>
      </c>
      <c r="B460" s="2">
        <v>3</v>
      </c>
      <c r="C460" s="2" t="s">
        <v>571</v>
      </c>
      <c r="D460" s="2" t="s">
        <v>232</v>
      </c>
      <c r="E460" s="2">
        <v>17</v>
      </c>
      <c r="F460" s="2" t="s">
        <v>233</v>
      </c>
      <c r="G460" s="2" t="s">
        <v>365</v>
      </c>
      <c r="H460" s="2">
        <v>1</v>
      </c>
      <c r="I460" s="2" t="s">
        <v>366</v>
      </c>
      <c r="J460" s="2" t="s">
        <v>236</v>
      </c>
      <c r="K460" s="2" t="s">
        <v>237</v>
      </c>
      <c r="L460" s="3">
        <v>1</v>
      </c>
      <c r="M460" s="4">
        <v>28357.14</v>
      </c>
      <c r="N460" s="4">
        <v>22039.42</v>
      </c>
      <c r="O460" s="2">
        <v>22.28</v>
      </c>
      <c r="P460" s="2">
        <v>28.67</v>
      </c>
    </row>
    <row r="461" spans="1:16" outlineLevel="4">
      <c r="A461" s="2" t="s">
        <v>570</v>
      </c>
      <c r="B461" s="2">
        <v>3</v>
      </c>
      <c r="C461" s="2" t="s">
        <v>571</v>
      </c>
      <c r="D461" s="2" t="s">
        <v>232</v>
      </c>
      <c r="E461" s="2">
        <v>17</v>
      </c>
      <c r="F461" s="2" t="s">
        <v>233</v>
      </c>
      <c r="G461" s="2" t="s">
        <v>365</v>
      </c>
      <c r="H461" s="2">
        <v>1</v>
      </c>
      <c r="I461" s="2" t="s">
        <v>366</v>
      </c>
      <c r="J461" s="2" t="s">
        <v>238</v>
      </c>
      <c r="K461" s="2" t="s">
        <v>239</v>
      </c>
      <c r="L461" s="3">
        <v>2</v>
      </c>
      <c r="M461" s="4">
        <v>11271.43</v>
      </c>
      <c r="N461" s="4">
        <v>9692.2000000000007</v>
      </c>
      <c r="O461" s="2">
        <v>14.01</v>
      </c>
      <c r="P461" s="2">
        <v>16.29</v>
      </c>
    </row>
    <row r="462" spans="1:16" outlineLevel="4">
      <c r="A462" s="2" t="s">
        <v>570</v>
      </c>
      <c r="B462" s="2">
        <v>3</v>
      </c>
      <c r="C462" s="2" t="s">
        <v>571</v>
      </c>
      <c r="D462" s="2" t="s">
        <v>232</v>
      </c>
      <c r="E462" s="2">
        <v>17</v>
      </c>
      <c r="F462" s="2" t="s">
        <v>233</v>
      </c>
      <c r="G462" s="2" t="s">
        <v>365</v>
      </c>
      <c r="H462" s="2">
        <v>1</v>
      </c>
      <c r="I462" s="2" t="s">
        <v>366</v>
      </c>
      <c r="J462" s="2" t="s">
        <v>641</v>
      </c>
      <c r="K462" s="2" t="s">
        <v>642</v>
      </c>
      <c r="L462" s="3">
        <v>4</v>
      </c>
      <c r="M462" s="4">
        <v>12285.71</v>
      </c>
      <c r="N462" s="4">
        <v>10420.64</v>
      </c>
      <c r="O462" s="2">
        <v>15.18</v>
      </c>
      <c r="P462" s="2">
        <v>17.899999999999999</v>
      </c>
    </row>
    <row r="463" spans="1:16" outlineLevel="4">
      <c r="A463" s="2" t="s">
        <v>570</v>
      </c>
      <c r="B463" s="2">
        <v>3</v>
      </c>
      <c r="C463" s="2" t="s">
        <v>571</v>
      </c>
      <c r="D463" s="2" t="s">
        <v>232</v>
      </c>
      <c r="E463" s="2">
        <v>17</v>
      </c>
      <c r="F463" s="2" t="s">
        <v>233</v>
      </c>
      <c r="G463" s="2" t="s">
        <v>365</v>
      </c>
      <c r="H463" s="2">
        <v>1</v>
      </c>
      <c r="I463" s="2" t="s">
        <v>366</v>
      </c>
      <c r="J463" s="2" t="s">
        <v>643</v>
      </c>
      <c r="K463" s="2" t="s">
        <v>644</v>
      </c>
      <c r="L463" s="3">
        <v>4</v>
      </c>
      <c r="M463" s="4">
        <v>26239.16</v>
      </c>
      <c r="N463" s="4">
        <v>20131.75</v>
      </c>
      <c r="O463" s="2">
        <v>23.28</v>
      </c>
      <c r="P463" s="2">
        <v>30.34</v>
      </c>
    </row>
    <row r="464" spans="1:16" outlineLevel="4">
      <c r="A464" s="2" t="s">
        <v>570</v>
      </c>
      <c r="B464" s="2">
        <v>3</v>
      </c>
      <c r="C464" s="2" t="s">
        <v>571</v>
      </c>
      <c r="D464" s="2" t="s">
        <v>232</v>
      </c>
      <c r="E464" s="2">
        <v>17</v>
      </c>
      <c r="F464" s="2" t="s">
        <v>233</v>
      </c>
      <c r="G464" s="2" t="s">
        <v>365</v>
      </c>
      <c r="H464" s="2">
        <v>1</v>
      </c>
      <c r="I464" s="2" t="s">
        <v>366</v>
      </c>
      <c r="J464" s="2" t="s">
        <v>645</v>
      </c>
      <c r="K464" s="2" t="s">
        <v>646</v>
      </c>
      <c r="L464" s="3">
        <v>1</v>
      </c>
      <c r="M464" s="4">
        <v>39678.99</v>
      </c>
      <c r="N464" s="4">
        <v>34076.660000000003</v>
      </c>
      <c r="O464" s="2">
        <v>14.12</v>
      </c>
      <c r="P464" s="2">
        <v>16.440000000000001</v>
      </c>
    </row>
    <row r="465" spans="1:16" outlineLevel="4">
      <c r="A465" s="2" t="s">
        <v>570</v>
      </c>
      <c r="B465" s="2">
        <v>3</v>
      </c>
      <c r="C465" s="2" t="s">
        <v>571</v>
      </c>
      <c r="D465" s="2" t="s">
        <v>232</v>
      </c>
      <c r="E465" s="2">
        <v>17</v>
      </c>
      <c r="F465" s="2" t="s">
        <v>233</v>
      </c>
      <c r="G465" s="2" t="s">
        <v>365</v>
      </c>
      <c r="H465" s="2">
        <v>1</v>
      </c>
      <c r="I465" s="2" t="s">
        <v>366</v>
      </c>
      <c r="J465" s="2" t="s">
        <v>647</v>
      </c>
      <c r="K465" s="2" t="s">
        <v>648</v>
      </c>
      <c r="L465" s="3">
        <v>1</v>
      </c>
      <c r="M465" s="4">
        <v>9332.35</v>
      </c>
      <c r="N465" s="4">
        <v>7170.52</v>
      </c>
      <c r="O465" s="2">
        <v>23.16</v>
      </c>
      <c r="P465" s="2">
        <v>30.15</v>
      </c>
    </row>
    <row r="466" spans="1:16" outlineLevel="3">
      <c r="G466" s="11" t="s">
        <v>1060</v>
      </c>
      <c r="L466" s="3">
        <f>SUBTOTAL(9,L459:L465)</f>
        <v>19</v>
      </c>
      <c r="M466" s="4">
        <f>SUBTOTAL(9,M459:M465)</f>
        <v>289824.73999999993</v>
      </c>
      <c r="N466" s="4">
        <f>SUBTOTAL(9,N459:N465)</f>
        <v>236083.51</v>
      </c>
    </row>
    <row r="467" spans="1:16" outlineLevel="2">
      <c r="D467" s="11" t="s">
        <v>1023</v>
      </c>
      <c r="L467" s="3">
        <f>SUBTOTAL(9,L459:L465)</f>
        <v>19</v>
      </c>
      <c r="M467" s="4">
        <f>SUBTOTAL(9,M459:M465)</f>
        <v>289824.73999999993</v>
      </c>
      <c r="N467" s="4">
        <f>SUBTOTAL(9,N459:N465)</f>
        <v>236083.51</v>
      </c>
    </row>
    <row r="468" spans="1:16" outlineLevel="4">
      <c r="A468" s="2" t="s">
        <v>570</v>
      </c>
      <c r="B468" s="2">
        <v>3</v>
      </c>
      <c r="C468" s="2" t="s">
        <v>571</v>
      </c>
      <c r="D468" s="2" t="s">
        <v>244</v>
      </c>
      <c r="E468" s="2">
        <v>18</v>
      </c>
      <c r="F468" s="2" t="s">
        <v>245</v>
      </c>
      <c r="G468" s="2" t="s">
        <v>365</v>
      </c>
      <c r="H468" s="2">
        <v>1</v>
      </c>
      <c r="I468" s="2" t="s">
        <v>366</v>
      </c>
      <c r="J468" s="2" t="s">
        <v>649</v>
      </c>
      <c r="K468" s="2" t="s">
        <v>650</v>
      </c>
      <c r="L468" s="3">
        <v>1</v>
      </c>
      <c r="M468" s="4">
        <v>2886.72</v>
      </c>
      <c r="N468" s="4">
        <v>2150.35</v>
      </c>
      <c r="O468" s="2">
        <v>25.51</v>
      </c>
      <c r="P468" s="2">
        <v>34.24</v>
      </c>
    </row>
    <row r="469" spans="1:16" outlineLevel="4">
      <c r="A469" s="2" t="s">
        <v>570</v>
      </c>
      <c r="B469" s="2">
        <v>3</v>
      </c>
      <c r="C469" s="2" t="s">
        <v>571</v>
      </c>
      <c r="D469" s="2" t="s">
        <v>244</v>
      </c>
      <c r="E469" s="2">
        <v>18</v>
      </c>
      <c r="F469" s="2" t="s">
        <v>245</v>
      </c>
      <c r="G469" s="2" t="s">
        <v>365</v>
      </c>
      <c r="H469" s="2">
        <v>1</v>
      </c>
      <c r="I469" s="2" t="s">
        <v>366</v>
      </c>
      <c r="J469" s="2" t="s">
        <v>651</v>
      </c>
      <c r="K469" s="2" t="s">
        <v>652</v>
      </c>
      <c r="L469" s="3">
        <v>1</v>
      </c>
      <c r="M469" s="4">
        <v>6163.82</v>
      </c>
      <c r="N469" s="4">
        <v>4622.7</v>
      </c>
      <c r="O469" s="2">
        <v>25</v>
      </c>
      <c r="P469" s="2">
        <v>33.340000000000003</v>
      </c>
    </row>
    <row r="470" spans="1:16" outlineLevel="4">
      <c r="A470" s="2" t="s">
        <v>570</v>
      </c>
      <c r="B470" s="2">
        <v>3</v>
      </c>
      <c r="C470" s="2" t="s">
        <v>571</v>
      </c>
      <c r="D470" s="2" t="s">
        <v>244</v>
      </c>
      <c r="E470" s="2">
        <v>18</v>
      </c>
      <c r="F470" s="2" t="s">
        <v>245</v>
      </c>
      <c r="G470" s="2" t="s">
        <v>365</v>
      </c>
      <c r="H470" s="2">
        <v>1</v>
      </c>
      <c r="I470" s="2" t="s">
        <v>366</v>
      </c>
      <c r="J470" s="2" t="s">
        <v>653</v>
      </c>
      <c r="K470" s="2" t="s">
        <v>654</v>
      </c>
      <c r="L470" s="3">
        <v>1</v>
      </c>
      <c r="M470" s="4">
        <v>5948.28</v>
      </c>
      <c r="N470" s="4">
        <v>4581.6499999999996</v>
      </c>
      <c r="O470" s="2">
        <v>22.98</v>
      </c>
      <c r="P470" s="2">
        <v>29.83</v>
      </c>
    </row>
    <row r="471" spans="1:16" outlineLevel="3">
      <c r="G471" s="11" t="s">
        <v>1060</v>
      </c>
      <c r="L471" s="3">
        <f>SUBTOTAL(9,L468:L470)</f>
        <v>3</v>
      </c>
      <c r="M471" s="4">
        <f>SUBTOTAL(9,M468:M470)</f>
        <v>14998.82</v>
      </c>
      <c r="N471" s="4">
        <f>SUBTOTAL(9,N468:N470)</f>
        <v>11354.699999999999</v>
      </c>
    </row>
    <row r="472" spans="1:16" outlineLevel="4">
      <c r="A472" s="2" t="s">
        <v>570</v>
      </c>
      <c r="B472" s="2">
        <v>3</v>
      </c>
      <c r="C472" s="2" t="s">
        <v>571</v>
      </c>
      <c r="D472" s="2" t="s">
        <v>244</v>
      </c>
      <c r="E472" s="2">
        <v>18</v>
      </c>
      <c r="F472" s="2" t="s">
        <v>245</v>
      </c>
      <c r="G472" s="2" t="s">
        <v>262</v>
      </c>
      <c r="H472" s="2">
        <v>2</v>
      </c>
      <c r="I472" s="2" t="s">
        <v>263</v>
      </c>
      <c r="J472" s="2" t="s">
        <v>266</v>
      </c>
      <c r="K472" s="2" t="s">
        <v>267</v>
      </c>
      <c r="L472" s="3">
        <v>6</v>
      </c>
      <c r="M472" s="4">
        <v>39674.29</v>
      </c>
      <c r="N472" s="4">
        <v>27997.17</v>
      </c>
      <c r="O472" s="2">
        <v>29.43</v>
      </c>
      <c r="P472" s="2">
        <v>41.71</v>
      </c>
    </row>
    <row r="473" spans="1:16" outlineLevel="4">
      <c r="A473" s="2" t="s">
        <v>570</v>
      </c>
      <c r="B473" s="2">
        <v>3</v>
      </c>
      <c r="C473" s="2" t="s">
        <v>571</v>
      </c>
      <c r="D473" s="2" t="s">
        <v>244</v>
      </c>
      <c r="E473" s="2">
        <v>18</v>
      </c>
      <c r="F473" s="2" t="s">
        <v>245</v>
      </c>
      <c r="G473" s="2" t="s">
        <v>262</v>
      </c>
      <c r="H473" s="2">
        <v>2</v>
      </c>
      <c r="I473" s="2" t="s">
        <v>263</v>
      </c>
      <c r="J473" s="2" t="s">
        <v>536</v>
      </c>
      <c r="K473" s="2" t="s">
        <v>537</v>
      </c>
      <c r="L473" s="3">
        <v>1</v>
      </c>
      <c r="M473" s="4">
        <v>7027.61</v>
      </c>
      <c r="N473" s="4">
        <v>5363.93</v>
      </c>
      <c r="O473" s="2">
        <v>23.67</v>
      </c>
      <c r="P473" s="2">
        <v>31.02</v>
      </c>
    </row>
    <row r="474" spans="1:16" outlineLevel="4">
      <c r="A474" s="2" t="s">
        <v>570</v>
      </c>
      <c r="B474" s="2">
        <v>3</v>
      </c>
      <c r="C474" s="2" t="s">
        <v>571</v>
      </c>
      <c r="D474" s="2" t="s">
        <v>244</v>
      </c>
      <c r="E474" s="2">
        <v>18</v>
      </c>
      <c r="F474" s="2" t="s">
        <v>245</v>
      </c>
      <c r="G474" s="2" t="s">
        <v>262</v>
      </c>
      <c r="H474" s="2">
        <v>2</v>
      </c>
      <c r="I474" s="2" t="s">
        <v>263</v>
      </c>
      <c r="J474" s="2" t="s">
        <v>655</v>
      </c>
      <c r="K474" s="2" t="s">
        <v>656</v>
      </c>
      <c r="L474" s="3">
        <v>1</v>
      </c>
      <c r="M474" s="4">
        <v>2443.66</v>
      </c>
      <c r="N474" s="4">
        <v>1851.33</v>
      </c>
      <c r="O474" s="2">
        <v>24.24</v>
      </c>
      <c r="P474" s="2">
        <v>31.99</v>
      </c>
    </row>
    <row r="475" spans="1:16" outlineLevel="4">
      <c r="A475" s="2" t="s">
        <v>570</v>
      </c>
      <c r="B475" s="2">
        <v>3</v>
      </c>
      <c r="C475" s="2" t="s">
        <v>571</v>
      </c>
      <c r="D475" s="2" t="s">
        <v>244</v>
      </c>
      <c r="E475" s="2">
        <v>18</v>
      </c>
      <c r="F475" s="2" t="s">
        <v>245</v>
      </c>
      <c r="G475" s="2" t="s">
        <v>262</v>
      </c>
      <c r="H475" s="2">
        <v>2</v>
      </c>
      <c r="I475" s="2" t="s">
        <v>263</v>
      </c>
      <c r="J475" s="2" t="s">
        <v>268</v>
      </c>
      <c r="K475" s="2" t="s">
        <v>269</v>
      </c>
      <c r="L475" s="3">
        <v>1</v>
      </c>
      <c r="M475" s="4">
        <v>2885.13</v>
      </c>
      <c r="N475" s="4">
        <v>2196.38</v>
      </c>
      <c r="O475" s="2">
        <v>23.87</v>
      </c>
      <c r="P475" s="2">
        <v>31.36</v>
      </c>
    </row>
    <row r="476" spans="1:16" outlineLevel="3">
      <c r="G476" s="11" t="s">
        <v>1049</v>
      </c>
      <c r="L476" s="3">
        <f>SUBTOTAL(9,L472:L475)</f>
        <v>9</v>
      </c>
      <c r="M476" s="4">
        <f>SUBTOTAL(9,M472:M475)</f>
        <v>52030.689999999995</v>
      </c>
      <c r="N476" s="4">
        <f>SUBTOTAL(9,N472:N475)</f>
        <v>37408.81</v>
      </c>
    </row>
    <row r="477" spans="1:16" outlineLevel="4">
      <c r="A477" s="2" t="s">
        <v>570</v>
      </c>
      <c r="B477" s="2">
        <v>3</v>
      </c>
      <c r="C477" s="2" t="s">
        <v>571</v>
      </c>
      <c r="D477" s="2" t="s">
        <v>244</v>
      </c>
      <c r="E477" s="2">
        <v>18</v>
      </c>
      <c r="F477" s="2" t="s">
        <v>245</v>
      </c>
      <c r="G477" s="2" t="s">
        <v>276</v>
      </c>
      <c r="H477" s="2">
        <v>3</v>
      </c>
      <c r="I477" s="2" t="s">
        <v>277</v>
      </c>
      <c r="J477" s="2" t="s">
        <v>657</v>
      </c>
      <c r="K477" s="2" t="s">
        <v>658</v>
      </c>
      <c r="L477" s="3">
        <v>1</v>
      </c>
      <c r="M477" s="4">
        <v>2565.8000000000002</v>
      </c>
      <c r="N477" s="4">
        <v>1932.93</v>
      </c>
      <c r="O477" s="2">
        <v>24.67</v>
      </c>
      <c r="P477" s="2">
        <v>32.74</v>
      </c>
    </row>
    <row r="478" spans="1:16" outlineLevel="4">
      <c r="A478" s="2" t="s">
        <v>570</v>
      </c>
      <c r="B478" s="2">
        <v>3</v>
      </c>
      <c r="C478" s="2" t="s">
        <v>571</v>
      </c>
      <c r="D478" s="2" t="s">
        <v>244</v>
      </c>
      <c r="E478" s="2">
        <v>18</v>
      </c>
      <c r="F478" s="2" t="s">
        <v>245</v>
      </c>
      <c r="G478" s="2" t="s">
        <v>276</v>
      </c>
      <c r="H478" s="2">
        <v>3</v>
      </c>
      <c r="I478" s="2" t="s">
        <v>277</v>
      </c>
      <c r="J478" s="2" t="s">
        <v>659</v>
      </c>
      <c r="K478" s="2" t="s">
        <v>660</v>
      </c>
      <c r="L478" s="3">
        <v>1</v>
      </c>
      <c r="M478" s="4">
        <v>2725.46</v>
      </c>
      <c r="N478" s="4">
        <v>2039.59</v>
      </c>
      <c r="O478" s="2">
        <v>25.17</v>
      </c>
      <c r="P478" s="2">
        <v>33.630000000000003</v>
      </c>
    </row>
    <row r="479" spans="1:16" outlineLevel="3">
      <c r="G479" s="11" t="s">
        <v>1050</v>
      </c>
      <c r="L479" s="3">
        <f>SUBTOTAL(9,L477:L478)</f>
        <v>2</v>
      </c>
      <c r="M479" s="4">
        <f>SUBTOTAL(9,M477:M478)</f>
        <v>5291.26</v>
      </c>
      <c r="N479" s="4">
        <f>SUBTOTAL(9,N477:N478)</f>
        <v>3972.52</v>
      </c>
    </row>
    <row r="480" spans="1:16" outlineLevel="2">
      <c r="D480" s="11" t="s">
        <v>1024</v>
      </c>
      <c r="L480" s="3">
        <f>SUBTOTAL(9,L468:L478)</f>
        <v>14</v>
      </c>
      <c r="M480" s="4">
        <f>SUBTOTAL(9,M468:M478)</f>
        <v>72320.770000000019</v>
      </c>
      <c r="N480" s="4">
        <f>SUBTOTAL(9,N468:N478)</f>
        <v>52736.029999999992</v>
      </c>
    </row>
    <row r="481" spans="1:16" outlineLevel="4">
      <c r="A481" s="2" t="s">
        <v>570</v>
      </c>
      <c r="B481" s="2">
        <v>3</v>
      </c>
      <c r="C481" s="2" t="s">
        <v>571</v>
      </c>
      <c r="D481" s="2" t="s">
        <v>292</v>
      </c>
      <c r="E481" s="2">
        <v>22</v>
      </c>
      <c r="F481" s="2" t="s">
        <v>293</v>
      </c>
      <c r="G481" s="2" t="s">
        <v>294</v>
      </c>
      <c r="H481" s="2">
        <v>1</v>
      </c>
      <c r="I481" s="2" t="s">
        <v>295</v>
      </c>
      <c r="J481" s="2" t="s">
        <v>661</v>
      </c>
      <c r="K481" s="2" t="s">
        <v>662</v>
      </c>
      <c r="L481" s="3">
        <v>2</v>
      </c>
      <c r="M481" s="4">
        <v>9112.61</v>
      </c>
      <c r="N481" s="4">
        <v>7386.5</v>
      </c>
      <c r="O481" s="2">
        <v>18.940000000000001</v>
      </c>
      <c r="P481" s="2">
        <v>23.37</v>
      </c>
    </row>
    <row r="482" spans="1:16" outlineLevel="4">
      <c r="A482" s="2" t="s">
        <v>570</v>
      </c>
      <c r="B482" s="2">
        <v>3</v>
      </c>
      <c r="C482" s="2" t="s">
        <v>571</v>
      </c>
      <c r="D482" s="2" t="s">
        <v>292</v>
      </c>
      <c r="E482" s="2">
        <v>22</v>
      </c>
      <c r="F482" s="2" t="s">
        <v>293</v>
      </c>
      <c r="G482" s="2" t="s">
        <v>294</v>
      </c>
      <c r="H482" s="2">
        <v>1</v>
      </c>
      <c r="I482" s="2" t="s">
        <v>295</v>
      </c>
      <c r="J482" s="2" t="s">
        <v>663</v>
      </c>
      <c r="K482" s="2" t="s">
        <v>664</v>
      </c>
      <c r="L482" s="3">
        <v>30</v>
      </c>
      <c r="M482" s="4">
        <v>158117.65</v>
      </c>
      <c r="N482" s="4">
        <v>139058.16</v>
      </c>
      <c r="O482" s="2">
        <v>12.05</v>
      </c>
      <c r="P482" s="2">
        <v>13.71</v>
      </c>
    </row>
    <row r="483" spans="1:16" outlineLevel="4">
      <c r="A483" s="2" t="s">
        <v>570</v>
      </c>
      <c r="B483" s="2">
        <v>3</v>
      </c>
      <c r="C483" s="2" t="s">
        <v>571</v>
      </c>
      <c r="D483" s="2" t="s">
        <v>292</v>
      </c>
      <c r="E483" s="2">
        <v>22</v>
      </c>
      <c r="F483" s="2" t="s">
        <v>293</v>
      </c>
      <c r="G483" s="2" t="s">
        <v>294</v>
      </c>
      <c r="H483" s="2">
        <v>1</v>
      </c>
      <c r="I483" s="2" t="s">
        <v>295</v>
      </c>
      <c r="J483" s="2" t="s">
        <v>665</v>
      </c>
      <c r="K483" s="2" t="s">
        <v>666</v>
      </c>
      <c r="L483" s="3">
        <v>7</v>
      </c>
      <c r="M483" s="4">
        <v>37682.36</v>
      </c>
      <c r="N483" s="4">
        <v>30553.26</v>
      </c>
      <c r="O483" s="2">
        <v>18.920000000000002</v>
      </c>
      <c r="P483" s="2">
        <v>23.33</v>
      </c>
    </row>
    <row r="484" spans="1:16" outlineLevel="4">
      <c r="A484" s="2" t="s">
        <v>570</v>
      </c>
      <c r="B484" s="2">
        <v>3</v>
      </c>
      <c r="C484" s="2" t="s">
        <v>571</v>
      </c>
      <c r="D484" s="2" t="s">
        <v>292</v>
      </c>
      <c r="E484" s="2">
        <v>22</v>
      </c>
      <c r="F484" s="2" t="s">
        <v>293</v>
      </c>
      <c r="G484" s="2" t="s">
        <v>294</v>
      </c>
      <c r="H484" s="2">
        <v>1</v>
      </c>
      <c r="I484" s="2" t="s">
        <v>295</v>
      </c>
      <c r="J484" s="2" t="s">
        <v>546</v>
      </c>
      <c r="K484" s="2" t="s">
        <v>547</v>
      </c>
      <c r="L484" s="3">
        <v>4</v>
      </c>
      <c r="M484" s="4">
        <v>8107.56</v>
      </c>
      <c r="N484" s="4">
        <v>6512.1</v>
      </c>
      <c r="O484" s="2">
        <v>19.68</v>
      </c>
      <c r="P484" s="2">
        <v>24.5</v>
      </c>
    </row>
    <row r="485" spans="1:16" outlineLevel="3">
      <c r="G485" s="11" t="s">
        <v>1051</v>
      </c>
      <c r="L485" s="3">
        <f>SUBTOTAL(9,L481:L484)</f>
        <v>43</v>
      </c>
      <c r="M485" s="4">
        <f>SUBTOTAL(9,M481:M484)</f>
        <v>213020.18</v>
      </c>
      <c r="N485" s="4">
        <f>SUBTOTAL(9,N481:N484)</f>
        <v>183510.02000000002</v>
      </c>
    </row>
    <row r="486" spans="1:16" outlineLevel="4">
      <c r="A486" s="2" t="s">
        <v>570</v>
      </c>
      <c r="B486" s="2">
        <v>3</v>
      </c>
      <c r="C486" s="2" t="s">
        <v>571</v>
      </c>
      <c r="D486" s="2" t="s">
        <v>292</v>
      </c>
      <c r="E486" s="2">
        <v>22</v>
      </c>
      <c r="F486" s="2" t="s">
        <v>293</v>
      </c>
      <c r="G486" s="2" t="s">
        <v>308</v>
      </c>
      <c r="H486" s="2">
        <v>5</v>
      </c>
      <c r="I486" s="2" t="s">
        <v>309</v>
      </c>
      <c r="J486" s="2" t="s">
        <v>667</v>
      </c>
      <c r="K486" s="2" t="s">
        <v>668</v>
      </c>
      <c r="L486" s="3">
        <v>31</v>
      </c>
      <c r="M486" s="4">
        <v>1185418.57</v>
      </c>
      <c r="N486" s="4">
        <v>1102521.51</v>
      </c>
      <c r="O486" s="2">
        <v>6.99</v>
      </c>
      <c r="P486" s="2">
        <v>7.52</v>
      </c>
    </row>
    <row r="487" spans="1:16" outlineLevel="4">
      <c r="A487" s="2" t="s">
        <v>570</v>
      </c>
      <c r="B487" s="2">
        <v>3</v>
      </c>
      <c r="C487" s="2" t="s">
        <v>571</v>
      </c>
      <c r="D487" s="2" t="s">
        <v>292</v>
      </c>
      <c r="E487" s="2">
        <v>22</v>
      </c>
      <c r="F487" s="2" t="s">
        <v>293</v>
      </c>
      <c r="G487" s="2" t="s">
        <v>308</v>
      </c>
      <c r="H487" s="2">
        <v>5</v>
      </c>
      <c r="I487" s="2" t="s">
        <v>309</v>
      </c>
      <c r="J487" s="2" t="s">
        <v>310</v>
      </c>
      <c r="K487" s="2" t="s">
        <v>311</v>
      </c>
      <c r="L487" s="3">
        <v>1</v>
      </c>
      <c r="M487" s="4">
        <v>39664.71</v>
      </c>
      <c r="N487" s="4">
        <v>33875.050000000003</v>
      </c>
      <c r="O487" s="2">
        <v>14.6</v>
      </c>
      <c r="P487" s="2">
        <v>17.09</v>
      </c>
    </row>
    <row r="488" spans="1:16" outlineLevel="3">
      <c r="G488" s="11" t="s">
        <v>1053</v>
      </c>
      <c r="L488" s="3">
        <f>SUBTOTAL(9,L486:L487)</f>
        <v>32</v>
      </c>
      <c r="M488" s="4">
        <f>SUBTOTAL(9,M486:M487)</f>
        <v>1225083.28</v>
      </c>
      <c r="N488" s="4">
        <f>SUBTOTAL(9,N486:N487)</f>
        <v>1136396.56</v>
      </c>
    </row>
    <row r="489" spans="1:16" outlineLevel="4">
      <c r="A489" s="2" t="s">
        <v>570</v>
      </c>
      <c r="B489" s="2">
        <v>3</v>
      </c>
      <c r="C489" s="2" t="s">
        <v>571</v>
      </c>
      <c r="D489" s="2" t="s">
        <v>292</v>
      </c>
      <c r="E489" s="2">
        <v>22</v>
      </c>
      <c r="F489" s="2" t="s">
        <v>293</v>
      </c>
      <c r="G489" s="2" t="s">
        <v>314</v>
      </c>
      <c r="H489" s="2">
        <v>6</v>
      </c>
      <c r="I489" s="2" t="s">
        <v>315</v>
      </c>
      <c r="J489" s="2" t="s">
        <v>316</v>
      </c>
      <c r="K489" s="2" t="s">
        <v>317</v>
      </c>
      <c r="L489" s="3">
        <v>300</v>
      </c>
      <c r="M489" s="4">
        <v>4537.82</v>
      </c>
      <c r="N489" s="4">
        <v>2727.39</v>
      </c>
      <c r="O489" s="2">
        <v>39.9</v>
      </c>
      <c r="P489" s="2">
        <v>66.38</v>
      </c>
    </row>
    <row r="490" spans="1:16" outlineLevel="4">
      <c r="A490" s="2" t="s">
        <v>570</v>
      </c>
      <c r="B490" s="2">
        <v>3</v>
      </c>
      <c r="C490" s="2" t="s">
        <v>571</v>
      </c>
      <c r="D490" s="2" t="s">
        <v>292</v>
      </c>
      <c r="E490" s="2">
        <v>22</v>
      </c>
      <c r="F490" s="2" t="s">
        <v>293</v>
      </c>
      <c r="G490" s="2" t="s">
        <v>314</v>
      </c>
      <c r="H490" s="2">
        <v>6</v>
      </c>
      <c r="I490" s="2" t="s">
        <v>315</v>
      </c>
      <c r="J490" s="2" t="s">
        <v>669</v>
      </c>
      <c r="K490" s="2" t="s">
        <v>670</v>
      </c>
      <c r="L490" s="3">
        <v>500</v>
      </c>
      <c r="M490" s="4">
        <v>10258.82</v>
      </c>
      <c r="N490" s="4">
        <v>5076.57</v>
      </c>
      <c r="O490" s="2">
        <v>50.52</v>
      </c>
      <c r="P490" s="2">
        <v>102.08</v>
      </c>
    </row>
    <row r="491" spans="1:16" outlineLevel="4">
      <c r="A491" s="2" t="s">
        <v>570</v>
      </c>
      <c r="B491" s="2">
        <v>3</v>
      </c>
      <c r="C491" s="2" t="s">
        <v>571</v>
      </c>
      <c r="D491" s="2" t="s">
        <v>292</v>
      </c>
      <c r="E491" s="2">
        <v>22</v>
      </c>
      <c r="F491" s="2" t="s">
        <v>293</v>
      </c>
      <c r="G491" s="2" t="s">
        <v>314</v>
      </c>
      <c r="H491" s="2">
        <v>6</v>
      </c>
      <c r="I491" s="2" t="s">
        <v>315</v>
      </c>
      <c r="J491" s="2" t="s">
        <v>318</v>
      </c>
      <c r="K491" s="2" t="s">
        <v>319</v>
      </c>
      <c r="L491" s="3">
        <v>100</v>
      </c>
      <c r="M491" s="4">
        <v>12554.62</v>
      </c>
      <c r="N491" s="4">
        <v>10499.96</v>
      </c>
      <c r="O491" s="2">
        <v>16.37</v>
      </c>
      <c r="P491" s="2">
        <v>19.57</v>
      </c>
    </row>
    <row r="492" spans="1:16" outlineLevel="4">
      <c r="A492" s="2" t="s">
        <v>570</v>
      </c>
      <c r="B492" s="2">
        <v>3</v>
      </c>
      <c r="C492" s="2" t="s">
        <v>571</v>
      </c>
      <c r="D492" s="2" t="s">
        <v>292</v>
      </c>
      <c r="E492" s="2">
        <v>22</v>
      </c>
      <c r="F492" s="2" t="s">
        <v>293</v>
      </c>
      <c r="G492" s="2" t="s">
        <v>314</v>
      </c>
      <c r="H492" s="2">
        <v>6</v>
      </c>
      <c r="I492" s="2" t="s">
        <v>315</v>
      </c>
      <c r="J492" s="2" t="s">
        <v>320</v>
      </c>
      <c r="K492" s="2" t="s">
        <v>321</v>
      </c>
      <c r="L492" s="3">
        <v>200</v>
      </c>
      <c r="M492" s="4">
        <v>4235.3</v>
      </c>
      <c r="N492" s="4">
        <v>1806.92</v>
      </c>
      <c r="O492" s="2">
        <v>57.34</v>
      </c>
      <c r="P492" s="2">
        <v>134.38999999999999</v>
      </c>
    </row>
    <row r="493" spans="1:16" outlineLevel="4">
      <c r="A493" s="2" t="s">
        <v>570</v>
      </c>
      <c r="B493" s="2">
        <v>3</v>
      </c>
      <c r="C493" s="2" t="s">
        <v>571</v>
      </c>
      <c r="D493" s="2" t="s">
        <v>292</v>
      </c>
      <c r="E493" s="2">
        <v>22</v>
      </c>
      <c r="F493" s="2" t="s">
        <v>293</v>
      </c>
      <c r="G493" s="2" t="s">
        <v>314</v>
      </c>
      <c r="H493" s="2">
        <v>6</v>
      </c>
      <c r="I493" s="2" t="s">
        <v>315</v>
      </c>
      <c r="J493" s="2" t="s">
        <v>322</v>
      </c>
      <c r="K493" s="2" t="s">
        <v>323</v>
      </c>
      <c r="L493" s="3">
        <v>1900</v>
      </c>
      <c r="M493" s="4">
        <v>38588.230000000003</v>
      </c>
      <c r="N493" s="4">
        <v>24117.279999999999</v>
      </c>
      <c r="O493" s="2">
        <v>37.5</v>
      </c>
      <c r="P493" s="2">
        <v>60</v>
      </c>
    </row>
    <row r="494" spans="1:16" outlineLevel="3">
      <c r="G494" s="11" t="s">
        <v>1054</v>
      </c>
      <c r="L494" s="3">
        <f>SUBTOTAL(9,L489:L493)</f>
        <v>3000</v>
      </c>
      <c r="M494" s="4">
        <f>SUBTOTAL(9,M489:M493)</f>
        <v>70174.790000000008</v>
      </c>
      <c r="N494" s="4">
        <f>SUBTOTAL(9,N489:N493)</f>
        <v>44228.119999999995</v>
      </c>
    </row>
    <row r="495" spans="1:16" outlineLevel="4">
      <c r="A495" s="2" t="s">
        <v>570</v>
      </c>
      <c r="B495" s="2">
        <v>3</v>
      </c>
      <c r="C495" s="2" t="s">
        <v>571</v>
      </c>
      <c r="D495" s="2" t="s">
        <v>292</v>
      </c>
      <c r="E495" s="2">
        <v>22</v>
      </c>
      <c r="F495" s="2" t="s">
        <v>293</v>
      </c>
      <c r="G495" s="2" t="s">
        <v>324</v>
      </c>
      <c r="H495" s="2">
        <v>7</v>
      </c>
      <c r="I495" s="2" t="s">
        <v>325</v>
      </c>
      <c r="J495" s="2" t="s">
        <v>671</v>
      </c>
      <c r="K495" s="2" t="s">
        <v>672</v>
      </c>
      <c r="L495" s="3">
        <v>5</v>
      </c>
      <c r="M495" s="4">
        <v>46501.68</v>
      </c>
      <c r="N495" s="4">
        <v>39225.269999999997</v>
      </c>
      <c r="O495" s="2">
        <v>15.65</v>
      </c>
      <c r="P495" s="2">
        <v>18.55</v>
      </c>
    </row>
    <row r="496" spans="1:16" outlineLevel="3">
      <c r="G496" s="11" t="s">
        <v>1055</v>
      </c>
      <c r="L496" s="3">
        <f>SUBTOTAL(9,L495:L495)</f>
        <v>5</v>
      </c>
      <c r="M496" s="4">
        <f>SUBTOTAL(9,M495:M495)</f>
        <v>46501.68</v>
      </c>
      <c r="N496" s="4">
        <f>SUBTOTAL(9,N495:N495)</f>
        <v>39225.269999999997</v>
      </c>
    </row>
    <row r="497" spans="1:16" outlineLevel="4">
      <c r="A497" s="2" t="s">
        <v>570</v>
      </c>
      <c r="B497" s="2">
        <v>3</v>
      </c>
      <c r="C497" s="2" t="s">
        <v>571</v>
      </c>
      <c r="D497" s="2" t="s">
        <v>292</v>
      </c>
      <c r="E497" s="2">
        <v>22</v>
      </c>
      <c r="F497" s="2" t="s">
        <v>293</v>
      </c>
      <c r="G497" s="2" t="s">
        <v>673</v>
      </c>
      <c r="H497" s="2">
        <v>8</v>
      </c>
      <c r="I497" s="2" t="s">
        <v>674</v>
      </c>
      <c r="J497" s="2" t="s">
        <v>675</v>
      </c>
      <c r="K497" s="2" t="s">
        <v>676</v>
      </c>
      <c r="L497" s="3">
        <v>6</v>
      </c>
      <c r="M497" s="4">
        <v>229290.76</v>
      </c>
      <c r="N497" s="4">
        <v>185293.6</v>
      </c>
      <c r="O497" s="2">
        <v>19.190000000000001</v>
      </c>
      <c r="P497" s="2">
        <v>23.74</v>
      </c>
    </row>
    <row r="498" spans="1:16" outlineLevel="3">
      <c r="G498" s="11" t="s">
        <v>1073</v>
      </c>
      <c r="L498" s="3">
        <f>SUBTOTAL(9,L497:L497)</f>
        <v>6</v>
      </c>
      <c r="M498" s="4">
        <f>SUBTOTAL(9,M497:M497)</f>
        <v>229290.76</v>
      </c>
      <c r="N498" s="4">
        <f>SUBTOTAL(9,N497:N497)</f>
        <v>185293.6</v>
      </c>
    </row>
    <row r="499" spans="1:16" outlineLevel="2">
      <c r="D499" s="11" t="s">
        <v>1025</v>
      </c>
      <c r="L499" s="3">
        <f>SUBTOTAL(9,L481:L497)</f>
        <v>3086</v>
      </c>
      <c r="M499" s="4">
        <f>SUBTOTAL(9,M481:M497)</f>
        <v>1784070.6900000002</v>
      </c>
      <c r="N499" s="4">
        <f>SUBTOTAL(9,N481:N497)</f>
        <v>1588653.57</v>
      </c>
    </row>
    <row r="500" spans="1:16" outlineLevel="4">
      <c r="A500" s="2" t="s">
        <v>570</v>
      </c>
      <c r="B500" s="2">
        <v>3</v>
      </c>
      <c r="C500" s="2" t="s">
        <v>571</v>
      </c>
      <c r="D500" s="2" t="s">
        <v>330</v>
      </c>
      <c r="E500" s="2">
        <v>23</v>
      </c>
      <c r="F500" s="2" t="s">
        <v>331</v>
      </c>
      <c r="G500" s="2" t="s">
        <v>677</v>
      </c>
      <c r="H500" s="2">
        <v>1</v>
      </c>
      <c r="I500" s="2" t="s">
        <v>678</v>
      </c>
      <c r="J500" s="2" t="s">
        <v>679</v>
      </c>
      <c r="K500" s="2" t="s">
        <v>680</v>
      </c>
      <c r="L500" s="3">
        <v>2</v>
      </c>
      <c r="M500" s="4">
        <v>77403.11</v>
      </c>
      <c r="N500" s="4">
        <v>66258.960000000006</v>
      </c>
      <c r="O500" s="2">
        <v>14.4</v>
      </c>
      <c r="P500" s="2">
        <v>16.82</v>
      </c>
    </row>
    <row r="501" spans="1:16" outlineLevel="3">
      <c r="G501" s="11" t="s">
        <v>1074</v>
      </c>
      <c r="L501" s="3">
        <f>SUBTOTAL(9,L500:L500)</f>
        <v>2</v>
      </c>
      <c r="M501" s="4">
        <f>SUBTOTAL(9,M500:M500)</f>
        <v>77403.11</v>
      </c>
      <c r="N501" s="4">
        <f>SUBTOTAL(9,N500:N500)</f>
        <v>66258.960000000006</v>
      </c>
    </row>
    <row r="502" spans="1:16" outlineLevel="4">
      <c r="A502" s="2" t="s">
        <v>570</v>
      </c>
      <c r="B502" s="2">
        <v>3</v>
      </c>
      <c r="C502" s="2" t="s">
        <v>571</v>
      </c>
      <c r="D502" s="2" t="s">
        <v>330</v>
      </c>
      <c r="E502" s="2">
        <v>23</v>
      </c>
      <c r="F502" s="2" t="s">
        <v>331</v>
      </c>
      <c r="G502" s="2" t="s">
        <v>681</v>
      </c>
      <c r="H502" s="2">
        <v>2</v>
      </c>
      <c r="I502" s="2" t="s">
        <v>682</v>
      </c>
      <c r="J502" s="2" t="s">
        <v>683</v>
      </c>
      <c r="K502" s="2" t="s">
        <v>684</v>
      </c>
      <c r="L502" s="3">
        <v>30</v>
      </c>
      <c r="M502" s="4">
        <v>12241.01</v>
      </c>
      <c r="N502" s="4">
        <v>10778.37</v>
      </c>
      <c r="O502" s="2">
        <v>11.95</v>
      </c>
      <c r="P502" s="2">
        <v>13.57</v>
      </c>
    </row>
    <row r="503" spans="1:16" outlineLevel="4">
      <c r="A503" s="2" t="s">
        <v>570</v>
      </c>
      <c r="B503" s="2">
        <v>3</v>
      </c>
      <c r="C503" s="2" t="s">
        <v>571</v>
      </c>
      <c r="D503" s="2" t="s">
        <v>330</v>
      </c>
      <c r="E503" s="2">
        <v>23</v>
      </c>
      <c r="F503" s="2" t="s">
        <v>331</v>
      </c>
      <c r="G503" s="2" t="s">
        <v>681</v>
      </c>
      <c r="H503" s="2">
        <v>2</v>
      </c>
      <c r="I503" s="2" t="s">
        <v>682</v>
      </c>
      <c r="J503" s="2" t="s">
        <v>685</v>
      </c>
      <c r="K503" s="2" t="s">
        <v>686</v>
      </c>
      <c r="L503" s="3">
        <v>40</v>
      </c>
      <c r="M503" s="4">
        <v>8028.91</v>
      </c>
      <c r="N503" s="4">
        <v>7046.42</v>
      </c>
      <c r="O503" s="2">
        <v>12.24</v>
      </c>
      <c r="P503" s="2">
        <v>13.94</v>
      </c>
    </row>
    <row r="504" spans="1:16" outlineLevel="3">
      <c r="G504" s="11" t="s">
        <v>1075</v>
      </c>
      <c r="L504" s="3">
        <f>SUBTOTAL(9,L502:L503)</f>
        <v>70</v>
      </c>
      <c r="M504" s="4">
        <f>SUBTOTAL(9,M502:M503)</f>
        <v>20269.919999999998</v>
      </c>
      <c r="N504" s="4">
        <f>SUBTOTAL(9,N502:N503)</f>
        <v>17824.79</v>
      </c>
    </row>
    <row r="505" spans="1:16" outlineLevel="4">
      <c r="A505" s="2" t="s">
        <v>570</v>
      </c>
      <c r="B505" s="2">
        <v>3</v>
      </c>
      <c r="C505" s="2" t="s">
        <v>571</v>
      </c>
      <c r="D505" s="2" t="s">
        <v>330</v>
      </c>
      <c r="E505" s="2">
        <v>23</v>
      </c>
      <c r="F505" s="2" t="s">
        <v>331</v>
      </c>
      <c r="G505" s="2" t="s">
        <v>687</v>
      </c>
      <c r="H505" s="2">
        <v>4</v>
      </c>
      <c r="I505" s="2" t="s">
        <v>688</v>
      </c>
      <c r="J505" s="2" t="s">
        <v>689</v>
      </c>
      <c r="K505" s="2" t="s">
        <v>690</v>
      </c>
      <c r="L505" s="3">
        <v>18</v>
      </c>
      <c r="M505" s="4">
        <v>26966.12</v>
      </c>
      <c r="N505" s="4">
        <v>19521.27</v>
      </c>
      <c r="O505" s="2">
        <v>27.61</v>
      </c>
      <c r="P505" s="2">
        <v>38.14</v>
      </c>
    </row>
    <row r="506" spans="1:16" outlineLevel="3">
      <c r="G506" s="11" t="s">
        <v>1076</v>
      </c>
      <c r="L506" s="3">
        <f>SUBTOTAL(9,L505:L505)</f>
        <v>18</v>
      </c>
      <c r="M506" s="4">
        <f>SUBTOTAL(9,M505:M505)</f>
        <v>26966.12</v>
      </c>
      <c r="N506" s="4">
        <f>SUBTOTAL(9,N505:N505)</f>
        <v>19521.27</v>
      </c>
    </row>
    <row r="507" spans="1:16" outlineLevel="2">
      <c r="D507" s="11" t="s">
        <v>1026</v>
      </c>
      <c r="L507" s="3">
        <f>SUBTOTAL(9,L500:L505)</f>
        <v>90</v>
      </c>
      <c r="M507" s="4">
        <f>SUBTOTAL(9,M500:M505)</f>
        <v>124639.15</v>
      </c>
      <c r="N507" s="4">
        <f>SUBTOTAL(9,N500:N505)</f>
        <v>103605.02</v>
      </c>
    </row>
    <row r="508" spans="1:16" outlineLevel="4">
      <c r="A508" s="2" t="s">
        <v>570</v>
      </c>
      <c r="B508" s="2">
        <v>3</v>
      </c>
      <c r="C508" s="2" t="s">
        <v>571</v>
      </c>
      <c r="D508" s="2" t="s">
        <v>340</v>
      </c>
      <c r="E508" s="2">
        <v>25</v>
      </c>
      <c r="F508" s="2" t="s">
        <v>341</v>
      </c>
      <c r="G508" s="2" t="s">
        <v>342</v>
      </c>
      <c r="H508" s="2">
        <v>1</v>
      </c>
      <c r="I508" s="2" t="s">
        <v>343</v>
      </c>
      <c r="J508" s="2" t="s">
        <v>344</v>
      </c>
      <c r="K508" s="2" t="s">
        <v>345</v>
      </c>
      <c r="L508" s="3">
        <v>1</v>
      </c>
      <c r="M508" s="4">
        <v>13872.1</v>
      </c>
      <c r="N508" s="4">
        <v>12444</v>
      </c>
      <c r="O508" s="2">
        <v>10.29</v>
      </c>
      <c r="P508" s="2">
        <v>11.48</v>
      </c>
    </row>
    <row r="509" spans="1:16" outlineLevel="4">
      <c r="A509" s="2" t="s">
        <v>570</v>
      </c>
      <c r="B509" s="2">
        <v>3</v>
      </c>
      <c r="C509" s="2" t="s">
        <v>571</v>
      </c>
      <c r="D509" s="2" t="s">
        <v>340</v>
      </c>
      <c r="E509" s="2">
        <v>25</v>
      </c>
      <c r="F509" s="2" t="s">
        <v>341</v>
      </c>
      <c r="G509" s="2" t="s">
        <v>342</v>
      </c>
      <c r="H509" s="2">
        <v>1</v>
      </c>
      <c r="I509" s="2" t="s">
        <v>343</v>
      </c>
      <c r="J509" s="2" t="s">
        <v>354</v>
      </c>
      <c r="K509" s="2" t="s">
        <v>355</v>
      </c>
      <c r="L509" s="3">
        <v>2</v>
      </c>
      <c r="M509" s="4">
        <v>13015.13</v>
      </c>
      <c r="N509" s="4">
        <v>10310.98</v>
      </c>
      <c r="O509" s="2">
        <v>20.78</v>
      </c>
      <c r="P509" s="2">
        <v>26.23</v>
      </c>
    </row>
    <row r="510" spans="1:16" outlineLevel="3">
      <c r="G510" s="11" t="s">
        <v>1058</v>
      </c>
      <c r="L510" s="3">
        <f>SUBTOTAL(9,L508:L509)</f>
        <v>3</v>
      </c>
      <c r="M510" s="4">
        <f>SUBTOTAL(9,M508:M509)</f>
        <v>26887.23</v>
      </c>
      <c r="N510" s="4">
        <f>SUBTOTAL(9,N508:N509)</f>
        <v>22754.98</v>
      </c>
    </row>
    <row r="511" spans="1:16" outlineLevel="4">
      <c r="A511" s="2" t="s">
        <v>570</v>
      </c>
      <c r="B511" s="2">
        <v>3</v>
      </c>
      <c r="C511" s="2" t="s">
        <v>571</v>
      </c>
      <c r="D511" s="2" t="s">
        <v>340</v>
      </c>
      <c r="E511" s="2">
        <v>25</v>
      </c>
      <c r="F511" s="2" t="s">
        <v>341</v>
      </c>
      <c r="G511" s="2" t="s">
        <v>358</v>
      </c>
      <c r="H511" s="2">
        <v>3</v>
      </c>
      <c r="I511" s="2" t="s">
        <v>93</v>
      </c>
      <c r="J511" s="2" t="s">
        <v>691</v>
      </c>
      <c r="K511" s="2" t="s">
        <v>692</v>
      </c>
      <c r="L511" s="3">
        <v>1</v>
      </c>
      <c r="M511" s="4">
        <v>46891.43</v>
      </c>
      <c r="N511" s="4">
        <v>37417.440000000002</v>
      </c>
      <c r="O511" s="2">
        <v>20.2</v>
      </c>
      <c r="P511" s="2">
        <v>25.32</v>
      </c>
    </row>
    <row r="512" spans="1:16" outlineLevel="4">
      <c r="A512" s="2" t="s">
        <v>570</v>
      </c>
      <c r="B512" s="2">
        <v>3</v>
      </c>
      <c r="C512" s="2" t="s">
        <v>571</v>
      </c>
      <c r="D512" s="2" t="s">
        <v>340</v>
      </c>
      <c r="E512" s="2">
        <v>25</v>
      </c>
      <c r="F512" s="2" t="s">
        <v>341</v>
      </c>
      <c r="G512" s="2" t="s">
        <v>358</v>
      </c>
      <c r="H512" s="2">
        <v>3</v>
      </c>
      <c r="I512" s="2" t="s">
        <v>93</v>
      </c>
      <c r="J512" s="2" t="s">
        <v>361</v>
      </c>
      <c r="K512" s="2" t="s">
        <v>362</v>
      </c>
      <c r="L512" s="3">
        <v>1</v>
      </c>
      <c r="M512" s="4">
        <v>114400</v>
      </c>
      <c r="N512" s="4">
        <v>91613.47</v>
      </c>
      <c r="O512" s="2">
        <v>19.920000000000002</v>
      </c>
      <c r="P512" s="2">
        <v>24.87</v>
      </c>
    </row>
    <row r="513" spans="1:16" outlineLevel="3">
      <c r="G513" s="11" t="s">
        <v>1059</v>
      </c>
      <c r="L513" s="3">
        <f>SUBTOTAL(9,L511:L512)</f>
        <v>2</v>
      </c>
      <c r="M513" s="4">
        <f>SUBTOTAL(9,M511:M512)</f>
        <v>161291.43</v>
      </c>
      <c r="N513" s="4">
        <f>SUBTOTAL(9,N511:N512)</f>
        <v>129030.91</v>
      </c>
    </row>
    <row r="514" spans="1:16" outlineLevel="2">
      <c r="D514" s="11" t="s">
        <v>1027</v>
      </c>
      <c r="L514" s="3">
        <f>SUBTOTAL(9,L508:L512)</f>
        <v>5</v>
      </c>
      <c r="M514" s="4">
        <f>SUBTOTAL(9,M508:M512)</f>
        <v>188178.66</v>
      </c>
      <c r="N514" s="4">
        <f>SUBTOTAL(9,N508:N512)</f>
        <v>151785.89000000001</v>
      </c>
    </row>
    <row r="515" spans="1:16" outlineLevel="4">
      <c r="A515" s="2" t="s">
        <v>570</v>
      </c>
      <c r="B515" s="2">
        <v>3</v>
      </c>
      <c r="C515" s="2" t="s">
        <v>571</v>
      </c>
      <c r="D515" s="2" t="s">
        <v>363</v>
      </c>
      <c r="E515" s="2">
        <v>28</v>
      </c>
      <c r="F515" s="2" t="s">
        <v>364</v>
      </c>
      <c r="G515" s="2" t="s">
        <v>365</v>
      </c>
      <c r="H515" s="2">
        <v>1</v>
      </c>
      <c r="I515" s="2" t="s">
        <v>366</v>
      </c>
      <c r="J515" s="2" t="s">
        <v>367</v>
      </c>
      <c r="K515" s="2" t="s">
        <v>368</v>
      </c>
      <c r="L515" s="3">
        <v>-3</v>
      </c>
      <c r="M515" s="4">
        <v>-78776.47</v>
      </c>
      <c r="N515" s="4">
        <v>-60261.42</v>
      </c>
      <c r="O515" s="2">
        <v>23.5</v>
      </c>
      <c r="P515" s="2">
        <v>30.72</v>
      </c>
    </row>
    <row r="516" spans="1:16" outlineLevel="3">
      <c r="G516" s="11" t="s">
        <v>1060</v>
      </c>
      <c r="L516" s="3">
        <f>SUBTOTAL(9,L515:L515)</f>
        <v>-3</v>
      </c>
      <c r="M516" s="4">
        <f>SUBTOTAL(9,M515:M515)</f>
        <v>-78776.47</v>
      </c>
      <c r="N516" s="4">
        <f>SUBTOTAL(9,N515:N515)</f>
        <v>-60261.42</v>
      </c>
    </row>
    <row r="517" spans="1:16" outlineLevel="2">
      <c r="D517" s="11" t="s">
        <v>1028</v>
      </c>
      <c r="L517" s="3">
        <f>SUBTOTAL(9,L515:L515)</f>
        <v>-3</v>
      </c>
      <c r="M517" s="4">
        <f>SUBTOTAL(9,M515:M515)</f>
        <v>-78776.47</v>
      </c>
      <c r="N517" s="4">
        <f>SUBTOTAL(9,N515:N515)</f>
        <v>-60261.42</v>
      </c>
    </row>
    <row r="518" spans="1:16" outlineLevel="4">
      <c r="A518" s="2" t="s">
        <v>570</v>
      </c>
      <c r="B518" s="2">
        <v>3</v>
      </c>
      <c r="C518" s="2" t="s">
        <v>571</v>
      </c>
      <c r="D518" s="2" t="s">
        <v>369</v>
      </c>
      <c r="E518" s="2">
        <v>29</v>
      </c>
      <c r="F518" s="2" t="s">
        <v>370</v>
      </c>
      <c r="G518" s="2" t="s">
        <v>365</v>
      </c>
      <c r="H518" s="2">
        <v>1</v>
      </c>
      <c r="I518" s="2" t="s">
        <v>366</v>
      </c>
      <c r="J518" s="2" t="s">
        <v>693</v>
      </c>
      <c r="K518" s="2" t="s">
        <v>694</v>
      </c>
      <c r="L518" s="3">
        <v>3</v>
      </c>
      <c r="M518" s="4">
        <v>91512.86</v>
      </c>
      <c r="N518" s="4">
        <v>78058.52</v>
      </c>
      <c r="O518" s="2">
        <v>14.7</v>
      </c>
      <c r="P518" s="2">
        <v>17.239999999999998</v>
      </c>
    </row>
    <row r="519" spans="1:16" outlineLevel="3">
      <c r="G519" s="11" t="s">
        <v>1060</v>
      </c>
      <c r="L519" s="3">
        <f>SUBTOTAL(9,L518:L518)</f>
        <v>3</v>
      </c>
      <c r="M519" s="4">
        <f>SUBTOTAL(9,M518:M518)</f>
        <v>91512.86</v>
      </c>
      <c r="N519" s="4">
        <f>SUBTOTAL(9,N518:N518)</f>
        <v>78058.52</v>
      </c>
    </row>
    <row r="520" spans="1:16" outlineLevel="2">
      <c r="D520" s="11" t="s">
        <v>1029</v>
      </c>
      <c r="L520" s="3">
        <f>SUBTOTAL(9,L518:L518)</f>
        <v>3</v>
      </c>
      <c r="M520" s="4">
        <f>SUBTOTAL(9,M518:M518)</f>
        <v>91512.86</v>
      </c>
      <c r="N520" s="4">
        <f>SUBTOTAL(9,N518:N518)</f>
        <v>78058.52</v>
      </c>
    </row>
    <row r="521" spans="1:16" outlineLevel="4">
      <c r="A521" s="2" t="s">
        <v>570</v>
      </c>
      <c r="B521" s="2">
        <v>3</v>
      </c>
      <c r="C521" s="2" t="s">
        <v>571</v>
      </c>
      <c r="D521" s="2" t="s">
        <v>375</v>
      </c>
      <c r="E521" s="2">
        <v>31</v>
      </c>
      <c r="F521" s="2" t="s">
        <v>376</v>
      </c>
      <c r="G521" s="2" t="s">
        <v>365</v>
      </c>
      <c r="H521" s="2">
        <v>1</v>
      </c>
      <c r="I521" s="2" t="s">
        <v>366</v>
      </c>
      <c r="J521" s="2" t="s">
        <v>377</v>
      </c>
      <c r="K521" s="2" t="s">
        <v>378</v>
      </c>
      <c r="L521" s="3">
        <v>1</v>
      </c>
      <c r="M521" s="4">
        <v>4686.13</v>
      </c>
      <c r="N521" s="4">
        <v>3582.63</v>
      </c>
      <c r="O521" s="2">
        <v>23.55</v>
      </c>
      <c r="P521" s="2">
        <v>30.8</v>
      </c>
    </row>
    <row r="522" spans="1:16" outlineLevel="3">
      <c r="G522" s="11" t="s">
        <v>1060</v>
      </c>
      <c r="L522" s="3">
        <f>SUBTOTAL(9,L521:L521)</f>
        <v>1</v>
      </c>
      <c r="M522" s="4">
        <f>SUBTOTAL(9,M521:M521)</f>
        <v>4686.13</v>
      </c>
      <c r="N522" s="4">
        <f>SUBTOTAL(9,N521:N521)</f>
        <v>3582.63</v>
      </c>
    </row>
    <row r="523" spans="1:16" outlineLevel="2">
      <c r="D523" s="11" t="s">
        <v>1030</v>
      </c>
      <c r="L523" s="3">
        <f>SUBTOTAL(9,L521:L521)</f>
        <v>1</v>
      </c>
      <c r="M523" s="4">
        <f>SUBTOTAL(9,M521:M521)</f>
        <v>4686.13</v>
      </c>
      <c r="N523" s="4">
        <f>SUBTOTAL(9,N521:N521)</f>
        <v>3582.63</v>
      </c>
    </row>
    <row r="524" spans="1:16" outlineLevel="4">
      <c r="A524" s="2" t="s">
        <v>570</v>
      </c>
      <c r="B524" s="2">
        <v>3</v>
      </c>
      <c r="C524" s="2" t="s">
        <v>571</v>
      </c>
      <c r="D524" s="2" t="s">
        <v>383</v>
      </c>
      <c r="E524" s="2">
        <v>40</v>
      </c>
      <c r="F524" s="2" t="s">
        <v>93</v>
      </c>
      <c r="G524" s="2" t="s">
        <v>365</v>
      </c>
      <c r="H524" s="2">
        <v>1</v>
      </c>
      <c r="I524" s="2" t="s">
        <v>366</v>
      </c>
      <c r="J524" s="2" t="s">
        <v>695</v>
      </c>
      <c r="K524" s="2" t="s">
        <v>696</v>
      </c>
      <c r="L524" s="3">
        <v>3</v>
      </c>
      <c r="M524" s="4">
        <v>157939.29</v>
      </c>
      <c r="N524" s="4">
        <v>119366.86</v>
      </c>
      <c r="O524" s="2">
        <v>24.42</v>
      </c>
      <c r="P524" s="2">
        <v>32.31</v>
      </c>
    </row>
    <row r="525" spans="1:16" outlineLevel="3">
      <c r="G525" s="11" t="s">
        <v>1060</v>
      </c>
      <c r="L525" s="3">
        <f>SUBTOTAL(9,L524:L524)</f>
        <v>3</v>
      </c>
      <c r="M525" s="4">
        <f>SUBTOTAL(9,M524:M524)</f>
        <v>157939.29</v>
      </c>
      <c r="N525" s="4">
        <f>SUBTOTAL(9,N524:N524)</f>
        <v>119366.86</v>
      </c>
    </row>
    <row r="526" spans="1:16" outlineLevel="4">
      <c r="A526" s="2" t="s">
        <v>570</v>
      </c>
      <c r="B526" s="2">
        <v>3</v>
      </c>
      <c r="C526" s="2" t="s">
        <v>571</v>
      </c>
      <c r="D526" s="2" t="s">
        <v>383</v>
      </c>
      <c r="E526" s="2">
        <v>40</v>
      </c>
      <c r="F526" s="2" t="s">
        <v>93</v>
      </c>
      <c r="G526" s="2" t="s">
        <v>392</v>
      </c>
      <c r="H526" s="2">
        <v>11</v>
      </c>
      <c r="I526" s="2" t="s">
        <v>393</v>
      </c>
      <c r="J526" s="2" t="s">
        <v>697</v>
      </c>
      <c r="K526" s="2" t="s">
        <v>698</v>
      </c>
      <c r="L526" s="3">
        <v>1</v>
      </c>
      <c r="M526" s="4">
        <v>4666.3900000000003</v>
      </c>
      <c r="N526" s="4">
        <v>3646.87</v>
      </c>
      <c r="O526" s="2">
        <v>21.85</v>
      </c>
      <c r="P526" s="2">
        <v>27.96</v>
      </c>
    </row>
    <row r="527" spans="1:16" outlineLevel="4">
      <c r="A527" s="2" t="s">
        <v>570</v>
      </c>
      <c r="B527" s="2">
        <v>3</v>
      </c>
      <c r="C527" s="2" t="s">
        <v>571</v>
      </c>
      <c r="D527" s="2" t="s">
        <v>383</v>
      </c>
      <c r="E527" s="2">
        <v>40</v>
      </c>
      <c r="F527" s="2" t="s">
        <v>93</v>
      </c>
      <c r="G527" s="2" t="s">
        <v>392</v>
      </c>
      <c r="H527" s="2">
        <v>11</v>
      </c>
      <c r="I527" s="2" t="s">
        <v>393</v>
      </c>
      <c r="J527" s="2" t="s">
        <v>699</v>
      </c>
      <c r="K527" s="2" t="s">
        <v>700</v>
      </c>
      <c r="L527" s="3">
        <v>1</v>
      </c>
      <c r="M527" s="4">
        <v>7563.03</v>
      </c>
      <c r="N527" s="4">
        <v>5366.43</v>
      </c>
      <c r="O527" s="2">
        <v>29.04</v>
      </c>
      <c r="P527" s="2">
        <v>40.93</v>
      </c>
    </row>
    <row r="528" spans="1:16" outlineLevel="4">
      <c r="A528" s="2" t="s">
        <v>570</v>
      </c>
      <c r="B528" s="2">
        <v>3</v>
      </c>
      <c r="C528" s="2" t="s">
        <v>571</v>
      </c>
      <c r="D528" s="2" t="s">
        <v>383</v>
      </c>
      <c r="E528" s="2">
        <v>40</v>
      </c>
      <c r="F528" s="2" t="s">
        <v>93</v>
      </c>
      <c r="G528" s="2" t="s">
        <v>392</v>
      </c>
      <c r="H528" s="2">
        <v>11</v>
      </c>
      <c r="I528" s="2" t="s">
        <v>393</v>
      </c>
      <c r="J528" s="2" t="s">
        <v>701</v>
      </c>
      <c r="K528" s="2" t="s">
        <v>702</v>
      </c>
      <c r="L528" s="3">
        <v>2</v>
      </c>
      <c r="M528" s="4">
        <v>15126.05</v>
      </c>
      <c r="N528" s="4">
        <v>10697.55</v>
      </c>
      <c r="O528" s="2">
        <v>29.28</v>
      </c>
      <c r="P528" s="2">
        <v>41.4</v>
      </c>
    </row>
    <row r="529" spans="1:16" outlineLevel="3">
      <c r="G529" s="11" t="s">
        <v>1061</v>
      </c>
      <c r="L529" s="3">
        <f>SUBTOTAL(9,L526:L528)</f>
        <v>4</v>
      </c>
      <c r="M529" s="4">
        <f>SUBTOTAL(9,M526:M528)</f>
        <v>27355.47</v>
      </c>
      <c r="N529" s="4">
        <f>SUBTOTAL(9,N526:N528)</f>
        <v>19710.849999999999</v>
      </c>
    </row>
    <row r="530" spans="1:16" outlineLevel="4">
      <c r="A530" s="2" t="s">
        <v>570</v>
      </c>
      <c r="B530" s="2">
        <v>3</v>
      </c>
      <c r="C530" s="2" t="s">
        <v>571</v>
      </c>
      <c r="D530" s="2" t="s">
        <v>383</v>
      </c>
      <c r="E530" s="2">
        <v>40</v>
      </c>
      <c r="F530" s="2" t="s">
        <v>93</v>
      </c>
      <c r="G530" s="2" t="s">
        <v>703</v>
      </c>
      <c r="H530" s="2">
        <v>12</v>
      </c>
      <c r="I530" s="2" t="s">
        <v>704</v>
      </c>
      <c r="J530" s="2" t="s">
        <v>705</v>
      </c>
      <c r="K530" s="2" t="s">
        <v>706</v>
      </c>
      <c r="L530" s="3">
        <v>5</v>
      </c>
      <c r="M530" s="4">
        <v>44250</v>
      </c>
      <c r="N530" s="4">
        <v>37556</v>
      </c>
      <c r="O530" s="2">
        <v>15.13</v>
      </c>
      <c r="P530" s="2">
        <v>17.82</v>
      </c>
    </row>
    <row r="531" spans="1:16" outlineLevel="3">
      <c r="G531" s="11" t="s">
        <v>1077</v>
      </c>
      <c r="L531" s="3">
        <f>SUBTOTAL(9,L530:L530)</f>
        <v>5</v>
      </c>
      <c r="M531" s="4">
        <f>SUBTOTAL(9,M530:M530)</f>
        <v>44250</v>
      </c>
      <c r="N531" s="4">
        <f>SUBTOTAL(9,N530:N530)</f>
        <v>37556</v>
      </c>
    </row>
    <row r="532" spans="1:16" outlineLevel="4">
      <c r="A532" s="2" t="s">
        <v>570</v>
      </c>
      <c r="B532" s="2">
        <v>3</v>
      </c>
      <c r="C532" s="2" t="s">
        <v>571</v>
      </c>
      <c r="D532" s="2" t="s">
        <v>383</v>
      </c>
      <c r="E532" s="2">
        <v>40</v>
      </c>
      <c r="F532" s="2" t="s">
        <v>93</v>
      </c>
      <c r="G532" s="2" t="s">
        <v>410</v>
      </c>
      <c r="H532" s="2">
        <v>13</v>
      </c>
      <c r="I532" s="2" t="s">
        <v>411</v>
      </c>
      <c r="J532" s="2" t="s">
        <v>707</v>
      </c>
      <c r="K532" s="2" t="s">
        <v>708</v>
      </c>
      <c r="L532" s="3">
        <v>1</v>
      </c>
      <c r="M532" s="4">
        <v>1820.17</v>
      </c>
      <c r="N532" s="4">
        <v>1357.85</v>
      </c>
      <c r="O532" s="2">
        <v>25.4</v>
      </c>
      <c r="P532" s="2">
        <v>34.049999999999997</v>
      </c>
    </row>
    <row r="533" spans="1:16" outlineLevel="4">
      <c r="A533" s="2" t="s">
        <v>570</v>
      </c>
      <c r="B533" s="2">
        <v>3</v>
      </c>
      <c r="C533" s="2" t="s">
        <v>571</v>
      </c>
      <c r="D533" s="2" t="s">
        <v>383</v>
      </c>
      <c r="E533" s="2">
        <v>40</v>
      </c>
      <c r="F533" s="2" t="s">
        <v>93</v>
      </c>
      <c r="G533" s="2" t="s">
        <v>410</v>
      </c>
      <c r="H533" s="2">
        <v>13</v>
      </c>
      <c r="I533" s="2" t="s">
        <v>411</v>
      </c>
      <c r="J533" s="2" t="s">
        <v>564</v>
      </c>
      <c r="K533" s="2" t="s">
        <v>565</v>
      </c>
      <c r="L533" s="3">
        <v>7</v>
      </c>
      <c r="M533" s="4">
        <v>22525.21</v>
      </c>
      <c r="N533" s="4">
        <v>19035.240000000002</v>
      </c>
      <c r="O533" s="2">
        <v>15.49</v>
      </c>
      <c r="P533" s="2">
        <v>18.329999999999998</v>
      </c>
    </row>
    <row r="534" spans="1:16" outlineLevel="4">
      <c r="A534" s="2" t="s">
        <v>570</v>
      </c>
      <c r="B534" s="2">
        <v>3</v>
      </c>
      <c r="C534" s="2" t="s">
        <v>571</v>
      </c>
      <c r="D534" s="2" t="s">
        <v>383</v>
      </c>
      <c r="E534" s="2">
        <v>40</v>
      </c>
      <c r="F534" s="2" t="s">
        <v>93</v>
      </c>
      <c r="G534" s="2" t="s">
        <v>410</v>
      </c>
      <c r="H534" s="2">
        <v>13</v>
      </c>
      <c r="I534" s="2" t="s">
        <v>411</v>
      </c>
      <c r="J534" s="2" t="s">
        <v>709</v>
      </c>
      <c r="K534" s="2" t="s">
        <v>710</v>
      </c>
      <c r="L534" s="3">
        <v>1</v>
      </c>
      <c r="M534" s="4">
        <v>4247.8999999999996</v>
      </c>
      <c r="N534" s="4">
        <v>3263.35</v>
      </c>
      <c r="O534" s="2">
        <v>23.18</v>
      </c>
      <c r="P534" s="2">
        <v>30.17</v>
      </c>
    </row>
    <row r="535" spans="1:16" outlineLevel="4">
      <c r="A535" s="2" t="s">
        <v>570</v>
      </c>
      <c r="B535" s="2">
        <v>3</v>
      </c>
      <c r="C535" s="2" t="s">
        <v>571</v>
      </c>
      <c r="D535" s="2" t="s">
        <v>383</v>
      </c>
      <c r="E535" s="2">
        <v>40</v>
      </c>
      <c r="F535" s="2" t="s">
        <v>93</v>
      </c>
      <c r="G535" s="2" t="s">
        <v>410</v>
      </c>
      <c r="H535" s="2">
        <v>13</v>
      </c>
      <c r="I535" s="2" t="s">
        <v>411</v>
      </c>
      <c r="J535" s="2" t="s">
        <v>424</v>
      </c>
      <c r="K535" s="2" t="s">
        <v>425</v>
      </c>
      <c r="L535" s="3">
        <v>10</v>
      </c>
      <c r="M535" s="4">
        <v>1823.53</v>
      </c>
      <c r="N535" s="4">
        <v>1400</v>
      </c>
      <c r="O535" s="2">
        <v>23.23</v>
      </c>
      <c r="P535" s="2">
        <v>30.25</v>
      </c>
    </row>
    <row r="536" spans="1:16" outlineLevel="3">
      <c r="G536" s="11" t="s">
        <v>1062</v>
      </c>
      <c r="L536" s="3">
        <f>SUBTOTAL(9,L532:L535)</f>
        <v>19</v>
      </c>
      <c r="M536" s="4">
        <f>SUBTOTAL(9,M532:M535)</f>
        <v>30416.809999999998</v>
      </c>
      <c r="N536" s="4">
        <f>SUBTOTAL(9,N532:N535)</f>
        <v>25056.44</v>
      </c>
    </row>
    <row r="537" spans="1:16" outlineLevel="4">
      <c r="A537" s="2" t="s">
        <v>570</v>
      </c>
      <c r="B537" s="2">
        <v>3</v>
      </c>
      <c r="C537" s="2" t="s">
        <v>571</v>
      </c>
      <c r="D537" s="2" t="s">
        <v>383</v>
      </c>
      <c r="E537" s="2">
        <v>40</v>
      </c>
      <c r="F537" s="2" t="s">
        <v>93</v>
      </c>
      <c r="G537" s="2" t="s">
        <v>426</v>
      </c>
      <c r="H537" s="2">
        <v>14</v>
      </c>
      <c r="I537" s="2" t="s">
        <v>427</v>
      </c>
      <c r="J537" s="2" t="s">
        <v>711</v>
      </c>
      <c r="K537" s="2" t="s">
        <v>712</v>
      </c>
      <c r="L537" s="3">
        <v>2</v>
      </c>
      <c r="M537" s="4">
        <v>38548.74</v>
      </c>
      <c r="N537" s="4">
        <v>29518.02</v>
      </c>
      <c r="O537" s="2">
        <v>23.43</v>
      </c>
      <c r="P537" s="2">
        <v>30.59</v>
      </c>
    </row>
    <row r="538" spans="1:16" outlineLevel="4">
      <c r="A538" s="2" t="s">
        <v>570</v>
      </c>
      <c r="B538" s="2">
        <v>3</v>
      </c>
      <c r="C538" s="2" t="s">
        <v>571</v>
      </c>
      <c r="D538" s="2" t="s">
        <v>383</v>
      </c>
      <c r="E538" s="2">
        <v>40</v>
      </c>
      <c r="F538" s="2" t="s">
        <v>93</v>
      </c>
      <c r="G538" s="2" t="s">
        <v>426</v>
      </c>
      <c r="H538" s="2">
        <v>14</v>
      </c>
      <c r="I538" s="2" t="s">
        <v>427</v>
      </c>
      <c r="J538" s="2" t="s">
        <v>713</v>
      </c>
      <c r="K538" s="2" t="s">
        <v>714</v>
      </c>
      <c r="L538" s="3">
        <v>1.5</v>
      </c>
      <c r="M538" s="4">
        <v>42568.9</v>
      </c>
      <c r="N538" s="4">
        <v>39075.599999999999</v>
      </c>
      <c r="O538" s="2">
        <v>8.2100000000000009</v>
      </c>
      <c r="P538" s="2">
        <v>8.94</v>
      </c>
    </row>
    <row r="539" spans="1:16" outlineLevel="4">
      <c r="A539" s="2" t="s">
        <v>570</v>
      </c>
      <c r="B539" s="2">
        <v>3</v>
      </c>
      <c r="C539" s="2" t="s">
        <v>571</v>
      </c>
      <c r="D539" s="2" t="s">
        <v>383</v>
      </c>
      <c r="E539" s="2">
        <v>40</v>
      </c>
      <c r="F539" s="2" t="s">
        <v>93</v>
      </c>
      <c r="G539" s="2" t="s">
        <v>426</v>
      </c>
      <c r="H539" s="2">
        <v>14</v>
      </c>
      <c r="I539" s="2" t="s">
        <v>427</v>
      </c>
      <c r="J539" s="2" t="s">
        <v>715</v>
      </c>
      <c r="K539" s="2" t="s">
        <v>716</v>
      </c>
      <c r="L539" s="3">
        <v>1</v>
      </c>
      <c r="M539" s="4">
        <v>15483.19</v>
      </c>
      <c r="N539" s="4">
        <v>11899.15</v>
      </c>
      <c r="O539" s="2">
        <v>23.15</v>
      </c>
      <c r="P539" s="2">
        <v>30.12</v>
      </c>
    </row>
    <row r="540" spans="1:16" outlineLevel="4">
      <c r="A540" s="2" t="s">
        <v>570</v>
      </c>
      <c r="B540" s="2">
        <v>3</v>
      </c>
      <c r="C540" s="2" t="s">
        <v>571</v>
      </c>
      <c r="D540" s="2" t="s">
        <v>383</v>
      </c>
      <c r="E540" s="2">
        <v>40</v>
      </c>
      <c r="F540" s="2" t="s">
        <v>93</v>
      </c>
      <c r="G540" s="2" t="s">
        <v>426</v>
      </c>
      <c r="H540" s="2">
        <v>14</v>
      </c>
      <c r="I540" s="2" t="s">
        <v>427</v>
      </c>
      <c r="J540" s="2" t="s">
        <v>717</v>
      </c>
      <c r="K540" s="2" t="s">
        <v>718</v>
      </c>
      <c r="L540" s="3">
        <v>2</v>
      </c>
      <c r="M540" s="4">
        <v>11080.67</v>
      </c>
      <c r="N540" s="4">
        <v>8510</v>
      </c>
      <c r="O540" s="2">
        <v>23.2</v>
      </c>
      <c r="P540" s="2">
        <v>30.21</v>
      </c>
    </row>
    <row r="541" spans="1:16" outlineLevel="4">
      <c r="A541" s="2" t="s">
        <v>570</v>
      </c>
      <c r="B541" s="2">
        <v>3</v>
      </c>
      <c r="C541" s="2" t="s">
        <v>571</v>
      </c>
      <c r="D541" s="2" t="s">
        <v>383</v>
      </c>
      <c r="E541" s="2">
        <v>40</v>
      </c>
      <c r="F541" s="2" t="s">
        <v>93</v>
      </c>
      <c r="G541" s="2" t="s">
        <v>426</v>
      </c>
      <c r="H541" s="2">
        <v>14</v>
      </c>
      <c r="I541" s="2" t="s">
        <v>427</v>
      </c>
      <c r="J541" s="2" t="s">
        <v>568</v>
      </c>
      <c r="K541" s="2" t="s">
        <v>569</v>
      </c>
      <c r="L541" s="3">
        <v>2</v>
      </c>
      <c r="M541" s="4">
        <v>22949.58</v>
      </c>
      <c r="N541" s="4">
        <v>20059.18</v>
      </c>
      <c r="O541" s="2">
        <v>12.59</v>
      </c>
      <c r="P541" s="2">
        <v>14.41</v>
      </c>
    </row>
    <row r="542" spans="1:16" outlineLevel="3">
      <c r="G542" s="11" t="s">
        <v>1063</v>
      </c>
      <c r="L542" s="3">
        <f>SUBTOTAL(9,L537:L541)</f>
        <v>8.5</v>
      </c>
      <c r="M542" s="4">
        <f>SUBTOTAL(9,M537:M541)</f>
        <v>130631.08</v>
      </c>
      <c r="N542" s="4">
        <f>SUBTOTAL(9,N537:N541)</f>
        <v>109061.94999999998</v>
      </c>
    </row>
    <row r="543" spans="1:16" outlineLevel="4">
      <c r="A543" s="2" t="s">
        <v>570</v>
      </c>
      <c r="B543" s="2">
        <v>3</v>
      </c>
      <c r="C543" s="2" t="s">
        <v>571</v>
      </c>
      <c r="D543" s="2" t="s">
        <v>383</v>
      </c>
      <c r="E543" s="2">
        <v>40</v>
      </c>
      <c r="F543" s="2" t="s">
        <v>93</v>
      </c>
      <c r="G543" s="2" t="s">
        <v>444</v>
      </c>
      <c r="H543" s="2">
        <v>21</v>
      </c>
      <c r="I543" s="2" t="s">
        <v>445</v>
      </c>
      <c r="J543" s="2" t="s">
        <v>446</v>
      </c>
      <c r="K543" s="2" t="s">
        <v>447</v>
      </c>
      <c r="L543" s="3">
        <v>5</v>
      </c>
      <c r="M543" s="4">
        <v>28151.25</v>
      </c>
      <c r="N543" s="4">
        <v>0</v>
      </c>
      <c r="O543" s="2">
        <v>100</v>
      </c>
      <c r="P543" s="2">
        <v>0</v>
      </c>
    </row>
    <row r="544" spans="1:16" outlineLevel="3">
      <c r="G544" s="11" t="s">
        <v>1064</v>
      </c>
      <c r="L544" s="3">
        <f>SUBTOTAL(9,L543:L543)</f>
        <v>5</v>
      </c>
      <c r="M544" s="4">
        <f>SUBTOTAL(9,M543:M543)</f>
        <v>28151.25</v>
      </c>
      <c r="N544" s="4">
        <f>SUBTOTAL(9,N543:N543)</f>
        <v>0</v>
      </c>
    </row>
    <row r="545" spans="1:16" outlineLevel="4">
      <c r="A545" s="2" t="s">
        <v>570</v>
      </c>
      <c r="B545" s="2">
        <v>3</v>
      </c>
      <c r="C545" s="2" t="s">
        <v>571</v>
      </c>
      <c r="D545" s="2" t="s">
        <v>383</v>
      </c>
      <c r="E545" s="2">
        <v>40</v>
      </c>
      <c r="F545" s="2" t="s">
        <v>93</v>
      </c>
      <c r="G545" s="2" t="s">
        <v>450</v>
      </c>
      <c r="H545" s="2">
        <v>22</v>
      </c>
      <c r="I545" s="2" t="s">
        <v>451</v>
      </c>
      <c r="J545" s="2" t="s">
        <v>452</v>
      </c>
      <c r="K545" s="2" t="s">
        <v>453</v>
      </c>
      <c r="L545" s="3">
        <v>2</v>
      </c>
      <c r="M545" s="4">
        <v>504.2</v>
      </c>
      <c r="N545" s="4">
        <v>0</v>
      </c>
      <c r="O545" s="2">
        <v>100</v>
      </c>
      <c r="P545" s="2">
        <v>0</v>
      </c>
    </row>
    <row r="546" spans="1:16" outlineLevel="3">
      <c r="G546" s="11" t="s">
        <v>1065</v>
      </c>
      <c r="L546" s="3">
        <f>SUBTOTAL(9,L545:L545)</f>
        <v>2</v>
      </c>
      <c r="M546" s="4">
        <f>SUBTOTAL(9,M545:M545)</f>
        <v>504.2</v>
      </c>
      <c r="N546" s="4">
        <f>SUBTOTAL(9,N545:N545)</f>
        <v>0</v>
      </c>
    </row>
    <row r="547" spans="1:16" outlineLevel="4">
      <c r="A547" s="2" t="s">
        <v>570</v>
      </c>
      <c r="B547" s="2">
        <v>3</v>
      </c>
      <c r="C547" s="2" t="s">
        <v>571</v>
      </c>
      <c r="D547" s="2" t="s">
        <v>383</v>
      </c>
      <c r="E547" s="2">
        <v>40</v>
      </c>
      <c r="F547" s="2" t="s">
        <v>93</v>
      </c>
      <c r="G547" s="2" t="s">
        <v>454</v>
      </c>
      <c r="H547" s="2">
        <v>25</v>
      </c>
      <c r="I547" s="2" t="s">
        <v>455</v>
      </c>
      <c r="J547" s="2" t="s">
        <v>458</v>
      </c>
      <c r="K547" s="2" t="s">
        <v>459</v>
      </c>
      <c r="L547" s="3">
        <v>4</v>
      </c>
      <c r="M547" s="4">
        <v>29564</v>
      </c>
      <c r="N547" s="4">
        <v>20034.36</v>
      </c>
      <c r="O547" s="2">
        <v>32.229999999999997</v>
      </c>
      <c r="P547" s="2">
        <v>47.57</v>
      </c>
    </row>
    <row r="548" spans="1:16" outlineLevel="4">
      <c r="A548" s="2" t="s">
        <v>570</v>
      </c>
      <c r="B548" s="2">
        <v>3</v>
      </c>
      <c r="C548" s="2" t="s">
        <v>571</v>
      </c>
      <c r="D548" s="2" t="s">
        <v>383</v>
      </c>
      <c r="E548" s="2">
        <v>40</v>
      </c>
      <c r="F548" s="2" t="s">
        <v>93</v>
      </c>
      <c r="G548" s="2" t="s">
        <v>454</v>
      </c>
      <c r="H548" s="2">
        <v>25</v>
      </c>
      <c r="I548" s="2" t="s">
        <v>455</v>
      </c>
      <c r="J548" s="2" t="s">
        <v>719</v>
      </c>
      <c r="K548" s="2" t="s">
        <v>720</v>
      </c>
      <c r="L548" s="3">
        <v>1</v>
      </c>
      <c r="M548" s="4">
        <v>28690</v>
      </c>
      <c r="N548" s="4">
        <v>24615.69</v>
      </c>
      <c r="O548" s="2">
        <v>14.2</v>
      </c>
      <c r="P548" s="2">
        <v>16.55</v>
      </c>
    </row>
    <row r="549" spans="1:16" outlineLevel="3">
      <c r="G549" s="11" t="s">
        <v>1066</v>
      </c>
      <c r="L549" s="3">
        <f>SUBTOTAL(9,L547:L548)</f>
        <v>5</v>
      </c>
      <c r="M549" s="4">
        <f>SUBTOTAL(9,M547:M548)</f>
        <v>58254</v>
      </c>
      <c r="N549" s="4">
        <f>SUBTOTAL(9,N547:N548)</f>
        <v>44650.05</v>
      </c>
    </row>
    <row r="550" spans="1:16" outlineLevel="2">
      <c r="D550" s="11" t="s">
        <v>1031</v>
      </c>
      <c r="L550" s="3">
        <f>SUBTOTAL(9,L524:L548)</f>
        <v>51.5</v>
      </c>
      <c r="M550" s="4">
        <f>SUBTOTAL(9,M524:M548)</f>
        <v>477502.10000000003</v>
      </c>
      <c r="N550" s="4">
        <f>SUBTOTAL(9,N524:N548)</f>
        <v>355402.14999999997</v>
      </c>
    </row>
    <row r="551" spans="1:16" outlineLevel="1">
      <c r="A551" s="11" t="s">
        <v>1005</v>
      </c>
      <c r="L551" s="3">
        <f>SUBTOTAL(9,L377:L548)</f>
        <v>3386</v>
      </c>
      <c r="M551" s="4">
        <f>SUBTOTAL(9,M377:M548)</f>
        <v>7922407.7700000033</v>
      </c>
      <c r="N551" s="4">
        <f>SUBTOTAL(9,N377:N548)</f>
        <v>6572851.5399999972</v>
      </c>
    </row>
    <row r="552" spans="1:16" outlineLevel="4">
      <c r="A552" s="2" t="s">
        <v>721</v>
      </c>
      <c r="B552" s="2">
        <v>4</v>
      </c>
      <c r="C552" s="2" t="s">
        <v>722</v>
      </c>
      <c r="D552" s="2" t="s">
        <v>16</v>
      </c>
      <c r="E552" s="2">
        <v>1</v>
      </c>
      <c r="F552" s="2" t="s">
        <v>17</v>
      </c>
      <c r="G552" s="2" t="s">
        <v>18</v>
      </c>
      <c r="H552" s="2">
        <v>1</v>
      </c>
      <c r="I552" s="2" t="s">
        <v>19</v>
      </c>
      <c r="J552" s="2" t="s">
        <v>462</v>
      </c>
      <c r="K552" s="2" t="s">
        <v>463</v>
      </c>
      <c r="L552" s="3">
        <v>1</v>
      </c>
      <c r="M552" s="4">
        <v>71473.95</v>
      </c>
      <c r="N552" s="4">
        <v>59889.26</v>
      </c>
      <c r="O552" s="2">
        <v>16.21</v>
      </c>
      <c r="P552" s="2">
        <v>19.34</v>
      </c>
    </row>
    <row r="553" spans="1:16" outlineLevel="4">
      <c r="A553" s="2" t="s">
        <v>721</v>
      </c>
      <c r="B553" s="2">
        <v>4</v>
      </c>
      <c r="C553" s="2" t="s">
        <v>722</v>
      </c>
      <c r="D553" s="2" t="s">
        <v>16</v>
      </c>
      <c r="E553" s="2">
        <v>1</v>
      </c>
      <c r="F553" s="2" t="s">
        <v>17</v>
      </c>
      <c r="G553" s="2" t="s">
        <v>18</v>
      </c>
      <c r="H553" s="2">
        <v>1</v>
      </c>
      <c r="I553" s="2" t="s">
        <v>19</v>
      </c>
      <c r="J553" s="2" t="s">
        <v>20</v>
      </c>
      <c r="K553" s="2" t="s">
        <v>21</v>
      </c>
      <c r="L553" s="3">
        <v>2</v>
      </c>
      <c r="M553" s="4">
        <v>184863.03</v>
      </c>
      <c r="N553" s="4">
        <v>139234.19</v>
      </c>
      <c r="O553" s="2">
        <v>24.68</v>
      </c>
      <c r="P553" s="2">
        <v>32.770000000000003</v>
      </c>
    </row>
    <row r="554" spans="1:16" outlineLevel="4">
      <c r="A554" s="2" t="s">
        <v>721</v>
      </c>
      <c r="B554" s="2">
        <v>4</v>
      </c>
      <c r="C554" s="2" t="s">
        <v>722</v>
      </c>
      <c r="D554" s="2" t="s">
        <v>16</v>
      </c>
      <c r="E554" s="2">
        <v>1</v>
      </c>
      <c r="F554" s="2" t="s">
        <v>17</v>
      </c>
      <c r="G554" s="2" t="s">
        <v>18</v>
      </c>
      <c r="H554" s="2">
        <v>1</v>
      </c>
      <c r="I554" s="2" t="s">
        <v>19</v>
      </c>
      <c r="J554" s="2" t="s">
        <v>22</v>
      </c>
      <c r="K554" s="2" t="s">
        <v>23</v>
      </c>
      <c r="L554" s="3">
        <v>1</v>
      </c>
      <c r="M554" s="4">
        <v>297674.78999999998</v>
      </c>
      <c r="N554" s="4">
        <v>220080.91</v>
      </c>
      <c r="O554" s="2">
        <v>26.07</v>
      </c>
      <c r="P554" s="2">
        <v>35.26</v>
      </c>
    </row>
    <row r="555" spans="1:16" outlineLevel="4">
      <c r="A555" s="2" t="s">
        <v>721</v>
      </c>
      <c r="B555" s="2">
        <v>4</v>
      </c>
      <c r="C555" s="2" t="s">
        <v>722</v>
      </c>
      <c r="D555" s="2" t="s">
        <v>16</v>
      </c>
      <c r="E555" s="2">
        <v>1</v>
      </c>
      <c r="F555" s="2" t="s">
        <v>17</v>
      </c>
      <c r="G555" s="2" t="s">
        <v>18</v>
      </c>
      <c r="H555" s="2">
        <v>1</v>
      </c>
      <c r="I555" s="2" t="s">
        <v>19</v>
      </c>
      <c r="J555" s="2" t="s">
        <v>28</v>
      </c>
      <c r="K555" s="2" t="s">
        <v>29</v>
      </c>
      <c r="L555" s="3">
        <v>1</v>
      </c>
      <c r="M555" s="4">
        <v>92431.93</v>
      </c>
      <c r="N555" s="4">
        <v>80053.86</v>
      </c>
      <c r="O555" s="2">
        <v>13.39</v>
      </c>
      <c r="P555" s="2">
        <v>15.46</v>
      </c>
    </row>
    <row r="556" spans="1:16" outlineLevel="4">
      <c r="A556" s="2" t="s">
        <v>721</v>
      </c>
      <c r="B556" s="2">
        <v>4</v>
      </c>
      <c r="C556" s="2" t="s">
        <v>722</v>
      </c>
      <c r="D556" s="2" t="s">
        <v>16</v>
      </c>
      <c r="E556" s="2">
        <v>1</v>
      </c>
      <c r="F556" s="2" t="s">
        <v>17</v>
      </c>
      <c r="G556" s="2" t="s">
        <v>18</v>
      </c>
      <c r="H556" s="2">
        <v>1</v>
      </c>
      <c r="I556" s="2" t="s">
        <v>19</v>
      </c>
      <c r="J556" s="2" t="s">
        <v>723</v>
      </c>
      <c r="K556" s="2" t="s">
        <v>724</v>
      </c>
      <c r="L556" s="3">
        <v>1</v>
      </c>
      <c r="M556" s="4">
        <v>214566.39</v>
      </c>
      <c r="N556" s="4">
        <v>187837.49</v>
      </c>
      <c r="O556" s="2">
        <v>12.46</v>
      </c>
      <c r="P556" s="2">
        <v>14.23</v>
      </c>
    </row>
    <row r="557" spans="1:16" outlineLevel="4">
      <c r="A557" s="2" t="s">
        <v>721</v>
      </c>
      <c r="B557" s="2">
        <v>4</v>
      </c>
      <c r="C557" s="2" t="s">
        <v>722</v>
      </c>
      <c r="D557" s="2" t="s">
        <v>16</v>
      </c>
      <c r="E557" s="2">
        <v>1</v>
      </c>
      <c r="F557" s="2" t="s">
        <v>17</v>
      </c>
      <c r="G557" s="2" t="s">
        <v>18</v>
      </c>
      <c r="H557" s="2">
        <v>1</v>
      </c>
      <c r="I557" s="2" t="s">
        <v>19</v>
      </c>
      <c r="J557" s="2" t="s">
        <v>38</v>
      </c>
      <c r="K557" s="2" t="s">
        <v>39</v>
      </c>
      <c r="L557" s="3">
        <v>1</v>
      </c>
      <c r="M557" s="4">
        <v>71473.95</v>
      </c>
      <c r="N557" s="4">
        <v>58938.53</v>
      </c>
      <c r="O557" s="2">
        <v>17.54</v>
      </c>
      <c r="P557" s="2">
        <v>21.27</v>
      </c>
    </row>
    <row r="558" spans="1:16" outlineLevel="4">
      <c r="A558" s="2" t="s">
        <v>721</v>
      </c>
      <c r="B558" s="2">
        <v>4</v>
      </c>
      <c r="C558" s="2" t="s">
        <v>722</v>
      </c>
      <c r="D558" s="2" t="s">
        <v>16</v>
      </c>
      <c r="E558" s="2">
        <v>1</v>
      </c>
      <c r="F558" s="2" t="s">
        <v>17</v>
      </c>
      <c r="G558" s="2" t="s">
        <v>18</v>
      </c>
      <c r="H558" s="2">
        <v>1</v>
      </c>
      <c r="I558" s="2" t="s">
        <v>19</v>
      </c>
      <c r="J558" s="2" t="s">
        <v>725</v>
      </c>
      <c r="K558" s="2" t="s">
        <v>726</v>
      </c>
      <c r="L558" s="3">
        <v>1</v>
      </c>
      <c r="M558" s="4">
        <v>71473.95</v>
      </c>
      <c r="N558" s="4">
        <v>42716.34</v>
      </c>
      <c r="O558" s="2">
        <v>40.24</v>
      </c>
      <c r="P558" s="2">
        <v>67.319999999999993</v>
      </c>
    </row>
    <row r="559" spans="1:16" outlineLevel="4">
      <c r="A559" s="2" t="s">
        <v>721</v>
      </c>
      <c r="B559" s="2">
        <v>4</v>
      </c>
      <c r="C559" s="2" t="s">
        <v>722</v>
      </c>
      <c r="D559" s="2" t="s">
        <v>16</v>
      </c>
      <c r="E559" s="2">
        <v>1</v>
      </c>
      <c r="F559" s="2" t="s">
        <v>17</v>
      </c>
      <c r="G559" s="2" t="s">
        <v>18</v>
      </c>
      <c r="H559" s="2">
        <v>1</v>
      </c>
      <c r="I559" s="2" t="s">
        <v>19</v>
      </c>
      <c r="J559" s="2" t="s">
        <v>727</v>
      </c>
      <c r="K559" s="2" t="s">
        <v>728</v>
      </c>
      <c r="L559" s="3">
        <v>1</v>
      </c>
      <c r="M559" s="4">
        <v>214566.39</v>
      </c>
      <c r="N559" s="4">
        <v>158358.95000000001</v>
      </c>
      <c r="O559" s="2">
        <v>26.2</v>
      </c>
      <c r="P559" s="2">
        <v>35.49</v>
      </c>
    </row>
    <row r="560" spans="1:16" outlineLevel="3">
      <c r="G560" s="11" t="s">
        <v>1035</v>
      </c>
      <c r="L560" s="3">
        <f>SUBTOTAL(9,L552:L559)</f>
        <v>9</v>
      </c>
      <c r="M560" s="4">
        <f>SUBTOTAL(9,M552:M559)</f>
        <v>1218524.3799999999</v>
      </c>
      <c r="N560" s="4">
        <f>SUBTOTAL(9,N552:N559)</f>
        <v>947109.53</v>
      </c>
    </row>
    <row r="561" spans="1:16" outlineLevel="4">
      <c r="A561" s="2" t="s">
        <v>721</v>
      </c>
      <c r="B561" s="2">
        <v>4</v>
      </c>
      <c r="C561" s="2" t="s">
        <v>722</v>
      </c>
      <c r="D561" s="2" t="s">
        <v>16</v>
      </c>
      <c r="E561" s="2">
        <v>1</v>
      </c>
      <c r="F561" s="2" t="s">
        <v>17</v>
      </c>
      <c r="G561" s="2" t="s">
        <v>48</v>
      </c>
      <c r="H561" s="2">
        <v>3</v>
      </c>
      <c r="I561" s="2" t="s">
        <v>49</v>
      </c>
      <c r="J561" s="2" t="s">
        <v>729</v>
      </c>
      <c r="K561" s="2" t="s">
        <v>730</v>
      </c>
      <c r="L561" s="3">
        <v>1</v>
      </c>
      <c r="M561" s="4">
        <v>90115.71</v>
      </c>
      <c r="N561" s="4">
        <v>80033.66</v>
      </c>
      <c r="O561" s="2">
        <v>11.19</v>
      </c>
      <c r="P561" s="2">
        <v>12.6</v>
      </c>
    </row>
    <row r="562" spans="1:16" outlineLevel="3">
      <c r="G562" s="11" t="s">
        <v>1036</v>
      </c>
      <c r="L562" s="3">
        <f>SUBTOTAL(9,L561:L561)</f>
        <v>1</v>
      </c>
      <c r="M562" s="4">
        <f>SUBTOTAL(9,M561:M561)</f>
        <v>90115.71</v>
      </c>
      <c r="N562" s="4">
        <f>SUBTOTAL(9,N561:N561)</f>
        <v>80033.66</v>
      </c>
    </row>
    <row r="563" spans="1:16" outlineLevel="4">
      <c r="A563" s="2" t="s">
        <v>721</v>
      </c>
      <c r="B563" s="2">
        <v>4</v>
      </c>
      <c r="C563" s="2" t="s">
        <v>722</v>
      </c>
      <c r="D563" s="2" t="s">
        <v>16</v>
      </c>
      <c r="E563" s="2">
        <v>1</v>
      </c>
      <c r="F563" s="2" t="s">
        <v>17</v>
      </c>
      <c r="G563" s="2" t="s">
        <v>56</v>
      </c>
      <c r="H563" s="2">
        <v>4</v>
      </c>
      <c r="I563" s="2" t="s">
        <v>57</v>
      </c>
      <c r="J563" s="2" t="s">
        <v>474</v>
      </c>
      <c r="K563" s="2" t="s">
        <v>475</v>
      </c>
      <c r="L563" s="3">
        <v>1</v>
      </c>
      <c r="M563" s="4">
        <v>90986.55</v>
      </c>
      <c r="N563" s="4">
        <v>77803.399999999994</v>
      </c>
      <c r="O563" s="2">
        <v>14.49</v>
      </c>
      <c r="P563" s="2">
        <v>16.940000000000001</v>
      </c>
    </row>
    <row r="564" spans="1:16" outlineLevel="4">
      <c r="A564" s="2" t="s">
        <v>721</v>
      </c>
      <c r="B564" s="2">
        <v>4</v>
      </c>
      <c r="C564" s="2" t="s">
        <v>722</v>
      </c>
      <c r="D564" s="2" t="s">
        <v>16</v>
      </c>
      <c r="E564" s="2">
        <v>1</v>
      </c>
      <c r="F564" s="2" t="s">
        <v>17</v>
      </c>
      <c r="G564" s="2" t="s">
        <v>56</v>
      </c>
      <c r="H564" s="2">
        <v>4</v>
      </c>
      <c r="I564" s="2" t="s">
        <v>57</v>
      </c>
      <c r="J564" s="2" t="s">
        <v>731</v>
      </c>
      <c r="K564" s="2" t="s">
        <v>732</v>
      </c>
      <c r="L564" s="3">
        <v>1</v>
      </c>
      <c r="M564" s="4">
        <v>90986.55</v>
      </c>
      <c r="N564" s="4">
        <v>79906.880000000005</v>
      </c>
      <c r="O564" s="2">
        <v>12.18</v>
      </c>
      <c r="P564" s="2">
        <v>13.87</v>
      </c>
    </row>
    <row r="565" spans="1:16" outlineLevel="4">
      <c r="A565" s="2" t="s">
        <v>721</v>
      </c>
      <c r="B565" s="2">
        <v>4</v>
      </c>
      <c r="C565" s="2" t="s">
        <v>722</v>
      </c>
      <c r="D565" s="2" t="s">
        <v>16</v>
      </c>
      <c r="E565" s="2">
        <v>1</v>
      </c>
      <c r="F565" s="2" t="s">
        <v>17</v>
      </c>
      <c r="G565" s="2" t="s">
        <v>56</v>
      </c>
      <c r="H565" s="2">
        <v>4</v>
      </c>
      <c r="I565" s="2" t="s">
        <v>57</v>
      </c>
      <c r="J565" s="2" t="s">
        <v>580</v>
      </c>
      <c r="K565" s="2" t="s">
        <v>581</v>
      </c>
      <c r="L565" s="3">
        <v>1</v>
      </c>
      <c r="M565" s="4">
        <v>33171.43</v>
      </c>
      <c r="N565" s="4">
        <v>30413</v>
      </c>
      <c r="O565" s="2">
        <v>8.32</v>
      </c>
      <c r="P565" s="2">
        <v>9.07</v>
      </c>
    </row>
    <row r="566" spans="1:16" outlineLevel="4">
      <c r="A566" s="2" t="s">
        <v>721</v>
      </c>
      <c r="B566" s="2">
        <v>4</v>
      </c>
      <c r="C566" s="2" t="s">
        <v>722</v>
      </c>
      <c r="D566" s="2" t="s">
        <v>16</v>
      </c>
      <c r="E566" s="2">
        <v>1</v>
      </c>
      <c r="F566" s="2" t="s">
        <v>17</v>
      </c>
      <c r="G566" s="2" t="s">
        <v>56</v>
      </c>
      <c r="H566" s="2">
        <v>4</v>
      </c>
      <c r="I566" s="2" t="s">
        <v>57</v>
      </c>
      <c r="J566" s="2" t="s">
        <v>733</v>
      </c>
      <c r="K566" s="2" t="s">
        <v>734</v>
      </c>
      <c r="L566" s="3">
        <v>1</v>
      </c>
      <c r="M566" s="4">
        <v>81591.600000000006</v>
      </c>
      <c r="N566" s="4">
        <v>74808</v>
      </c>
      <c r="O566" s="2">
        <v>8.31</v>
      </c>
      <c r="P566" s="2">
        <v>9.07</v>
      </c>
    </row>
    <row r="567" spans="1:16" outlineLevel="4">
      <c r="A567" s="2" t="s">
        <v>721</v>
      </c>
      <c r="B567" s="2">
        <v>4</v>
      </c>
      <c r="C567" s="2" t="s">
        <v>722</v>
      </c>
      <c r="D567" s="2" t="s">
        <v>16</v>
      </c>
      <c r="E567" s="2">
        <v>1</v>
      </c>
      <c r="F567" s="2" t="s">
        <v>17</v>
      </c>
      <c r="G567" s="2" t="s">
        <v>56</v>
      </c>
      <c r="H567" s="2">
        <v>4</v>
      </c>
      <c r="I567" s="2" t="s">
        <v>57</v>
      </c>
      <c r="J567" s="2" t="s">
        <v>735</v>
      </c>
      <c r="K567" s="2" t="s">
        <v>736</v>
      </c>
      <c r="L567" s="3">
        <v>1</v>
      </c>
      <c r="M567" s="4">
        <v>90986.55</v>
      </c>
      <c r="N567" s="4">
        <v>77355.320000000007</v>
      </c>
      <c r="O567" s="2">
        <v>14.98</v>
      </c>
      <c r="P567" s="2">
        <v>17.62</v>
      </c>
    </row>
    <row r="568" spans="1:16" outlineLevel="4">
      <c r="A568" s="2" t="s">
        <v>721</v>
      </c>
      <c r="B568" s="2">
        <v>4</v>
      </c>
      <c r="C568" s="2" t="s">
        <v>722</v>
      </c>
      <c r="D568" s="2" t="s">
        <v>16</v>
      </c>
      <c r="E568" s="2">
        <v>1</v>
      </c>
      <c r="F568" s="2" t="s">
        <v>17</v>
      </c>
      <c r="G568" s="2" t="s">
        <v>56</v>
      </c>
      <c r="H568" s="2">
        <v>4</v>
      </c>
      <c r="I568" s="2" t="s">
        <v>57</v>
      </c>
      <c r="J568" s="2" t="s">
        <v>737</v>
      </c>
      <c r="K568" s="2" t="s">
        <v>738</v>
      </c>
      <c r="L568" s="3">
        <v>1</v>
      </c>
      <c r="M568" s="4">
        <v>81591.600000000006</v>
      </c>
      <c r="N568" s="4">
        <v>71293.210000000006</v>
      </c>
      <c r="O568" s="2">
        <v>12.62</v>
      </c>
      <c r="P568" s="2">
        <v>14.45</v>
      </c>
    </row>
    <row r="569" spans="1:16" outlineLevel="3">
      <c r="G569" s="11" t="s">
        <v>1037</v>
      </c>
      <c r="L569" s="3">
        <f>SUBTOTAL(9,L563:L568)</f>
        <v>6</v>
      </c>
      <c r="M569" s="4">
        <f>SUBTOTAL(9,M563:M568)</f>
        <v>469314.28</v>
      </c>
      <c r="N569" s="4">
        <f>SUBTOTAL(9,N563:N568)</f>
        <v>411579.81000000006</v>
      </c>
    </row>
    <row r="570" spans="1:16" outlineLevel="4">
      <c r="A570" s="2" t="s">
        <v>721</v>
      </c>
      <c r="B570" s="2">
        <v>4</v>
      </c>
      <c r="C570" s="2" t="s">
        <v>722</v>
      </c>
      <c r="D570" s="2" t="s">
        <v>16</v>
      </c>
      <c r="E570" s="2">
        <v>1</v>
      </c>
      <c r="F570" s="2" t="s">
        <v>17</v>
      </c>
      <c r="G570" s="2" t="s">
        <v>68</v>
      </c>
      <c r="H570" s="2">
        <v>5</v>
      </c>
      <c r="I570" s="2" t="s">
        <v>69</v>
      </c>
      <c r="J570" s="2" t="s">
        <v>739</v>
      </c>
      <c r="K570" s="2" t="s">
        <v>740</v>
      </c>
      <c r="L570" s="3">
        <v>1</v>
      </c>
      <c r="M570" s="4">
        <v>64247.06</v>
      </c>
      <c r="N570" s="4">
        <v>58066.09</v>
      </c>
      <c r="O570" s="2">
        <v>9.6199999999999992</v>
      </c>
      <c r="P570" s="2">
        <v>10.64</v>
      </c>
    </row>
    <row r="571" spans="1:16" outlineLevel="3">
      <c r="G571" s="11" t="s">
        <v>1038</v>
      </c>
      <c r="L571" s="3">
        <f>SUBTOTAL(9,L570:L570)</f>
        <v>1</v>
      </c>
      <c r="M571" s="4">
        <f>SUBTOTAL(9,M570:M570)</f>
        <v>64247.06</v>
      </c>
      <c r="N571" s="4">
        <f>SUBTOTAL(9,N570:N570)</f>
        <v>58066.09</v>
      </c>
    </row>
    <row r="572" spans="1:16" outlineLevel="4">
      <c r="A572" s="2" t="s">
        <v>721</v>
      </c>
      <c r="B572" s="2">
        <v>4</v>
      </c>
      <c r="C572" s="2" t="s">
        <v>722</v>
      </c>
      <c r="D572" s="2" t="s">
        <v>16</v>
      </c>
      <c r="E572" s="2">
        <v>1</v>
      </c>
      <c r="F572" s="2" t="s">
        <v>17</v>
      </c>
      <c r="G572" s="2" t="s">
        <v>72</v>
      </c>
      <c r="H572" s="2">
        <v>6</v>
      </c>
      <c r="I572" s="2" t="s">
        <v>73</v>
      </c>
      <c r="J572" s="2" t="s">
        <v>74</v>
      </c>
      <c r="K572" s="2" t="s">
        <v>75</v>
      </c>
      <c r="L572" s="3">
        <v>2</v>
      </c>
      <c r="M572" s="4">
        <v>106813.45</v>
      </c>
      <c r="N572" s="4">
        <v>94320.54</v>
      </c>
      <c r="O572" s="2">
        <v>11.7</v>
      </c>
      <c r="P572" s="2">
        <v>13.25</v>
      </c>
    </row>
    <row r="573" spans="1:16" outlineLevel="3">
      <c r="G573" s="11" t="s">
        <v>1039</v>
      </c>
      <c r="L573" s="3">
        <f>SUBTOTAL(9,L572:L572)</f>
        <v>2</v>
      </c>
      <c r="M573" s="4">
        <f>SUBTOTAL(9,M572:M572)</f>
        <v>106813.45</v>
      </c>
      <c r="N573" s="4">
        <f>SUBTOTAL(9,N572:N572)</f>
        <v>94320.54</v>
      </c>
    </row>
    <row r="574" spans="1:16" outlineLevel="4">
      <c r="A574" s="2" t="s">
        <v>721</v>
      </c>
      <c r="B574" s="2">
        <v>4</v>
      </c>
      <c r="C574" s="2" t="s">
        <v>722</v>
      </c>
      <c r="D574" s="2" t="s">
        <v>16</v>
      </c>
      <c r="E574" s="2">
        <v>1</v>
      </c>
      <c r="F574" s="2" t="s">
        <v>17</v>
      </c>
      <c r="G574" s="2" t="s">
        <v>80</v>
      </c>
      <c r="H574" s="2">
        <v>11</v>
      </c>
      <c r="I574" s="2" t="s">
        <v>81</v>
      </c>
      <c r="J574" s="2" t="s">
        <v>741</v>
      </c>
      <c r="K574" s="2" t="s">
        <v>742</v>
      </c>
      <c r="L574" s="3">
        <v>1</v>
      </c>
      <c r="M574" s="4">
        <v>9927.73</v>
      </c>
      <c r="N574" s="4">
        <v>8593.7999999999993</v>
      </c>
      <c r="O574" s="2">
        <v>13.44</v>
      </c>
      <c r="P574" s="2">
        <v>15.52</v>
      </c>
    </row>
    <row r="575" spans="1:16" outlineLevel="4">
      <c r="A575" s="2" t="s">
        <v>721</v>
      </c>
      <c r="B575" s="2">
        <v>4</v>
      </c>
      <c r="C575" s="2" t="s">
        <v>722</v>
      </c>
      <c r="D575" s="2" t="s">
        <v>16</v>
      </c>
      <c r="E575" s="2">
        <v>1</v>
      </c>
      <c r="F575" s="2" t="s">
        <v>17</v>
      </c>
      <c r="G575" s="2" t="s">
        <v>80</v>
      </c>
      <c r="H575" s="2">
        <v>11</v>
      </c>
      <c r="I575" s="2" t="s">
        <v>81</v>
      </c>
      <c r="J575" s="2" t="s">
        <v>743</v>
      </c>
      <c r="K575" s="2" t="s">
        <v>744</v>
      </c>
      <c r="L575" s="3">
        <v>3</v>
      </c>
      <c r="M575" s="4">
        <v>29783.19</v>
      </c>
      <c r="N575" s="4">
        <v>26504.799999999999</v>
      </c>
      <c r="O575" s="2">
        <v>11.01</v>
      </c>
      <c r="P575" s="2">
        <v>12.37</v>
      </c>
    </row>
    <row r="576" spans="1:16" outlineLevel="3">
      <c r="G576" s="11" t="s">
        <v>1040</v>
      </c>
      <c r="L576" s="3">
        <f>SUBTOTAL(9,L574:L575)</f>
        <v>4</v>
      </c>
      <c r="M576" s="4">
        <f>SUBTOTAL(9,M574:M575)</f>
        <v>39710.92</v>
      </c>
      <c r="N576" s="4">
        <f>SUBTOTAL(9,N574:N575)</f>
        <v>35098.6</v>
      </c>
    </row>
    <row r="577" spans="1:16" outlineLevel="2">
      <c r="D577" s="11" t="s">
        <v>1011</v>
      </c>
      <c r="L577" s="3">
        <f>SUBTOTAL(9,L552:L575)</f>
        <v>23</v>
      </c>
      <c r="M577" s="4">
        <f>SUBTOTAL(9,M552:M575)</f>
        <v>1988725.8</v>
      </c>
      <c r="N577" s="4">
        <f>SUBTOTAL(9,N552:N575)</f>
        <v>1626208.2300000004</v>
      </c>
    </row>
    <row r="578" spans="1:16" outlineLevel="4">
      <c r="A578" s="2" t="s">
        <v>721</v>
      </c>
      <c r="B578" s="2">
        <v>4</v>
      </c>
      <c r="C578" s="2" t="s">
        <v>722</v>
      </c>
      <c r="D578" s="2" t="s">
        <v>90</v>
      </c>
      <c r="E578" s="2">
        <v>2</v>
      </c>
      <c r="F578" s="2" t="s">
        <v>91</v>
      </c>
      <c r="G578" s="2" t="s">
        <v>92</v>
      </c>
      <c r="H578" s="2">
        <v>1</v>
      </c>
      <c r="I578" s="2" t="s">
        <v>93</v>
      </c>
      <c r="J578" s="2" t="s">
        <v>745</v>
      </c>
      <c r="K578" s="2" t="s">
        <v>746</v>
      </c>
      <c r="L578" s="3">
        <v>1</v>
      </c>
      <c r="M578" s="4">
        <v>114774.79</v>
      </c>
      <c r="N578" s="4">
        <v>116083.07</v>
      </c>
      <c r="O578" s="2">
        <v>-1.1399999999999999</v>
      </c>
      <c r="P578" s="2">
        <v>-1.1299999999999999</v>
      </c>
    </row>
    <row r="579" spans="1:16" outlineLevel="4">
      <c r="A579" s="2" t="s">
        <v>721</v>
      </c>
      <c r="B579" s="2">
        <v>4</v>
      </c>
      <c r="C579" s="2" t="s">
        <v>722</v>
      </c>
      <c r="D579" s="2" t="s">
        <v>90</v>
      </c>
      <c r="E579" s="2">
        <v>2</v>
      </c>
      <c r="F579" s="2" t="s">
        <v>91</v>
      </c>
      <c r="G579" s="2" t="s">
        <v>92</v>
      </c>
      <c r="H579" s="2">
        <v>1</v>
      </c>
      <c r="I579" s="2" t="s">
        <v>93</v>
      </c>
      <c r="J579" s="2" t="s">
        <v>747</v>
      </c>
      <c r="K579" s="2" t="s">
        <v>748</v>
      </c>
      <c r="L579" s="3">
        <v>1</v>
      </c>
      <c r="M579" s="4">
        <v>234650.32</v>
      </c>
      <c r="N579" s="4">
        <v>213037</v>
      </c>
      <c r="O579" s="2">
        <v>9.2100000000000009</v>
      </c>
      <c r="P579" s="2">
        <v>10.15</v>
      </c>
    </row>
    <row r="580" spans="1:16" outlineLevel="4">
      <c r="A580" s="2" t="s">
        <v>721</v>
      </c>
      <c r="B580" s="2">
        <v>4</v>
      </c>
      <c r="C580" s="2" t="s">
        <v>722</v>
      </c>
      <c r="D580" s="2" t="s">
        <v>90</v>
      </c>
      <c r="E580" s="2">
        <v>2</v>
      </c>
      <c r="F580" s="2" t="s">
        <v>91</v>
      </c>
      <c r="G580" s="2" t="s">
        <v>92</v>
      </c>
      <c r="H580" s="2">
        <v>1</v>
      </c>
      <c r="I580" s="2" t="s">
        <v>93</v>
      </c>
      <c r="J580" s="2" t="s">
        <v>749</v>
      </c>
      <c r="K580" s="2" t="s">
        <v>750</v>
      </c>
      <c r="L580" s="3">
        <v>4</v>
      </c>
      <c r="M580" s="4">
        <v>366447.95</v>
      </c>
      <c r="N580" s="4">
        <v>328463.24</v>
      </c>
      <c r="O580" s="2">
        <v>10.37</v>
      </c>
      <c r="P580" s="2">
        <v>11.56</v>
      </c>
    </row>
    <row r="581" spans="1:16" outlineLevel="4">
      <c r="A581" s="2" t="s">
        <v>721</v>
      </c>
      <c r="B581" s="2">
        <v>4</v>
      </c>
      <c r="C581" s="2" t="s">
        <v>722</v>
      </c>
      <c r="D581" s="2" t="s">
        <v>90</v>
      </c>
      <c r="E581" s="2">
        <v>2</v>
      </c>
      <c r="F581" s="2" t="s">
        <v>91</v>
      </c>
      <c r="G581" s="2" t="s">
        <v>92</v>
      </c>
      <c r="H581" s="2">
        <v>1</v>
      </c>
      <c r="I581" s="2" t="s">
        <v>93</v>
      </c>
      <c r="J581" s="2" t="s">
        <v>751</v>
      </c>
      <c r="K581" s="2" t="s">
        <v>752</v>
      </c>
      <c r="L581" s="3">
        <v>2</v>
      </c>
      <c r="M581" s="4">
        <v>424982.62</v>
      </c>
      <c r="N581" s="4">
        <v>396268</v>
      </c>
      <c r="O581" s="2">
        <v>6.76</v>
      </c>
      <c r="P581" s="2">
        <v>7.25</v>
      </c>
    </row>
    <row r="582" spans="1:16" outlineLevel="4">
      <c r="A582" s="2" t="s">
        <v>721</v>
      </c>
      <c r="B582" s="2">
        <v>4</v>
      </c>
      <c r="C582" s="2" t="s">
        <v>722</v>
      </c>
      <c r="D582" s="2" t="s">
        <v>90</v>
      </c>
      <c r="E582" s="2">
        <v>2</v>
      </c>
      <c r="F582" s="2" t="s">
        <v>91</v>
      </c>
      <c r="G582" s="2" t="s">
        <v>92</v>
      </c>
      <c r="H582" s="2">
        <v>1</v>
      </c>
      <c r="I582" s="2" t="s">
        <v>93</v>
      </c>
      <c r="J582" s="2" t="s">
        <v>753</v>
      </c>
      <c r="K582" s="2" t="s">
        <v>754</v>
      </c>
      <c r="L582" s="3">
        <v>2</v>
      </c>
      <c r="M582" s="4">
        <v>28194.12</v>
      </c>
      <c r="N582" s="4">
        <v>26036.61</v>
      </c>
      <c r="O582" s="2">
        <v>7.65</v>
      </c>
      <c r="P582" s="2">
        <v>8.2899999999999991</v>
      </c>
    </row>
    <row r="583" spans="1:16" outlineLevel="4">
      <c r="A583" s="2" t="s">
        <v>721</v>
      </c>
      <c r="B583" s="2">
        <v>4</v>
      </c>
      <c r="C583" s="2" t="s">
        <v>722</v>
      </c>
      <c r="D583" s="2" t="s">
        <v>90</v>
      </c>
      <c r="E583" s="2">
        <v>2</v>
      </c>
      <c r="F583" s="2" t="s">
        <v>91</v>
      </c>
      <c r="G583" s="2" t="s">
        <v>92</v>
      </c>
      <c r="H583" s="2">
        <v>1</v>
      </c>
      <c r="I583" s="2" t="s">
        <v>93</v>
      </c>
      <c r="J583" s="2" t="s">
        <v>755</v>
      </c>
      <c r="K583" s="2" t="s">
        <v>756</v>
      </c>
      <c r="L583" s="3">
        <v>-1</v>
      </c>
      <c r="M583" s="4">
        <v>-11248</v>
      </c>
      <c r="N583" s="4">
        <v>-10151.120000000001</v>
      </c>
      <c r="O583" s="2">
        <v>9.75</v>
      </c>
      <c r="P583" s="2">
        <v>10.81</v>
      </c>
    </row>
    <row r="584" spans="1:16" outlineLevel="4">
      <c r="A584" s="2" t="s">
        <v>721</v>
      </c>
      <c r="B584" s="2">
        <v>4</v>
      </c>
      <c r="C584" s="2" t="s">
        <v>722</v>
      </c>
      <c r="D584" s="2" t="s">
        <v>90</v>
      </c>
      <c r="E584" s="2">
        <v>2</v>
      </c>
      <c r="F584" s="2" t="s">
        <v>91</v>
      </c>
      <c r="G584" s="2" t="s">
        <v>92</v>
      </c>
      <c r="H584" s="2">
        <v>1</v>
      </c>
      <c r="I584" s="2" t="s">
        <v>93</v>
      </c>
      <c r="J584" s="2" t="s">
        <v>757</v>
      </c>
      <c r="K584" s="2" t="s">
        <v>758</v>
      </c>
      <c r="L584" s="3">
        <v>3</v>
      </c>
      <c r="M584" s="4">
        <v>50440.36</v>
      </c>
      <c r="N584" s="4">
        <v>39953.83</v>
      </c>
      <c r="O584" s="2">
        <v>20.79</v>
      </c>
      <c r="P584" s="2">
        <v>26.25</v>
      </c>
    </row>
    <row r="585" spans="1:16" outlineLevel="4">
      <c r="A585" s="2" t="s">
        <v>721</v>
      </c>
      <c r="B585" s="2">
        <v>4</v>
      </c>
      <c r="C585" s="2" t="s">
        <v>722</v>
      </c>
      <c r="D585" s="2" t="s">
        <v>90</v>
      </c>
      <c r="E585" s="2">
        <v>2</v>
      </c>
      <c r="F585" s="2" t="s">
        <v>91</v>
      </c>
      <c r="G585" s="2" t="s">
        <v>92</v>
      </c>
      <c r="H585" s="2">
        <v>1</v>
      </c>
      <c r="I585" s="2" t="s">
        <v>93</v>
      </c>
      <c r="J585" s="2" t="s">
        <v>759</v>
      </c>
      <c r="K585" s="2" t="s">
        <v>760</v>
      </c>
      <c r="L585" s="3">
        <v>-10</v>
      </c>
      <c r="M585" s="4">
        <v>-812440</v>
      </c>
      <c r="N585" s="4">
        <v>-728650.67</v>
      </c>
      <c r="O585" s="2">
        <v>10.31</v>
      </c>
      <c r="P585" s="2">
        <v>11.5</v>
      </c>
    </row>
    <row r="586" spans="1:16" outlineLevel="4">
      <c r="A586" s="2" t="s">
        <v>721</v>
      </c>
      <c r="B586" s="2">
        <v>4</v>
      </c>
      <c r="C586" s="2" t="s">
        <v>722</v>
      </c>
      <c r="D586" s="2" t="s">
        <v>90</v>
      </c>
      <c r="E586" s="2">
        <v>2</v>
      </c>
      <c r="F586" s="2" t="s">
        <v>91</v>
      </c>
      <c r="G586" s="2" t="s">
        <v>92</v>
      </c>
      <c r="H586" s="2">
        <v>1</v>
      </c>
      <c r="I586" s="2" t="s">
        <v>93</v>
      </c>
      <c r="J586" s="2" t="s">
        <v>761</v>
      </c>
      <c r="K586" s="2" t="s">
        <v>762</v>
      </c>
      <c r="L586" s="3">
        <v>31</v>
      </c>
      <c r="M586" s="4">
        <v>596627.4</v>
      </c>
      <c r="N586" s="4">
        <v>552935.21</v>
      </c>
      <c r="O586" s="2">
        <v>7.32</v>
      </c>
      <c r="P586" s="2">
        <v>7.9</v>
      </c>
    </row>
    <row r="587" spans="1:16" outlineLevel="4">
      <c r="A587" s="2" t="s">
        <v>721</v>
      </c>
      <c r="B587" s="2">
        <v>4</v>
      </c>
      <c r="C587" s="2" t="s">
        <v>722</v>
      </c>
      <c r="D587" s="2" t="s">
        <v>90</v>
      </c>
      <c r="E587" s="2">
        <v>2</v>
      </c>
      <c r="F587" s="2" t="s">
        <v>91</v>
      </c>
      <c r="G587" s="2" t="s">
        <v>92</v>
      </c>
      <c r="H587" s="2">
        <v>1</v>
      </c>
      <c r="I587" s="2" t="s">
        <v>93</v>
      </c>
      <c r="J587" s="2" t="s">
        <v>763</v>
      </c>
      <c r="K587" s="2" t="s">
        <v>764</v>
      </c>
      <c r="L587" s="3">
        <v>3</v>
      </c>
      <c r="M587" s="4">
        <v>128982</v>
      </c>
      <c r="N587" s="4">
        <v>120267</v>
      </c>
      <c r="O587" s="2">
        <v>6.76</v>
      </c>
      <c r="P587" s="2">
        <v>7.25</v>
      </c>
    </row>
    <row r="588" spans="1:16" outlineLevel="4">
      <c r="A588" s="2" t="s">
        <v>721</v>
      </c>
      <c r="B588" s="2">
        <v>4</v>
      </c>
      <c r="C588" s="2" t="s">
        <v>722</v>
      </c>
      <c r="D588" s="2" t="s">
        <v>90</v>
      </c>
      <c r="E588" s="2">
        <v>2</v>
      </c>
      <c r="F588" s="2" t="s">
        <v>91</v>
      </c>
      <c r="G588" s="2" t="s">
        <v>92</v>
      </c>
      <c r="H588" s="2">
        <v>1</v>
      </c>
      <c r="I588" s="2" t="s">
        <v>93</v>
      </c>
      <c r="J588" s="2" t="s">
        <v>765</v>
      </c>
      <c r="K588" s="2" t="s">
        <v>766</v>
      </c>
      <c r="L588" s="3">
        <v>1</v>
      </c>
      <c r="M588" s="4">
        <v>12312</v>
      </c>
      <c r="N588" s="4">
        <v>11109.33</v>
      </c>
      <c r="O588" s="2">
        <v>9.77</v>
      </c>
      <c r="P588" s="2">
        <v>10.83</v>
      </c>
    </row>
    <row r="589" spans="1:16" outlineLevel="4">
      <c r="A589" s="2" t="s">
        <v>721</v>
      </c>
      <c r="B589" s="2">
        <v>4</v>
      </c>
      <c r="C589" s="2" t="s">
        <v>722</v>
      </c>
      <c r="D589" s="2" t="s">
        <v>90</v>
      </c>
      <c r="E589" s="2">
        <v>2</v>
      </c>
      <c r="F589" s="2" t="s">
        <v>91</v>
      </c>
      <c r="G589" s="2" t="s">
        <v>92</v>
      </c>
      <c r="H589" s="2">
        <v>1</v>
      </c>
      <c r="I589" s="2" t="s">
        <v>93</v>
      </c>
      <c r="J589" s="2" t="s">
        <v>112</v>
      </c>
      <c r="K589" s="2" t="s">
        <v>113</v>
      </c>
      <c r="L589" s="3">
        <v>4</v>
      </c>
      <c r="M589" s="4">
        <v>169500</v>
      </c>
      <c r="N589" s="4">
        <v>155938.79999999999</v>
      </c>
      <c r="O589" s="2">
        <v>8</v>
      </c>
      <c r="P589" s="2">
        <v>8.6999999999999993</v>
      </c>
    </row>
    <row r="590" spans="1:16" outlineLevel="4">
      <c r="A590" s="2" t="s">
        <v>721</v>
      </c>
      <c r="B590" s="2">
        <v>4</v>
      </c>
      <c r="C590" s="2" t="s">
        <v>722</v>
      </c>
      <c r="D590" s="2" t="s">
        <v>90</v>
      </c>
      <c r="E590" s="2">
        <v>2</v>
      </c>
      <c r="F590" s="2" t="s">
        <v>91</v>
      </c>
      <c r="G590" s="2" t="s">
        <v>92</v>
      </c>
      <c r="H590" s="2">
        <v>1</v>
      </c>
      <c r="I590" s="2" t="s">
        <v>93</v>
      </c>
      <c r="J590" s="2" t="s">
        <v>767</v>
      </c>
      <c r="K590" s="2" t="s">
        <v>768</v>
      </c>
      <c r="L590" s="3">
        <v>3</v>
      </c>
      <c r="M590" s="4">
        <v>264822.96000000002</v>
      </c>
      <c r="N590" s="4">
        <v>233362.27</v>
      </c>
      <c r="O590" s="2">
        <v>11.88</v>
      </c>
      <c r="P590" s="2">
        <v>13.48</v>
      </c>
    </row>
    <row r="591" spans="1:16" outlineLevel="4">
      <c r="A591" s="2" t="s">
        <v>721</v>
      </c>
      <c r="B591" s="2">
        <v>4</v>
      </c>
      <c r="C591" s="2" t="s">
        <v>722</v>
      </c>
      <c r="D591" s="2" t="s">
        <v>90</v>
      </c>
      <c r="E591" s="2">
        <v>2</v>
      </c>
      <c r="F591" s="2" t="s">
        <v>91</v>
      </c>
      <c r="G591" s="2" t="s">
        <v>92</v>
      </c>
      <c r="H591" s="2">
        <v>1</v>
      </c>
      <c r="I591" s="2" t="s">
        <v>93</v>
      </c>
      <c r="J591" s="2" t="s">
        <v>502</v>
      </c>
      <c r="K591" s="2" t="s">
        <v>503</v>
      </c>
      <c r="L591" s="3">
        <v>12</v>
      </c>
      <c r="M591" s="4">
        <v>235755.64</v>
      </c>
      <c r="N591" s="4">
        <v>213825.64</v>
      </c>
      <c r="O591" s="2">
        <v>9.3000000000000007</v>
      </c>
      <c r="P591" s="2">
        <v>10.26</v>
      </c>
    </row>
    <row r="592" spans="1:16" outlineLevel="4">
      <c r="A592" s="2" t="s">
        <v>721</v>
      </c>
      <c r="B592" s="2">
        <v>4</v>
      </c>
      <c r="C592" s="2" t="s">
        <v>722</v>
      </c>
      <c r="D592" s="2" t="s">
        <v>90</v>
      </c>
      <c r="E592" s="2">
        <v>2</v>
      </c>
      <c r="F592" s="2" t="s">
        <v>91</v>
      </c>
      <c r="G592" s="2" t="s">
        <v>92</v>
      </c>
      <c r="H592" s="2">
        <v>1</v>
      </c>
      <c r="I592" s="2" t="s">
        <v>93</v>
      </c>
      <c r="J592" s="2" t="s">
        <v>118</v>
      </c>
      <c r="K592" s="2" t="s">
        <v>119</v>
      </c>
      <c r="L592" s="3">
        <v>1</v>
      </c>
      <c r="M592" s="4">
        <v>77254.320000000007</v>
      </c>
      <c r="N592" s="4">
        <v>70115.149999999994</v>
      </c>
      <c r="O592" s="2">
        <v>9.24</v>
      </c>
      <c r="P592" s="2">
        <v>10.18</v>
      </c>
    </row>
    <row r="593" spans="1:16" outlineLevel="4">
      <c r="A593" s="2" t="s">
        <v>721</v>
      </c>
      <c r="B593" s="2">
        <v>4</v>
      </c>
      <c r="C593" s="2" t="s">
        <v>722</v>
      </c>
      <c r="D593" s="2" t="s">
        <v>90</v>
      </c>
      <c r="E593" s="2">
        <v>2</v>
      </c>
      <c r="F593" s="2" t="s">
        <v>91</v>
      </c>
      <c r="G593" s="2" t="s">
        <v>92</v>
      </c>
      <c r="H593" s="2">
        <v>1</v>
      </c>
      <c r="I593" s="2" t="s">
        <v>93</v>
      </c>
      <c r="J593" s="2" t="s">
        <v>120</v>
      </c>
      <c r="K593" s="2" t="s">
        <v>121</v>
      </c>
      <c r="L593" s="3">
        <v>2</v>
      </c>
      <c r="M593" s="4">
        <v>36407.56</v>
      </c>
      <c r="N593" s="4">
        <v>33131.1</v>
      </c>
      <c r="O593" s="2">
        <v>9</v>
      </c>
      <c r="P593" s="2">
        <v>9.89</v>
      </c>
    </row>
    <row r="594" spans="1:16" outlineLevel="4">
      <c r="A594" s="2" t="s">
        <v>721</v>
      </c>
      <c r="B594" s="2">
        <v>4</v>
      </c>
      <c r="C594" s="2" t="s">
        <v>722</v>
      </c>
      <c r="D594" s="2" t="s">
        <v>90</v>
      </c>
      <c r="E594" s="2">
        <v>2</v>
      </c>
      <c r="F594" s="2" t="s">
        <v>91</v>
      </c>
      <c r="G594" s="2" t="s">
        <v>92</v>
      </c>
      <c r="H594" s="2">
        <v>1</v>
      </c>
      <c r="I594" s="2" t="s">
        <v>93</v>
      </c>
      <c r="J594" s="2" t="s">
        <v>769</v>
      </c>
      <c r="K594" s="2" t="s">
        <v>770</v>
      </c>
      <c r="L594" s="3">
        <v>2</v>
      </c>
      <c r="M594" s="4">
        <v>36407.56</v>
      </c>
      <c r="N594" s="4">
        <v>33645.57</v>
      </c>
      <c r="O594" s="2">
        <v>7.59</v>
      </c>
      <c r="P594" s="2">
        <v>8.2100000000000009</v>
      </c>
    </row>
    <row r="595" spans="1:16" outlineLevel="4">
      <c r="A595" s="2" t="s">
        <v>721</v>
      </c>
      <c r="B595" s="2">
        <v>4</v>
      </c>
      <c r="C595" s="2" t="s">
        <v>722</v>
      </c>
      <c r="D595" s="2" t="s">
        <v>90</v>
      </c>
      <c r="E595" s="2">
        <v>2</v>
      </c>
      <c r="F595" s="2" t="s">
        <v>91</v>
      </c>
      <c r="G595" s="2" t="s">
        <v>92</v>
      </c>
      <c r="H595" s="2">
        <v>1</v>
      </c>
      <c r="I595" s="2" t="s">
        <v>93</v>
      </c>
      <c r="J595" s="2" t="s">
        <v>122</v>
      </c>
      <c r="K595" s="2" t="s">
        <v>123</v>
      </c>
      <c r="L595" s="3">
        <v>2</v>
      </c>
      <c r="M595" s="4">
        <v>108262.18</v>
      </c>
      <c r="N595" s="4">
        <v>100947.97</v>
      </c>
      <c r="O595" s="2">
        <v>6.76</v>
      </c>
      <c r="P595" s="2">
        <v>7.25</v>
      </c>
    </row>
    <row r="596" spans="1:16" outlineLevel="4">
      <c r="A596" s="2" t="s">
        <v>721</v>
      </c>
      <c r="B596" s="2">
        <v>4</v>
      </c>
      <c r="C596" s="2" t="s">
        <v>722</v>
      </c>
      <c r="D596" s="2" t="s">
        <v>90</v>
      </c>
      <c r="E596" s="2">
        <v>2</v>
      </c>
      <c r="F596" s="2" t="s">
        <v>91</v>
      </c>
      <c r="G596" s="2" t="s">
        <v>92</v>
      </c>
      <c r="H596" s="2">
        <v>1</v>
      </c>
      <c r="I596" s="2" t="s">
        <v>93</v>
      </c>
      <c r="J596" s="2" t="s">
        <v>504</v>
      </c>
      <c r="K596" s="2" t="s">
        <v>505</v>
      </c>
      <c r="L596" s="3">
        <v>3</v>
      </c>
      <c r="M596" s="4">
        <v>178980</v>
      </c>
      <c r="N596" s="4">
        <v>162495</v>
      </c>
      <c r="O596" s="2">
        <v>9.2100000000000009</v>
      </c>
      <c r="P596" s="2">
        <v>10.14</v>
      </c>
    </row>
    <row r="597" spans="1:16" outlineLevel="4">
      <c r="A597" s="2" t="s">
        <v>721</v>
      </c>
      <c r="B597" s="2">
        <v>4</v>
      </c>
      <c r="C597" s="2" t="s">
        <v>722</v>
      </c>
      <c r="D597" s="2" t="s">
        <v>90</v>
      </c>
      <c r="E597" s="2">
        <v>2</v>
      </c>
      <c r="F597" s="2" t="s">
        <v>91</v>
      </c>
      <c r="G597" s="2" t="s">
        <v>92</v>
      </c>
      <c r="H597" s="2">
        <v>1</v>
      </c>
      <c r="I597" s="2" t="s">
        <v>93</v>
      </c>
      <c r="J597" s="2" t="s">
        <v>771</v>
      </c>
      <c r="K597" s="2" t="s">
        <v>772</v>
      </c>
      <c r="L597" s="3">
        <v>1</v>
      </c>
      <c r="M597" s="4">
        <v>50505.04</v>
      </c>
      <c r="N597" s="4">
        <v>46389</v>
      </c>
      <c r="O597" s="2">
        <v>8.15</v>
      </c>
      <c r="P597" s="2">
        <v>8.8699999999999992</v>
      </c>
    </row>
    <row r="598" spans="1:16" outlineLevel="4">
      <c r="A598" s="2" t="s">
        <v>721</v>
      </c>
      <c r="B598" s="2">
        <v>4</v>
      </c>
      <c r="C598" s="2" t="s">
        <v>722</v>
      </c>
      <c r="D598" s="2" t="s">
        <v>90</v>
      </c>
      <c r="E598" s="2">
        <v>2</v>
      </c>
      <c r="F598" s="2" t="s">
        <v>91</v>
      </c>
      <c r="G598" s="2" t="s">
        <v>92</v>
      </c>
      <c r="H598" s="2">
        <v>1</v>
      </c>
      <c r="I598" s="2" t="s">
        <v>93</v>
      </c>
      <c r="J598" s="2" t="s">
        <v>773</v>
      </c>
      <c r="K598" s="2" t="s">
        <v>774</v>
      </c>
      <c r="L598" s="3">
        <v>2</v>
      </c>
      <c r="M598" s="4">
        <v>114034.45</v>
      </c>
      <c r="N598" s="4">
        <v>105185.92</v>
      </c>
      <c r="O598" s="2">
        <v>7.76</v>
      </c>
      <c r="P598" s="2">
        <v>8.41</v>
      </c>
    </row>
    <row r="599" spans="1:16" outlineLevel="4">
      <c r="A599" s="2" t="s">
        <v>721</v>
      </c>
      <c r="B599" s="2">
        <v>4</v>
      </c>
      <c r="C599" s="2" t="s">
        <v>722</v>
      </c>
      <c r="D599" s="2" t="s">
        <v>90</v>
      </c>
      <c r="E599" s="2">
        <v>2</v>
      </c>
      <c r="F599" s="2" t="s">
        <v>91</v>
      </c>
      <c r="G599" s="2" t="s">
        <v>92</v>
      </c>
      <c r="H599" s="2">
        <v>1</v>
      </c>
      <c r="I599" s="2" t="s">
        <v>93</v>
      </c>
      <c r="J599" s="2" t="s">
        <v>130</v>
      </c>
      <c r="K599" s="2" t="s">
        <v>131</v>
      </c>
      <c r="L599" s="3">
        <v>13</v>
      </c>
      <c r="M599" s="4">
        <v>722228</v>
      </c>
      <c r="N599" s="4">
        <v>619099.39</v>
      </c>
      <c r="O599" s="2">
        <v>14.28</v>
      </c>
      <c r="P599" s="2">
        <v>16.66</v>
      </c>
    </row>
    <row r="600" spans="1:16" outlineLevel="3">
      <c r="G600" s="11" t="s">
        <v>1042</v>
      </c>
      <c r="L600" s="3">
        <f>SUBTOTAL(9,L578:L599)</f>
        <v>82</v>
      </c>
      <c r="M600" s="4">
        <f>SUBTOTAL(9,M578:M599)</f>
        <v>3127881.2700000009</v>
      </c>
      <c r="N600" s="4">
        <f>SUBTOTAL(9,N578:N599)</f>
        <v>2839487.31</v>
      </c>
    </row>
    <row r="601" spans="1:16" outlineLevel="2">
      <c r="D601" s="11" t="s">
        <v>1012</v>
      </c>
      <c r="L601" s="3">
        <f>SUBTOTAL(9,L578:L599)</f>
        <v>82</v>
      </c>
      <c r="M601" s="4">
        <f>SUBTOTAL(9,M578:M599)</f>
        <v>3127881.2700000009</v>
      </c>
      <c r="N601" s="4">
        <f>SUBTOTAL(9,N578:N599)</f>
        <v>2839487.31</v>
      </c>
    </row>
    <row r="602" spans="1:16" outlineLevel="4">
      <c r="A602" s="2" t="s">
        <v>721</v>
      </c>
      <c r="B602" s="2">
        <v>4</v>
      </c>
      <c r="C602" s="2" t="s">
        <v>722</v>
      </c>
      <c r="D602" s="2" t="s">
        <v>134</v>
      </c>
      <c r="E602" s="2">
        <v>3</v>
      </c>
      <c r="F602" s="2" t="s">
        <v>135</v>
      </c>
      <c r="G602" s="2" t="s">
        <v>92</v>
      </c>
      <c r="H602" s="2">
        <v>1</v>
      </c>
      <c r="I602" s="2" t="s">
        <v>93</v>
      </c>
      <c r="J602" s="2" t="s">
        <v>775</v>
      </c>
      <c r="K602" s="2" t="s">
        <v>776</v>
      </c>
      <c r="L602" s="3">
        <v>1</v>
      </c>
      <c r="M602" s="4">
        <v>74600</v>
      </c>
      <c r="N602" s="4">
        <v>64653.52</v>
      </c>
      <c r="O602" s="2">
        <v>13.33</v>
      </c>
      <c r="P602" s="2">
        <v>15.38</v>
      </c>
    </row>
    <row r="603" spans="1:16" outlineLevel="3">
      <c r="G603" s="11" t="s">
        <v>1042</v>
      </c>
      <c r="L603" s="3">
        <f>SUBTOTAL(9,L602:L602)</f>
        <v>1</v>
      </c>
      <c r="M603" s="4">
        <f>SUBTOTAL(9,M602:M602)</f>
        <v>74600</v>
      </c>
      <c r="N603" s="4">
        <f>SUBTOTAL(9,N602:N602)</f>
        <v>64653.52</v>
      </c>
    </row>
    <row r="604" spans="1:16" outlineLevel="2">
      <c r="D604" s="11" t="s">
        <v>1013</v>
      </c>
      <c r="L604" s="3">
        <f>SUBTOTAL(9,L602:L602)</f>
        <v>1</v>
      </c>
      <c r="M604" s="4">
        <f>SUBTOTAL(9,M602:M602)</f>
        <v>74600</v>
      </c>
      <c r="N604" s="4">
        <f>SUBTOTAL(9,N602:N602)</f>
        <v>64653.52</v>
      </c>
    </row>
    <row r="605" spans="1:16" outlineLevel="4">
      <c r="A605" s="2" t="s">
        <v>721</v>
      </c>
      <c r="B605" s="2">
        <v>4</v>
      </c>
      <c r="C605" s="2" t="s">
        <v>722</v>
      </c>
      <c r="D605" s="2" t="s">
        <v>148</v>
      </c>
      <c r="E605" s="2">
        <v>5</v>
      </c>
      <c r="F605" s="2" t="s">
        <v>149</v>
      </c>
      <c r="G605" s="2" t="s">
        <v>92</v>
      </c>
      <c r="H605" s="2">
        <v>1</v>
      </c>
      <c r="I605" s="2" t="s">
        <v>93</v>
      </c>
      <c r="J605" s="2" t="s">
        <v>152</v>
      </c>
      <c r="K605" s="2" t="s">
        <v>153</v>
      </c>
      <c r="L605" s="3">
        <v>50</v>
      </c>
      <c r="M605" s="4">
        <v>63966.39</v>
      </c>
      <c r="N605" s="4">
        <v>52586.81</v>
      </c>
      <c r="O605" s="2">
        <v>17.79</v>
      </c>
      <c r="P605" s="2">
        <v>21.64</v>
      </c>
    </row>
    <row r="606" spans="1:16" outlineLevel="4">
      <c r="A606" s="2" t="s">
        <v>721</v>
      </c>
      <c r="B606" s="2">
        <v>4</v>
      </c>
      <c r="C606" s="2" t="s">
        <v>722</v>
      </c>
      <c r="D606" s="2" t="s">
        <v>148</v>
      </c>
      <c r="E606" s="2">
        <v>5</v>
      </c>
      <c r="F606" s="2" t="s">
        <v>149</v>
      </c>
      <c r="G606" s="2" t="s">
        <v>92</v>
      </c>
      <c r="H606" s="2">
        <v>1</v>
      </c>
      <c r="I606" s="2" t="s">
        <v>93</v>
      </c>
      <c r="J606" s="2" t="s">
        <v>156</v>
      </c>
      <c r="K606" s="2" t="s">
        <v>157</v>
      </c>
      <c r="L606" s="3">
        <v>50</v>
      </c>
      <c r="M606" s="4">
        <v>48283.19</v>
      </c>
      <c r="N606" s="4">
        <v>43064.41</v>
      </c>
      <c r="O606" s="2">
        <v>10.81</v>
      </c>
      <c r="P606" s="2">
        <v>12.12</v>
      </c>
    </row>
    <row r="607" spans="1:16" outlineLevel="3">
      <c r="G607" s="11" t="s">
        <v>1042</v>
      </c>
      <c r="L607" s="3">
        <f>SUBTOTAL(9,L605:L606)</f>
        <v>100</v>
      </c>
      <c r="M607" s="4">
        <f>SUBTOTAL(9,M605:M606)</f>
        <v>112249.58</v>
      </c>
      <c r="N607" s="4">
        <f>SUBTOTAL(9,N605:N606)</f>
        <v>95651.22</v>
      </c>
    </row>
    <row r="608" spans="1:16" outlineLevel="4">
      <c r="A608" s="2" t="s">
        <v>721</v>
      </c>
      <c r="B608" s="2">
        <v>4</v>
      </c>
      <c r="C608" s="2" t="s">
        <v>722</v>
      </c>
      <c r="D608" s="2" t="s">
        <v>148</v>
      </c>
      <c r="E608" s="2">
        <v>5</v>
      </c>
      <c r="F608" s="2" t="s">
        <v>149</v>
      </c>
      <c r="G608" s="2" t="s">
        <v>608</v>
      </c>
      <c r="H608" s="2">
        <v>2</v>
      </c>
      <c r="I608" s="2" t="s">
        <v>609</v>
      </c>
      <c r="J608" s="2" t="s">
        <v>610</v>
      </c>
      <c r="K608" s="2" t="s">
        <v>611</v>
      </c>
      <c r="L608" s="3">
        <v>75</v>
      </c>
      <c r="M608" s="4">
        <v>129956.31</v>
      </c>
      <c r="N608" s="4">
        <v>114056.16</v>
      </c>
      <c r="O608" s="2">
        <v>12.23</v>
      </c>
      <c r="P608" s="2">
        <v>13.94</v>
      </c>
    </row>
    <row r="609" spans="1:16" outlineLevel="3">
      <c r="G609" s="11" t="s">
        <v>1071</v>
      </c>
      <c r="L609" s="3">
        <f>SUBTOTAL(9,L608:L608)</f>
        <v>75</v>
      </c>
      <c r="M609" s="4">
        <f>SUBTOTAL(9,M608:M608)</f>
        <v>129956.31</v>
      </c>
      <c r="N609" s="4">
        <f>SUBTOTAL(9,N608:N608)</f>
        <v>114056.16</v>
      </c>
    </row>
    <row r="610" spans="1:16" outlineLevel="4">
      <c r="A610" s="2" t="s">
        <v>721</v>
      </c>
      <c r="B610" s="2">
        <v>4</v>
      </c>
      <c r="C610" s="2" t="s">
        <v>722</v>
      </c>
      <c r="D610" s="2" t="s">
        <v>148</v>
      </c>
      <c r="E610" s="2">
        <v>5</v>
      </c>
      <c r="F610" s="2" t="s">
        <v>149</v>
      </c>
      <c r="G610" s="2" t="s">
        <v>160</v>
      </c>
      <c r="H610" s="2">
        <v>3</v>
      </c>
      <c r="I610" s="2" t="s">
        <v>161</v>
      </c>
      <c r="J610" s="2" t="s">
        <v>777</v>
      </c>
      <c r="K610" s="2" t="s">
        <v>778</v>
      </c>
      <c r="L610" s="3">
        <v>10</v>
      </c>
      <c r="M610" s="4">
        <v>83714.289999999994</v>
      </c>
      <c r="N610" s="4">
        <v>64890.61</v>
      </c>
      <c r="O610" s="2">
        <v>22.49</v>
      </c>
      <c r="P610" s="2">
        <v>29.01</v>
      </c>
    </row>
    <row r="611" spans="1:16" outlineLevel="3">
      <c r="G611" s="11" t="s">
        <v>1045</v>
      </c>
      <c r="L611" s="3">
        <f>SUBTOTAL(9,L610:L610)</f>
        <v>10</v>
      </c>
      <c r="M611" s="4">
        <f>SUBTOTAL(9,M610:M610)</f>
        <v>83714.289999999994</v>
      </c>
      <c r="N611" s="4">
        <f>SUBTOTAL(9,N610:N610)</f>
        <v>64890.61</v>
      </c>
    </row>
    <row r="612" spans="1:16" outlineLevel="2">
      <c r="D612" s="11" t="s">
        <v>1015</v>
      </c>
      <c r="L612" s="3">
        <f>SUBTOTAL(9,L605:L610)</f>
        <v>185</v>
      </c>
      <c r="M612" s="4">
        <f>SUBTOTAL(9,M605:M610)</f>
        <v>325920.18</v>
      </c>
      <c r="N612" s="4">
        <f>SUBTOTAL(9,N605:N610)</f>
        <v>274597.99</v>
      </c>
    </row>
    <row r="613" spans="1:16" outlineLevel="4">
      <c r="A613" s="2" t="s">
        <v>721</v>
      </c>
      <c r="B613" s="2">
        <v>4</v>
      </c>
      <c r="C613" s="2" t="s">
        <v>722</v>
      </c>
      <c r="D613" s="2" t="s">
        <v>625</v>
      </c>
      <c r="E613" s="2">
        <v>10</v>
      </c>
      <c r="F613" s="2" t="s">
        <v>626</v>
      </c>
      <c r="G613" s="2" t="s">
        <v>92</v>
      </c>
      <c r="H613" s="2">
        <v>1</v>
      </c>
      <c r="I613" s="2" t="s">
        <v>93</v>
      </c>
      <c r="J613" s="2" t="s">
        <v>779</v>
      </c>
      <c r="K613" s="2" t="s">
        <v>780</v>
      </c>
      <c r="L613" s="3">
        <v>12</v>
      </c>
      <c r="M613" s="4">
        <v>131533.71</v>
      </c>
      <c r="N613" s="4">
        <v>108708</v>
      </c>
      <c r="O613" s="2">
        <v>17.350000000000001</v>
      </c>
      <c r="P613" s="2">
        <v>21</v>
      </c>
    </row>
    <row r="614" spans="1:16" outlineLevel="3">
      <c r="G614" s="11" t="s">
        <v>1042</v>
      </c>
      <c r="L614" s="3">
        <f>SUBTOTAL(9,L613:L613)</f>
        <v>12</v>
      </c>
      <c r="M614" s="4">
        <f>SUBTOTAL(9,M613:M613)</f>
        <v>131533.71</v>
      </c>
      <c r="N614" s="4">
        <f>SUBTOTAL(9,N613:N613)</f>
        <v>108708</v>
      </c>
    </row>
    <row r="615" spans="1:16" outlineLevel="2">
      <c r="D615" s="11" t="s">
        <v>1033</v>
      </c>
      <c r="L615" s="3">
        <f>SUBTOTAL(9,L613:L613)</f>
        <v>12</v>
      </c>
      <c r="M615" s="4">
        <f>SUBTOTAL(9,M613:M613)</f>
        <v>131533.71</v>
      </c>
      <c r="N615" s="4">
        <f>SUBTOTAL(9,N613:N613)</f>
        <v>108708</v>
      </c>
    </row>
    <row r="616" spans="1:16" outlineLevel="4">
      <c r="A616" s="2" t="s">
        <v>721</v>
      </c>
      <c r="B616" s="2">
        <v>4</v>
      </c>
      <c r="C616" s="2" t="s">
        <v>722</v>
      </c>
      <c r="D616" s="2" t="s">
        <v>194</v>
      </c>
      <c r="E616" s="2">
        <v>12</v>
      </c>
      <c r="F616" s="2" t="s">
        <v>195</v>
      </c>
      <c r="G616" s="2" t="s">
        <v>92</v>
      </c>
      <c r="H616" s="2">
        <v>1</v>
      </c>
      <c r="I616" s="2" t="s">
        <v>93</v>
      </c>
      <c r="J616" s="2" t="s">
        <v>198</v>
      </c>
      <c r="K616" s="2" t="s">
        <v>199</v>
      </c>
      <c r="L616" s="3">
        <v>1</v>
      </c>
      <c r="M616" s="4">
        <v>54203.03</v>
      </c>
      <c r="N616" s="4">
        <v>49350.84</v>
      </c>
      <c r="O616" s="2">
        <v>8.9499999999999993</v>
      </c>
      <c r="P616" s="2">
        <v>9.83</v>
      </c>
    </row>
    <row r="617" spans="1:16" outlineLevel="4">
      <c r="A617" s="2" t="s">
        <v>721</v>
      </c>
      <c r="B617" s="2">
        <v>4</v>
      </c>
      <c r="C617" s="2" t="s">
        <v>722</v>
      </c>
      <c r="D617" s="2" t="s">
        <v>194</v>
      </c>
      <c r="E617" s="2">
        <v>12</v>
      </c>
      <c r="F617" s="2" t="s">
        <v>195</v>
      </c>
      <c r="G617" s="2" t="s">
        <v>92</v>
      </c>
      <c r="H617" s="2">
        <v>1</v>
      </c>
      <c r="I617" s="2" t="s">
        <v>93</v>
      </c>
      <c r="J617" s="2" t="s">
        <v>781</v>
      </c>
      <c r="K617" s="2" t="s">
        <v>782</v>
      </c>
      <c r="L617" s="3">
        <v>2</v>
      </c>
      <c r="M617" s="4">
        <v>37767.230000000003</v>
      </c>
      <c r="N617" s="4">
        <v>35259.949999999997</v>
      </c>
      <c r="O617" s="2">
        <v>6.64</v>
      </c>
      <c r="P617" s="2">
        <v>7.11</v>
      </c>
    </row>
    <row r="618" spans="1:16" outlineLevel="4">
      <c r="A618" s="2" t="s">
        <v>721</v>
      </c>
      <c r="B618" s="2">
        <v>4</v>
      </c>
      <c r="C618" s="2" t="s">
        <v>722</v>
      </c>
      <c r="D618" s="2" t="s">
        <v>194</v>
      </c>
      <c r="E618" s="2">
        <v>12</v>
      </c>
      <c r="F618" s="2" t="s">
        <v>195</v>
      </c>
      <c r="G618" s="2" t="s">
        <v>92</v>
      </c>
      <c r="H618" s="2">
        <v>1</v>
      </c>
      <c r="I618" s="2" t="s">
        <v>93</v>
      </c>
      <c r="J618" s="2" t="s">
        <v>783</v>
      </c>
      <c r="K618" s="2" t="s">
        <v>784</v>
      </c>
      <c r="L618" s="3">
        <v>2</v>
      </c>
      <c r="M618" s="4">
        <v>47145.38</v>
      </c>
      <c r="N618" s="4">
        <v>44297.14</v>
      </c>
      <c r="O618" s="2">
        <v>6.04</v>
      </c>
      <c r="P618" s="2">
        <v>6.43</v>
      </c>
    </row>
    <row r="619" spans="1:16" outlineLevel="4">
      <c r="A619" s="2" t="s">
        <v>721</v>
      </c>
      <c r="B619" s="2">
        <v>4</v>
      </c>
      <c r="C619" s="2" t="s">
        <v>722</v>
      </c>
      <c r="D619" s="2" t="s">
        <v>194</v>
      </c>
      <c r="E619" s="2">
        <v>12</v>
      </c>
      <c r="F619" s="2" t="s">
        <v>195</v>
      </c>
      <c r="G619" s="2" t="s">
        <v>92</v>
      </c>
      <c r="H619" s="2">
        <v>1</v>
      </c>
      <c r="I619" s="2" t="s">
        <v>93</v>
      </c>
      <c r="J619" s="2" t="s">
        <v>200</v>
      </c>
      <c r="K619" s="2" t="s">
        <v>201</v>
      </c>
      <c r="L619" s="3">
        <v>4</v>
      </c>
      <c r="M619" s="4">
        <v>113401.95</v>
      </c>
      <c r="N619" s="4">
        <v>105513.81</v>
      </c>
      <c r="O619" s="2">
        <v>6.96</v>
      </c>
      <c r="P619" s="2">
        <v>7.48</v>
      </c>
    </row>
    <row r="620" spans="1:16" outlineLevel="4">
      <c r="A620" s="2" t="s">
        <v>721</v>
      </c>
      <c r="B620" s="2">
        <v>4</v>
      </c>
      <c r="C620" s="2" t="s">
        <v>722</v>
      </c>
      <c r="D620" s="2" t="s">
        <v>194</v>
      </c>
      <c r="E620" s="2">
        <v>12</v>
      </c>
      <c r="F620" s="2" t="s">
        <v>195</v>
      </c>
      <c r="G620" s="2" t="s">
        <v>92</v>
      </c>
      <c r="H620" s="2">
        <v>1</v>
      </c>
      <c r="I620" s="2" t="s">
        <v>93</v>
      </c>
      <c r="J620" s="2" t="s">
        <v>785</v>
      </c>
      <c r="K620" s="2" t="s">
        <v>786</v>
      </c>
      <c r="L620" s="3">
        <v>2</v>
      </c>
      <c r="M620" s="4">
        <v>75477.31</v>
      </c>
      <c r="N620" s="4">
        <v>70350.720000000001</v>
      </c>
      <c r="O620" s="2">
        <v>6.79</v>
      </c>
      <c r="P620" s="2">
        <v>7.29</v>
      </c>
    </row>
    <row r="621" spans="1:16" outlineLevel="4">
      <c r="A621" s="2" t="s">
        <v>721</v>
      </c>
      <c r="B621" s="2">
        <v>4</v>
      </c>
      <c r="C621" s="2" t="s">
        <v>722</v>
      </c>
      <c r="D621" s="2" t="s">
        <v>194</v>
      </c>
      <c r="E621" s="2">
        <v>12</v>
      </c>
      <c r="F621" s="2" t="s">
        <v>195</v>
      </c>
      <c r="G621" s="2" t="s">
        <v>92</v>
      </c>
      <c r="H621" s="2">
        <v>1</v>
      </c>
      <c r="I621" s="2" t="s">
        <v>93</v>
      </c>
      <c r="J621" s="2" t="s">
        <v>202</v>
      </c>
      <c r="K621" s="2" t="s">
        <v>203</v>
      </c>
      <c r="L621" s="3">
        <v>3</v>
      </c>
      <c r="M621" s="4">
        <v>142001.67000000001</v>
      </c>
      <c r="N621" s="4">
        <v>132166.06</v>
      </c>
      <c r="O621" s="2">
        <v>6.93</v>
      </c>
      <c r="P621" s="2">
        <v>7.44</v>
      </c>
    </row>
    <row r="622" spans="1:16" outlineLevel="4">
      <c r="A622" s="2" t="s">
        <v>721</v>
      </c>
      <c r="B622" s="2">
        <v>4</v>
      </c>
      <c r="C622" s="2" t="s">
        <v>722</v>
      </c>
      <c r="D622" s="2" t="s">
        <v>194</v>
      </c>
      <c r="E622" s="2">
        <v>12</v>
      </c>
      <c r="F622" s="2" t="s">
        <v>195</v>
      </c>
      <c r="G622" s="2" t="s">
        <v>92</v>
      </c>
      <c r="H622" s="2">
        <v>1</v>
      </c>
      <c r="I622" s="2" t="s">
        <v>93</v>
      </c>
      <c r="J622" s="2" t="s">
        <v>204</v>
      </c>
      <c r="K622" s="2" t="s">
        <v>205</v>
      </c>
      <c r="L622" s="3">
        <v>1</v>
      </c>
      <c r="M622" s="4">
        <v>1753.28</v>
      </c>
      <c r="N622" s="4">
        <v>1573.54</v>
      </c>
      <c r="O622" s="2">
        <v>10.25</v>
      </c>
      <c r="P622" s="2">
        <v>11.42</v>
      </c>
    </row>
    <row r="623" spans="1:16" outlineLevel="3">
      <c r="G623" s="11" t="s">
        <v>1042</v>
      </c>
      <c r="L623" s="3">
        <f>SUBTOTAL(9,L616:L622)</f>
        <v>15</v>
      </c>
      <c r="M623" s="4">
        <f>SUBTOTAL(9,M616:M622)</f>
        <v>471749.85000000009</v>
      </c>
      <c r="N623" s="4">
        <f>SUBTOTAL(9,N616:N622)</f>
        <v>438512.05999999994</v>
      </c>
    </row>
    <row r="624" spans="1:16" outlineLevel="2">
      <c r="D624" s="11" t="s">
        <v>1020</v>
      </c>
      <c r="L624" s="3">
        <f>SUBTOTAL(9,L616:L622)</f>
        <v>15</v>
      </c>
      <c r="M624" s="4">
        <f>SUBTOTAL(9,M616:M622)</f>
        <v>471749.85000000009</v>
      </c>
      <c r="N624" s="4">
        <f>SUBTOTAL(9,N616:N622)</f>
        <v>438512.05999999994</v>
      </c>
    </row>
    <row r="625" spans="1:16" outlineLevel="4">
      <c r="A625" s="2" t="s">
        <v>721</v>
      </c>
      <c r="B625" s="2">
        <v>4</v>
      </c>
      <c r="C625" s="2" t="s">
        <v>722</v>
      </c>
      <c r="D625" s="2" t="s">
        <v>210</v>
      </c>
      <c r="E625" s="2">
        <v>14</v>
      </c>
      <c r="F625" s="2" t="s">
        <v>211</v>
      </c>
      <c r="G625" s="2" t="s">
        <v>92</v>
      </c>
      <c r="H625" s="2">
        <v>1</v>
      </c>
      <c r="I625" s="2" t="s">
        <v>93</v>
      </c>
      <c r="J625" s="2" t="s">
        <v>212</v>
      </c>
      <c r="K625" s="2" t="s">
        <v>213</v>
      </c>
      <c r="L625" s="3">
        <v>6</v>
      </c>
      <c r="M625" s="4">
        <v>886774.79</v>
      </c>
      <c r="N625" s="4">
        <v>814064.42</v>
      </c>
      <c r="O625" s="2">
        <v>8.1999999999999993</v>
      </c>
      <c r="P625" s="2">
        <v>8.93</v>
      </c>
    </row>
    <row r="626" spans="1:16" outlineLevel="3">
      <c r="G626" s="11" t="s">
        <v>1042</v>
      </c>
      <c r="L626" s="3">
        <f>SUBTOTAL(9,L625:L625)</f>
        <v>6</v>
      </c>
      <c r="M626" s="4">
        <f>SUBTOTAL(9,M625:M625)</f>
        <v>886774.79</v>
      </c>
      <c r="N626" s="4">
        <f>SUBTOTAL(9,N625:N625)</f>
        <v>814064.42</v>
      </c>
    </row>
    <row r="627" spans="1:16" outlineLevel="2">
      <c r="D627" s="11" t="s">
        <v>1021</v>
      </c>
      <c r="L627" s="3">
        <f>SUBTOTAL(9,L625:L625)</f>
        <v>6</v>
      </c>
      <c r="M627" s="4">
        <f>SUBTOTAL(9,M625:M625)</f>
        <v>886774.79</v>
      </c>
      <c r="N627" s="4">
        <f>SUBTOTAL(9,N625:N625)</f>
        <v>814064.42</v>
      </c>
    </row>
    <row r="628" spans="1:16" outlineLevel="4">
      <c r="A628" s="2" t="s">
        <v>721</v>
      </c>
      <c r="B628" s="2">
        <v>4</v>
      </c>
      <c r="C628" s="2" t="s">
        <v>722</v>
      </c>
      <c r="D628" s="2" t="s">
        <v>216</v>
      </c>
      <c r="E628" s="2">
        <v>15</v>
      </c>
      <c r="F628" s="2" t="s">
        <v>217</v>
      </c>
      <c r="G628" s="2" t="s">
        <v>92</v>
      </c>
      <c r="H628" s="2">
        <v>1</v>
      </c>
      <c r="I628" s="2" t="s">
        <v>93</v>
      </c>
      <c r="J628" s="2" t="s">
        <v>224</v>
      </c>
      <c r="K628" s="2" t="s">
        <v>225</v>
      </c>
      <c r="L628" s="3">
        <v>42</v>
      </c>
      <c r="M628" s="4">
        <v>1328467.1200000001</v>
      </c>
      <c r="N628" s="4">
        <v>1234506.8</v>
      </c>
      <c r="O628" s="2">
        <v>7.07</v>
      </c>
      <c r="P628" s="2">
        <v>7.61</v>
      </c>
    </row>
    <row r="629" spans="1:16" outlineLevel="4">
      <c r="A629" s="2" t="s">
        <v>721</v>
      </c>
      <c r="B629" s="2">
        <v>4</v>
      </c>
      <c r="C629" s="2" t="s">
        <v>722</v>
      </c>
      <c r="D629" s="2" t="s">
        <v>216</v>
      </c>
      <c r="E629" s="2">
        <v>15</v>
      </c>
      <c r="F629" s="2" t="s">
        <v>217</v>
      </c>
      <c r="G629" s="2" t="s">
        <v>92</v>
      </c>
      <c r="H629" s="2">
        <v>1</v>
      </c>
      <c r="I629" s="2" t="s">
        <v>93</v>
      </c>
      <c r="J629" s="2" t="s">
        <v>228</v>
      </c>
      <c r="K629" s="2" t="s">
        <v>229</v>
      </c>
      <c r="L629" s="3">
        <v>5</v>
      </c>
      <c r="M629" s="4">
        <v>67441.600000000006</v>
      </c>
      <c r="N629" s="4">
        <v>62280.39</v>
      </c>
      <c r="O629" s="2">
        <v>7.65</v>
      </c>
      <c r="P629" s="2">
        <v>8.2899999999999991</v>
      </c>
    </row>
    <row r="630" spans="1:16" outlineLevel="4">
      <c r="A630" s="2" t="s">
        <v>721</v>
      </c>
      <c r="B630" s="2">
        <v>4</v>
      </c>
      <c r="C630" s="2" t="s">
        <v>722</v>
      </c>
      <c r="D630" s="2" t="s">
        <v>216</v>
      </c>
      <c r="E630" s="2">
        <v>15</v>
      </c>
      <c r="F630" s="2" t="s">
        <v>217</v>
      </c>
      <c r="G630" s="2" t="s">
        <v>92</v>
      </c>
      <c r="H630" s="2">
        <v>1</v>
      </c>
      <c r="I630" s="2" t="s">
        <v>93</v>
      </c>
      <c r="J630" s="2" t="s">
        <v>633</v>
      </c>
      <c r="K630" s="2" t="s">
        <v>634</v>
      </c>
      <c r="L630" s="3">
        <v>43</v>
      </c>
      <c r="M630" s="4">
        <v>1089938.8</v>
      </c>
      <c r="N630" s="4">
        <v>1014027.44</v>
      </c>
      <c r="O630" s="2">
        <v>6.96</v>
      </c>
      <c r="P630" s="2">
        <v>7.49</v>
      </c>
    </row>
    <row r="631" spans="1:16" outlineLevel="3">
      <c r="G631" s="11" t="s">
        <v>1042</v>
      </c>
      <c r="L631" s="3">
        <f>SUBTOTAL(9,L628:L630)</f>
        <v>90</v>
      </c>
      <c r="M631" s="4">
        <f>SUBTOTAL(9,M628:M630)</f>
        <v>2485847.5200000005</v>
      </c>
      <c r="N631" s="4">
        <f>SUBTOTAL(9,N628:N630)</f>
        <v>2310814.63</v>
      </c>
    </row>
    <row r="632" spans="1:16" outlineLevel="2">
      <c r="D632" s="11" t="s">
        <v>1022</v>
      </c>
      <c r="L632" s="3">
        <f>SUBTOTAL(9,L628:L630)</f>
        <v>90</v>
      </c>
      <c r="M632" s="4">
        <f>SUBTOTAL(9,M628:M630)</f>
        <v>2485847.5200000005</v>
      </c>
      <c r="N632" s="4">
        <f>SUBTOTAL(9,N628:N630)</f>
        <v>2310814.63</v>
      </c>
    </row>
    <row r="633" spans="1:16" outlineLevel="4">
      <c r="A633" s="2" t="s">
        <v>721</v>
      </c>
      <c r="B633" s="2">
        <v>4</v>
      </c>
      <c r="C633" s="2" t="s">
        <v>722</v>
      </c>
      <c r="D633" s="2" t="s">
        <v>244</v>
      </c>
      <c r="E633" s="2">
        <v>18</v>
      </c>
      <c r="F633" s="2" t="s">
        <v>245</v>
      </c>
      <c r="G633" s="2" t="s">
        <v>92</v>
      </c>
      <c r="H633" s="2">
        <v>1</v>
      </c>
      <c r="I633" s="2" t="s">
        <v>93</v>
      </c>
      <c r="J633" s="2" t="s">
        <v>252</v>
      </c>
      <c r="K633" s="2" t="s">
        <v>253</v>
      </c>
      <c r="L633" s="3">
        <v>10</v>
      </c>
      <c r="M633" s="4">
        <v>21228.03</v>
      </c>
      <c r="N633" s="4">
        <v>14107.73</v>
      </c>
      <c r="O633" s="2">
        <v>33.54</v>
      </c>
      <c r="P633" s="2">
        <v>50.47</v>
      </c>
    </row>
    <row r="634" spans="1:16" outlineLevel="4">
      <c r="A634" s="2" t="s">
        <v>721</v>
      </c>
      <c r="B634" s="2">
        <v>4</v>
      </c>
      <c r="C634" s="2" t="s">
        <v>722</v>
      </c>
      <c r="D634" s="2" t="s">
        <v>244</v>
      </c>
      <c r="E634" s="2">
        <v>18</v>
      </c>
      <c r="F634" s="2" t="s">
        <v>245</v>
      </c>
      <c r="G634" s="2" t="s">
        <v>92</v>
      </c>
      <c r="H634" s="2">
        <v>1</v>
      </c>
      <c r="I634" s="2" t="s">
        <v>93</v>
      </c>
      <c r="J634" s="2" t="s">
        <v>256</v>
      </c>
      <c r="K634" s="2" t="s">
        <v>257</v>
      </c>
      <c r="L634" s="3">
        <v>8</v>
      </c>
      <c r="M634" s="4">
        <v>24931.09</v>
      </c>
      <c r="N634" s="4">
        <v>16924.04</v>
      </c>
      <c r="O634" s="2">
        <v>32.119999999999997</v>
      </c>
      <c r="P634" s="2">
        <v>47.31</v>
      </c>
    </row>
    <row r="635" spans="1:16" outlineLevel="3">
      <c r="G635" s="11" t="s">
        <v>1042</v>
      </c>
      <c r="L635" s="3">
        <f>SUBTOTAL(9,L633:L634)</f>
        <v>18</v>
      </c>
      <c r="M635" s="4">
        <f>SUBTOTAL(9,M633:M634)</f>
        <v>46159.119999999995</v>
      </c>
      <c r="N635" s="4">
        <f>SUBTOTAL(9,N633:N634)</f>
        <v>31031.77</v>
      </c>
    </row>
    <row r="636" spans="1:16" outlineLevel="4">
      <c r="A636" s="2" t="s">
        <v>721</v>
      </c>
      <c r="B636" s="2">
        <v>4</v>
      </c>
      <c r="C636" s="2" t="s">
        <v>722</v>
      </c>
      <c r="D636" s="2" t="s">
        <v>244</v>
      </c>
      <c r="E636" s="2">
        <v>18</v>
      </c>
      <c r="F636" s="2" t="s">
        <v>245</v>
      </c>
      <c r="G636" s="2" t="s">
        <v>262</v>
      </c>
      <c r="H636" s="2">
        <v>2</v>
      </c>
      <c r="I636" s="2" t="s">
        <v>263</v>
      </c>
      <c r="J636" s="2" t="s">
        <v>787</v>
      </c>
      <c r="K636" s="2" t="s">
        <v>788</v>
      </c>
      <c r="L636" s="3">
        <v>48</v>
      </c>
      <c r="M636" s="4">
        <v>213942.96</v>
      </c>
      <c r="N636" s="4">
        <v>186935.08</v>
      </c>
      <c r="O636" s="2">
        <v>12.62</v>
      </c>
      <c r="P636" s="2">
        <v>14.45</v>
      </c>
    </row>
    <row r="637" spans="1:16" outlineLevel="4">
      <c r="A637" s="2" t="s">
        <v>721</v>
      </c>
      <c r="B637" s="2">
        <v>4</v>
      </c>
      <c r="C637" s="2" t="s">
        <v>722</v>
      </c>
      <c r="D637" s="2" t="s">
        <v>244</v>
      </c>
      <c r="E637" s="2">
        <v>18</v>
      </c>
      <c r="F637" s="2" t="s">
        <v>245</v>
      </c>
      <c r="G637" s="2" t="s">
        <v>262</v>
      </c>
      <c r="H637" s="2">
        <v>2</v>
      </c>
      <c r="I637" s="2" t="s">
        <v>263</v>
      </c>
      <c r="J637" s="2" t="s">
        <v>264</v>
      </c>
      <c r="K637" s="2" t="s">
        <v>265</v>
      </c>
      <c r="L637" s="3">
        <v>3</v>
      </c>
      <c r="M637" s="4">
        <v>22204.18</v>
      </c>
      <c r="N637" s="4">
        <v>15789.97</v>
      </c>
      <c r="O637" s="2">
        <v>28.89</v>
      </c>
      <c r="P637" s="2">
        <v>40.619999999999997</v>
      </c>
    </row>
    <row r="638" spans="1:16" outlineLevel="4">
      <c r="A638" s="2" t="s">
        <v>721</v>
      </c>
      <c r="B638" s="2">
        <v>4</v>
      </c>
      <c r="C638" s="2" t="s">
        <v>722</v>
      </c>
      <c r="D638" s="2" t="s">
        <v>244</v>
      </c>
      <c r="E638" s="2">
        <v>18</v>
      </c>
      <c r="F638" s="2" t="s">
        <v>245</v>
      </c>
      <c r="G638" s="2" t="s">
        <v>262</v>
      </c>
      <c r="H638" s="2">
        <v>2</v>
      </c>
      <c r="I638" s="2" t="s">
        <v>263</v>
      </c>
      <c r="J638" s="2" t="s">
        <v>268</v>
      </c>
      <c r="K638" s="2" t="s">
        <v>269</v>
      </c>
      <c r="L638" s="3">
        <v>10</v>
      </c>
      <c r="M638" s="4">
        <v>25814.29</v>
      </c>
      <c r="N638" s="4">
        <v>21963.84</v>
      </c>
      <c r="O638" s="2">
        <v>14.92</v>
      </c>
      <c r="P638" s="2">
        <v>17.53</v>
      </c>
    </row>
    <row r="639" spans="1:16" outlineLevel="4">
      <c r="A639" s="2" t="s">
        <v>721</v>
      </c>
      <c r="B639" s="2">
        <v>4</v>
      </c>
      <c r="C639" s="2" t="s">
        <v>722</v>
      </c>
      <c r="D639" s="2" t="s">
        <v>244</v>
      </c>
      <c r="E639" s="2">
        <v>18</v>
      </c>
      <c r="F639" s="2" t="s">
        <v>245</v>
      </c>
      <c r="G639" s="2" t="s">
        <v>262</v>
      </c>
      <c r="H639" s="2">
        <v>2</v>
      </c>
      <c r="I639" s="2" t="s">
        <v>263</v>
      </c>
      <c r="J639" s="2" t="s">
        <v>274</v>
      </c>
      <c r="K639" s="2" t="s">
        <v>275</v>
      </c>
      <c r="L639" s="3">
        <v>1</v>
      </c>
      <c r="M639" s="4">
        <v>15890.76</v>
      </c>
      <c r="N639" s="4">
        <v>13436.6</v>
      </c>
      <c r="O639" s="2">
        <v>15.44</v>
      </c>
      <c r="P639" s="2">
        <v>18.260000000000002</v>
      </c>
    </row>
    <row r="640" spans="1:16" outlineLevel="3">
      <c r="G640" s="11" t="s">
        <v>1049</v>
      </c>
      <c r="L640" s="3">
        <f>SUBTOTAL(9,L636:L639)</f>
        <v>62</v>
      </c>
      <c r="M640" s="4">
        <f>SUBTOTAL(9,M636:M639)</f>
        <v>277852.19</v>
      </c>
      <c r="N640" s="4">
        <f>SUBTOTAL(9,N636:N639)</f>
        <v>238125.49</v>
      </c>
    </row>
    <row r="641" spans="1:16" outlineLevel="4">
      <c r="A641" s="2" t="s">
        <v>721</v>
      </c>
      <c r="B641" s="2">
        <v>4</v>
      </c>
      <c r="C641" s="2" t="s">
        <v>722</v>
      </c>
      <c r="D641" s="2" t="s">
        <v>244</v>
      </c>
      <c r="E641" s="2">
        <v>18</v>
      </c>
      <c r="F641" s="2" t="s">
        <v>245</v>
      </c>
      <c r="G641" s="2" t="s">
        <v>276</v>
      </c>
      <c r="H641" s="2">
        <v>3</v>
      </c>
      <c r="I641" s="2" t="s">
        <v>277</v>
      </c>
      <c r="J641" s="2" t="s">
        <v>789</v>
      </c>
      <c r="K641" s="2" t="s">
        <v>790</v>
      </c>
      <c r="L641" s="3">
        <v>5</v>
      </c>
      <c r="M641" s="4">
        <v>5110.71</v>
      </c>
      <c r="N641" s="4">
        <v>4364.76</v>
      </c>
      <c r="O641" s="2">
        <v>14.6</v>
      </c>
      <c r="P641" s="2">
        <v>17.09</v>
      </c>
    </row>
    <row r="642" spans="1:16" outlineLevel="3">
      <c r="G642" s="11" t="s">
        <v>1050</v>
      </c>
      <c r="L642" s="3">
        <f>SUBTOTAL(9,L641:L641)</f>
        <v>5</v>
      </c>
      <c r="M642" s="4">
        <f>SUBTOTAL(9,M641:M641)</f>
        <v>5110.71</v>
      </c>
      <c r="N642" s="4">
        <f>SUBTOTAL(9,N641:N641)</f>
        <v>4364.76</v>
      </c>
    </row>
    <row r="643" spans="1:16" outlineLevel="2">
      <c r="D643" s="11" t="s">
        <v>1024</v>
      </c>
      <c r="L643" s="3">
        <f>SUBTOTAL(9,L633:L641)</f>
        <v>85</v>
      </c>
      <c r="M643" s="4">
        <f>SUBTOTAL(9,M633:M641)</f>
        <v>329122.02</v>
      </c>
      <c r="N643" s="4">
        <f>SUBTOTAL(9,N633:N641)</f>
        <v>273522.01999999996</v>
      </c>
    </row>
    <row r="644" spans="1:16" outlineLevel="4">
      <c r="A644" s="2" t="s">
        <v>721</v>
      </c>
      <c r="B644" s="2">
        <v>4</v>
      </c>
      <c r="C644" s="2" t="s">
        <v>722</v>
      </c>
      <c r="D644" s="2" t="s">
        <v>292</v>
      </c>
      <c r="E644" s="2">
        <v>22</v>
      </c>
      <c r="F644" s="2" t="s">
        <v>293</v>
      </c>
      <c r="G644" s="2" t="s">
        <v>294</v>
      </c>
      <c r="H644" s="2">
        <v>1</v>
      </c>
      <c r="I644" s="2" t="s">
        <v>295</v>
      </c>
      <c r="J644" s="2" t="s">
        <v>661</v>
      </c>
      <c r="K644" s="2" t="s">
        <v>662</v>
      </c>
      <c r="L644" s="3">
        <v>6</v>
      </c>
      <c r="M644" s="4">
        <v>25214.27</v>
      </c>
      <c r="N644" s="4">
        <v>22159.5</v>
      </c>
      <c r="O644" s="2">
        <v>12.12</v>
      </c>
      <c r="P644" s="2">
        <v>13.79</v>
      </c>
    </row>
    <row r="645" spans="1:16" outlineLevel="4">
      <c r="A645" s="2" t="s">
        <v>721</v>
      </c>
      <c r="B645" s="2">
        <v>4</v>
      </c>
      <c r="C645" s="2" t="s">
        <v>722</v>
      </c>
      <c r="D645" s="2" t="s">
        <v>292</v>
      </c>
      <c r="E645" s="2">
        <v>22</v>
      </c>
      <c r="F645" s="2" t="s">
        <v>293</v>
      </c>
      <c r="G645" s="2" t="s">
        <v>294</v>
      </c>
      <c r="H645" s="2">
        <v>1</v>
      </c>
      <c r="I645" s="2" t="s">
        <v>295</v>
      </c>
      <c r="J645" s="2" t="s">
        <v>663</v>
      </c>
      <c r="K645" s="2" t="s">
        <v>664</v>
      </c>
      <c r="L645" s="3">
        <v>10</v>
      </c>
      <c r="M645" s="4">
        <v>52705.88</v>
      </c>
      <c r="N645" s="4">
        <v>46352.72</v>
      </c>
      <c r="O645" s="2">
        <v>12.05</v>
      </c>
      <c r="P645" s="2">
        <v>13.71</v>
      </c>
    </row>
    <row r="646" spans="1:16" outlineLevel="4">
      <c r="A646" s="2" t="s">
        <v>721</v>
      </c>
      <c r="B646" s="2">
        <v>4</v>
      </c>
      <c r="C646" s="2" t="s">
        <v>722</v>
      </c>
      <c r="D646" s="2" t="s">
        <v>292</v>
      </c>
      <c r="E646" s="2">
        <v>22</v>
      </c>
      <c r="F646" s="2" t="s">
        <v>293</v>
      </c>
      <c r="G646" s="2" t="s">
        <v>294</v>
      </c>
      <c r="H646" s="2">
        <v>1</v>
      </c>
      <c r="I646" s="2" t="s">
        <v>295</v>
      </c>
      <c r="J646" s="2" t="s">
        <v>540</v>
      </c>
      <c r="K646" s="2" t="s">
        <v>541</v>
      </c>
      <c r="L646" s="3">
        <v>360</v>
      </c>
      <c r="M646" s="4">
        <v>1060656.31</v>
      </c>
      <c r="N646" s="4">
        <v>970974.65</v>
      </c>
      <c r="O646" s="2">
        <v>8.4600000000000009</v>
      </c>
      <c r="P646" s="2">
        <v>9.24</v>
      </c>
    </row>
    <row r="647" spans="1:16" outlineLevel="4">
      <c r="A647" s="2" t="s">
        <v>721</v>
      </c>
      <c r="B647" s="2">
        <v>4</v>
      </c>
      <c r="C647" s="2" t="s">
        <v>722</v>
      </c>
      <c r="D647" s="2" t="s">
        <v>292</v>
      </c>
      <c r="E647" s="2">
        <v>22</v>
      </c>
      <c r="F647" s="2" t="s">
        <v>293</v>
      </c>
      <c r="G647" s="2" t="s">
        <v>294</v>
      </c>
      <c r="H647" s="2">
        <v>1</v>
      </c>
      <c r="I647" s="2" t="s">
        <v>295</v>
      </c>
      <c r="J647" s="2" t="s">
        <v>665</v>
      </c>
      <c r="K647" s="2" t="s">
        <v>666</v>
      </c>
      <c r="L647" s="3">
        <v>26</v>
      </c>
      <c r="M647" s="4">
        <v>129082.36</v>
      </c>
      <c r="N647" s="4">
        <v>113483.57</v>
      </c>
      <c r="O647" s="2">
        <v>12.08</v>
      </c>
      <c r="P647" s="2">
        <v>13.75</v>
      </c>
    </row>
    <row r="648" spans="1:16" outlineLevel="4">
      <c r="A648" s="2" t="s">
        <v>721</v>
      </c>
      <c r="B648" s="2">
        <v>4</v>
      </c>
      <c r="C648" s="2" t="s">
        <v>722</v>
      </c>
      <c r="D648" s="2" t="s">
        <v>292</v>
      </c>
      <c r="E648" s="2">
        <v>22</v>
      </c>
      <c r="F648" s="2" t="s">
        <v>293</v>
      </c>
      <c r="G648" s="2" t="s">
        <v>294</v>
      </c>
      <c r="H648" s="2">
        <v>1</v>
      </c>
      <c r="I648" s="2" t="s">
        <v>295</v>
      </c>
      <c r="J648" s="2" t="s">
        <v>542</v>
      </c>
      <c r="K648" s="2" t="s">
        <v>543</v>
      </c>
      <c r="L648" s="3">
        <v>10</v>
      </c>
      <c r="M648" s="4">
        <v>60697.48</v>
      </c>
      <c r="N648" s="4">
        <v>53369.27</v>
      </c>
      <c r="O648" s="2">
        <v>12.07</v>
      </c>
      <c r="P648" s="2">
        <v>13.73</v>
      </c>
    </row>
    <row r="649" spans="1:16" outlineLevel="4">
      <c r="A649" s="2" t="s">
        <v>721</v>
      </c>
      <c r="B649" s="2">
        <v>4</v>
      </c>
      <c r="C649" s="2" t="s">
        <v>722</v>
      </c>
      <c r="D649" s="2" t="s">
        <v>292</v>
      </c>
      <c r="E649" s="2">
        <v>22</v>
      </c>
      <c r="F649" s="2" t="s">
        <v>293</v>
      </c>
      <c r="G649" s="2" t="s">
        <v>294</v>
      </c>
      <c r="H649" s="2">
        <v>1</v>
      </c>
      <c r="I649" s="2" t="s">
        <v>295</v>
      </c>
      <c r="J649" s="2" t="s">
        <v>544</v>
      </c>
      <c r="K649" s="2" t="s">
        <v>545</v>
      </c>
      <c r="L649" s="3">
        <v>320</v>
      </c>
      <c r="M649" s="4">
        <v>944526.06</v>
      </c>
      <c r="N649" s="4">
        <v>860343.18</v>
      </c>
      <c r="O649" s="2">
        <v>8.91</v>
      </c>
      <c r="P649" s="2">
        <v>9.7799999999999994</v>
      </c>
    </row>
    <row r="650" spans="1:16" outlineLevel="4">
      <c r="A650" s="2" t="s">
        <v>721</v>
      </c>
      <c r="B650" s="2">
        <v>4</v>
      </c>
      <c r="C650" s="2" t="s">
        <v>722</v>
      </c>
      <c r="D650" s="2" t="s">
        <v>292</v>
      </c>
      <c r="E650" s="2">
        <v>22</v>
      </c>
      <c r="F650" s="2" t="s">
        <v>293</v>
      </c>
      <c r="G650" s="2" t="s">
        <v>294</v>
      </c>
      <c r="H650" s="2">
        <v>1</v>
      </c>
      <c r="I650" s="2" t="s">
        <v>295</v>
      </c>
      <c r="J650" s="2" t="s">
        <v>546</v>
      </c>
      <c r="K650" s="2" t="s">
        <v>547</v>
      </c>
      <c r="L650" s="3">
        <v>200</v>
      </c>
      <c r="M650" s="4">
        <v>356090.09</v>
      </c>
      <c r="N650" s="4">
        <v>325605.46999999997</v>
      </c>
      <c r="O650" s="2">
        <v>8.56</v>
      </c>
      <c r="P650" s="2">
        <v>9.36</v>
      </c>
    </row>
    <row r="651" spans="1:16" outlineLevel="3">
      <c r="G651" s="11" t="s">
        <v>1051</v>
      </c>
      <c r="L651" s="3">
        <f>SUBTOTAL(9,L644:L650)</f>
        <v>932</v>
      </c>
      <c r="M651" s="4">
        <f>SUBTOTAL(9,M644:M650)</f>
        <v>2628972.4500000002</v>
      </c>
      <c r="N651" s="4">
        <f>SUBTOTAL(9,N644:N650)</f>
        <v>2392288.3600000003</v>
      </c>
    </row>
    <row r="652" spans="1:16" outlineLevel="4">
      <c r="A652" s="2" t="s">
        <v>721</v>
      </c>
      <c r="B652" s="2">
        <v>4</v>
      </c>
      <c r="C652" s="2" t="s">
        <v>722</v>
      </c>
      <c r="D652" s="2" t="s">
        <v>292</v>
      </c>
      <c r="E652" s="2">
        <v>22</v>
      </c>
      <c r="F652" s="2" t="s">
        <v>293</v>
      </c>
      <c r="G652" s="2" t="s">
        <v>308</v>
      </c>
      <c r="H652" s="2">
        <v>5</v>
      </c>
      <c r="I652" s="2" t="s">
        <v>309</v>
      </c>
      <c r="J652" s="2" t="s">
        <v>667</v>
      </c>
      <c r="K652" s="2" t="s">
        <v>668</v>
      </c>
      <c r="L652" s="3">
        <v>-90</v>
      </c>
      <c r="M652" s="4">
        <v>-3357983.19</v>
      </c>
      <c r="N652" s="4">
        <v>-3200868.9</v>
      </c>
      <c r="O652" s="2">
        <v>4.68</v>
      </c>
      <c r="P652" s="2">
        <v>4.91</v>
      </c>
    </row>
    <row r="653" spans="1:16" outlineLevel="4">
      <c r="A653" s="2" t="s">
        <v>721</v>
      </c>
      <c r="B653" s="2">
        <v>4</v>
      </c>
      <c r="C653" s="2" t="s">
        <v>722</v>
      </c>
      <c r="D653" s="2" t="s">
        <v>292</v>
      </c>
      <c r="E653" s="2">
        <v>22</v>
      </c>
      <c r="F653" s="2" t="s">
        <v>293</v>
      </c>
      <c r="G653" s="2" t="s">
        <v>308</v>
      </c>
      <c r="H653" s="2">
        <v>5</v>
      </c>
      <c r="I653" s="2" t="s">
        <v>309</v>
      </c>
      <c r="J653" s="2" t="s">
        <v>791</v>
      </c>
      <c r="K653" s="2" t="s">
        <v>792</v>
      </c>
      <c r="L653" s="3">
        <v>6</v>
      </c>
      <c r="M653" s="4">
        <v>427501.66</v>
      </c>
      <c r="N653" s="4">
        <v>364724.24</v>
      </c>
      <c r="O653" s="2">
        <v>14.68</v>
      </c>
      <c r="P653" s="2">
        <v>17.21</v>
      </c>
    </row>
    <row r="654" spans="1:16" outlineLevel="3">
      <c r="G654" s="11" t="s">
        <v>1053</v>
      </c>
      <c r="L654" s="3">
        <f>SUBTOTAL(9,L652:L653)</f>
        <v>-84</v>
      </c>
      <c r="M654" s="4">
        <f>SUBTOTAL(9,M652:M653)</f>
        <v>-2930481.53</v>
      </c>
      <c r="N654" s="4">
        <f>SUBTOTAL(9,N652:N653)</f>
        <v>-2836144.66</v>
      </c>
    </row>
    <row r="655" spans="1:16" outlineLevel="4">
      <c r="A655" s="2" t="s">
        <v>721</v>
      </c>
      <c r="B655" s="2">
        <v>4</v>
      </c>
      <c r="C655" s="2" t="s">
        <v>722</v>
      </c>
      <c r="D655" s="2" t="s">
        <v>292</v>
      </c>
      <c r="E655" s="2">
        <v>22</v>
      </c>
      <c r="F655" s="2" t="s">
        <v>293</v>
      </c>
      <c r="G655" s="2" t="s">
        <v>324</v>
      </c>
      <c r="H655" s="2">
        <v>7</v>
      </c>
      <c r="I655" s="2" t="s">
        <v>325</v>
      </c>
      <c r="J655" s="2" t="s">
        <v>793</v>
      </c>
      <c r="K655" s="2" t="s">
        <v>794</v>
      </c>
      <c r="L655" s="3">
        <v>2</v>
      </c>
      <c r="M655" s="4">
        <v>30016.81</v>
      </c>
      <c r="N655" s="4">
        <v>25510.44</v>
      </c>
      <c r="O655" s="2">
        <v>15.01</v>
      </c>
      <c r="P655" s="2">
        <v>17.66</v>
      </c>
    </row>
    <row r="656" spans="1:16" outlineLevel="3">
      <c r="G656" s="11" t="s">
        <v>1055</v>
      </c>
      <c r="L656" s="3">
        <f>SUBTOTAL(9,L655:L655)</f>
        <v>2</v>
      </c>
      <c r="M656" s="4">
        <f>SUBTOTAL(9,M655:M655)</f>
        <v>30016.81</v>
      </c>
      <c r="N656" s="4">
        <f>SUBTOTAL(9,N655:N655)</f>
        <v>25510.44</v>
      </c>
    </row>
    <row r="657" spans="1:16" outlineLevel="2">
      <c r="D657" s="11" t="s">
        <v>1025</v>
      </c>
      <c r="L657" s="3">
        <f>SUBTOTAL(9,L644:L655)</f>
        <v>850</v>
      </c>
      <c r="M657" s="4">
        <f>SUBTOTAL(9,M644:M655)</f>
        <v>-271492.26999999979</v>
      </c>
      <c r="N657" s="4">
        <f>SUBTOTAL(9,N644:N655)</f>
        <v>-418345.85999999958</v>
      </c>
    </row>
    <row r="658" spans="1:16" outlineLevel="4">
      <c r="A658" s="2" t="s">
        <v>721</v>
      </c>
      <c r="B658" s="2">
        <v>4</v>
      </c>
      <c r="C658" s="2" t="s">
        <v>722</v>
      </c>
      <c r="D658" s="2" t="s">
        <v>330</v>
      </c>
      <c r="E658" s="2">
        <v>23</v>
      </c>
      <c r="F658" s="2" t="s">
        <v>331</v>
      </c>
      <c r="G658" s="2" t="s">
        <v>681</v>
      </c>
      <c r="H658" s="2">
        <v>2</v>
      </c>
      <c r="I658" s="2" t="s">
        <v>682</v>
      </c>
      <c r="J658" s="2" t="s">
        <v>795</v>
      </c>
      <c r="K658" s="2" t="s">
        <v>796</v>
      </c>
      <c r="L658" s="3">
        <v>62</v>
      </c>
      <c r="M658" s="4">
        <v>272530.12</v>
      </c>
      <c r="N658" s="4">
        <v>224560.97</v>
      </c>
      <c r="O658" s="2">
        <v>17.600000000000001</v>
      </c>
      <c r="P658" s="2">
        <v>21.36</v>
      </c>
    </row>
    <row r="659" spans="1:16" outlineLevel="3">
      <c r="G659" s="11" t="s">
        <v>1075</v>
      </c>
      <c r="L659" s="3">
        <f>SUBTOTAL(9,L658:L658)</f>
        <v>62</v>
      </c>
      <c r="M659" s="4">
        <f>SUBTOTAL(9,M658:M658)</f>
        <v>272530.12</v>
      </c>
      <c r="N659" s="4">
        <f>SUBTOTAL(9,N658:N658)</f>
        <v>224560.97</v>
      </c>
    </row>
    <row r="660" spans="1:16" outlineLevel="4">
      <c r="A660" s="2" t="s">
        <v>721</v>
      </c>
      <c r="B660" s="2">
        <v>4</v>
      </c>
      <c r="C660" s="2" t="s">
        <v>722</v>
      </c>
      <c r="D660" s="2" t="s">
        <v>330</v>
      </c>
      <c r="E660" s="2">
        <v>23</v>
      </c>
      <c r="F660" s="2" t="s">
        <v>331</v>
      </c>
      <c r="G660" s="2" t="s">
        <v>332</v>
      </c>
      <c r="H660" s="2">
        <v>3</v>
      </c>
      <c r="I660" s="2" t="s">
        <v>333</v>
      </c>
      <c r="J660" s="2" t="s">
        <v>797</v>
      </c>
      <c r="K660" s="2" t="s">
        <v>798</v>
      </c>
      <c r="L660" s="3">
        <v>2</v>
      </c>
      <c r="M660" s="4">
        <v>100642.02</v>
      </c>
      <c r="N660" s="4">
        <v>90602.9</v>
      </c>
      <c r="O660" s="2">
        <v>9.98</v>
      </c>
      <c r="P660" s="2">
        <v>11.08</v>
      </c>
    </row>
    <row r="661" spans="1:16" outlineLevel="3">
      <c r="G661" s="11" t="s">
        <v>1056</v>
      </c>
      <c r="L661" s="3">
        <f>SUBTOTAL(9,L660:L660)</f>
        <v>2</v>
      </c>
      <c r="M661" s="4">
        <f>SUBTOTAL(9,M660:M660)</f>
        <v>100642.02</v>
      </c>
      <c r="N661" s="4">
        <f>SUBTOTAL(9,N660:N660)</f>
        <v>90602.9</v>
      </c>
    </row>
    <row r="662" spans="1:16" outlineLevel="2">
      <c r="D662" s="11" t="s">
        <v>1026</v>
      </c>
      <c r="L662" s="3">
        <f>SUBTOTAL(9,L658:L660)</f>
        <v>64</v>
      </c>
      <c r="M662" s="4">
        <f>SUBTOTAL(9,M658:M660)</f>
        <v>373172.14</v>
      </c>
      <c r="N662" s="4">
        <f>SUBTOTAL(9,N658:N660)</f>
        <v>315163.87</v>
      </c>
    </row>
    <row r="663" spans="1:16" outlineLevel="4">
      <c r="A663" s="2" t="s">
        <v>721</v>
      </c>
      <c r="B663" s="2">
        <v>4</v>
      </c>
      <c r="C663" s="2" t="s">
        <v>722</v>
      </c>
      <c r="D663" s="2" t="s">
        <v>340</v>
      </c>
      <c r="E663" s="2">
        <v>25</v>
      </c>
      <c r="F663" s="2" t="s">
        <v>341</v>
      </c>
      <c r="G663" s="2" t="s">
        <v>342</v>
      </c>
      <c r="H663" s="2">
        <v>1</v>
      </c>
      <c r="I663" s="2" t="s">
        <v>343</v>
      </c>
      <c r="J663" s="2" t="s">
        <v>350</v>
      </c>
      <c r="K663" s="2" t="s">
        <v>351</v>
      </c>
      <c r="L663" s="3">
        <v>8</v>
      </c>
      <c r="M663" s="4">
        <v>123394.96</v>
      </c>
      <c r="N663" s="4">
        <v>108039.56</v>
      </c>
      <c r="O663" s="2">
        <v>12.44</v>
      </c>
      <c r="P663" s="2">
        <v>14.21</v>
      </c>
    </row>
    <row r="664" spans="1:16" outlineLevel="4">
      <c r="A664" s="2" t="s">
        <v>721</v>
      </c>
      <c r="B664" s="2">
        <v>4</v>
      </c>
      <c r="C664" s="2" t="s">
        <v>722</v>
      </c>
      <c r="D664" s="2" t="s">
        <v>340</v>
      </c>
      <c r="E664" s="2">
        <v>25</v>
      </c>
      <c r="F664" s="2" t="s">
        <v>341</v>
      </c>
      <c r="G664" s="2" t="s">
        <v>342</v>
      </c>
      <c r="H664" s="2">
        <v>1</v>
      </c>
      <c r="I664" s="2" t="s">
        <v>343</v>
      </c>
      <c r="J664" s="2" t="s">
        <v>352</v>
      </c>
      <c r="K664" s="2" t="s">
        <v>353</v>
      </c>
      <c r="L664" s="3">
        <v>6</v>
      </c>
      <c r="M664" s="4">
        <v>92546.22</v>
      </c>
      <c r="N664" s="4">
        <v>81655.320000000007</v>
      </c>
      <c r="O664" s="2">
        <v>11.77</v>
      </c>
      <c r="P664" s="2">
        <v>13.34</v>
      </c>
    </row>
    <row r="665" spans="1:16" outlineLevel="4">
      <c r="A665" s="2" t="s">
        <v>721</v>
      </c>
      <c r="B665" s="2">
        <v>4</v>
      </c>
      <c r="C665" s="2" t="s">
        <v>722</v>
      </c>
      <c r="D665" s="2" t="s">
        <v>340</v>
      </c>
      <c r="E665" s="2">
        <v>25</v>
      </c>
      <c r="F665" s="2" t="s">
        <v>341</v>
      </c>
      <c r="G665" s="2" t="s">
        <v>342</v>
      </c>
      <c r="H665" s="2">
        <v>1</v>
      </c>
      <c r="I665" s="2" t="s">
        <v>343</v>
      </c>
      <c r="J665" s="2" t="s">
        <v>554</v>
      </c>
      <c r="K665" s="2" t="s">
        <v>555</v>
      </c>
      <c r="L665" s="3">
        <v>2</v>
      </c>
      <c r="M665" s="4">
        <v>37171.42</v>
      </c>
      <c r="N665" s="4">
        <v>32828.54</v>
      </c>
      <c r="O665" s="2">
        <v>11.68</v>
      </c>
      <c r="P665" s="2">
        <v>13.23</v>
      </c>
    </row>
    <row r="666" spans="1:16" outlineLevel="3">
      <c r="G666" s="11" t="s">
        <v>1058</v>
      </c>
      <c r="L666" s="3">
        <f>SUBTOTAL(9,L663:L665)</f>
        <v>16</v>
      </c>
      <c r="M666" s="4">
        <f>SUBTOTAL(9,M663:M665)</f>
        <v>253112.59999999998</v>
      </c>
      <c r="N666" s="4">
        <f>SUBTOTAL(9,N663:N665)</f>
        <v>222523.42</v>
      </c>
    </row>
    <row r="667" spans="1:16" outlineLevel="4">
      <c r="A667" s="2" t="s">
        <v>721</v>
      </c>
      <c r="B667" s="2">
        <v>4</v>
      </c>
      <c r="C667" s="2" t="s">
        <v>722</v>
      </c>
      <c r="D667" s="2" t="s">
        <v>340</v>
      </c>
      <c r="E667" s="2">
        <v>25</v>
      </c>
      <c r="F667" s="2" t="s">
        <v>341</v>
      </c>
      <c r="G667" s="2" t="s">
        <v>358</v>
      </c>
      <c r="H667" s="2">
        <v>3</v>
      </c>
      <c r="I667" s="2" t="s">
        <v>93</v>
      </c>
      <c r="J667" s="2" t="s">
        <v>691</v>
      </c>
      <c r="K667" s="2" t="s">
        <v>692</v>
      </c>
      <c r="L667" s="3">
        <v>-1</v>
      </c>
      <c r="M667" s="4">
        <v>-43161.43</v>
      </c>
      <c r="N667" s="4">
        <v>-37417.440000000002</v>
      </c>
      <c r="O667" s="2">
        <v>13.31</v>
      </c>
      <c r="P667" s="2">
        <v>15.35</v>
      </c>
    </row>
    <row r="668" spans="1:16" outlineLevel="4">
      <c r="A668" s="2" t="s">
        <v>721</v>
      </c>
      <c r="B668" s="2">
        <v>4</v>
      </c>
      <c r="C668" s="2" t="s">
        <v>722</v>
      </c>
      <c r="D668" s="2" t="s">
        <v>340</v>
      </c>
      <c r="E668" s="2">
        <v>25</v>
      </c>
      <c r="F668" s="2" t="s">
        <v>341</v>
      </c>
      <c r="G668" s="2" t="s">
        <v>358</v>
      </c>
      <c r="H668" s="2">
        <v>3</v>
      </c>
      <c r="I668" s="2" t="s">
        <v>93</v>
      </c>
      <c r="J668" s="2" t="s">
        <v>359</v>
      </c>
      <c r="K668" s="2" t="s">
        <v>360</v>
      </c>
      <c r="L668" s="3">
        <v>-1</v>
      </c>
      <c r="M668" s="4">
        <v>-66467.649999999994</v>
      </c>
      <c r="N668" s="4">
        <v>-56114.23</v>
      </c>
      <c r="O668" s="2">
        <v>15.58</v>
      </c>
      <c r="P668" s="2">
        <v>18.45</v>
      </c>
    </row>
    <row r="669" spans="1:16" outlineLevel="3">
      <c r="G669" s="11" t="s">
        <v>1059</v>
      </c>
      <c r="L669" s="3">
        <f>SUBTOTAL(9,L667:L668)</f>
        <v>-2</v>
      </c>
      <c r="M669" s="4">
        <f>SUBTOTAL(9,M667:M668)</f>
        <v>-109629.07999999999</v>
      </c>
      <c r="N669" s="4">
        <f>SUBTOTAL(9,N667:N668)</f>
        <v>-93531.670000000013</v>
      </c>
    </row>
    <row r="670" spans="1:16" outlineLevel="2">
      <c r="D670" s="11" t="s">
        <v>1027</v>
      </c>
      <c r="L670" s="3">
        <f>SUBTOTAL(9,L663:L668)</f>
        <v>14</v>
      </c>
      <c r="M670" s="4">
        <f>SUBTOTAL(9,M663:M668)</f>
        <v>143483.51999999999</v>
      </c>
      <c r="N670" s="4">
        <f>SUBTOTAL(9,N663:N668)</f>
        <v>128991.75</v>
      </c>
    </row>
    <row r="671" spans="1:16" outlineLevel="4">
      <c r="A671" s="2" t="s">
        <v>721</v>
      </c>
      <c r="B671" s="2">
        <v>4</v>
      </c>
      <c r="C671" s="2" t="s">
        <v>722</v>
      </c>
      <c r="D671" s="2" t="s">
        <v>363</v>
      </c>
      <c r="E671" s="2">
        <v>28</v>
      </c>
      <c r="F671" s="2" t="s">
        <v>364</v>
      </c>
      <c r="G671" s="2" t="s">
        <v>365</v>
      </c>
      <c r="H671" s="2">
        <v>1</v>
      </c>
      <c r="I671" s="2" t="s">
        <v>366</v>
      </c>
      <c r="J671" s="2" t="s">
        <v>367</v>
      </c>
      <c r="K671" s="2" t="s">
        <v>368</v>
      </c>
      <c r="L671" s="3">
        <v>3</v>
      </c>
      <c r="M671" s="4">
        <v>74400</v>
      </c>
      <c r="N671" s="4">
        <v>60253.02</v>
      </c>
      <c r="O671" s="2">
        <v>19.010000000000002</v>
      </c>
      <c r="P671" s="2">
        <v>23.48</v>
      </c>
    </row>
    <row r="672" spans="1:16" outlineLevel="3">
      <c r="G672" s="11" t="s">
        <v>1060</v>
      </c>
      <c r="L672" s="3">
        <f>SUBTOTAL(9,L671:L671)</f>
        <v>3</v>
      </c>
      <c r="M672" s="4">
        <f>SUBTOTAL(9,M671:M671)</f>
        <v>74400</v>
      </c>
      <c r="N672" s="4">
        <f>SUBTOTAL(9,N671:N671)</f>
        <v>60253.02</v>
      </c>
    </row>
    <row r="673" spans="1:16" outlineLevel="2">
      <c r="D673" s="11" t="s">
        <v>1028</v>
      </c>
      <c r="L673" s="3">
        <f>SUBTOTAL(9,L671:L671)</f>
        <v>3</v>
      </c>
      <c r="M673" s="4">
        <f>SUBTOTAL(9,M671:M671)</f>
        <v>74400</v>
      </c>
      <c r="N673" s="4">
        <f>SUBTOTAL(9,N671:N671)</f>
        <v>60253.02</v>
      </c>
    </row>
    <row r="674" spans="1:16" outlineLevel="4">
      <c r="A674" s="2" t="s">
        <v>721</v>
      </c>
      <c r="B674" s="2">
        <v>4</v>
      </c>
      <c r="C674" s="2" t="s">
        <v>722</v>
      </c>
      <c r="D674" s="2" t="s">
        <v>369</v>
      </c>
      <c r="E674" s="2">
        <v>29</v>
      </c>
      <c r="F674" s="2" t="s">
        <v>370</v>
      </c>
      <c r="G674" s="2" t="s">
        <v>365</v>
      </c>
      <c r="H674" s="2">
        <v>1</v>
      </c>
      <c r="I674" s="2" t="s">
        <v>366</v>
      </c>
      <c r="J674" s="2" t="s">
        <v>799</v>
      </c>
      <c r="K674" s="2" t="s">
        <v>800</v>
      </c>
      <c r="L674" s="3">
        <v>2</v>
      </c>
      <c r="M674" s="4">
        <v>37885.71</v>
      </c>
      <c r="N674" s="4">
        <v>33623.019999999997</v>
      </c>
      <c r="O674" s="2">
        <v>11.25</v>
      </c>
      <c r="P674" s="2">
        <v>12.68</v>
      </c>
    </row>
    <row r="675" spans="1:16" outlineLevel="4">
      <c r="A675" s="2" t="s">
        <v>721</v>
      </c>
      <c r="B675" s="2">
        <v>4</v>
      </c>
      <c r="C675" s="2" t="s">
        <v>722</v>
      </c>
      <c r="D675" s="2" t="s">
        <v>369</v>
      </c>
      <c r="E675" s="2">
        <v>29</v>
      </c>
      <c r="F675" s="2" t="s">
        <v>370</v>
      </c>
      <c r="G675" s="2" t="s">
        <v>365</v>
      </c>
      <c r="H675" s="2">
        <v>1</v>
      </c>
      <c r="I675" s="2" t="s">
        <v>366</v>
      </c>
      <c r="J675" s="2" t="s">
        <v>801</v>
      </c>
      <c r="K675" s="2" t="s">
        <v>802</v>
      </c>
      <c r="L675" s="3">
        <v>3</v>
      </c>
      <c r="M675" s="4">
        <v>84573.93</v>
      </c>
      <c r="N675" s="4">
        <v>75899.87</v>
      </c>
      <c r="O675" s="2">
        <v>10.26</v>
      </c>
      <c r="P675" s="2">
        <v>11.43</v>
      </c>
    </row>
    <row r="676" spans="1:16" outlineLevel="4">
      <c r="A676" s="2" t="s">
        <v>721</v>
      </c>
      <c r="B676" s="2">
        <v>4</v>
      </c>
      <c r="C676" s="2" t="s">
        <v>722</v>
      </c>
      <c r="D676" s="2" t="s">
        <v>369</v>
      </c>
      <c r="E676" s="2">
        <v>29</v>
      </c>
      <c r="F676" s="2" t="s">
        <v>370</v>
      </c>
      <c r="G676" s="2" t="s">
        <v>365</v>
      </c>
      <c r="H676" s="2">
        <v>1</v>
      </c>
      <c r="I676" s="2" t="s">
        <v>366</v>
      </c>
      <c r="J676" s="2" t="s">
        <v>803</v>
      </c>
      <c r="K676" s="2" t="s">
        <v>804</v>
      </c>
      <c r="L676" s="3">
        <v>2</v>
      </c>
      <c r="M676" s="4">
        <v>75102.52</v>
      </c>
      <c r="N676" s="4">
        <v>67386.17</v>
      </c>
      <c r="O676" s="2">
        <v>10.27</v>
      </c>
      <c r="P676" s="2">
        <v>11.45</v>
      </c>
    </row>
    <row r="677" spans="1:16" outlineLevel="4">
      <c r="A677" s="2" t="s">
        <v>721</v>
      </c>
      <c r="B677" s="2">
        <v>4</v>
      </c>
      <c r="C677" s="2" t="s">
        <v>722</v>
      </c>
      <c r="D677" s="2" t="s">
        <v>369</v>
      </c>
      <c r="E677" s="2">
        <v>29</v>
      </c>
      <c r="F677" s="2" t="s">
        <v>370</v>
      </c>
      <c r="G677" s="2" t="s">
        <v>365</v>
      </c>
      <c r="H677" s="2">
        <v>1</v>
      </c>
      <c r="I677" s="2" t="s">
        <v>366</v>
      </c>
      <c r="J677" s="2" t="s">
        <v>805</v>
      </c>
      <c r="K677" s="2" t="s">
        <v>806</v>
      </c>
      <c r="L677" s="3">
        <v>2</v>
      </c>
      <c r="M677" s="4">
        <v>93822.69</v>
      </c>
      <c r="N677" s="4">
        <v>84175.53</v>
      </c>
      <c r="O677" s="2">
        <v>10.28</v>
      </c>
      <c r="P677" s="2">
        <v>11.46</v>
      </c>
    </row>
    <row r="678" spans="1:16" outlineLevel="4">
      <c r="A678" s="2" t="s">
        <v>721</v>
      </c>
      <c r="B678" s="2">
        <v>4</v>
      </c>
      <c r="C678" s="2" t="s">
        <v>722</v>
      </c>
      <c r="D678" s="2" t="s">
        <v>369</v>
      </c>
      <c r="E678" s="2">
        <v>29</v>
      </c>
      <c r="F678" s="2" t="s">
        <v>370</v>
      </c>
      <c r="G678" s="2" t="s">
        <v>365</v>
      </c>
      <c r="H678" s="2">
        <v>1</v>
      </c>
      <c r="I678" s="2" t="s">
        <v>366</v>
      </c>
      <c r="J678" s="2" t="s">
        <v>807</v>
      </c>
      <c r="K678" s="2" t="s">
        <v>808</v>
      </c>
      <c r="L678" s="3">
        <v>2</v>
      </c>
      <c r="M678" s="4">
        <v>47022.69</v>
      </c>
      <c r="N678" s="4">
        <v>41795.980000000003</v>
      </c>
      <c r="O678" s="2">
        <v>11.12</v>
      </c>
      <c r="P678" s="2">
        <v>12.51</v>
      </c>
    </row>
    <row r="679" spans="1:16" outlineLevel="3">
      <c r="G679" s="11" t="s">
        <v>1060</v>
      </c>
      <c r="L679" s="3">
        <f>SUBTOTAL(9,L674:L678)</f>
        <v>11</v>
      </c>
      <c r="M679" s="4">
        <f>SUBTOTAL(9,M674:M678)</f>
        <v>338407.54</v>
      </c>
      <c r="N679" s="4">
        <f>SUBTOTAL(9,N674:N678)</f>
        <v>302880.57</v>
      </c>
    </row>
    <row r="680" spans="1:16" outlineLevel="2">
      <c r="D680" s="11" t="s">
        <v>1029</v>
      </c>
      <c r="L680" s="3">
        <f>SUBTOTAL(9,L674:L678)</f>
        <v>11</v>
      </c>
      <c r="M680" s="4">
        <f>SUBTOTAL(9,M674:M678)</f>
        <v>338407.54</v>
      </c>
      <c r="N680" s="4">
        <f>SUBTOTAL(9,N674:N678)</f>
        <v>302880.57</v>
      </c>
    </row>
    <row r="681" spans="1:16" outlineLevel="4">
      <c r="A681" s="2" t="s">
        <v>721</v>
      </c>
      <c r="B681" s="2">
        <v>4</v>
      </c>
      <c r="C681" s="2" t="s">
        <v>722</v>
      </c>
      <c r="D681" s="2" t="s">
        <v>375</v>
      </c>
      <c r="E681" s="2">
        <v>31</v>
      </c>
      <c r="F681" s="2" t="s">
        <v>376</v>
      </c>
      <c r="G681" s="2" t="s">
        <v>365</v>
      </c>
      <c r="H681" s="2">
        <v>1</v>
      </c>
      <c r="I681" s="2" t="s">
        <v>366</v>
      </c>
      <c r="J681" s="2" t="s">
        <v>809</v>
      </c>
      <c r="K681" s="2" t="s">
        <v>810</v>
      </c>
      <c r="L681" s="3">
        <v>48</v>
      </c>
      <c r="M681" s="4">
        <v>376981.11</v>
      </c>
      <c r="N681" s="4">
        <v>340778.08</v>
      </c>
      <c r="O681" s="2">
        <v>9.6</v>
      </c>
      <c r="P681" s="2">
        <v>10.62</v>
      </c>
    </row>
    <row r="682" spans="1:16" outlineLevel="4">
      <c r="A682" s="2" t="s">
        <v>721</v>
      </c>
      <c r="B682" s="2">
        <v>4</v>
      </c>
      <c r="C682" s="2" t="s">
        <v>722</v>
      </c>
      <c r="D682" s="2" t="s">
        <v>375</v>
      </c>
      <c r="E682" s="2">
        <v>31</v>
      </c>
      <c r="F682" s="2" t="s">
        <v>376</v>
      </c>
      <c r="G682" s="2" t="s">
        <v>365</v>
      </c>
      <c r="H682" s="2">
        <v>1</v>
      </c>
      <c r="I682" s="2" t="s">
        <v>366</v>
      </c>
      <c r="J682" s="2" t="s">
        <v>377</v>
      </c>
      <c r="K682" s="2" t="s">
        <v>378</v>
      </c>
      <c r="L682" s="3">
        <v>440</v>
      </c>
      <c r="M682" s="4">
        <v>1754289.62</v>
      </c>
      <c r="N682" s="4">
        <v>1576358.42</v>
      </c>
      <c r="O682" s="2">
        <v>10.14</v>
      </c>
      <c r="P682" s="2">
        <v>11.29</v>
      </c>
    </row>
    <row r="683" spans="1:16" outlineLevel="4">
      <c r="A683" s="2" t="s">
        <v>721</v>
      </c>
      <c r="B683" s="2">
        <v>4</v>
      </c>
      <c r="C683" s="2" t="s">
        <v>722</v>
      </c>
      <c r="D683" s="2" t="s">
        <v>375</v>
      </c>
      <c r="E683" s="2">
        <v>31</v>
      </c>
      <c r="F683" s="2" t="s">
        <v>376</v>
      </c>
      <c r="G683" s="2" t="s">
        <v>365</v>
      </c>
      <c r="H683" s="2">
        <v>1</v>
      </c>
      <c r="I683" s="2" t="s">
        <v>366</v>
      </c>
      <c r="J683" s="2" t="s">
        <v>379</v>
      </c>
      <c r="K683" s="2" t="s">
        <v>380</v>
      </c>
      <c r="L683" s="3">
        <v>8</v>
      </c>
      <c r="M683" s="4">
        <v>25171.43</v>
      </c>
      <c r="N683" s="4">
        <v>21529.43</v>
      </c>
      <c r="O683" s="2">
        <v>14.47</v>
      </c>
      <c r="P683" s="2">
        <v>16.920000000000002</v>
      </c>
    </row>
    <row r="684" spans="1:16" outlineLevel="4">
      <c r="A684" s="2" t="s">
        <v>721</v>
      </c>
      <c r="B684" s="2">
        <v>4</v>
      </c>
      <c r="C684" s="2" t="s">
        <v>722</v>
      </c>
      <c r="D684" s="2" t="s">
        <v>375</v>
      </c>
      <c r="E684" s="2">
        <v>31</v>
      </c>
      <c r="F684" s="2" t="s">
        <v>376</v>
      </c>
      <c r="G684" s="2" t="s">
        <v>365</v>
      </c>
      <c r="H684" s="2">
        <v>1</v>
      </c>
      <c r="I684" s="2" t="s">
        <v>366</v>
      </c>
      <c r="J684" s="2" t="s">
        <v>381</v>
      </c>
      <c r="K684" s="2" t="s">
        <v>382</v>
      </c>
      <c r="L684" s="3">
        <v>48</v>
      </c>
      <c r="M684" s="4">
        <v>308092.64</v>
      </c>
      <c r="N684" s="4">
        <v>277336.89</v>
      </c>
      <c r="O684" s="2">
        <v>9.98</v>
      </c>
      <c r="P684" s="2">
        <v>11.09</v>
      </c>
    </row>
    <row r="685" spans="1:16" outlineLevel="3">
      <c r="G685" s="11" t="s">
        <v>1060</v>
      </c>
      <c r="L685" s="3">
        <f>SUBTOTAL(9,L681:L684)</f>
        <v>544</v>
      </c>
      <c r="M685" s="4">
        <f>SUBTOTAL(9,M681:M684)</f>
        <v>2464534.8000000003</v>
      </c>
      <c r="N685" s="4">
        <f>SUBTOTAL(9,N681:N684)</f>
        <v>2216002.8199999998</v>
      </c>
    </row>
    <row r="686" spans="1:16" outlineLevel="2">
      <c r="D686" s="11" t="s">
        <v>1030</v>
      </c>
      <c r="L686" s="3">
        <f>SUBTOTAL(9,L681:L684)</f>
        <v>544</v>
      </c>
      <c r="M686" s="4">
        <f>SUBTOTAL(9,M681:M684)</f>
        <v>2464534.8000000003</v>
      </c>
      <c r="N686" s="4">
        <f>SUBTOTAL(9,N681:N684)</f>
        <v>2216002.8199999998</v>
      </c>
    </row>
    <row r="687" spans="1:16" outlineLevel="4">
      <c r="A687" s="2" t="s">
        <v>721</v>
      </c>
      <c r="B687" s="2">
        <v>4</v>
      </c>
      <c r="C687" s="2" t="s">
        <v>722</v>
      </c>
      <c r="D687" s="2" t="s">
        <v>383</v>
      </c>
      <c r="E687" s="2">
        <v>40</v>
      </c>
      <c r="F687" s="2" t="s">
        <v>93</v>
      </c>
      <c r="G687" s="2" t="s">
        <v>811</v>
      </c>
      <c r="H687" s="2">
        <v>3</v>
      </c>
      <c r="I687" s="2" t="s">
        <v>812</v>
      </c>
      <c r="J687" s="2" t="s">
        <v>813</v>
      </c>
      <c r="K687" s="2" t="s">
        <v>814</v>
      </c>
      <c r="L687" s="3">
        <v>3</v>
      </c>
      <c r="M687" s="4">
        <v>2268.91</v>
      </c>
      <c r="N687" s="4">
        <v>2205.9</v>
      </c>
      <c r="O687" s="2">
        <v>2.78</v>
      </c>
      <c r="P687" s="2">
        <v>2.86</v>
      </c>
    </row>
    <row r="688" spans="1:16" outlineLevel="3">
      <c r="G688" s="11" t="s">
        <v>1078</v>
      </c>
      <c r="L688" s="3">
        <f>SUBTOTAL(9,L687:L687)</f>
        <v>3</v>
      </c>
      <c r="M688" s="4">
        <f>SUBTOTAL(9,M687:M687)</f>
        <v>2268.91</v>
      </c>
      <c r="N688" s="4">
        <f>SUBTOTAL(9,N687:N687)</f>
        <v>2205.9</v>
      </c>
    </row>
    <row r="689" spans="1:16" outlineLevel="4">
      <c r="A689" s="2" t="s">
        <v>721</v>
      </c>
      <c r="B689" s="2">
        <v>4</v>
      </c>
      <c r="C689" s="2" t="s">
        <v>722</v>
      </c>
      <c r="D689" s="2" t="s">
        <v>383</v>
      </c>
      <c r="E689" s="2">
        <v>40</v>
      </c>
      <c r="F689" s="2" t="s">
        <v>93</v>
      </c>
      <c r="G689" s="2" t="s">
        <v>392</v>
      </c>
      <c r="H689" s="2">
        <v>11</v>
      </c>
      <c r="I689" s="2" t="s">
        <v>393</v>
      </c>
      <c r="J689" s="2" t="s">
        <v>815</v>
      </c>
      <c r="K689" s="2" t="s">
        <v>816</v>
      </c>
      <c r="L689" s="3">
        <v>2</v>
      </c>
      <c r="M689" s="4">
        <v>60342.86</v>
      </c>
      <c r="N689" s="4">
        <v>50168.03</v>
      </c>
      <c r="O689" s="2">
        <v>16.86</v>
      </c>
      <c r="P689" s="2">
        <v>20.28</v>
      </c>
    </row>
    <row r="690" spans="1:16" outlineLevel="4">
      <c r="A690" s="2" t="s">
        <v>721</v>
      </c>
      <c r="B690" s="2">
        <v>4</v>
      </c>
      <c r="C690" s="2" t="s">
        <v>722</v>
      </c>
      <c r="D690" s="2" t="s">
        <v>383</v>
      </c>
      <c r="E690" s="2">
        <v>40</v>
      </c>
      <c r="F690" s="2" t="s">
        <v>93</v>
      </c>
      <c r="G690" s="2" t="s">
        <v>392</v>
      </c>
      <c r="H690" s="2">
        <v>11</v>
      </c>
      <c r="I690" s="2" t="s">
        <v>393</v>
      </c>
      <c r="J690" s="2" t="s">
        <v>404</v>
      </c>
      <c r="K690" s="2" t="s">
        <v>405</v>
      </c>
      <c r="L690" s="3">
        <v>6</v>
      </c>
      <c r="M690" s="4">
        <v>32185.71</v>
      </c>
      <c r="N690" s="4">
        <v>26603.06</v>
      </c>
      <c r="O690" s="2">
        <v>17.350000000000001</v>
      </c>
      <c r="P690" s="2">
        <v>20.98</v>
      </c>
    </row>
    <row r="691" spans="1:16" outlineLevel="4">
      <c r="A691" s="2" t="s">
        <v>721</v>
      </c>
      <c r="B691" s="2">
        <v>4</v>
      </c>
      <c r="C691" s="2" t="s">
        <v>722</v>
      </c>
      <c r="D691" s="2" t="s">
        <v>383</v>
      </c>
      <c r="E691" s="2">
        <v>40</v>
      </c>
      <c r="F691" s="2" t="s">
        <v>93</v>
      </c>
      <c r="G691" s="2" t="s">
        <v>392</v>
      </c>
      <c r="H691" s="2">
        <v>11</v>
      </c>
      <c r="I691" s="2" t="s">
        <v>393</v>
      </c>
      <c r="J691" s="2" t="s">
        <v>817</v>
      </c>
      <c r="K691" s="2" t="s">
        <v>818</v>
      </c>
      <c r="L691" s="3">
        <v>6</v>
      </c>
      <c r="M691" s="4">
        <v>17314.29</v>
      </c>
      <c r="N691" s="4">
        <v>14429.68</v>
      </c>
      <c r="O691" s="2">
        <v>16.66</v>
      </c>
      <c r="P691" s="2">
        <v>19.989999999999998</v>
      </c>
    </row>
    <row r="692" spans="1:16" outlineLevel="3">
      <c r="G692" s="11" t="s">
        <v>1061</v>
      </c>
      <c r="L692" s="3">
        <f>SUBTOTAL(9,L689:L691)</f>
        <v>14</v>
      </c>
      <c r="M692" s="4">
        <f>SUBTOTAL(9,M689:M691)</f>
        <v>109842.86000000002</v>
      </c>
      <c r="N692" s="4">
        <f>SUBTOTAL(9,N689:N691)</f>
        <v>91200.76999999999</v>
      </c>
    </row>
    <row r="693" spans="1:16" outlineLevel="4">
      <c r="A693" s="2" t="s">
        <v>721</v>
      </c>
      <c r="B693" s="2">
        <v>4</v>
      </c>
      <c r="C693" s="2" t="s">
        <v>722</v>
      </c>
      <c r="D693" s="2" t="s">
        <v>383</v>
      </c>
      <c r="E693" s="2">
        <v>40</v>
      </c>
      <c r="F693" s="2" t="s">
        <v>93</v>
      </c>
      <c r="G693" s="2" t="s">
        <v>410</v>
      </c>
      <c r="H693" s="2">
        <v>13</v>
      </c>
      <c r="I693" s="2" t="s">
        <v>411</v>
      </c>
      <c r="J693" s="2" t="s">
        <v>819</v>
      </c>
      <c r="K693" s="2" t="s">
        <v>820</v>
      </c>
      <c r="L693" s="3">
        <v>15</v>
      </c>
      <c r="M693" s="4">
        <v>71432.77</v>
      </c>
      <c r="N693" s="4">
        <v>59238.12</v>
      </c>
      <c r="O693" s="2">
        <v>17.07</v>
      </c>
      <c r="P693" s="2">
        <v>20.59</v>
      </c>
    </row>
    <row r="694" spans="1:16" outlineLevel="4">
      <c r="A694" s="2" t="s">
        <v>721</v>
      </c>
      <c r="B694" s="2">
        <v>4</v>
      </c>
      <c r="C694" s="2" t="s">
        <v>722</v>
      </c>
      <c r="D694" s="2" t="s">
        <v>383</v>
      </c>
      <c r="E694" s="2">
        <v>40</v>
      </c>
      <c r="F694" s="2" t="s">
        <v>93</v>
      </c>
      <c r="G694" s="2" t="s">
        <v>410</v>
      </c>
      <c r="H694" s="2">
        <v>13</v>
      </c>
      <c r="I694" s="2" t="s">
        <v>411</v>
      </c>
      <c r="J694" s="2" t="s">
        <v>564</v>
      </c>
      <c r="K694" s="2" t="s">
        <v>565</v>
      </c>
      <c r="L694" s="3">
        <v>6</v>
      </c>
      <c r="M694" s="4">
        <v>18988.240000000002</v>
      </c>
      <c r="N694" s="4">
        <v>16315.92</v>
      </c>
      <c r="O694" s="2">
        <v>14.07</v>
      </c>
      <c r="P694" s="2">
        <v>16.38</v>
      </c>
    </row>
    <row r="695" spans="1:16" outlineLevel="3">
      <c r="G695" s="11" t="s">
        <v>1062</v>
      </c>
      <c r="L695" s="3">
        <f>SUBTOTAL(9,L693:L694)</f>
        <v>21</v>
      </c>
      <c r="M695" s="4">
        <f>SUBTOTAL(9,M693:M694)</f>
        <v>90421.010000000009</v>
      </c>
      <c r="N695" s="4">
        <f>SUBTOTAL(9,N693:N694)</f>
        <v>75554.040000000008</v>
      </c>
    </row>
    <row r="696" spans="1:16" outlineLevel="4">
      <c r="A696" s="2" t="s">
        <v>721</v>
      </c>
      <c r="B696" s="2">
        <v>4</v>
      </c>
      <c r="C696" s="2" t="s">
        <v>722</v>
      </c>
      <c r="D696" s="2" t="s">
        <v>383</v>
      </c>
      <c r="E696" s="2">
        <v>40</v>
      </c>
      <c r="F696" s="2" t="s">
        <v>93</v>
      </c>
      <c r="G696" s="2" t="s">
        <v>426</v>
      </c>
      <c r="H696" s="2">
        <v>14</v>
      </c>
      <c r="I696" s="2" t="s">
        <v>427</v>
      </c>
      <c r="J696" s="2" t="s">
        <v>568</v>
      </c>
      <c r="K696" s="2" t="s">
        <v>569</v>
      </c>
      <c r="L696" s="3">
        <v>2</v>
      </c>
      <c r="M696" s="4">
        <v>22949.58</v>
      </c>
      <c r="N696" s="4">
        <v>20059.18</v>
      </c>
      <c r="O696" s="2">
        <v>12.59</v>
      </c>
      <c r="P696" s="2">
        <v>14.41</v>
      </c>
    </row>
    <row r="697" spans="1:16" outlineLevel="3">
      <c r="G697" s="11" t="s">
        <v>1063</v>
      </c>
      <c r="L697" s="3">
        <f>SUBTOTAL(9,L696:L696)</f>
        <v>2</v>
      </c>
      <c r="M697" s="4">
        <f>SUBTOTAL(9,M696:M696)</f>
        <v>22949.58</v>
      </c>
      <c r="N697" s="4">
        <f>SUBTOTAL(9,N696:N696)</f>
        <v>20059.18</v>
      </c>
    </row>
    <row r="698" spans="1:16" outlineLevel="4">
      <c r="A698" s="2" t="s">
        <v>721</v>
      </c>
      <c r="B698" s="2">
        <v>4</v>
      </c>
      <c r="C698" s="2" t="s">
        <v>722</v>
      </c>
      <c r="D698" s="2" t="s">
        <v>383</v>
      </c>
      <c r="E698" s="2">
        <v>40</v>
      </c>
      <c r="F698" s="2" t="s">
        <v>93</v>
      </c>
      <c r="G698" s="2" t="s">
        <v>444</v>
      </c>
      <c r="H698" s="2">
        <v>21</v>
      </c>
      <c r="I698" s="2" t="s">
        <v>445</v>
      </c>
      <c r="J698" s="2" t="s">
        <v>821</v>
      </c>
      <c r="K698" s="2" t="s">
        <v>822</v>
      </c>
      <c r="L698" s="3">
        <v>1.5</v>
      </c>
      <c r="M698" s="4">
        <v>37243.699999999997</v>
      </c>
      <c r="N698" s="4">
        <v>0</v>
      </c>
      <c r="O698" s="2">
        <v>100</v>
      </c>
      <c r="P698" s="2">
        <v>0</v>
      </c>
    </row>
    <row r="699" spans="1:16" outlineLevel="3">
      <c r="G699" s="11" t="s">
        <v>1064</v>
      </c>
      <c r="L699" s="3">
        <f>SUBTOTAL(9,L698:L698)</f>
        <v>1.5</v>
      </c>
      <c r="M699" s="4">
        <f>SUBTOTAL(9,M698:M698)</f>
        <v>37243.699999999997</v>
      </c>
      <c r="N699" s="4">
        <f>SUBTOTAL(9,N698:N698)</f>
        <v>0</v>
      </c>
    </row>
    <row r="700" spans="1:16" outlineLevel="4">
      <c r="A700" s="2" t="s">
        <v>721</v>
      </c>
      <c r="B700" s="2">
        <v>4</v>
      </c>
      <c r="C700" s="2" t="s">
        <v>722</v>
      </c>
      <c r="D700" s="2" t="s">
        <v>383</v>
      </c>
      <c r="E700" s="2">
        <v>40</v>
      </c>
      <c r="F700" s="2" t="s">
        <v>93</v>
      </c>
      <c r="G700" s="2" t="s">
        <v>823</v>
      </c>
      <c r="H700" s="2">
        <v>26</v>
      </c>
      <c r="I700" s="2" t="s">
        <v>824</v>
      </c>
      <c r="J700" s="2" t="s">
        <v>825</v>
      </c>
      <c r="K700" s="2" t="s">
        <v>826</v>
      </c>
      <c r="L700" s="3">
        <v>1</v>
      </c>
      <c r="M700" s="4">
        <v>6722.69</v>
      </c>
      <c r="N700" s="4">
        <v>0</v>
      </c>
      <c r="O700" s="2">
        <v>100</v>
      </c>
      <c r="P700" s="2">
        <v>0</v>
      </c>
    </row>
    <row r="701" spans="1:16" outlineLevel="3">
      <c r="G701" s="11" t="s">
        <v>1079</v>
      </c>
      <c r="L701" s="3">
        <f>SUBTOTAL(9,L700:L700)</f>
        <v>1</v>
      </c>
      <c r="M701" s="4">
        <f>SUBTOTAL(9,M700:M700)</f>
        <v>6722.69</v>
      </c>
      <c r="N701" s="4">
        <f>SUBTOTAL(9,N700:N700)</f>
        <v>0</v>
      </c>
    </row>
    <row r="702" spans="1:16" outlineLevel="2">
      <c r="D702" s="11" t="s">
        <v>1031</v>
      </c>
      <c r="L702" s="3">
        <f>SUBTOTAL(9,L687:L700)</f>
        <v>42.5</v>
      </c>
      <c r="M702" s="4">
        <f>SUBTOTAL(9,M687:M700)</f>
        <v>269448.75000000006</v>
      </c>
      <c r="N702" s="4">
        <f>SUBTOTAL(9,N687:N700)</f>
        <v>189019.89</v>
      </c>
    </row>
    <row r="703" spans="1:16" outlineLevel="1">
      <c r="A703" s="11" t="s">
        <v>1006</v>
      </c>
      <c r="L703" s="3">
        <f>SUBTOTAL(9,L552:L700)</f>
        <v>2027.5</v>
      </c>
      <c r="M703" s="4">
        <f>SUBTOTAL(9,M552:M700)</f>
        <v>13214109.619999999</v>
      </c>
      <c r="N703" s="4">
        <f>SUBTOTAL(9,N552:N700)</f>
        <v>11544534.239999996</v>
      </c>
    </row>
    <row r="704" spans="1:16" outlineLevel="4">
      <c r="A704" s="2" t="s">
        <v>827</v>
      </c>
      <c r="B704" s="2">
        <v>5</v>
      </c>
      <c r="C704" s="2" t="s">
        <v>828</v>
      </c>
      <c r="D704" s="2" t="s">
        <v>16</v>
      </c>
      <c r="E704" s="2">
        <v>1</v>
      </c>
      <c r="F704" s="2" t="s">
        <v>17</v>
      </c>
      <c r="G704" s="2" t="s">
        <v>18</v>
      </c>
      <c r="H704" s="2">
        <v>1</v>
      </c>
      <c r="I704" s="2" t="s">
        <v>19</v>
      </c>
      <c r="J704" s="2" t="s">
        <v>28</v>
      </c>
      <c r="K704" s="2" t="s">
        <v>29</v>
      </c>
      <c r="L704" s="3">
        <v>2</v>
      </c>
      <c r="M704" s="4">
        <v>184863.03</v>
      </c>
      <c r="N704" s="4">
        <v>160107.72</v>
      </c>
      <c r="O704" s="2">
        <v>13.39</v>
      </c>
      <c r="P704" s="2">
        <v>15.46</v>
      </c>
    </row>
    <row r="705" spans="1:16" outlineLevel="4">
      <c r="A705" s="2" t="s">
        <v>827</v>
      </c>
      <c r="B705" s="2">
        <v>5</v>
      </c>
      <c r="C705" s="2" t="s">
        <v>828</v>
      </c>
      <c r="D705" s="2" t="s">
        <v>16</v>
      </c>
      <c r="E705" s="2">
        <v>1</v>
      </c>
      <c r="F705" s="2" t="s">
        <v>17</v>
      </c>
      <c r="G705" s="2" t="s">
        <v>18</v>
      </c>
      <c r="H705" s="2">
        <v>1</v>
      </c>
      <c r="I705" s="2" t="s">
        <v>19</v>
      </c>
      <c r="J705" s="2" t="s">
        <v>34</v>
      </c>
      <c r="K705" s="2" t="s">
        <v>35</v>
      </c>
      <c r="L705" s="3">
        <v>2</v>
      </c>
      <c r="M705" s="4">
        <v>184863.03</v>
      </c>
      <c r="N705" s="4">
        <v>169411.39</v>
      </c>
      <c r="O705" s="2">
        <v>8.36</v>
      </c>
      <c r="P705" s="2">
        <v>9.1199999999999992</v>
      </c>
    </row>
    <row r="706" spans="1:16" outlineLevel="3">
      <c r="G706" s="11" t="s">
        <v>1035</v>
      </c>
      <c r="L706" s="3">
        <f>SUBTOTAL(9,L704:L705)</f>
        <v>4</v>
      </c>
      <c r="M706" s="4">
        <f>SUBTOTAL(9,M704:M705)</f>
        <v>369726.06</v>
      </c>
      <c r="N706" s="4">
        <f>SUBTOTAL(9,N704:N705)</f>
        <v>329519.11</v>
      </c>
    </row>
    <row r="707" spans="1:16" outlineLevel="4">
      <c r="A707" s="2" t="s">
        <v>827</v>
      </c>
      <c r="B707" s="2">
        <v>5</v>
      </c>
      <c r="C707" s="2" t="s">
        <v>828</v>
      </c>
      <c r="D707" s="2" t="s">
        <v>16</v>
      </c>
      <c r="E707" s="2">
        <v>1</v>
      </c>
      <c r="F707" s="2" t="s">
        <v>17</v>
      </c>
      <c r="G707" s="2" t="s">
        <v>56</v>
      </c>
      <c r="H707" s="2">
        <v>4</v>
      </c>
      <c r="I707" s="2" t="s">
        <v>57</v>
      </c>
      <c r="J707" s="2" t="s">
        <v>474</v>
      </c>
      <c r="K707" s="2" t="s">
        <v>475</v>
      </c>
      <c r="L707" s="3">
        <v>-2</v>
      </c>
      <c r="M707" s="4">
        <v>-181972.27</v>
      </c>
      <c r="N707" s="4">
        <v>-155606.81</v>
      </c>
      <c r="O707" s="2">
        <v>14.49</v>
      </c>
      <c r="P707" s="2">
        <v>16.940000000000001</v>
      </c>
    </row>
    <row r="708" spans="1:16" outlineLevel="4">
      <c r="A708" s="2" t="s">
        <v>827</v>
      </c>
      <c r="B708" s="2">
        <v>5</v>
      </c>
      <c r="C708" s="2" t="s">
        <v>828</v>
      </c>
      <c r="D708" s="2" t="s">
        <v>16</v>
      </c>
      <c r="E708" s="2">
        <v>1</v>
      </c>
      <c r="F708" s="2" t="s">
        <v>17</v>
      </c>
      <c r="G708" s="2" t="s">
        <v>56</v>
      </c>
      <c r="H708" s="2">
        <v>4</v>
      </c>
      <c r="I708" s="2" t="s">
        <v>57</v>
      </c>
      <c r="J708" s="2" t="s">
        <v>737</v>
      </c>
      <c r="K708" s="2" t="s">
        <v>738</v>
      </c>
      <c r="L708" s="3">
        <v>-1</v>
      </c>
      <c r="M708" s="4">
        <v>-77255.460000000006</v>
      </c>
      <c r="N708" s="4">
        <v>-71293.210000000006</v>
      </c>
      <c r="O708" s="2">
        <v>7.72</v>
      </c>
      <c r="P708" s="2">
        <v>8.36</v>
      </c>
    </row>
    <row r="709" spans="1:16" outlineLevel="4">
      <c r="A709" s="2" t="s">
        <v>827</v>
      </c>
      <c r="B709" s="2">
        <v>5</v>
      </c>
      <c r="C709" s="2" t="s">
        <v>828</v>
      </c>
      <c r="D709" s="2" t="s">
        <v>16</v>
      </c>
      <c r="E709" s="2">
        <v>1</v>
      </c>
      <c r="F709" s="2" t="s">
        <v>17</v>
      </c>
      <c r="G709" s="2" t="s">
        <v>56</v>
      </c>
      <c r="H709" s="2">
        <v>4</v>
      </c>
      <c r="I709" s="2" t="s">
        <v>57</v>
      </c>
      <c r="J709" s="2" t="s">
        <v>829</v>
      </c>
      <c r="K709" s="2" t="s">
        <v>830</v>
      </c>
      <c r="L709" s="3">
        <v>4</v>
      </c>
      <c r="M709" s="4">
        <v>318776.46999999997</v>
      </c>
      <c r="N709" s="4">
        <v>297293.13</v>
      </c>
      <c r="O709" s="2">
        <v>6.74</v>
      </c>
      <c r="P709" s="2">
        <v>7.23</v>
      </c>
    </row>
    <row r="710" spans="1:16" outlineLevel="3">
      <c r="G710" s="11" t="s">
        <v>1037</v>
      </c>
      <c r="L710" s="3">
        <f>SUBTOTAL(9,L707:L709)</f>
        <v>1</v>
      </c>
      <c r="M710" s="4">
        <f>SUBTOTAL(9,M707:M709)</f>
        <v>59548.739999999991</v>
      </c>
      <c r="N710" s="4">
        <f>SUBTOTAL(9,N707:N709)</f>
        <v>70393.109999999986</v>
      </c>
    </row>
    <row r="711" spans="1:16" outlineLevel="4">
      <c r="A711" s="2" t="s">
        <v>827</v>
      </c>
      <c r="B711" s="2">
        <v>5</v>
      </c>
      <c r="C711" s="2" t="s">
        <v>828</v>
      </c>
      <c r="D711" s="2" t="s">
        <v>16</v>
      </c>
      <c r="E711" s="2">
        <v>1</v>
      </c>
      <c r="F711" s="2" t="s">
        <v>17</v>
      </c>
      <c r="G711" s="2" t="s">
        <v>831</v>
      </c>
      <c r="H711" s="2">
        <v>9</v>
      </c>
      <c r="I711" s="2" t="s">
        <v>832</v>
      </c>
      <c r="J711" s="2" t="s">
        <v>833</v>
      </c>
      <c r="K711" s="2" t="s">
        <v>834</v>
      </c>
      <c r="L711" s="3">
        <v>2</v>
      </c>
      <c r="M711" s="4">
        <v>55468.91</v>
      </c>
      <c r="N711" s="4">
        <v>49730.27</v>
      </c>
      <c r="O711" s="2">
        <v>10.35</v>
      </c>
      <c r="P711" s="2">
        <v>11.54</v>
      </c>
    </row>
    <row r="712" spans="1:16" outlineLevel="3">
      <c r="G712" s="11" t="s">
        <v>1080</v>
      </c>
      <c r="L712" s="3">
        <f>SUBTOTAL(9,L711:L711)</f>
        <v>2</v>
      </c>
      <c r="M712" s="4">
        <f>SUBTOTAL(9,M711:M711)</f>
        <v>55468.91</v>
      </c>
      <c r="N712" s="4">
        <f>SUBTOTAL(9,N711:N711)</f>
        <v>49730.27</v>
      </c>
    </row>
    <row r="713" spans="1:16" outlineLevel="4">
      <c r="A713" s="2" t="s">
        <v>827</v>
      </c>
      <c r="B713" s="2">
        <v>5</v>
      </c>
      <c r="C713" s="2" t="s">
        <v>828</v>
      </c>
      <c r="D713" s="2" t="s">
        <v>16</v>
      </c>
      <c r="E713" s="2">
        <v>1</v>
      </c>
      <c r="F713" s="2" t="s">
        <v>17</v>
      </c>
      <c r="G713" s="2" t="s">
        <v>86</v>
      </c>
      <c r="H713" s="2">
        <v>12</v>
      </c>
      <c r="I713" s="2" t="s">
        <v>87</v>
      </c>
      <c r="J713" s="2" t="s">
        <v>835</v>
      </c>
      <c r="K713" s="2" t="s">
        <v>836</v>
      </c>
      <c r="L713" s="3">
        <v>6</v>
      </c>
      <c r="M713" s="4">
        <v>19336.13</v>
      </c>
      <c r="N713" s="4">
        <v>15810</v>
      </c>
      <c r="O713" s="2">
        <v>18.239999999999998</v>
      </c>
      <c r="P713" s="2">
        <v>22.3</v>
      </c>
    </row>
    <row r="714" spans="1:16" outlineLevel="3">
      <c r="G714" s="11" t="s">
        <v>1041</v>
      </c>
      <c r="L714" s="3">
        <f>SUBTOTAL(9,L713:L713)</f>
        <v>6</v>
      </c>
      <c r="M714" s="4">
        <f>SUBTOTAL(9,M713:M713)</f>
        <v>19336.13</v>
      </c>
      <c r="N714" s="4">
        <f>SUBTOTAL(9,N713:N713)</f>
        <v>15810</v>
      </c>
    </row>
    <row r="715" spans="1:16" outlineLevel="2">
      <c r="D715" s="11" t="s">
        <v>1011</v>
      </c>
      <c r="L715" s="3">
        <f>SUBTOTAL(9,L704:L713)</f>
        <v>13</v>
      </c>
      <c r="M715" s="4">
        <f>SUBTOTAL(9,M704:M713)</f>
        <v>504079.83999999997</v>
      </c>
      <c r="N715" s="4">
        <f>SUBTOTAL(9,N704:N713)</f>
        <v>465452.49</v>
      </c>
    </row>
    <row r="716" spans="1:16" outlineLevel="4">
      <c r="A716" s="2" t="s">
        <v>827</v>
      </c>
      <c r="B716" s="2">
        <v>5</v>
      </c>
      <c r="C716" s="2" t="s">
        <v>828</v>
      </c>
      <c r="D716" s="2" t="s">
        <v>90</v>
      </c>
      <c r="E716" s="2">
        <v>2</v>
      </c>
      <c r="F716" s="2" t="s">
        <v>91</v>
      </c>
      <c r="G716" s="2" t="s">
        <v>92</v>
      </c>
      <c r="H716" s="2">
        <v>1</v>
      </c>
      <c r="I716" s="2" t="s">
        <v>93</v>
      </c>
      <c r="J716" s="2" t="s">
        <v>837</v>
      </c>
      <c r="K716" s="2" t="s">
        <v>838</v>
      </c>
      <c r="L716" s="3">
        <v>5</v>
      </c>
      <c r="M716" s="4">
        <v>100319.33</v>
      </c>
      <c r="N716" s="4">
        <v>91067.58</v>
      </c>
      <c r="O716" s="2">
        <v>9.2200000000000006</v>
      </c>
      <c r="P716" s="2">
        <v>10.16</v>
      </c>
    </row>
    <row r="717" spans="1:16" outlineLevel="4">
      <c r="A717" s="2" t="s">
        <v>827</v>
      </c>
      <c r="B717" s="2">
        <v>5</v>
      </c>
      <c r="C717" s="2" t="s">
        <v>828</v>
      </c>
      <c r="D717" s="2" t="s">
        <v>90</v>
      </c>
      <c r="E717" s="2">
        <v>2</v>
      </c>
      <c r="F717" s="2" t="s">
        <v>91</v>
      </c>
      <c r="G717" s="2" t="s">
        <v>92</v>
      </c>
      <c r="H717" s="2">
        <v>1</v>
      </c>
      <c r="I717" s="2" t="s">
        <v>93</v>
      </c>
      <c r="J717" s="2" t="s">
        <v>839</v>
      </c>
      <c r="K717" s="2" t="s">
        <v>840</v>
      </c>
      <c r="L717" s="3">
        <v>1</v>
      </c>
      <c r="M717" s="4">
        <v>59865.55</v>
      </c>
      <c r="N717" s="4">
        <v>53844.72</v>
      </c>
      <c r="O717" s="2">
        <v>10.06</v>
      </c>
      <c r="P717" s="2">
        <v>11.18</v>
      </c>
    </row>
    <row r="718" spans="1:16" outlineLevel="4">
      <c r="A718" s="2" t="s">
        <v>827</v>
      </c>
      <c r="B718" s="2">
        <v>5</v>
      </c>
      <c r="C718" s="2" t="s">
        <v>828</v>
      </c>
      <c r="D718" s="2" t="s">
        <v>90</v>
      </c>
      <c r="E718" s="2">
        <v>2</v>
      </c>
      <c r="F718" s="2" t="s">
        <v>91</v>
      </c>
      <c r="G718" s="2" t="s">
        <v>92</v>
      </c>
      <c r="H718" s="2">
        <v>1</v>
      </c>
      <c r="I718" s="2" t="s">
        <v>93</v>
      </c>
      <c r="J718" s="2" t="s">
        <v>841</v>
      </c>
      <c r="K718" s="2" t="s">
        <v>842</v>
      </c>
      <c r="L718" s="3">
        <v>3</v>
      </c>
      <c r="M718" s="4">
        <v>195471.43</v>
      </c>
      <c r="N718" s="4">
        <v>181935.21</v>
      </c>
      <c r="O718" s="2">
        <v>6.92</v>
      </c>
      <c r="P718" s="2">
        <v>7.44</v>
      </c>
    </row>
    <row r="719" spans="1:16" outlineLevel="4">
      <c r="A719" s="2" t="s">
        <v>827</v>
      </c>
      <c r="B719" s="2">
        <v>5</v>
      </c>
      <c r="C719" s="2" t="s">
        <v>828</v>
      </c>
      <c r="D719" s="2" t="s">
        <v>90</v>
      </c>
      <c r="E719" s="2">
        <v>2</v>
      </c>
      <c r="F719" s="2" t="s">
        <v>91</v>
      </c>
      <c r="G719" s="2" t="s">
        <v>92</v>
      </c>
      <c r="H719" s="2">
        <v>1</v>
      </c>
      <c r="I719" s="2" t="s">
        <v>93</v>
      </c>
      <c r="J719" s="2" t="s">
        <v>843</v>
      </c>
      <c r="K719" s="2" t="s">
        <v>844</v>
      </c>
      <c r="L719" s="3">
        <v>1</v>
      </c>
      <c r="M719" s="4">
        <v>26973.11</v>
      </c>
      <c r="N719" s="4">
        <v>25019.73</v>
      </c>
      <c r="O719" s="2">
        <v>7.24</v>
      </c>
      <c r="P719" s="2">
        <v>7.81</v>
      </c>
    </row>
    <row r="720" spans="1:16" outlineLevel="4">
      <c r="A720" s="2" t="s">
        <v>827</v>
      </c>
      <c r="B720" s="2">
        <v>5</v>
      </c>
      <c r="C720" s="2" t="s">
        <v>828</v>
      </c>
      <c r="D720" s="2" t="s">
        <v>90</v>
      </c>
      <c r="E720" s="2">
        <v>2</v>
      </c>
      <c r="F720" s="2" t="s">
        <v>91</v>
      </c>
      <c r="G720" s="2" t="s">
        <v>92</v>
      </c>
      <c r="H720" s="2">
        <v>1</v>
      </c>
      <c r="I720" s="2" t="s">
        <v>93</v>
      </c>
      <c r="J720" s="2" t="s">
        <v>845</v>
      </c>
      <c r="K720" s="2" t="s">
        <v>846</v>
      </c>
      <c r="L720" s="3">
        <v>1</v>
      </c>
      <c r="M720" s="4">
        <v>93017.65</v>
      </c>
      <c r="N720" s="4">
        <v>86636.63</v>
      </c>
      <c r="O720" s="2">
        <v>6.86</v>
      </c>
      <c r="P720" s="2">
        <v>7.37</v>
      </c>
    </row>
    <row r="721" spans="1:16" outlineLevel="4">
      <c r="A721" s="2" t="s">
        <v>827</v>
      </c>
      <c r="B721" s="2">
        <v>5</v>
      </c>
      <c r="C721" s="2" t="s">
        <v>828</v>
      </c>
      <c r="D721" s="2" t="s">
        <v>90</v>
      </c>
      <c r="E721" s="2">
        <v>2</v>
      </c>
      <c r="F721" s="2" t="s">
        <v>91</v>
      </c>
      <c r="G721" s="2" t="s">
        <v>92</v>
      </c>
      <c r="H721" s="2">
        <v>1</v>
      </c>
      <c r="I721" s="2" t="s">
        <v>93</v>
      </c>
      <c r="J721" s="2" t="s">
        <v>108</v>
      </c>
      <c r="K721" s="2" t="s">
        <v>109</v>
      </c>
      <c r="L721" s="3">
        <v>6</v>
      </c>
      <c r="M721" s="4">
        <v>227995.76</v>
      </c>
      <c r="N721" s="4">
        <v>208969.2</v>
      </c>
      <c r="O721" s="2">
        <v>8.35</v>
      </c>
      <c r="P721" s="2">
        <v>9.1</v>
      </c>
    </row>
    <row r="722" spans="1:16" outlineLevel="4">
      <c r="A722" s="2" t="s">
        <v>827</v>
      </c>
      <c r="B722" s="2">
        <v>5</v>
      </c>
      <c r="C722" s="2" t="s">
        <v>828</v>
      </c>
      <c r="D722" s="2" t="s">
        <v>90</v>
      </c>
      <c r="E722" s="2">
        <v>2</v>
      </c>
      <c r="F722" s="2" t="s">
        <v>91</v>
      </c>
      <c r="G722" s="2" t="s">
        <v>92</v>
      </c>
      <c r="H722" s="2">
        <v>1</v>
      </c>
      <c r="I722" s="2" t="s">
        <v>93</v>
      </c>
      <c r="J722" s="2" t="s">
        <v>761</v>
      </c>
      <c r="K722" s="2" t="s">
        <v>762</v>
      </c>
      <c r="L722" s="3">
        <v>24</v>
      </c>
      <c r="M722" s="4">
        <v>459102.46</v>
      </c>
      <c r="N722" s="4">
        <v>428078.87</v>
      </c>
      <c r="O722" s="2">
        <v>6.76</v>
      </c>
      <c r="P722" s="2">
        <v>7.25</v>
      </c>
    </row>
    <row r="723" spans="1:16" outlineLevel="4">
      <c r="A723" s="2" t="s">
        <v>827</v>
      </c>
      <c r="B723" s="2">
        <v>5</v>
      </c>
      <c r="C723" s="2" t="s">
        <v>828</v>
      </c>
      <c r="D723" s="2" t="s">
        <v>90</v>
      </c>
      <c r="E723" s="2">
        <v>2</v>
      </c>
      <c r="F723" s="2" t="s">
        <v>91</v>
      </c>
      <c r="G723" s="2" t="s">
        <v>92</v>
      </c>
      <c r="H723" s="2">
        <v>1</v>
      </c>
      <c r="I723" s="2" t="s">
        <v>93</v>
      </c>
      <c r="J723" s="2" t="s">
        <v>112</v>
      </c>
      <c r="K723" s="2" t="s">
        <v>113</v>
      </c>
      <c r="L723" s="3">
        <v>1</v>
      </c>
      <c r="M723" s="4">
        <v>42940.34</v>
      </c>
      <c r="N723" s="4">
        <v>38984.83</v>
      </c>
      <c r="O723" s="2">
        <v>9.2100000000000009</v>
      </c>
      <c r="P723" s="2">
        <v>10.15</v>
      </c>
    </row>
    <row r="724" spans="1:16" outlineLevel="4">
      <c r="A724" s="2" t="s">
        <v>827</v>
      </c>
      <c r="B724" s="2">
        <v>5</v>
      </c>
      <c r="C724" s="2" t="s">
        <v>828</v>
      </c>
      <c r="D724" s="2" t="s">
        <v>90</v>
      </c>
      <c r="E724" s="2">
        <v>2</v>
      </c>
      <c r="F724" s="2" t="s">
        <v>91</v>
      </c>
      <c r="G724" s="2" t="s">
        <v>92</v>
      </c>
      <c r="H724" s="2">
        <v>1</v>
      </c>
      <c r="I724" s="2" t="s">
        <v>93</v>
      </c>
      <c r="J724" s="2" t="s">
        <v>847</v>
      </c>
      <c r="K724" s="2" t="s">
        <v>848</v>
      </c>
      <c r="L724" s="3">
        <v>7</v>
      </c>
      <c r="M724" s="4">
        <v>38835.29</v>
      </c>
      <c r="N724" s="4">
        <v>34801.15</v>
      </c>
      <c r="O724" s="2">
        <v>10.39</v>
      </c>
      <c r="P724" s="2">
        <v>11.59</v>
      </c>
    </row>
    <row r="725" spans="1:16" outlineLevel="4">
      <c r="A725" s="2" t="s">
        <v>827</v>
      </c>
      <c r="B725" s="2">
        <v>5</v>
      </c>
      <c r="C725" s="2" t="s">
        <v>828</v>
      </c>
      <c r="D725" s="2" t="s">
        <v>90</v>
      </c>
      <c r="E725" s="2">
        <v>2</v>
      </c>
      <c r="F725" s="2" t="s">
        <v>91</v>
      </c>
      <c r="G725" s="2" t="s">
        <v>92</v>
      </c>
      <c r="H725" s="2">
        <v>1</v>
      </c>
      <c r="I725" s="2" t="s">
        <v>93</v>
      </c>
      <c r="J725" s="2" t="s">
        <v>114</v>
      </c>
      <c r="K725" s="2" t="s">
        <v>115</v>
      </c>
      <c r="L725" s="3">
        <v>-6</v>
      </c>
      <c r="M725" s="4">
        <v>-70415.97</v>
      </c>
      <c r="N725" s="4">
        <v>-66839.320000000007</v>
      </c>
      <c r="O725" s="2">
        <v>5.08</v>
      </c>
      <c r="P725" s="2">
        <v>5.35</v>
      </c>
    </row>
    <row r="726" spans="1:16" outlineLevel="4">
      <c r="A726" s="2" t="s">
        <v>827</v>
      </c>
      <c r="B726" s="2">
        <v>5</v>
      </c>
      <c r="C726" s="2" t="s">
        <v>828</v>
      </c>
      <c r="D726" s="2" t="s">
        <v>90</v>
      </c>
      <c r="E726" s="2">
        <v>2</v>
      </c>
      <c r="F726" s="2" t="s">
        <v>91</v>
      </c>
      <c r="G726" s="2" t="s">
        <v>92</v>
      </c>
      <c r="H726" s="2">
        <v>1</v>
      </c>
      <c r="I726" s="2" t="s">
        <v>93</v>
      </c>
      <c r="J726" s="2" t="s">
        <v>849</v>
      </c>
      <c r="K726" s="2" t="s">
        <v>850</v>
      </c>
      <c r="L726" s="3">
        <v>2</v>
      </c>
      <c r="M726" s="4">
        <v>108262.18</v>
      </c>
      <c r="N726" s="4">
        <v>100854.18</v>
      </c>
      <c r="O726" s="2">
        <v>6.84</v>
      </c>
      <c r="P726" s="2">
        <v>7.35</v>
      </c>
    </row>
    <row r="727" spans="1:16" outlineLevel="4">
      <c r="A727" s="2" t="s">
        <v>827</v>
      </c>
      <c r="B727" s="2">
        <v>5</v>
      </c>
      <c r="C727" s="2" t="s">
        <v>828</v>
      </c>
      <c r="D727" s="2" t="s">
        <v>90</v>
      </c>
      <c r="E727" s="2">
        <v>2</v>
      </c>
      <c r="F727" s="2" t="s">
        <v>91</v>
      </c>
      <c r="G727" s="2" t="s">
        <v>92</v>
      </c>
      <c r="H727" s="2">
        <v>1</v>
      </c>
      <c r="I727" s="2" t="s">
        <v>93</v>
      </c>
      <c r="J727" s="2" t="s">
        <v>502</v>
      </c>
      <c r="K727" s="2" t="s">
        <v>503</v>
      </c>
      <c r="L727" s="3">
        <v>12</v>
      </c>
      <c r="M727" s="4">
        <v>229551.23</v>
      </c>
      <c r="N727" s="4">
        <v>213822.06</v>
      </c>
      <c r="O727" s="2">
        <v>6.85</v>
      </c>
      <c r="P727" s="2">
        <v>7.36</v>
      </c>
    </row>
    <row r="728" spans="1:16" outlineLevel="4">
      <c r="A728" s="2" t="s">
        <v>827</v>
      </c>
      <c r="B728" s="2">
        <v>5</v>
      </c>
      <c r="C728" s="2" t="s">
        <v>828</v>
      </c>
      <c r="D728" s="2" t="s">
        <v>90</v>
      </c>
      <c r="E728" s="2">
        <v>2</v>
      </c>
      <c r="F728" s="2" t="s">
        <v>91</v>
      </c>
      <c r="G728" s="2" t="s">
        <v>92</v>
      </c>
      <c r="H728" s="2">
        <v>1</v>
      </c>
      <c r="I728" s="2" t="s">
        <v>93</v>
      </c>
      <c r="J728" s="2" t="s">
        <v>851</v>
      </c>
      <c r="K728" s="2" t="s">
        <v>852</v>
      </c>
      <c r="L728" s="3">
        <v>1</v>
      </c>
      <c r="M728" s="4">
        <v>40847.9</v>
      </c>
      <c r="N728" s="4">
        <v>29611.24</v>
      </c>
      <c r="O728" s="2">
        <v>27.51</v>
      </c>
      <c r="P728" s="2">
        <v>37.950000000000003</v>
      </c>
    </row>
    <row r="729" spans="1:16" outlineLevel="4">
      <c r="A729" s="2" t="s">
        <v>827</v>
      </c>
      <c r="B729" s="2">
        <v>5</v>
      </c>
      <c r="C729" s="2" t="s">
        <v>828</v>
      </c>
      <c r="D729" s="2" t="s">
        <v>90</v>
      </c>
      <c r="E729" s="2">
        <v>2</v>
      </c>
      <c r="F729" s="2" t="s">
        <v>91</v>
      </c>
      <c r="G729" s="2" t="s">
        <v>92</v>
      </c>
      <c r="H729" s="2">
        <v>1</v>
      </c>
      <c r="I729" s="2" t="s">
        <v>93</v>
      </c>
      <c r="J729" s="2" t="s">
        <v>122</v>
      </c>
      <c r="K729" s="2" t="s">
        <v>123</v>
      </c>
      <c r="L729" s="3">
        <v>1</v>
      </c>
      <c r="M729" s="4">
        <v>54131.09</v>
      </c>
      <c r="N729" s="4">
        <v>50473.98</v>
      </c>
      <c r="O729" s="2">
        <v>6.76</v>
      </c>
      <c r="P729" s="2">
        <v>7.25</v>
      </c>
    </row>
    <row r="730" spans="1:16" outlineLevel="4">
      <c r="A730" s="2" t="s">
        <v>827</v>
      </c>
      <c r="B730" s="2">
        <v>5</v>
      </c>
      <c r="C730" s="2" t="s">
        <v>828</v>
      </c>
      <c r="D730" s="2" t="s">
        <v>90</v>
      </c>
      <c r="E730" s="2">
        <v>2</v>
      </c>
      <c r="F730" s="2" t="s">
        <v>91</v>
      </c>
      <c r="G730" s="2" t="s">
        <v>92</v>
      </c>
      <c r="H730" s="2">
        <v>1</v>
      </c>
      <c r="I730" s="2" t="s">
        <v>93</v>
      </c>
      <c r="J730" s="2" t="s">
        <v>126</v>
      </c>
      <c r="K730" s="2" t="s">
        <v>127</v>
      </c>
      <c r="L730" s="3">
        <v>10</v>
      </c>
      <c r="M730" s="4">
        <v>101752.94</v>
      </c>
      <c r="N730" s="4">
        <v>94844.14</v>
      </c>
      <c r="O730" s="2">
        <v>6.79</v>
      </c>
      <c r="P730" s="2">
        <v>7.28</v>
      </c>
    </row>
    <row r="731" spans="1:16" outlineLevel="4">
      <c r="A731" s="2" t="s">
        <v>827</v>
      </c>
      <c r="B731" s="2">
        <v>5</v>
      </c>
      <c r="C731" s="2" t="s">
        <v>828</v>
      </c>
      <c r="D731" s="2" t="s">
        <v>90</v>
      </c>
      <c r="E731" s="2">
        <v>2</v>
      </c>
      <c r="F731" s="2" t="s">
        <v>91</v>
      </c>
      <c r="G731" s="2" t="s">
        <v>92</v>
      </c>
      <c r="H731" s="2">
        <v>1</v>
      </c>
      <c r="I731" s="2" t="s">
        <v>93</v>
      </c>
      <c r="J731" s="2" t="s">
        <v>853</v>
      </c>
      <c r="K731" s="2" t="s">
        <v>854</v>
      </c>
      <c r="L731" s="3">
        <v>6</v>
      </c>
      <c r="M731" s="4">
        <v>45731.9</v>
      </c>
      <c r="N731" s="4">
        <v>42626.05</v>
      </c>
      <c r="O731" s="2">
        <v>6.79</v>
      </c>
      <c r="P731" s="2">
        <v>7.29</v>
      </c>
    </row>
    <row r="732" spans="1:16" outlineLevel="4">
      <c r="A732" s="2" t="s">
        <v>827</v>
      </c>
      <c r="B732" s="2">
        <v>5</v>
      </c>
      <c r="C732" s="2" t="s">
        <v>828</v>
      </c>
      <c r="D732" s="2" t="s">
        <v>90</v>
      </c>
      <c r="E732" s="2">
        <v>2</v>
      </c>
      <c r="F732" s="2" t="s">
        <v>91</v>
      </c>
      <c r="G732" s="2" t="s">
        <v>92</v>
      </c>
      <c r="H732" s="2">
        <v>1</v>
      </c>
      <c r="I732" s="2" t="s">
        <v>93</v>
      </c>
      <c r="J732" s="2" t="s">
        <v>855</v>
      </c>
      <c r="K732" s="2" t="s">
        <v>856</v>
      </c>
      <c r="L732" s="3">
        <v>3</v>
      </c>
      <c r="M732" s="4">
        <v>231323.53</v>
      </c>
      <c r="N732" s="4">
        <v>213059.76</v>
      </c>
      <c r="O732" s="2">
        <v>7.9</v>
      </c>
      <c r="P732" s="2">
        <v>8.57</v>
      </c>
    </row>
    <row r="733" spans="1:16" outlineLevel="4">
      <c r="A733" s="2" t="s">
        <v>827</v>
      </c>
      <c r="B733" s="2">
        <v>5</v>
      </c>
      <c r="C733" s="2" t="s">
        <v>828</v>
      </c>
      <c r="D733" s="2" t="s">
        <v>90</v>
      </c>
      <c r="E733" s="2">
        <v>2</v>
      </c>
      <c r="F733" s="2" t="s">
        <v>91</v>
      </c>
      <c r="G733" s="2" t="s">
        <v>92</v>
      </c>
      <c r="H733" s="2">
        <v>1</v>
      </c>
      <c r="I733" s="2" t="s">
        <v>93</v>
      </c>
      <c r="J733" s="2" t="s">
        <v>130</v>
      </c>
      <c r="K733" s="2" t="s">
        <v>131</v>
      </c>
      <c r="L733" s="3">
        <v>2</v>
      </c>
      <c r="M733" s="4">
        <v>108187.39</v>
      </c>
      <c r="N733" s="4">
        <v>95246.06</v>
      </c>
      <c r="O733" s="2">
        <v>11.96</v>
      </c>
      <c r="P733" s="2">
        <v>13.59</v>
      </c>
    </row>
    <row r="734" spans="1:16" outlineLevel="3">
      <c r="G734" s="11" t="s">
        <v>1042</v>
      </c>
      <c r="L734" s="3">
        <f>SUBTOTAL(9,L716:L733)</f>
        <v>80</v>
      </c>
      <c r="M734" s="4">
        <f>SUBTOTAL(9,M716:M733)</f>
        <v>2093893.1099999999</v>
      </c>
      <c r="N734" s="4">
        <f>SUBTOTAL(9,N716:N733)</f>
        <v>1923036.0699999998</v>
      </c>
    </row>
    <row r="735" spans="1:16" outlineLevel="2">
      <c r="D735" s="11" t="s">
        <v>1012</v>
      </c>
      <c r="L735" s="3">
        <f>SUBTOTAL(9,L716:L733)</f>
        <v>80</v>
      </c>
      <c r="M735" s="4">
        <f>SUBTOTAL(9,M716:M733)</f>
        <v>2093893.1099999999</v>
      </c>
      <c r="N735" s="4">
        <f>SUBTOTAL(9,N716:N733)</f>
        <v>1923036.0699999998</v>
      </c>
    </row>
    <row r="736" spans="1:16" outlineLevel="4">
      <c r="A736" s="2" t="s">
        <v>827</v>
      </c>
      <c r="B736" s="2">
        <v>5</v>
      </c>
      <c r="C736" s="2" t="s">
        <v>828</v>
      </c>
      <c r="D736" s="2" t="s">
        <v>134</v>
      </c>
      <c r="E736" s="2">
        <v>3</v>
      </c>
      <c r="F736" s="2" t="s">
        <v>135</v>
      </c>
      <c r="G736" s="2" t="s">
        <v>136</v>
      </c>
      <c r="H736" s="2">
        <v>2</v>
      </c>
      <c r="I736" s="2" t="s">
        <v>137</v>
      </c>
      <c r="J736" s="2" t="s">
        <v>857</v>
      </c>
      <c r="K736" s="2" t="s">
        <v>858</v>
      </c>
      <c r="L736" s="3">
        <v>2</v>
      </c>
      <c r="M736" s="4">
        <v>26941.18</v>
      </c>
      <c r="N736" s="4">
        <v>23300.48</v>
      </c>
      <c r="O736" s="2">
        <v>13.51</v>
      </c>
      <c r="P736" s="2">
        <v>15.63</v>
      </c>
    </row>
    <row r="737" spans="1:16" outlineLevel="3">
      <c r="G737" s="11" t="s">
        <v>1043</v>
      </c>
      <c r="L737" s="3">
        <f>SUBTOTAL(9,L736:L736)</f>
        <v>2</v>
      </c>
      <c r="M737" s="4">
        <f>SUBTOTAL(9,M736:M736)</f>
        <v>26941.18</v>
      </c>
      <c r="N737" s="4">
        <f>SUBTOTAL(9,N736:N736)</f>
        <v>23300.48</v>
      </c>
    </row>
    <row r="738" spans="1:16" outlineLevel="2">
      <c r="D738" s="11" t="s">
        <v>1013</v>
      </c>
      <c r="L738" s="3">
        <f>SUBTOTAL(9,L736:L736)</f>
        <v>2</v>
      </c>
      <c r="M738" s="4">
        <f>SUBTOTAL(9,M736:M736)</f>
        <v>26941.18</v>
      </c>
      <c r="N738" s="4">
        <f>SUBTOTAL(9,N736:N736)</f>
        <v>23300.48</v>
      </c>
    </row>
    <row r="739" spans="1:16" outlineLevel="4">
      <c r="A739" s="2" t="s">
        <v>827</v>
      </c>
      <c r="B739" s="2">
        <v>5</v>
      </c>
      <c r="C739" s="2" t="s">
        <v>828</v>
      </c>
      <c r="D739" s="2" t="s">
        <v>148</v>
      </c>
      <c r="E739" s="2">
        <v>5</v>
      </c>
      <c r="F739" s="2" t="s">
        <v>149</v>
      </c>
      <c r="G739" s="2" t="s">
        <v>604</v>
      </c>
      <c r="H739" s="2">
        <v>1</v>
      </c>
      <c r="I739" s="2" t="s">
        <v>605</v>
      </c>
      <c r="J739" s="2" t="s">
        <v>859</v>
      </c>
      <c r="K739" s="2" t="s">
        <v>860</v>
      </c>
      <c r="L739" s="3">
        <v>50</v>
      </c>
      <c r="M739" s="4">
        <v>67459.66</v>
      </c>
      <c r="N739" s="4">
        <v>59125</v>
      </c>
      <c r="O739" s="2">
        <v>12.36</v>
      </c>
      <c r="P739" s="2">
        <v>14.1</v>
      </c>
    </row>
    <row r="740" spans="1:16" outlineLevel="4">
      <c r="A740" s="2" t="s">
        <v>827</v>
      </c>
      <c r="B740" s="2">
        <v>5</v>
      </c>
      <c r="C740" s="2" t="s">
        <v>828</v>
      </c>
      <c r="D740" s="2" t="s">
        <v>148</v>
      </c>
      <c r="E740" s="2">
        <v>5</v>
      </c>
      <c r="F740" s="2" t="s">
        <v>149</v>
      </c>
      <c r="G740" s="2" t="s">
        <v>604</v>
      </c>
      <c r="H740" s="2">
        <v>1</v>
      </c>
      <c r="I740" s="2" t="s">
        <v>605</v>
      </c>
      <c r="J740" s="2" t="s">
        <v>861</v>
      </c>
      <c r="K740" s="2" t="s">
        <v>862</v>
      </c>
      <c r="L740" s="3">
        <v>150</v>
      </c>
      <c r="M740" s="4">
        <v>184614.28</v>
      </c>
      <c r="N740" s="4">
        <v>169492.56</v>
      </c>
      <c r="O740" s="2">
        <v>8.19</v>
      </c>
      <c r="P740" s="2">
        <v>8.92</v>
      </c>
    </row>
    <row r="741" spans="1:16" outlineLevel="4">
      <c r="A741" s="2" t="s">
        <v>827</v>
      </c>
      <c r="B741" s="2">
        <v>5</v>
      </c>
      <c r="C741" s="2" t="s">
        <v>828</v>
      </c>
      <c r="D741" s="2" t="s">
        <v>148</v>
      </c>
      <c r="E741" s="2">
        <v>5</v>
      </c>
      <c r="F741" s="2" t="s">
        <v>149</v>
      </c>
      <c r="G741" s="2" t="s">
        <v>604</v>
      </c>
      <c r="H741" s="2">
        <v>1</v>
      </c>
      <c r="I741" s="2" t="s">
        <v>605</v>
      </c>
      <c r="J741" s="2" t="s">
        <v>152</v>
      </c>
      <c r="K741" s="2" t="s">
        <v>153</v>
      </c>
      <c r="L741" s="3">
        <v>500</v>
      </c>
      <c r="M741" s="4">
        <v>571676.47</v>
      </c>
      <c r="N741" s="4">
        <v>525868.13</v>
      </c>
      <c r="O741" s="2">
        <v>8.01</v>
      </c>
      <c r="P741" s="2">
        <v>8.7100000000000009</v>
      </c>
    </row>
    <row r="742" spans="1:16" outlineLevel="4">
      <c r="A742" s="2" t="s">
        <v>827</v>
      </c>
      <c r="B742" s="2">
        <v>5</v>
      </c>
      <c r="C742" s="2" t="s">
        <v>828</v>
      </c>
      <c r="D742" s="2" t="s">
        <v>148</v>
      </c>
      <c r="E742" s="2">
        <v>5</v>
      </c>
      <c r="F742" s="2" t="s">
        <v>149</v>
      </c>
      <c r="G742" s="2" t="s">
        <v>604</v>
      </c>
      <c r="H742" s="2">
        <v>1</v>
      </c>
      <c r="I742" s="2" t="s">
        <v>605</v>
      </c>
      <c r="J742" s="2" t="s">
        <v>154</v>
      </c>
      <c r="K742" s="2" t="s">
        <v>155</v>
      </c>
      <c r="L742" s="3">
        <v>150</v>
      </c>
      <c r="M742" s="4">
        <v>171502.94</v>
      </c>
      <c r="N742" s="4">
        <v>158640</v>
      </c>
      <c r="O742" s="2">
        <v>7.5</v>
      </c>
      <c r="P742" s="2">
        <v>8.11</v>
      </c>
    </row>
    <row r="743" spans="1:16" outlineLevel="4">
      <c r="A743" s="2" t="s">
        <v>827</v>
      </c>
      <c r="B743" s="2">
        <v>5</v>
      </c>
      <c r="C743" s="2" t="s">
        <v>828</v>
      </c>
      <c r="D743" s="2" t="s">
        <v>148</v>
      </c>
      <c r="E743" s="2">
        <v>5</v>
      </c>
      <c r="F743" s="2" t="s">
        <v>149</v>
      </c>
      <c r="G743" s="2" t="s">
        <v>604</v>
      </c>
      <c r="H743" s="2">
        <v>1</v>
      </c>
      <c r="I743" s="2" t="s">
        <v>605</v>
      </c>
      <c r="J743" s="2" t="s">
        <v>510</v>
      </c>
      <c r="K743" s="2" t="s">
        <v>511</v>
      </c>
      <c r="L743" s="3">
        <v>50</v>
      </c>
      <c r="M743" s="4">
        <v>48283.19</v>
      </c>
      <c r="N743" s="4">
        <v>42200.7</v>
      </c>
      <c r="O743" s="2">
        <v>12.6</v>
      </c>
      <c r="P743" s="2">
        <v>14.41</v>
      </c>
    </row>
    <row r="744" spans="1:16" outlineLevel="3">
      <c r="G744" s="11" t="s">
        <v>1070</v>
      </c>
      <c r="L744" s="3">
        <f>SUBTOTAL(9,L739:L743)</f>
        <v>900</v>
      </c>
      <c r="M744" s="4">
        <f>SUBTOTAL(9,M739:M743)</f>
        <v>1043536.5399999998</v>
      </c>
      <c r="N744" s="4">
        <f>SUBTOTAL(9,N739:N743)</f>
        <v>955326.3899999999</v>
      </c>
    </row>
    <row r="745" spans="1:16" outlineLevel="4">
      <c r="A745" s="2" t="s">
        <v>827</v>
      </c>
      <c r="B745" s="2">
        <v>5</v>
      </c>
      <c r="C745" s="2" t="s">
        <v>828</v>
      </c>
      <c r="D745" s="2" t="s">
        <v>148</v>
      </c>
      <c r="E745" s="2">
        <v>5</v>
      </c>
      <c r="F745" s="2" t="s">
        <v>149</v>
      </c>
      <c r="G745" s="2" t="s">
        <v>608</v>
      </c>
      <c r="H745" s="2">
        <v>2</v>
      </c>
      <c r="I745" s="2" t="s">
        <v>609</v>
      </c>
      <c r="J745" s="2" t="s">
        <v>610</v>
      </c>
      <c r="K745" s="2" t="s">
        <v>611</v>
      </c>
      <c r="L745" s="3">
        <v>75</v>
      </c>
      <c r="M745" s="4">
        <v>129956.72</v>
      </c>
      <c r="N745" s="4">
        <v>114056.16</v>
      </c>
      <c r="O745" s="2">
        <v>12.24</v>
      </c>
      <c r="P745" s="2">
        <v>13.94</v>
      </c>
    </row>
    <row r="746" spans="1:16" outlineLevel="3">
      <c r="G746" s="11" t="s">
        <v>1071</v>
      </c>
      <c r="L746" s="3">
        <f>SUBTOTAL(9,L745:L745)</f>
        <v>75</v>
      </c>
      <c r="M746" s="4">
        <f>SUBTOTAL(9,M745:M745)</f>
        <v>129956.72</v>
      </c>
      <c r="N746" s="4">
        <f>SUBTOTAL(9,N745:N745)</f>
        <v>114056.16</v>
      </c>
    </row>
    <row r="747" spans="1:16" outlineLevel="4">
      <c r="A747" s="2" t="s">
        <v>827</v>
      </c>
      <c r="B747" s="2">
        <v>5</v>
      </c>
      <c r="C747" s="2" t="s">
        <v>828</v>
      </c>
      <c r="D747" s="2" t="s">
        <v>148</v>
      </c>
      <c r="E747" s="2">
        <v>5</v>
      </c>
      <c r="F747" s="2" t="s">
        <v>149</v>
      </c>
      <c r="G747" s="2" t="s">
        <v>160</v>
      </c>
      <c r="H747" s="2">
        <v>3</v>
      </c>
      <c r="I747" s="2" t="s">
        <v>161</v>
      </c>
      <c r="J747" s="2" t="s">
        <v>863</v>
      </c>
      <c r="K747" s="2" t="s">
        <v>864</v>
      </c>
      <c r="L747" s="3">
        <v>25</v>
      </c>
      <c r="M747" s="4">
        <v>198517.65</v>
      </c>
      <c r="N747" s="4">
        <v>166573.93</v>
      </c>
      <c r="O747" s="2">
        <v>16.09</v>
      </c>
      <c r="P747" s="2">
        <v>19.18</v>
      </c>
    </row>
    <row r="748" spans="1:16" outlineLevel="3">
      <c r="G748" s="11" t="s">
        <v>1045</v>
      </c>
      <c r="L748" s="3">
        <f>SUBTOTAL(9,L747:L747)</f>
        <v>25</v>
      </c>
      <c r="M748" s="4">
        <f>SUBTOTAL(9,M747:M747)</f>
        <v>198517.65</v>
      </c>
      <c r="N748" s="4">
        <f>SUBTOTAL(9,N747:N747)</f>
        <v>166573.93</v>
      </c>
    </row>
    <row r="749" spans="1:16" outlineLevel="4">
      <c r="A749" s="2" t="s">
        <v>827</v>
      </c>
      <c r="B749" s="2">
        <v>5</v>
      </c>
      <c r="C749" s="2" t="s">
        <v>828</v>
      </c>
      <c r="D749" s="2" t="s">
        <v>148</v>
      </c>
      <c r="E749" s="2">
        <v>5</v>
      </c>
      <c r="F749" s="2" t="s">
        <v>149</v>
      </c>
      <c r="G749" s="2" t="s">
        <v>865</v>
      </c>
      <c r="H749" s="2">
        <v>7</v>
      </c>
      <c r="I749" s="2" t="s">
        <v>866</v>
      </c>
      <c r="J749" s="2" t="s">
        <v>867</v>
      </c>
      <c r="K749" s="2" t="s">
        <v>868</v>
      </c>
      <c r="L749" s="3">
        <v>50</v>
      </c>
      <c r="M749" s="4">
        <v>51364.71</v>
      </c>
      <c r="N749" s="4">
        <v>44055.61</v>
      </c>
      <c r="O749" s="2">
        <v>14.23</v>
      </c>
      <c r="P749" s="2">
        <v>16.59</v>
      </c>
    </row>
    <row r="750" spans="1:16" outlineLevel="3">
      <c r="G750" s="11" t="s">
        <v>1081</v>
      </c>
      <c r="L750" s="3">
        <f>SUBTOTAL(9,L749:L749)</f>
        <v>50</v>
      </c>
      <c r="M750" s="4">
        <f>SUBTOTAL(9,M749:M749)</f>
        <v>51364.71</v>
      </c>
      <c r="N750" s="4">
        <f>SUBTOTAL(9,N749:N749)</f>
        <v>44055.61</v>
      </c>
    </row>
    <row r="751" spans="1:16" outlineLevel="2">
      <c r="D751" s="11" t="s">
        <v>1015</v>
      </c>
      <c r="L751" s="3">
        <f>SUBTOTAL(9,L739:L749)</f>
        <v>1050</v>
      </c>
      <c r="M751" s="4">
        <f>SUBTOTAL(9,M739:M749)</f>
        <v>1423375.6199999996</v>
      </c>
      <c r="N751" s="4">
        <f>SUBTOTAL(9,N739:N749)</f>
        <v>1280012.0899999999</v>
      </c>
    </row>
    <row r="752" spans="1:16" outlineLevel="4">
      <c r="A752" s="2" t="s">
        <v>827</v>
      </c>
      <c r="B752" s="2">
        <v>5</v>
      </c>
      <c r="C752" s="2" t="s">
        <v>828</v>
      </c>
      <c r="D752" s="2" t="s">
        <v>170</v>
      </c>
      <c r="E752" s="2">
        <v>7</v>
      </c>
      <c r="F752" s="2" t="s">
        <v>171</v>
      </c>
      <c r="G752" s="2" t="s">
        <v>174</v>
      </c>
      <c r="H752" s="2">
        <v>3</v>
      </c>
      <c r="I752" s="2" t="s">
        <v>175</v>
      </c>
      <c r="J752" s="2" t="s">
        <v>869</v>
      </c>
      <c r="K752" s="2" t="s">
        <v>870</v>
      </c>
      <c r="L752" s="3">
        <v>6</v>
      </c>
      <c r="M752" s="4">
        <v>198187.36</v>
      </c>
      <c r="N752" s="4">
        <v>184518</v>
      </c>
      <c r="O752" s="2">
        <v>6.9</v>
      </c>
      <c r="P752" s="2">
        <v>7.41</v>
      </c>
    </row>
    <row r="753" spans="1:16" outlineLevel="3">
      <c r="G753" s="11" t="s">
        <v>1047</v>
      </c>
      <c r="L753" s="3">
        <f>SUBTOTAL(9,L752:L752)</f>
        <v>6</v>
      </c>
      <c r="M753" s="4">
        <f>SUBTOTAL(9,M752:M752)</f>
        <v>198187.36</v>
      </c>
      <c r="N753" s="4">
        <f>SUBTOTAL(9,N752:N752)</f>
        <v>184518</v>
      </c>
    </row>
    <row r="754" spans="1:16" outlineLevel="2">
      <c r="D754" s="11" t="s">
        <v>1017</v>
      </c>
      <c r="L754" s="3">
        <f>SUBTOTAL(9,L752:L752)</f>
        <v>6</v>
      </c>
      <c r="M754" s="4">
        <f>SUBTOTAL(9,M752:M752)</f>
        <v>198187.36</v>
      </c>
      <c r="N754" s="4">
        <f>SUBTOTAL(9,N752:N752)</f>
        <v>184518</v>
      </c>
    </row>
    <row r="755" spans="1:16" outlineLevel="4">
      <c r="A755" s="2" t="s">
        <v>827</v>
      </c>
      <c r="B755" s="2">
        <v>5</v>
      </c>
      <c r="C755" s="2" t="s">
        <v>828</v>
      </c>
      <c r="D755" s="2" t="s">
        <v>178</v>
      </c>
      <c r="E755" s="2">
        <v>8</v>
      </c>
      <c r="F755" s="2" t="s">
        <v>179</v>
      </c>
      <c r="G755" s="2" t="s">
        <v>180</v>
      </c>
      <c r="H755" s="2">
        <v>1</v>
      </c>
      <c r="I755" s="2" t="s">
        <v>181</v>
      </c>
      <c r="J755" s="2" t="s">
        <v>871</v>
      </c>
      <c r="K755" s="2" t="s">
        <v>872</v>
      </c>
      <c r="L755" s="3">
        <v>50</v>
      </c>
      <c r="M755" s="4">
        <v>77047.899999999994</v>
      </c>
      <c r="N755" s="4">
        <v>68097.88</v>
      </c>
      <c r="O755" s="2">
        <v>11.62</v>
      </c>
      <c r="P755" s="2">
        <v>13.14</v>
      </c>
    </row>
    <row r="756" spans="1:16" outlineLevel="3">
      <c r="G756" s="11" t="s">
        <v>1048</v>
      </c>
      <c r="L756" s="3">
        <f>SUBTOTAL(9,L755:L755)</f>
        <v>50</v>
      </c>
      <c r="M756" s="4">
        <f>SUBTOTAL(9,M755:M755)</f>
        <v>77047.899999999994</v>
      </c>
      <c r="N756" s="4">
        <f>SUBTOTAL(9,N755:N755)</f>
        <v>68097.88</v>
      </c>
    </row>
    <row r="757" spans="1:16" outlineLevel="2">
      <c r="D757" s="11" t="s">
        <v>1018</v>
      </c>
      <c r="L757" s="3">
        <f>SUBTOTAL(9,L755:L755)</f>
        <v>50</v>
      </c>
      <c r="M757" s="4">
        <f>SUBTOTAL(9,M755:M755)</f>
        <v>77047.899999999994</v>
      </c>
      <c r="N757" s="4">
        <f>SUBTOTAL(9,N755:N755)</f>
        <v>68097.88</v>
      </c>
    </row>
    <row r="758" spans="1:16" outlineLevel="4">
      <c r="A758" s="2" t="s">
        <v>827</v>
      </c>
      <c r="B758" s="2">
        <v>5</v>
      </c>
      <c r="C758" s="2" t="s">
        <v>828</v>
      </c>
      <c r="D758" s="2" t="s">
        <v>625</v>
      </c>
      <c r="E758" s="2">
        <v>10</v>
      </c>
      <c r="F758" s="2" t="s">
        <v>626</v>
      </c>
      <c r="G758" s="2" t="s">
        <v>180</v>
      </c>
      <c r="H758" s="2">
        <v>1</v>
      </c>
      <c r="I758" s="2" t="s">
        <v>181</v>
      </c>
      <c r="J758" s="2" t="s">
        <v>873</v>
      </c>
      <c r="K758" s="2" t="s">
        <v>874</v>
      </c>
      <c r="L758" s="3">
        <v>4</v>
      </c>
      <c r="M758" s="4">
        <v>11577.31</v>
      </c>
      <c r="N758" s="4">
        <v>9579.9699999999993</v>
      </c>
      <c r="O758" s="2">
        <v>17.25</v>
      </c>
      <c r="P758" s="2">
        <v>20.85</v>
      </c>
    </row>
    <row r="759" spans="1:16" outlineLevel="4">
      <c r="A759" s="2" t="s">
        <v>827</v>
      </c>
      <c r="B759" s="2">
        <v>5</v>
      </c>
      <c r="C759" s="2" t="s">
        <v>828</v>
      </c>
      <c r="D759" s="2" t="s">
        <v>625</v>
      </c>
      <c r="E759" s="2">
        <v>10</v>
      </c>
      <c r="F759" s="2" t="s">
        <v>626</v>
      </c>
      <c r="G759" s="2" t="s">
        <v>180</v>
      </c>
      <c r="H759" s="2">
        <v>1</v>
      </c>
      <c r="I759" s="2" t="s">
        <v>181</v>
      </c>
      <c r="J759" s="2" t="s">
        <v>875</v>
      </c>
      <c r="K759" s="2" t="s">
        <v>876</v>
      </c>
      <c r="L759" s="3">
        <v>-6</v>
      </c>
      <c r="M759" s="4">
        <v>-341365.51</v>
      </c>
      <c r="N759" s="4">
        <v>-282000</v>
      </c>
      <c r="O759" s="2">
        <v>17.39</v>
      </c>
      <c r="P759" s="2">
        <v>21.05</v>
      </c>
    </row>
    <row r="760" spans="1:16" outlineLevel="4">
      <c r="A760" s="2" t="s">
        <v>827</v>
      </c>
      <c r="B760" s="2">
        <v>5</v>
      </c>
      <c r="C760" s="2" t="s">
        <v>828</v>
      </c>
      <c r="D760" s="2" t="s">
        <v>625</v>
      </c>
      <c r="E760" s="2">
        <v>10</v>
      </c>
      <c r="F760" s="2" t="s">
        <v>626</v>
      </c>
      <c r="G760" s="2" t="s">
        <v>180</v>
      </c>
      <c r="H760" s="2">
        <v>1</v>
      </c>
      <c r="I760" s="2" t="s">
        <v>181</v>
      </c>
      <c r="J760" s="2" t="s">
        <v>877</v>
      </c>
      <c r="K760" s="2" t="s">
        <v>878</v>
      </c>
      <c r="L760" s="3">
        <v>6</v>
      </c>
      <c r="M760" s="4">
        <v>114597.48</v>
      </c>
      <c r="N760" s="4">
        <v>94668</v>
      </c>
      <c r="O760" s="2">
        <v>17.39</v>
      </c>
      <c r="P760" s="2">
        <v>21.05</v>
      </c>
    </row>
    <row r="761" spans="1:16" outlineLevel="4">
      <c r="A761" s="2" t="s">
        <v>827</v>
      </c>
      <c r="B761" s="2">
        <v>5</v>
      </c>
      <c r="C761" s="2" t="s">
        <v>828</v>
      </c>
      <c r="D761" s="2" t="s">
        <v>625</v>
      </c>
      <c r="E761" s="2">
        <v>10</v>
      </c>
      <c r="F761" s="2" t="s">
        <v>626</v>
      </c>
      <c r="G761" s="2" t="s">
        <v>180</v>
      </c>
      <c r="H761" s="2">
        <v>1</v>
      </c>
      <c r="I761" s="2" t="s">
        <v>181</v>
      </c>
      <c r="J761" s="2" t="s">
        <v>779</v>
      </c>
      <c r="K761" s="2" t="s">
        <v>780</v>
      </c>
      <c r="L761" s="3">
        <v>6</v>
      </c>
      <c r="M761" s="4">
        <v>65766.39</v>
      </c>
      <c r="N761" s="4">
        <v>54354</v>
      </c>
      <c r="O761" s="2">
        <v>17.350000000000001</v>
      </c>
      <c r="P761" s="2">
        <v>21</v>
      </c>
    </row>
    <row r="762" spans="1:16" outlineLevel="4">
      <c r="A762" s="2" t="s">
        <v>827</v>
      </c>
      <c r="B762" s="2">
        <v>5</v>
      </c>
      <c r="C762" s="2" t="s">
        <v>828</v>
      </c>
      <c r="D762" s="2" t="s">
        <v>625</v>
      </c>
      <c r="E762" s="2">
        <v>10</v>
      </c>
      <c r="F762" s="2" t="s">
        <v>626</v>
      </c>
      <c r="G762" s="2" t="s">
        <v>180</v>
      </c>
      <c r="H762" s="2">
        <v>1</v>
      </c>
      <c r="I762" s="2" t="s">
        <v>181</v>
      </c>
      <c r="J762" s="2" t="s">
        <v>879</v>
      </c>
      <c r="K762" s="2" t="s">
        <v>880</v>
      </c>
      <c r="L762" s="3">
        <v>2</v>
      </c>
      <c r="M762" s="4">
        <v>3427.73</v>
      </c>
      <c r="N762" s="4">
        <v>2840</v>
      </c>
      <c r="O762" s="2">
        <v>17.149999999999999</v>
      </c>
      <c r="P762" s="2">
        <v>20.69</v>
      </c>
    </row>
    <row r="763" spans="1:16" outlineLevel="3">
      <c r="G763" s="11" t="s">
        <v>1048</v>
      </c>
      <c r="L763" s="3">
        <f>SUBTOTAL(9,L758:L762)</f>
        <v>12</v>
      </c>
      <c r="M763" s="4">
        <f>SUBTOTAL(9,M758:M762)</f>
        <v>-145996.6</v>
      </c>
      <c r="N763" s="4">
        <f>SUBTOTAL(9,N758:N762)</f>
        <v>-120558.03000000003</v>
      </c>
    </row>
    <row r="764" spans="1:16" outlineLevel="2">
      <c r="D764" s="11" t="s">
        <v>1033</v>
      </c>
      <c r="L764" s="3">
        <f>SUBTOTAL(9,L758:L762)</f>
        <v>12</v>
      </c>
      <c r="M764" s="4">
        <f>SUBTOTAL(9,M758:M762)</f>
        <v>-145996.6</v>
      </c>
      <c r="N764" s="4">
        <f>SUBTOTAL(9,N758:N762)</f>
        <v>-120558.03000000003</v>
      </c>
    </row>
    <row r="765" spans="1:16" outlineLevel="4">
      <c r="A765" s="2" t="s">
        <v>827</v>
      </c>
      <c r="B765" s="2">
        <v>5</v>
      </c>
      <c r="C765" s="2" t="s">
        <v>828</v>
      </c>
      <c r="D765" s="2" t="s">
        <v>194</v>
      </c>
      <c r="E765" s="2">
        <v>12</v>
      </c>
      <c r="F765" s="2" t="s">
        <v>195</v>
      </c>
      <c r="G765" s="2" t="s">
        <v>180</v>
      </c>
      <c r="H765" s="2">
        <v>1</v>
      </c>
      <c r="I765" s="2" t="s">
        <v>181</v>
      </c>
      <c r="J765" s="2" t="s">
        <v>200</v>
      </c>
      <c r="K765" s="2" t="s">
        <v>201</v>
      </c>
      <c r="L765" s="3">
        <v>5</v>
      </c>
      <c r="M765" s="4">
        <v>141752.1</v>
      </c>
      <c r="N765" s="4">
        <v>131833.92000000001</v>
      </c>
      <c r="O765" s="2">
        <v>7</v>
      </c>
      <c r="P765" s="2">
        <v>7.52</v>
      </c>
    </row>
    <row r="766" spans="1:16" outlineLevel="4">
      <c r="A766" s="2" t="s">
        <v>827</v>
      </c>
      <c r="B766" s="2">
        <v>5</v>
      </c>
      <c r="C766" s="2" t="s">
        <v>828</v>
      </c>
      <c r="D766" s="2" t="s">
        <v>194</v>
      </c>
      <c r="E766" s="2">
        <v>12</v>
      </c>
      <c r="F766" s="2" t="s">
        <v>195</v>
      </c>
      <c r="G766" s="2" t="s">
        <v>180</v>
      </c>
      <c r="H766" s="2">
        <v>1</v>
      </c>
      <c r="I766" s="2" t="s">
        <v>181</v>
      </c>
      <c r="J766" s="2" t="s">
        <v>202</v>
      </c>
      <c r="K766" s="2" t="s">
        <v>203</v>
      </c>
      <c r="L766" s="3">
        <v>4</v>
      </c>
      <c r="M766" s="4">
        <v>189335.29</v>
      </c>
      <c r="N766" s="4">
        <v>175709.51</v>
      </c>
      <c r="O766" s="2">
        <v>7.2</v>
      </c>
      <c r="P766" s="2">
        <v>7.75</v>
      </c>
    </row>
    <row r="767" spans="1:16" outlineLevel="4">
      <c r="A767" s="2" t="s">
        <v>827</v>
      </c>
      <c r="B767" s="2">
        <v>5</v>
      </c>
      <c r="C767" s="2" t="s">
        <v>828</v>
      </c>
      <c r="D767" s="2" t="s">
        <v>194</v>
      </c>
      <c r="E767" s="2">
        <v>12</v>
      </c>
      <c r="F767" s="2" t="s">
        <v>195</v>
      </c>
      <c r="G767" s="2" t="s">
        <v>180</v>
      </c>
      <c r="H767" s="2">
        <v>1</v>
      </c>
      <c r="I767" s="2" t="s">
        <v>181</v>
      </c>
      <c r="J767" s="2" t="s">
        <v>206</v>
      </c>
      <c r="K767" s="2" t="s">
        <v>207</v>
      </c>
      <c r="L767" s="3">
        <v>20</v>
      </c>
      <c r="M767" s="4">
        <v>968603.32</v>
      </c>
      <c r="N767" s="4">
        <v>927536.42</v>
      </c>
      <c r="O767" s="2">
        <v>4.24</v>
      </c>
      <c r="P767" s="2">
        <v>4.43</v>
      </c>
    </row>
    <row r="768" spans="1:16" outlineLevel="4">
      <c r="A768" s="2" t="s">
        <v>827</v>
      </c>
      <c r="B768" s="2">
        <v>5</v>
      </c>
      <c r="C768" s="2" t="s">
        <v>828</v>
      </c>
      <c r="D768" s="2" t="s">
        <v>194</v>
      </c>
      <c r="E768" s="2">
        <v>12</v>
      </c>
      <c r="F768" s="2" t="s">
        <v>195</v>
      </c>
      <c r="G768" s="2" t="s">
        <v>180</v>
      </c>
      <c r="H768" s="2">
        <v>1</v>
      </c>
      <c r="I768" s="2" t="s">
        <v>181</v>
      </c>
      <c r="J768" s="2" t="s">
        <v>208</v>
      </c>
      <c r="K768" s="2" t="s">
        <v>209</v>
      </c>
      <c r="L768" s="3">
        <v>10</v>
      </c>
      <c r="M768" s="4">
        <v>646553.78</v>
      </c>
      <c r="N768" s="4">
        <v>616288.07999999996</v>
      </c>
      <c r="O768" s="2">
        <v>4.68</v>
      </c>
      <c r="P768" s="2">
        <v>4.91</v>
      </c>
    </row>
    <row r="769" spans="1:16" outlineLevel="4">
      <c r="A769" s="2" t="s">
        <v>827</v>
      </c>
      <c r="B769" s="2">
        <v>5</v>
      </c>
      <c r="C769" s="2" t="s">
        <v>828</v>
      </c>
      <c r="D769" s="2" t="s">
        <v>194</v>
      </c>
      <c r="E769" s="2">
        <v>12</v>
      </c>
      <c r="F769" s="2" t="s">
        <v>195</v>
      </c>
      <c r="G769" s="2" t="s">
        <v>180</v>
      </c>
      <c r="H769" s="2">
        <v>1</v>
      </c>
      <c r="I769" s="2" t="s">
        <v>181</v>
      </c>
      <c r="J769" s="2" t="s">
        <v>881</v>
      </c>
      <c r="K769" s="2" t="s">
        <v>882</v>
      </c>
      <c r="L769" s="3">
        <v>5</v>
      </c>
      <c r="M769" s="4">
        <v>403357.14</v>
      </c>
      <c r="N769" s="4">
        <v>383834.34</v>
      </c>
      <c r="O769" s="2">
        <v>4.84</v>
      </c>
      <c r="P769" s="2">
        <v>5.09</v>
      </c>
    </row>
    <row r="770" spans="1:16" outlineLevel="4">
      <c r="A770" s="2" t="s">
        <v>827</v>
      </c>
      <c r="B770" s="2">
        <v>5</v>
      </c>
      <c r="C770" s="2" t="s">
        <v>828</v>
      </c>
      <c r="D770" s="2" t="s">
        <v>194</v>
      </c>
      <c r="E770" s="2">
        <v>12</v>
      </c>
      <c r="F770" s="2" t="s">
        <v>195</v>
      </c>
      <c r="G770" s="2" t="s">
        <v>180</v>
      </c>
      <c r="H770" s="2">
        <v>1</v>
      </c>
      <c r="I770" s="2" t="s">
        <v>181</v>
      </c>
      <c r="J770" s="2" t="s">
        <v>883</v>
      </c>
      <c r="K770" s="2" t="s">
        <v>884</v>
      </c>
      <c r="L770" s="3">
        <v>10</v>
      </c>
      <c r="M770" s="4">
        <v>382991.6</v>
      </c>
      <c r="N770" s="4">
        <v>368702.52</v>
      </c>
      <c r="O770" s="2">
        <v>3.73</v>
      </c>
      <c r="P770" s="2">
        <v>3.88</v>
      </c>
    </row>
    <row r="771" spans="1:16" outlineLevel="4">
      <c r="A771" s="2" t="s">
        <v>827</v>
      </c>
      <c r="B771" s="2">
        <v>5</v>
      </c>
      <c r="C771" s="2" t="s">
        <v>828</v>
      </c>
      <c r="D771" s="2" t="s">
        <v>194</v>
      </c>
      <c r="E771" s="2">
        <v>12</v>
      </c>
      <c r="F771" s="2" t="s">
        <v>195</v>
      </c>
      <c r="G771" s="2" t="s">
        <v>180</v>
      </c>
      <c r="H771" s="2">
        <v>1</v>
      </c>
      <c r="I771" s="2" t="s">
        <v>181</v>
      </c>
      <c r="J771" s="2" t="s">
        <v>885</v>
      </c>
      <c r="K771" s="2" t="s">
        <v>886</v>
      </c>
      <c r="L771" s="3">
        <v>5</v>
      </c>
      <c r="M771" s="4">
        <v>606840.34</v>
      </c>
      <c r="N771" s="4">
        <v>541062.19999999995</v>
      </c>
      <c r="O771" s="2">
        <v>10.84</v>
      </c>
      <c r="P771" s="2">
        <v>12.16</v>
      </c>
    </row>
    <row r="772" spans="1:16" outlineLevel="3">
      <c r="G772" s="11" t="s">
        <v>1048</v>
      </c>
      <c r="L772" s="3">
        <f>SUBTOTAL(9,L765:L771)</f>
        <v>59</v>
      </c>
      <c r="M772" s="4">
        <f>SUBTOTAL(9,M765:M771)</f>
        <v>3339433.57</v>
      </c>
      <c r="N772" s="4">
        <f>SUBTOTAL(9,N765:N771)</f>
        <v>3144966.99</v>
      </c>
    </row>
    <row r="773" spans="1:16" outlineLevel="2">
      <c r="D773" s="11" t="s">
        <v>1020</v>
      </c>
      <c r="L773" s="3">
        <f>SUBTOTAL(9,L765:L771)</f>
        <v>59</v>
      </c>
      <c r="M773" s="4">
        <f>SUBTOTAL(9,M765:M771)</f>
        <v>3339433.57</v>
      </c>
      <c r="N773" s="4">
        <f>SUBTOTAL(9,N765:N771)</f>
        <v>3144966.99</v>
      </c>
    </row>
    <row r="774" spans="1:16" outlineLevel="4">
      <c r="A774" s="2" t="s">
        <v>827</v>
      </c>
      <c r="B774" s="2">
        <v>5</v>
      </c>
      <c r="C774" s="2" t="s">
        <v>828</v>
      </c>
      <c r="D774" s="2" t="s">
        <v>210</v>
      </c>
      <c r="E774" s="2">
        <v>14</v>
      </c>
      <c r="F774" s="2" t="s">
        <v>211</v>
      </c>
      <c r="G774" s="2" t="s">
        <v>180</v>
      </c>
      <c r="H774" s="2">
        <v>1</v>
      </c>
      <c r="I774" s="2" t="s">
        <v>181</v>
      </c>
      <c r="J774" s="2" t="s">
        <v>214</v>
      </c>
      <c r="K774" s="2" t="s">
        <v>215</v>
      </c>
      <c r="L774" s="3">
        <v>-2</v>
      </c>
      <c r="M774" s="4">
        <v>-371631.93</v>
      </c>
      <c r="N774" s="4">
        <v>-320383.78999999998</v>
      </c>
      <c r="O774" s="2">
        <v>13.79</v>
      </c>
      <c r="P774" s="2">
        <v>16</v>
      </c>
    </row>
    <row r="775" spans="1:16" outlineLevel="3">
      <c r="G775" s="11" t="s">
        <v>1048</v>
      </c>
      <c r="L775" s="3">
        <f>SUBTOTAL(9,L774:L774)</f>
        <v>-2</v>
      </c>
      <c r="M775" s="4">
        <f>SUBTOTAL(9,M774:M774)</f>
        <v>-371631.93</v>
      </c>
      <c r="N775" s="4">
        <f>SUBTOTAL(9,N774:N774)</f>
        <v>-320383.78999999998</v>
      </c>
    </row>
    <row r="776" spans="1:16" outlineLevel="2">
      <c r="D776" s="11" t="s">
        <v>1021</v>
      </c>
      <c r="L776" s="3">
        <f>SUBTOTAL(9,L774:L774)</f>
        <v>-2</v>
      </c>
      <c r="M776" s="4">
        <f>SUBTOTAL(9,M774:M774)</f>
        <v>-371631.93</v>
      </c>
      <c r="N776" s="4">
        <f>SUBTOTAL(9,N774:N774)</f>
        <v>-320383.78999999998</v>
      </c>
    </row>
    <row r="777" spans="1:16" outlineLevel="4">
      <c r="A777" s="2" t="s">
        <v>827</v>
      </c>
      <c r="B777" s="2">
        <v>5</v>
      </c>
      <c r="C777" s="2" t="s">
        <v>828</v>
      </c>
      <c r="D777" s="2" t="s">
        <v>216</v>
      </c>
      <c r="E777" s="2">
        <v>15</v>
      </c>
      <c r="F777" s="2" t="s">
        <v>217</v>
      </c>
      <c r="G777" s="2" t="s">
        <v>180</v>
      </c>
      <c r="H777" s="2">
        <v>1</v>
      </c>
      <c r="I777" s="2" t="s">
        <v>181</v>
      </c>
      <c r="J777" s="2" t="s">
        <v>629</v>
      </c>
      <c r="K777" s="2" t="s">
        <v>630</v>
      </c>
      <c r="L777" s="3">
        <v>1</v>
      </c>
      <c r="M777" s="4">
        <v>27229.200000000001</v>
      </c>
      <c r="N777" s="4">
        <v>23497.599999999999</v>
      </c>
      <c r="O777" s="2">
        <v>13.7</v>
      </c>
      <c r="P777" s="2">
        <v>15.88</v>
      </c>
    </row>
    <row r="778" spans="1:16" outlineLevel="4">
      <c r="A778" s="2" t="s">
        <v>827</v>
      </c>
      <c r="B778" s="2">
        <v>5</v>
      </c>
      <c r="C778" s="2" t="s">
        <v>828</v>
      </c>
      <c r="D778" s="2" t="s">
        <v>216</v>
      </c>
      <c r="E778" s="2">
        <v>15</v>
      </c>
      <c r="F778" s="2" t="s">
        <v>217</v>
      </c>
      <c r="G778" s="2" t="s">
        <v>180</v>
      </c>
      <c r="H778" s="2">
        <v>1</v>
      </c>
      <c r="I778" s="2" t="s">
        <v>181</v>
      </c>
      <c r="J778" s="2" t="s">
        <v>224</v>
      </c>
      <c r="K778" s="2" t="s">
        <v>225</v>
      </c>
      <c r="L778" s="3">
        <v>45</v>
      </c>
      <c r="M778" s="4">
        <v>1421697.48</v>
      </c>
      <c r="N778" s="4">
        <v>1322980.92</v>
      </c>
      <c r="O778" s="2">
        <v>6.94</v>
      </c>
      <c r="P778" s="2">
        <v>7.46</v>
      </c>
    </row>
    <row r="779" spans="1:16" outlineLevel="4">
      <c r="A779" s="2" t="s">
        <v>827</v>
      </c>
      <c r="B779" s="2">
        <v>5</v>
      </c>
      <c r="C779" s="2" t="s">
        <v>828</v>
      </c>
      <c r="D779" s="2" t="s">
        <v>216</v>
      </c>
      <c r="E779" s="2">
        <v>15</v>
      </c>
      <c r="F779" s="2" t="s">
        <v>217</v>
      </c>
      <c r="G779" s="2" t="s">
        <v>180</v>
      </c>
      <c r="H779" s="2">
        <v>1</v>
      </c>
      <c r="I779" s="2" t="s">
        <v>181</v>
      </c>
      <c r="J779" s="2" t="s">
        <v>633</v>
      </c>
      <c r="K779" s="2" t="s">
        <v>634</v>
      </c>
      <c r="L779" s="3">
        <v>20</v>
      </c>
      <c r="M779" s="4">
        <v>506700.84</v>
      </c>
      <c r="N779" s="4">
        <v>471640.67</v>
      </c>
      <c r="O779" s="2">
        <v>6.92</v>
      </c>
      <c r="P779" s="2">
        <v>7.43</v>
      </c>
    </row>
    <row r="780" spans="1:16" outlineLevel="3">
      <c r="G780" s="11" t="s">
        <v>1048</v>
      </c>
      <c r="L780" s="3">
        <f>SUBTOTAL(9,L777:L779)</f>
        <v>66</v>
      </c>
      <c r="M780" s="4">
        <f>SUBTOTAL(9,M777:M779)</f>
        <v>1955627.52</v>
      </c>
      <c r="N780" s="4">
        <f>SUBTOTAL(9,N777:N779)</f>
        <v>1818119.19</v>
      </c>
    </row>
    <row r="781" spans="1:16" outlineLevel="2">
      <c r="D781" s="11" t="s">
        <v>1022</v>
      </c>
      <c r="L781" s="3">
        <f>SUBTOTAL(9,L777:L779)</f>
        <v>66</v>
      </c>
      <c r="M781" s="4">
        <f>SUBTOTAL(9,M777:M779)</f>
        <v>1955627.52</v>
      </c>
      <c r="N781" s="4">
        <f>SUBTOTAL(9,N777:N779)</f>
        <v>1818119.19</v>
      </c>
    </row>
    <row r="782" spans="1:16" outlineLevel="4">
      <c r="A782" s="2" t="s">
        <v>827</v>
      </c>
      <c r="B782" s="2">
        <v>5</v>
      </c>
      <c r="C782" s="2" t="s">
        <v>828</v>
      </c>
      <c r="D782" s="2" t="s">
        <v>232</v>
      </c>
      <c r="E782" s="2">
        <v>17</v>
      </c>
      <c r="F782" s="2" t="s">
        <v>233</v>
      </c>
      <c r="G782" s="2" t="s">
        <v>180</v>
      </c>
      <c r="H782" s="2">
        <v>1</v>
      </c>
      <c r="I782" s="2" t="s">
        <v>181</v>
      </c>
      <c r="J782" s="2" t="s">
        <v>236</v>
      </c>
      <c r="K782" s="2" t="s">
        <v>237</v>
      </c>
      <c r="L782" s="3">
        <v>1</v>
      </c>
      <c r="M782" s="4">
        <v>28356.3</v>
      </c>
      <c r="N782" s="4">
        <v>22039.42</v>
      </c>
      <c r="O782" s="2">
        <v>22.28</v>
      </c>
      <c r="P782" s="2">
        <v>28.66</v>
      </c>
    </row>
    <row r="783" spans="1:16" outlineLevel="4">
      <c r="A783" s="2" t="s">
        <v>827</v>
      </c>
      <c r="B783" s="2">
        <v>5</v>
      </c>
      <c r="C783" s="2" t="s">
        <v>828</v>
      </c>
      <c r="D783" s="2" t="s">
        <v>232</v>
      </c>
      <c r="E783" s="2">
        <v>17</v>
      </c>
      <c r="F783" s="2" t="s">
        <v>233</v>
      </c>
      <c r="G783" s="2" t="s">
        <v>180</v>
      </c>
      <c r="H783" s="2">
        <v>1</v>
      </c>
      <c r="I783" s="2" t="s">
        <v>181</v>
      </c>
      <c r="J783" s="2" t="s">
        <v>238</v>
      </c>
      <c r="K783" s="2" t="s">
        <v>239</v>
      </c>
      <c r="L783" s="3">
        <v>18</v>
      </c>
      <c r="M783" s="4">
        <v>101441.16</v>
      </c>
      <c r="N783" s="4">
        <v>87229.8</v>
      </c>
      <c r="O783" s="2">
        <v>14.01</v>
      </c>
      <c r="P783" s="2">
        <v>16.29</v>
      </c>
    </row>
    <row r="784" spans="1:16" outlineLevel="4">
      <c r="A784" s="2" t="s">
        <v>827</v>
      </c>
      <c r="B784" s="2">
        <v>5</v>
      </c>
      <c r="C784" s="2" t="s">
        <v>828</v>
      </c>
      <c r="D784" s="2" t="s">
        <v>232</v>
      </c>
      <c r="E784" s="2">
        <v>17</v>
      </c>
      <c r="F784" s="2" t="s">
        <v>233</v>
      </c>
      <c r="G784" s="2" t="s">
        <v>180</v>
      </c>
      <c r="H784" s="2">
        <v>1</v>
      </c>
      <c r="I784" s="2" t="s">
        <v>181</v>
      </c>
      <c r="J784" s="2" t="s">
        <v>641</v>
      </c>
      <c r="K784" s="2" t="s">
        <v>642</v>
      </c>
      <c r="L784" s="3">
        <v>10</v>
      </c>
      <c r="M784" s="4">
        <v>30714.28</v>
      </c>
      <c r="N784" s="4">
        <v>26051.62</v>
      </c>
      <c r="O784" s="2">
        <v>15.18</v>
      </c>
      <c r="P784" s="2">
        <v>17.899999999999999</v>
      </c>
    </row>
    <row r="785" spans="1:16" outlineLevel="3">
      <c r="G785" s="11" t="s">
        <v>1048</v>
      </c>
      <c r="L785" s="3">
        <f>SUBTOTAL(9,L782:L784)</f>
        <v>29</v>
      </c>
      <c r="M785" s="4">
        <f>SUBTOTAL(9,M782:M784)</f>
        <v>160511.74</v>
      </c>
      <c r="N785" s="4">
        <f>SUBTOTAL(9,N782:N784)</f>
        <v>135320.84</v>
      </c>
    </row>
    <row r="786" spans="1:16" outlineLevel="2">
      <c r="D786" s="11" t="s">
        <v>1023</v>
      </c>
      <c r="L786" s="3">
        <f>SUBTOTAL(9,L782:L784)</f>
        <v>29</v>
      </c>
      <c r="M786" s="4">
        <f>SUBTOTAL(9,M782:M784)</f>
        <v>160511.74</v>
      </c>
      <c r="N786" s="4">
        <f>SUBTOTAL(9,N782:N784)</f>
        <v>135320.84</v>
      </c>
    </row>
    <row r="787" spans="1:16" outlineLevel="4">
      <c r="A787" s="2" t="s">
        <v>827</v>
      </c>
      <c r="B787" s="2">
        <v>5</v>
      </c>
      <c r="C787" s="2" t="s">
        <v>828</v>
      </c>
      <c r="D787" s="2" t="s">
        <v>244</v>
      </c>
      <c r="E787" s="2">
        <v>18</v>
      </c>
      <c r="F787" s="2" t="s">
        <v>245</v>
      </c>
      <c r="G787" s="2" t="s">
        <v>180</v>
      </c>
      <c r="H787" s="2">
        <v>1</v>
      </c>
      <c r="I787" s="2" t="s">
        <v>181</v>
      </c>
      <c r="J787" s="2" t="s">
        <v>254</v>
      </c>
      <c r="K787" s="2" t="s">
        <v>255</v>
      </c>
      <c r="L787" s="3">
        <v>48</v>
      </c>
      <c r="M787" s="4">
        <v>121712.26</v>
      </c>
      <c r="N787" s="4">
        <v>104106.74</v>
      </c>
      <c r="O787" s="2">
        <v>14.46</v>
      </c>
      <c r="P787" s="2">
        <v>16.91</v>
      </c>
    </row>
    <row r="788" spans="1:16" outlineLevel="4">
      <c r="A788" s="2" t="s">
        <v>827</v>
      </c>
      <c r="B788" s="2">
        <v>5</v>
      </c>
      <c r="C788" s="2" t="s">
        <v>828</v>
      </c>
      <c r="D788" s="2" t="s">
        <v>244</v>
      </c>
      <c r="E788" s="2">
        <v>18</v>
      </c>
      <c r="F788" s="2" t="s">
        <v>245</v>
      </c>
      <c r="G788" s="2" t="s">
        <v>180</v>
      </c>
      <c r="H788" s="2">
        <v>1</v>
      </c>
      <c r="I788" s="2" t="s">
        <v>181</v>
      </c>
      <c r="J788" s="2" t="s">
        <v>256</v>
      </c>
      <c r="K788" s="2" t="s">
        <v>257</v>
      </c>
      <c r="L788" s="3">
        <v>84</v>
      </c>
      <c r="M788" s="4">
        <v>261777.68</v>
      </c>
      <c r="N788" s="4">
        <v>177702.51</v>
      </c>
      <c r="O788" s="2">
        <v>32.119999999999997</v>
      </c>
      <c r="P788" s="2">
        <v>47.31</v>
      </c>
    </row>
    <row r="789" spans="1:16" outlineLevel="4">
      <c r="A789" s="2" t="s">
        <v>827</v>
      </c>
      <c r="B789" s="2">
        <v>5</v>
      </c>
      <c r="C789" s="2" t="s">
        <v>828</v>
      </c>
      <c r="D789" s="2" t="s">
        <v>244</v>
      </c>
      <c r="E789" s="2">
        <v>18</v>
      </c>
      <c r="F789" s="2" t="s">
        <v>245</v>
      </c>
      <c r="G789" s="2" t="s">
        <v>180</v>
      </c>
      <c r="H789" s="2">
        <v>1</v>
      </c>
      <c r="I789" s="2" t="s">
        <v>181</v>
      </c>
      <c r="J789" s="2" t="s">
        <v>887</v>
      </c>
      <c r="K789" s="2" t="s">
        <v>888</v>
      </c>
      <c r="L789" s="3">
        <v>48</v>
      </c>
      <c r="M789" s="4">
        <v>194535.94</v>
      </c>
      <c r="N789" s="4">
        <v>115187.56</v>
      </c>
      <c r="O789" s="2">
        <v>40.79</v>
      </c>
      <c r="P789" s="2">
        <v>68.89</v>
      </c>
    </row>
    <row r="790" spans="1:16" outlineLevel="4">
      <c r="A790" s="2" t="s">
        <v>827</v>
      </c>
      <c r="B790" s="2">
        <v>5</v>
      </c>
      <c r="C790" s="2" t="s">
        <v>828</v>
      </c>
      <c r="D790" s="2" t="s">
        <v>244</v>
      </c>
      <c r="E790" s="2">
        <v>18</v>
      </c>
      <c r="F790" s="2" t="s">
        <v>245</v>
      </c>
      <c r="G790" s="2" t="s">
        <v>180</v>
      </c>
      <c r="H790" s="2">
        <v>1</v>
      </c>
      <c r="I790" s="2" t="s">
        <v>181</v>
      </c>
      <c r="J790" s="2" t="s">
        <v>258</v>
      </c>
      <c r="K790" s="2" t="s">
        <v>259</v>
      </c>
      <c r="L790" s="3">
        <v>3</v>
      </c>
      <c r="M790" s="4">
        <v>11654.62</v>
      </c>
      <c r="N790" s="4">
        <v>9950.7900000000009</v>
      </c>
      <c r="O790" s="2">
        <v>14.62</v>
      </c>
      <c r="P790" s="2">
        <v>17.12</v>
      </c>
    </row>
    <row r="791" spans="1:16" outlineLevel="4">
      <c r="A791" s="2" t="s">
        <v>827</v>
      </c>
      <c r="B791" s="2">
        <v>5</v>
      </c>
      <c r="C791" s="2" t="s">
        <v>828</v>
      </c>
      <c r="D791" s="2" t="s">
        <v>244</v>
      </c>
      <c r="E791" s="2">
        <v>18</v>
      </c>
      <c r="F791" s="2" t="s">
        <v>245</v>
      </c>
      <c r="G791" s="2" t="s">
        <v>180</v>
      </c>
      <c r="H791" s="2">
        <v>1</v>
      </c>
      <c r="I791" s="2" t="s">
        <v>181</v>
      </c>
      <c r="J791" s="2" t="s">
        <v>889</v>
      </c>
      <c r="K791" s="2" t="s">
        <v>890</v>
      </c>
      <c r="L791" s="3">
        <v>3</v>
      </c>
      <c r="M791" s="4">
        <v>13945.36</v>
      </c>
      <c r="N791" s="4">
        <v>11810.06</v>
      </c>
      <c r="O791" s="2">
        <v>15.31</v>
      </c>
      <c r="P791" s="2">
        <v>18.079999999999998</v>
      </c>
    </row>
    <row r="792" spans="1:16" outlineLevel="4">
      <c r="A792" s="2" t="s">
        <v>827</v>
      </c>
      <c r="B792" s="2">
        <v>5</v>
      </c>
      <c r="C792" s="2" t="s">
        <v>828</v>
      </c>
      <c r="D792" s="2" t="s">
        <v>244</v>
      </c>
      <c r="E792" s="2">
        <v>18</v>
      </c>
      <c r="F792" s="2" t="s">
        <v>245</v>
      </c>
      <c r="G792" s="2" t="s">
        <v>180</v>
      </c>
      <c r="H792" s="2">
        <v>1</v>
      </c>
      <c r="I792" s="2" t="s">
        <v>181</v>
      </c>
      <c r="J792" s="2" t="s">
        <v>891</v>
      </c>
      <c r="K792" s="2" t="s">
        <v>892</v>
      </c>
      <c r="L792" s="3">
        <v>3</v>
      </c>
      <c r="M792" s="4">
        <v>21121.84</v>
      </c>
      <c r="N792" s="4">
        <v>17837.04</v>
      </c>
      <c r="O792" s="2">
        <v>15.55</v>
      </c>
      <c r="P792" s="2">
        <v>18.420000000000002</v>
      </c>
    </row>
    <row r="793" spans="1:16" outlineLevel="4">
      <c r="A793" s="2" t="s">
        <v>827</v>
      </c>
      <c r="B793" s="2">
        <v>5</v>
      </c>
      <c r="C793" s="2" t="s">
        <v>828</v>
      </c>
      <c r="D793" s="2" t="s">
        <v>244</v>
      </c>
      <c r="E793" s="2">
        <v>18</v>
      </c>
      <c r="F793" s="2" t="s">
        <v>245</v>
      </c>
      <c r="G793" s="2" t="s">
        <v>180</v>
      </c>
      <c r="H793" s="2">
        <v>1</v>
      </c>
      <c r="I793" s="2" t="s">
        <v>181</v>
      </c>
      <c r="J793" s="2" t="s">
        <v>893</v>
      </c>
      <c r="K793" s="2" t="s">
        <v>894</v>
      </c>
      <c r="L793" s="3">
        <v>2</v>
      </c>
      <c r="M793" s="4">
        <v>19776.47</v>
      </c>
      <c r="N793" s="4">
        <v>16225.45</v>
      </c>
      <c r="O793" s="2">
        <v>17.96</v>
      </c>
      <c r="P793" s="2">
        <v>21.89</v>
      </c>
    </row>
    <row r="794" spans="1:16" outlineLevel="3">
      <c r="G794" s="11" t="s">
        <v>1048</v>
      </c>
      <c r="L794" s="3">
        <f>SUBTOTAL(9,L787:L793)</f>
        <v>191</v>
      </c>
      <c r="M794" s="4">
        <f>SUBTOTAL(9,M787:M793)</f>
        <v>644524.16999999993</v>
      </c>
      <c r="N794" s="4">
        <f>SUBTOTAL(9,N787:N793)</f>
        <v>452820.14999999997</v>
      </c>
    </row>
    <row r="795" spans="1:16" outlineLevel="4">
      <c r="A795" s="2" t="s">
        <v>827</v>
      </c>
      <c r="B795" s="2">
        <v>5</v>
      </c>
      <c r="C795" s="2" t="s">
        <v>828</v>
      </c>
      <c r="D795" s="2" t="s">
        <v>244</v>
      </c>
      <c r="E795" s="2">
        <v>18</v>
      </c>
      <c r="F795" s="2" t="s">
        <v>245</v>
      </c>
      <c r="G795" s="2" t="s">
        <v>262</v>
      </c>
      <c r="H795" s="2">
        <v>2</v>
      </c>
      <c r="I795" s="2" t="s">
        <v>263</v>
      </c>
      <c r="J795" s="2" t="s">
        <v>787</v>
      </c>
      <c r="K795" s="2" t="s">
        <v>788</v>
      </c>
      <c r="L795" s="3">
        <v>24</v>
      </c>
      <c r="M795" s="4">
        <v>110279.8</v>
      </c>
      <c r="N795" s="4">
        <v>93467.54</v>
      </c>
      <c r="O795" s="2">
        <v>15.25</v>
      </c>
      <c r="P795" s="2">
        <v>17.989999999999998</v>
      </c>
    </row>
    <row r="796" spans="1:16" outlineLevel="4">
      <c r="A796" s="2" t="s">
        <v>827</v>
      </c>
      <c r="B796" s="2">
        <v>5</v>
      </c>
      <c r="C796" s="2" t="s">
        <v>828</v>
      </c>
      <c r="D796" s="2" t="s">
        <v>244</v>
      </c>
      <c r="E796" s="2">
        <v>18</v>
      </c>
      <c r="F796" s="2" t="s">
        <v>245</v>
      </c>
      <c r="G796" s="2" t="s">
        <v>262</v>
      </c>
      <c r="H796" s="2">
        <v>2</v>
      </c>
      <c r="I796" s="2" t="s">
        <v>263</v>
      </c>
      <c r="J796" s="2" t="s">
        <v>655</v>
      </c>
      <c r="K796" s="2" t="s">
        <v>656</v>
      </c>
      <c r="L796" s="3">
        <v>12</v>
      </c>
      <c r="M796" s="4">
        <v>26236.94</v>
      </c>
      <c r="N796" s="4">
        <v>22216.05</v>
      </c>
      <c r="O796" s="2">
        <v>15.33</v>
      </c>
      <c r="P796" s="2">
        <v>18.100000000000001</v>
      </c>
    </row>
    <row r="797" spans="1:16" outlineLevel="4">
      <c r="A797" s="2" t="s">
        <v>827</v>
      </c>
      <c r="B797" s="2">
        <v>5</v>
      </c>
      <c r="C797" s="2" t="s">
        <v>828</v>
      </c>
      <c r="D797" s="2" t="s">
        <v>244</v>
      </c>
      <c r="E797" s="2">
        <v>18</v>
      </c>
      <c r="F797" s="2" t="s">
        <v>245</v>
      </c>
      <c r="G797" s="2" t="s">
        <v>262</v>
      </c>
      <c r="H797" s="2">
        <v>2</v>
      </c>
      <c r="I797" s="2" t="s">
        <v>263</v>
      </c>
      <c r="J797" s="2" t="s">
        <v>268</v>
      </c>
      <c r="K797" s="2" t="s">
        <v>269</v>
      </c>
      <c r="L797" s="3">
        <v>12</v>
      </c>
      <c r="M797" s="4">
        <v>30976.44</v>
      </c>
      <c r="N797" s="4">
        <v>26356.61</v>
      </c>
      <c r="O797" s="2">
        <v>14.91</v>
      </c>
      <c r="P797" s="2">
        <v>17.53</v>
      </c>
    </row>
    <row r="798" spans="1:16" outlineLevel="4">
      <c r="A798" s="2" t="s">
        <v>827</v>
      </c>
      <c r="B798" s="2">
        <v>5</v>
      </c>
      <c r="C798" s="2" t="s">
        <v>828</v>
      </c>
      <c r="D798" s="2" t="s">
        <v>244</v>
      </c>
      <c r="E798" s="2">
        <v>18</v>
      </c>
      <c r="F798" s="2" t="s">
        <v>245</v>
      </c>
      <c r="G798" s="2" t="s">
        <v>262</v>
      </c>
      <c r="H798" s="2">
        <v>2</v>
      </c>
      <c r="I798" s="2" t="s">
        <v>263</v>
      </c>
      <c r="J798" s="2" t="s">
        <v>270</v>
      </c>
      <c r="K798" s="2" t="s">
        <v>271</v>
      </c>
      <c r="L798" s="3">
        <v>12</v>
      </c>
      <c r="M798" s="4">
        <v>35827.660000000003</v>
      </c>
      <c r="N798" s="4">
        <v>30592.87</v>
      </c>
      <c r="O798" s="2">
        <v>14.61</v>
      </c>
      <c r="P798" s="2">
        <v>17.11</v>
      </c>
    </row>
    <row r="799" spans="1:16" outlineLevel="3">
      <c r="G799" s="11" t="s">
        <v>1049</v>
      </c>
      <c r="L799" s="3">
        <f>SUBTOTAL(9,L795:L798)</f>
        <v>60</v>
      </c>
      <c r="M799" s="4">
        <f>SUBTOTAL(9,M795:M798)</f>
        <v>203320.84</v>
      </c>
      <c r="N799" s="4">
        <f>SUBTOTAL(9,N795:N798)</f>
        <v>172633.07</v>
      </c>
    </row>
    <row r="800" spans="1:16" outlineLevel="2">
      <c r="D800" s="11" t="s">
        <v>1024</v>
      </c>
      <c r="L800" s="3">
        <f>SUBTOTAL(9,L787:L798)</f>
        <v>251</v>
      </c>
      <c r="M800" s="4">
        <f>SUBTOTAL(9,M787:M798)</f>
        <v>847845.00999999989</v>
      </c>
      <c r="N800" s="4">
        <f>SUBTOTAL(9,N787:N798)</f>
        <v>625453.22</v>
      </c>
    </row>
    <row r="801" spans="1:16" outlineLevel="4">
      <c r="A801" s="2" t="s">
        <v>827</v>
      </c>
      <c r="B801" s="2">
        <v>5</v>
      </c>
      <c r="C801" s="2" t="s">
        <v>828</v>
      </c>
      <c r="D801" s="2" t="s">
        <v>895</v>
      </c>
      <c r="E801" s="2">
        <v>19</v>
      </c>
      <c r="F801" s="2" t="s">
        <v>896</v>
      </c>
      <c r="G801" s="2" t="s">
        <v>897</v>
      </c>
      <c r="H801" s="2">
        <v>1</v>
      </c>
      <c r="I801" s="2" t="s">
        <v>898</v>
      </c>
      <c r="J801" s="2" t="s">
        <v>899</v>
      </c>
      <c r="K801" s="2" t="s">
        <v>900</v>
      </c>
      <c r="L801" s="3">
        <v>4</v>
      </c>
      <c r="M801" s="4">
        <v>44315.13</v>
      </c>
      <c r="N801" s="4">
        <v>38053.919999999998</v>
      </c>
      <c r="O801" s="2">
        <v>14.13</v>
      </c>
      <c r="P801" s="2">
        <v>16.45</v>
      </c>
    </row>
    <row r="802" spans="1:16" outlineLevel="4">
      <c r="A802" s="2" t="s">
        <v>827</v>
      </c>
      <c r="B802" s="2">
        <v>5</v>
      </c>
      <c r="C802" s="2" t="s">
        <v>828</v>
      </c>
      <c r="D802" s="2" t="s">
        <v>895</v>
      </c>
      <c r="E802" s="2">
        <v>19</v>
      </c>
      <c r="F802" s="2" t="s">
        <v>896</v>
      </c>
      <c r="G802" s="2" t="s">
        <v>897</v>
      </c>
      <c r="H802" s="2">
        <v>1</v>
      </c>
      <c r="I802" s="2" t="s">
        <v>898</v>
      </c>
      <c r="J802" s="2" t="s">
        <v>901</v>
      </c>
      <c r="K802" s="2" t="s">
        <v>902</v>
      </c>
      <c r="L802" s="3">
        <v>3</v>
      </c>
      <c r="M802" s="4">
        <v>17850</v>
      </c>
      <c r="N802" s="4">
        <v>16020.78</v>
      </c>
      <c r="O802" s="2">
        <v>10.25</v>
      </c>
      <c r="P802" s="2">
        <v>11.42</v>
      </c>
    </row>
    <row r="803" spans="1:16" outlineLevel="3">
      <c r="G803" s="11" t="s">
        <v>1082</v>
      </c>
      <c r="L803" s="3">
        <f>SUBTOTAL(9,L801:L802)</f>
        <v>7</v>
      </c>
      <c r="M803" s="4">
        <f>SUBTOTAL(9,M801:M802)</f>
        <v>62165.13</v>
      </c>
      <c r="N803" s="4">
        <f>SUBTOTAL(9,N801:N802)</f>
        <v>54074.7</v>
      </c>
    </row>
    <row r="804" spans="1:16" outlineLevel="2">
      <c r="D804" s="11" t="s">
        <v>1034</v>
      </c>
      <c r="L804" s="3">
        <f>SUBTOTAL(9,L801:L802)</f>
        <v>7</v>
      </c>
      <c r="M804" s="4">
        <f>SUBTOTAL(9,M801:M802)</f>
        <v>62165.13</v>
      </c>
      <c r="N804" s="4">
        <f>SUBTOTAL(9,N801:N802)</f>
        <v>54074.7</v>
      </c>
    </row>
    <row r="805" spans="1:16" outlineLevel="4">
      <c r="A805" s="2" t="s">
        <v>827</v>
      </c>
      <c r="B805" s="2">
        <v>5</v>
      </c>
      <c r="C805" s="2" t="s">
        <v>828</v>
      </c>
      <c r="D805" s="2" t="s">
        <v>292</v>
      </c>
      <c r="E805" s="2">
        <v>22</v>
      </c>
      <c r="F805" s="2" t="s">
        <v>293</v>
      </c>
      <c r="G805" s="2" t="s">
        <v>897</v>
      </c>
      <c r="H805" s="2">
        <v>1</v>
      </c>
      <c r="I805" s="2" t="s">
        <v>898</v>
      </c>
      <c r="J805" s="2" t="s">
        <v>661</v>
      </c>
      <c r="K805" s="2" t="s">
        <v>662</v>
      </c>
      <c r="L805" s="3">
        <v>24</v>
      </c>
      <c r="M805" s="4">
        <v>100859.5</v>
      </c>
      <c r="N805" s="4">
        <v>88638.02</v>
      </c>
      <c r="O805" s="2">
        <v>12.12</v>
      </c>
      <c r="P805" s="2">
        <v>13.79</v>
      </c>
    </row>
    <row r="806" spans="1:16" outlineLevel="4">
      <c r="A806" s="2" t="s">
        <v>827</v>
      </c>
      <c r="B806" s="2">
        <v>5</v>
      </c>
      <c r="C806" s="2" t="s">
        <v>828</v>
      </c>
      <c r="D806" s="2" t="s">
        <v>292</v>
      </c>
      <c r="E806" s="2">
        <v>22</v>
      </c>
      <c r="F806" s="2" t="s">
        <v>293</v>
      </c>
      <c r="G806" s="2" t="s">
        <v>897</v>
      </c>
      <c r="H806" s="2">
        <v>1</v>
      </c>
      <c r="I806" s="2" t="s">
        <v>898</v>
      </c>
      <c r="J806" s="2" t="s">
        <v>663</v>
      </c>
      <c r="K806" s="2" t="s">
        <v>664</v>
      </c>
      <c r="L806" s="3">
        <v>48</v>
      </c>
      <c r="M806" s="4">
        <v>252988.24</v>
      </c>
      <c r="N806" s="4">
        <v>222493.06</v>
      </c>
      <c r="O806" s="2">
        <v>12.05</v>
      </c>
      <c r="P806" s="2">
        <v>13.71</v>
      </c>
    </row>
    <row r="807" spans="1:16" outlineLevel="4">
      <c r="A807" s="2" t="s">
        <v>827</v>
      </c>
      <c r="B807" s="2">
        <v>5</v>
      </c>
      <c r="C807" s="2" t="s">
        <v>828</v>
      </c>
      <c r="D807" s="2" t="s">
        <v>292</v>
      </c>
      <c r="E807" s="2">
        <v>22</v>
      </c>
      <c r="F807" s="2" t="s">
        <v>293</v>
      </c>
      <c r="G807" s="2" t="s">
        <v>897</v>
      </c>
      <c r="H807" s="2">
        <v>1</v>
      </c>
      <c r="I807" s="2" t="s">
        <v>898</v>
      </c>
      <c r="J807" s="2" t="s">
        <v>665</v>
      </c>
      <c r="K807" s="2" t="s">
        <v>666</v>
      </c>
      <c r="L807" s="3">
        <v>160</v>
      </c>
      <c r="M807" s="4">
        <v>794352.94</v>
      </c>
      <c r="N807" s="4">
        <v>698360.47</v>
      </c>
      <c r="O807" s="2">
        <v>12.08</v>
      </c>
      <c r="P807" s="2">
        <v>13.75</v>
      </c>
    </row>
    <row r="808" spans="1:16" outlineLevel="4">
      <c r="A808" s="2" t="s">
        <v>827</v>
      </c>
      <c r="B808" s="2">
        <v>5</v>
      </c>
      <c r="C808" s="2" t="s">
        <v>828</v>
      </c>
      <c r="D808" s="2" t="s">
        <v>292</v>
      </c>
      <c r="E808" s="2">
        <v>22</v>
      </c>
      <c r="F808" s="2" t="s">
        <v>293</v>
      </c>
      <c r="G808" s="2" t="s">
        <v>897</v>
      </c>
      <c r="H808" s="2">
        <v>1</v>
      </c>
      <c r="I808" s="2" t="s">
        <v>898</v>
      </c>
      <c r="J808" s="2" t="s">
        <v>542</v>
      </c>
      <c r="K808" s="2" t="s">
        <v>543</v>
      </c>
      <c r="L808" s="3">
        <v>48</v>
      </c>
      <c r="M808" s="4">
        <v>291347.90000000002</v>
      </c>
      <c r="N808" s="4">
        <v>256172.52</v>
      </c>
      <c r="O808" s="2">
        <v>12.07</v>
      </c>
      <c r="P808" s="2">
        <v>13.73</v>
      </c>
    </row>
    <row r="809" spans="1:16" outlineLevel="4">
      <c r="A809" s="2" t="s">
        <v>827</v>
      </c>
      <c r="B809" s="2">
        <v>5</v>
      </c>
      <c r="C809" s="2" t="s">
        <v>828</v>
      </c>
      <c r="D809" s="2" t="s">
        <v>292</v>
      </c>
      <c r="E809" s="2">
        <v>22</v>
      </c>
      <c r="F809" s="2" t="s">
        <v>293</v>
      </c>
      <c r="G809" s="2" t="s">
        <v>897</v>
      </c>
      <c r="H809" s="2">
        <v>1</v>
      </c>
      <c r="I809" s="2" t="s">
        <v>898</v>
      </c>
      <c r="J809" s="2" t="s">
        <v>544</v>
      </c>
      <c r="K809" s="2" t="s">
        <v>545</v>
      </c>
      <c r="L809" s="3">
        <v>72</v>
      </c>
      <c r="M809" s="4">
        <v>222969.48</v>
      </c>
      <c r="N809" s="4">
        <v>193577.21</v>
      </c>
      <c r="O809" s="2">
        <v>13.18</v>
      </c>
      <c r="P809" s="2">
        <v>15.18</v>
      </c>
    </row>
    <row r="810" spans="1:16" outlineLevel="4">
      <c r="A810" s="2" t="s">
        <v>827</v>
      </c>
      <c r="B810" s="2">
        <v>5</v>
      </c>
      <c r="C810" s="2" t="s">
        <v>828</v>
      </c>
      <c r="D810" s="2" t="s">
        <v>292</v>
      </c>
      <c r="E810" s="2">
        <v>22</v>
      </c>
      <c r="F810" s="2" t="s">
        <v>293</v>
      </c>
      <c r="G810" s="2" t="s">
        <v>897</v>
      </c>
      <c r="H810" s="2">
        <v>1</v>
      </c>
      <c r="I810" s="2" t="s">
        <v>898</v>
      </c>
      <c r="J810" s="2" t="s">
        <v>546</v>
      </c>
      <c r="K810" s="2" t="s">
        <v>547</v>
      </c>
      <c r="L810" s="3">
        <v>100</v>
      </c>
      <c r="M810" s="4">
        <v>186923.53</v>
      </c>
      <c r="N810" s="4">
        <v>162802.74</v>
      </c>
      <c r="O810" s="2">
        <v>12.9</v>
      </c>
      <c r="P810" s="2">
        <v>14.82</v>
      </c>
    </row>
    <row r="811" spans="1:16" outlineLevel="3">
      <c r="G811" s="11" t="s">
        <v>1082</v>
      </c>
      <c r="L811" s="3">
        <f>SUBTOTAL(9,L805:L810)</f>
        <v>452</v>
      </c>
      <c r="M811" s="4">
        <f>SUBTOTAL(9,M805:M810)</f>
        <v>1849441.59</v>
      </c>
      <c r="N811" s="4">
        <f>SUBTOTAL(9,N805:N810)</f>
        <v>1622044.02</v>
      </c>
    </row>
    <row r="812" spans="1:16" outlineLevel="4">
      <c r="A812" s="2" t="s">
        <v>827</v>
      </c>
      <c r="B812" s="2">
        <v>5</v>
      </c>
      <c r="C812" s="2" t="s">
        <v>828</v>
      </c>
      <c r="D812" s="2" t="s">
        <v>292</v>
      </c>
      <c r="E812" s="2">
        <v>22</v>
      </c>
      <c r="F812" s="2" t="s">
        <v>293</v>
      </c>
      <c r="G812" s="2" t="s">
        <v>308</v>
      </c>
      <c r="H812" s="2">
        <v>5</v>
      </c>
      <c r="I812" s="2" t="s">
        <v>309</v>
      </c>
      <c r="J812" s="2" t="s">
        <v>667</v>
      </c>
      <c r="K812" s="2" t="s">
        <v>668</v>
      </c>
      <c r="L812" s="3">
        <v>13</v>
      </c>
      <c r="M812" s="4">
        <v>496797.48</v>
      </c>
      <c r="N812" s="4">
        <v>462347.73</v>
      </c>
      <c r="O812" s="2">
        <v>6.93</v>
      </c>
      <c r="P812" s="2">
        <v>7.45</v>
      </c>
    </row>
    <row r="813" spans="1:16" outlineLevel="3">
      <c r="G813" s="11" t="s">
        <v>1053</v>
      </c>
      <c r="L813" s="3">
        <f>SUBTOTAL(9,L812:L812)</f>
        <v>13</v>
      </c>
      <c r="M813" s="4">
        <f>SUBTOTAL(9,M812:M812)</f>
        <v>496797.48</v>
      </c>
      <c r="N813" s="4">
        <f>SUBTOTAL(9,N812:N812)</f>
        <v>462347.73</v>
      </c>
    </row>
    <row r="814" spans="1:16" outlineLevel="4">
      <c r="A814" s="2" t="s">
        <v>827</v>
      </c>
      <c r="B814" s="2">
        <v>5</v>
      </c>
      <c r="C814" s="2" t="s">
        <v>828</v>
      </c>
      <c r="D814" s="2" t="s">
        <v>292</v>
      </c>
      <c r="E814" s="2">
        <v>22</v>
      </c>
      <c r="F814" s="2" t="s">
        <v>293</v>
      </c>
      <c r="G814" s="2" t="s">
        <v>324</v>
      </c>
      <c r="H814" s="2">
        <v>7</v>
      </c>
      <c r="I814" s="2" t="s">
        <v>325</v>
      </c>
      <c r="J814" s="2" t="s">
        <v>903</v>
      </c>
      <c r="K814" s="2" t="s">
        <v>904</v>
      </c>
      <c r="L814" s="3">
        <v>2</v>
      </c>
      <c r="M814" s="4">
        <v>53105.88</v>
      </c>
      <c r="N814" s="4">
        <v>45843.71</v>
      </c>
      <c r="O814" s="2">
        <v>13.67</v>
      </c>
      <c r="P814" s="2">
        <v>15.84</v>
      </c>
    </row>
    <row r="815" spans="1:16" outlineLevel="4">
      <c r="A815" s="2" t="s">
        <v>827</v>
      </c>
      <c r="B815" s="2">
        <v>5</v>
      </c>
      <c r="C815" s="2" t="s">
        <v>828</v>
      </c>
      <c r="D815" s="2" t="s">
        <v>292</v>
      </c>
      <c r="E815" s="2">
        <v>22</v>
      </c>
      <c r="F815" s="2" t="s">
        <v>293</v>
      </c>
      <c r="G815" s="2" t="s">
        <v>324</v>
      </c>
      <c r="H815" s="2">
        <v>7</v>
      </c>
      <c r="I815" s="2" t="s">
        <v>325</v>
      </c>
      <c r="J815" s="2" t="s">
        <v>671</v>
      </c>
      <c r="K815" s="2" t="s">
        <v>672</v>
      </c>
      <c r="L815" s="3">
        <v>2</v>
      </c>
      <c r="M815" s="4">
        <v>18292.439999999999</v>
      </c>
      <c r="N815" s="4">
        <v>15690.11</v>
      </c>
      <c r="O815" s="2">
        <v>14.23</v>
      </c>
      <c r="P815" s="2">
        <v>16.59</v>
      </c>
    </row>
    <row r="816" spans="1:16" outlineLevel="4">
      <c r="A816" s="2" t="s">
        <v>827</v>
      </c>
      <c r="B816" s="2">
        <v>5</v>
      </c>
      <c r="C816" s="2" t="s">
        <v>828</v>
      </c>
      <c r="D816" s="2" t="s">
        <v>292</v>
      </c>
      <c r="E816" s="2">
        <v>22</v>
      </c>
      <c r="F816" s="2" t="s">
        <v>293</v>
      </c>
      <c r="G816" s="2" t="s">
        <v>324</v>
      </c>
      <c r="H816" s="2">
        <v>7</v>
      </c>
      <c r="I816" s="2" t="s">
        <v>325</v>
      </c>
      <c r="J816" s="2" t="s">
        <v>326</v>
      </c>
      <c r="K816" s="2" t="s">
        <v>327</v>
      </c>
      <c r="L816" s="3">
        <v>22</v>
      </c>
      <c r="M816" s="4">
        <v>77016.740000000005</v>
      </c>
      <c r="N816" s="4">
        <v>65012.51</v>
      </c>
      <c r="O816" s="2">
        <v>15.59</v>
      </c>
      <c r="P816" s="2">
        <v>18.46</v>
      </c>
    </row>
    <row r="817" spans="1:16" outlineLevel="4">
      <c r="A817" s="2" t="s">
        <v>827</v>
      </c>
      <c r="B817" s="2">
        <v>5</v>
      </c>
      <c r="C817" s="2" t="s">
        <v>828</v>
      </c>
      <c r="D817" s="2" t="s">
        <v>292</v>
      </c>
      <c r="E817" s="2">
        <v>22</v>
      </c>
      <c r="F817" s="2" t="s">
        <v>293</v>
      </c>
      <c r="G817" s="2" t="s">
        <v>324</v>
      </c>
      <c r="H817" s="2">
        <v>7</v>
      </c>
      <c r="I817" s="2" t="s">
        <v>325</v>
      </c>
      <c r="J817" s="2" t="s">
        <v>328</v>
      </c>
      <c r="K817" s="2" t="s">
        <v>329</v>
      </c>
      <c r="L817" s="3">
        <v>2</v>
      </c>
      <c r="M817" s="4">
        <v>12863.03</v>
      </c>
      <c r="N817" s="4">
        <v>11164.17</v>
      </c>
      <c r="O817" s="2">
        <v>13.21</v>
      </c>
      <c r="P817" s="2">
        <v>15.22</v>
      </c>
    </row>
    <row r="818" spans="1:16" outlineLevel="3">
      <c r="G818" s="11" t="s">
        <v>1055</v>
      </c>
      <c r="L818" s="3">
        <f>SUBTOTAL(9,L814:L817)</f>
        <v>28</v>
      </c>
      <c r="M818" s="4">
        <f>SUBTOTAL(9,M814:M817)</f>
        <v>161278.09</v>
      </c>
      <c r="N818" s="4">
        <f>SUBTOTAL(9,N814:N817)</f>
        <v>137710.5</v>
      </c>
    </row>
    <row r="819" spans="1:16" outlineLevel="4">
      <c r="A819" s="2" t="s">
        <v>827</v>
      </c>
      <c r="B819" s="2">
        <v>5</v>
      </c>
      <c r="C819" s="2" t="s">
        <v>828</v>
      </c>
      <c r="D819" s="2" t="s">
        <v>292</v>
      </c>
      <c r="E819" s="2">
        <v>22</v>
      </c>
      <c r="F819" s="2" t="s">
        <v>293</v>
      </c>
      <c r="G819" s="2" t="s">
        <v>673</v>
      </c>
      <c r="H819" s="2">
        <v>8</v>
      </c>
      <c r="I819" s="2" t="s">
        <v>674</v>
      </c>
      <c r="J819" s="2" t="s">
        <v>905</v>
      </c>
      <c r="K819" s="2" t="s">
        <v>906</v>
      </c>
      <c r="L819" s="3">
        <v>100</v>
      </c>
      <c r="M819" s="4">
        <v>758233.62</v>
      </c>
      <c r="N819" s="4">
        <v>663606.38</v>
      </c>
      <c r="O819" s="2">
        <v>12.48</v>
      </c>
      <c r="P819" s="2">
        <v>14.26</v>
      </c>
    </row>
    <row r="820" spans="1:16" outlineLevel="3">
      <c r="G820" s="11" t="s">
        <v>1073</v>
      </c>
      <c r="L820" s="3">
        <f>SUBTOTAL(9,L819:L819)</f>
        <v>100</v>
      </c>
      <c r="M820" s="4">
        <f>SUBTOTAL(9,M819:M819)</f>
        <v>758233.62</v>
      </c>
      <c r="N820" s="4">
        <f>SUBTOTAL(9,N819:N819)</f>
        <v>663606.38</v>
      </c>
    </row>
    <row r="821" spans="1:16" outlineLevel="2">
      <c r="D821" s="11" t="s">
        <v>1025</v>
      </c>
      <c r="L821" s="3">
        <f>SUBTOTAL(9,L805:L819)</f>
        <v>593</v>
      </c>
      <c r="M821" s="4">
        <f>SUBTOTAL(9,M805:M819)</f>
        <v>3265750.7800000003</v>
      </c>
      <c r="N821" s="4">
        <f>SUBTOTAL(9,N805:N819)</f>
        <v>2885708.6299999994</v>
      </c>
    </row>
    <row r="822" spans="1:16" outlineLevel="4">
      <c r="A822" s="2" t="s">
        <v>827</v>
      </c>
      <c r="B822" s="2">
        <v>5</v>
      </c>
      <c r="C822" s="2" t="s">
        <v>828</v>
      </c>
      <c r="D822" s="2" t="s">
        <v>330</v>
      </c>
      <c r="E822" s="2">
        <v>23</v>
      </c>
      <c r="F822" s="2" t="s">
        <v>331</v>
      </c>
      <c r="G822" s="2" t="s">
        <v>681</v>
      </c>
      <c r="H822" s="2">
        <v>2</v>
      </c>
      <c r="I822" s="2" t="s">
        <v>682</v>
      </c>
      <c r="J822" s="2" t="s">
        <v>907</v>
      </c>
      <c r="K822" s="2" t="s">
        <v>908</v>
      </c>
      <c r="L822" s="3">
        <v>30</v>
      </c>
      <c r="M822" s="4">
        <v>6393.53</v>
      </c>
      <c r="N822" s="4">
        <v>5647.52</v>
      </c>
      <c r="O822" s="2">
        <v>11.67</v>
      </c>
      <c r="P822" s="2">
        <v>13.21</v>
      </c>
    </row>
    <row r="823" spans="1:16" outlineLevel="4">
      <c r="A823" s="2" t="s">
        <v>827</v>
      </c>
      <c r="B823" s="2">
        <v>5</v>
      </c>
      <c r="C823" s="2" t="s">
        <v>828</v>
      </c>
      <c r="D823" s="2" t="s">
        <v>330</v>
      </c>
      <c r="E823" s="2">
        <v>23</v>
      </c>
      <c r="F823" s="2" t="s">
        <v>331</v>
      </c>
      <c r="G823" s="2" t="s">
        <v>681</v>
      </c>
      <c r="H823" s="2">
        <v>2</v>
      </c>
      <c r="I823" s="2" t="s">
        <v>682</v>
      </c>
      <c r="J823" s="2" t="s">
        <v>909</v>
      </c>
      <c r="K823" s="2" t="s">
        <v>910</v>
      </c>
      <c r="L823" s="3">
        <v>200</v>
      </c>
      <c r="M823" s="4">
        <v>61611.76</v>
      </c>
      <c r="N823" s="4">
        <v>54063.360000000001</v>
      </c>
      <c r="O823" s="2">
        <v>12.25</v>
      </c>
      <c r="P823" s="2">
        <v>13.96</v>
      </c>
    </row>
    <row r="824" spans="1:16" outlineLevel="4">
      <c r="A824" s="2" t="s">
        <v>827</v>
      </c>
      <c r="B824" s="2">
        <v>5</v>
      </c>
      <c r="C824" s="2" t="s">
        <v>828</v>
      </c>
      <c r="D824" s="2" t="s">
        <v>330</v>
      </c>
      <c r="E824" s="2">
        <v>23</v>
      </c>
      <c r="F824" s="2" t="s">
        <v>331</v>
      </c>
      <c r="G824" s="2" t="s">
        <v>681</v>
      </c>
      <c r="H824" s="2">
        <v>2</v>
      </c>
      <c r="I824" s="2" t="s">
        <v>682</v>
      </c>
      <c r="J824" s="2" t="s">
        <v>911</v>
      </c>
      <c r="K824" s="2" t="s">
        <v>912</v>
      </c>
      <c r="L824" s="3">
        <v>10</v>
      </c>
      <c r="M824" s="4">
        <v>34668.910000000003</v>
      </c>
      <c r="N824" s="4">
        <v>30424.720000000001</v>
      </c>
      <c r="O824" s="2">
        <v>12.24</v>
      </c>
      <c r="P824" s="2">
        <v>13.95</v>
      </c>
    </row>
    <row r="825" spans="1:16" outlineLevel="4">
      <c r="A825" s="2" t="s">
        <v>827</v>
      </c>
      <c r="B825" s="2">
        <v>5</v>
      </c>
      <c r="C825" s="2" t="s">
        <v>828</v>
      </c>
      <c r="D825" s="2" t="s">
        <v>330</v>
      </c>
      <c r="E825" s="2">
        <v>23</v>
      </c>
      <c r="F825" s="2" t="s">
        <v>331</v>
      </c>
      <c r="G825" s="2" t="s">
        <v>681</v>
      </c>
      <c r="H825" s="2">
        <v>2</v>
      </c>
      <c r="I825" s="2" t="s">
        <v>682</v>
      </c>
      <c r="J825" s="2" t="s">
        <v>913</v>
      </c>
      <c r="K825" s="2" t="s">
        <v>914</v>
      </c>
      <c r="L825" s="3">
        <v>20</v>
      </c>
      <c r="M825" s="4">
        <v>25636.97</v>
      </c>
      <c r="N825" s="4">
        <v>22593.02</v>
      </c>
      <c r="O825" s="2">
        <v>11.87</v>
      </c>
      <c r="P825" s="2">
        <v>13.47</v>
      </c>
    </row>
    <row r="826" spans="1:16" outlineLevel="3">
      <c r="G826" s="11" t="s">
        <v>1075</v>
      </c>
      <c r="L826" s="3">
        <f>SUBTOTAL(9,L822:L825)</f>
        <v>260</v>
      </c>
      <c r="M826" s="4">
        <f>SUBTOTAL(9,M822:M825)</f>
        <v>128311.17000000001</v>
      </c>
      <c r="N826" s="4">
        <f>SUBTOTAL(9,N822:N825)</f>
        <v>112728.62000000001</v>
      </c>
    </row>
    <row r="827" spans="1:16" outlineLevel="4">
      <c r="A827" s="2" t="s">
        <v>827</v>
      </c>
      <c r="B827" s="2">
        <v>5</v>
      </c>
      <c r="C827" s="2" t="s">
        <v>828</v>
      </c>
      <c r="D827" s="2" t="s">
        <v>330</v>
      </c>
      <c r="E827" s="2">
        <v>23</v>
      </c>
      <c r="F827" s="2" t="s">
        <v>331</v>
      </c>
      <c r="G827" s="2" t="s">
        <v>915</v>
      </c>
      <c r="H827" s="2">
        <v>6</v>
      </c>
      <c r="I827" s="2" t="s">
        <v>916</v>
      </c>
      <c r="J827" s="2" t="s">
        <v>917</v>
      </c>
      <c r="K827" s="2" t="s">
        <v>918</v>
      </c>
      <c r="L827" s="3">
        <v>4</v>
      </c>
      <c r="M827" s="4">
        <v>103391.6</v>
      </c>
      <c r="N827" s="4">
        <v>91779.7</v>
      </c>
      <c r="O827" s="2">
        <v>11.23</v>
      </c>
      <c r="P827" s="2">
        <v>12.65</v>
      </c>
    </row>
    <row r="828" spans="1:16" outlineLevel="3">
      <c r="G828" s="11" t="s">
        <v>1083</v>
      </c>
      <c r="L828" s="3">
        <f>SUBTOTAL(9,L827:L827)</f>
        <v>4</v>
      </c>
      <c r="M828" s="4">
        <f>SUBTOTAL(9,M827:M827)</f>
        <v>103391.6</v>
      </c>
      <c r="N828" s="4">
        <f>SUBTOTAL(9,N827:N827)</f>
        <v>91779.7</v>
      </c>
    </row>
    <row r="829" spans="1:16" outlineLevel="2">
      <c r="D829" s="11" t="s">
        <v>1026</v>
      </c>
      <c r="L829" s="3">
        <f>SUBTOTAL(9,L822:L827)</f>
        <v>264</v>
      </c>
      <c r="M829" s="4">
        <f>SUBTOTAL(9,M822:M827)</f>
        <v>231702.77000000002</v>
      </c>
      <c r="N829" s="4">
        <f>SUBTOTAL(9,N822:N827)</f>
        <v>204508.32</v>
      </c>
    </row>
    <row r="830" spans="1:16" outlineLevel="4">
      <c r="A830" s="2" t="s">
        <v>827</v>
      </c>
      <c r="B830" s="2">
        <v>5</v>
      </c>
      <c r="C830" s="2" t="s">
        <v>828</v>
      </c>
      <c r="D830" s="2" t="s">
        <v>340</v>
      </c>
      <c r="E830" s="2">
        <v>25</v>
      </c>
      <c r="F830" s="2" t="s">
        <v>341</v>
      </c>
      <c r="G830" s="2" t="s">
        <v>342</v>
      </c>
      <c r="H830" s="2">
        <v>1</v>
      </c>
      <c r="I830" s="2" t="s">
        <v>343</v>
      </c>
      <c r="J830" s="2" t="s">
        <v>344</v>
      </c>
      <c r="K830" s="2" t="s">
        <v>345</v>
      </c>
      <c r="L830" s="3">
        <v>18</v>
      </c>
      <c r="M830" s="4">
        <v>249696.61</v>
      </c>
      <c r="N830" s="4">
        <v>223992.12</v>
      </c>
      <c r="O830" s="2">
        <v>10.29</v>
      </c>
      <c r="P830" s="2">
        <v>11.48</v>
      </c>
    </row>
    <row r="831" spans="1:16" outlineLevel="4">
      <c r="A831" s="2" t="s">
        <v>827</v>
      </c>
      <c r="B831" s="2">
        <v>5</v>
      </c>
      <c r="C831" s="2" t="s">
        <v>828</v>
      </c>
      <c r="D831" s="2" t="s">
        <v>340</v>
      </c>
      <c r="E831" s="2">
        <v>25</v>
      </c>
      <c r="F831" s="2" t="s">
        <v>341</v>
      </c>
      <c r="G831" s="2" t="s">
        <v>342</v>
      </c>
      <c r="H831" s="2">
        <v>1</v>
      </c>
      <c r="I831" s="2" t="s">
        <v>343</v>
      </c>
      <c r="J831" s="2" t="s">
        <v>919</v>
      </c>
      <c r="K831" s="2" t="s">
        <v>920</v>
      </c>
      <c r="L831" s="3">
        <v>12</v>
      </c>
      <c r="M831" s="4">
        <v>71878.990000000005</v>
      </c>
      <c r="N831" s="4">
        <v>60559.63</v>
      </c>
      <c r="O831" s="2">
        <v>15.75</v>
      </c>
      <c r="P831" s="2">
        <v>18.690000000000001</v>
      </c>
    </row>
    <row r="832" spans="1:16" outlineLevel="4">
      <c r="A832" s="2" t="s">
        <v>827</v>
      </c>
      <c r="B832" s="2">
        <v>5</v>
      </c>
      <c r="C832" s="2" t="s">
        <v>828</v>
      </c>
      <c r="D832" s="2" t="s">
        <v>340</v>
      </c>
      <c r="E832" s="2">
        <v>25</v>
      </c>
      <c r="F832" s="2" t="s">
        <v>341</v>
      </c>
      <c r="G832" s="2" t="s">
        <v>342</v>
      </c>
      <c r="H832" s="2">
        <v>1</v>
      </c>
      <c r="I832" s="2" t="s">
        <v>343</v>
      </c>
      <c r="J832" s="2" t="s">
        <v>346</v>
      </c>
      <c r="K832" s="2" t="s">
        <v>347</v>
      </c>
      <c r="L832" s="3">
        <v>6</v>
      </c>
      <c r="M832" s="4">
        <v>196395.78</v>
      </c>
      <c r="N832" s="4">
        <v>176639.8</v>
      </c>
      <c r="O832" s="2">
        <v>10.06</v>
      </c>
      <c r="P832" s="2">
        <v>11.18</v>
      </c>
    </row>
    <row r="833" spans="1:16" outlineLevel="4">
      <c r="A833" s="2" t="s">
        <v>827</v>
      </c>
      <c r="B833" s="2">
        <v>5</v>
      </c>
      <c r="C833" s="2" t="s">
        <v>828</v>
      </c>
      <c r="D833" s="2" t="s">
        <v>340</v>
      </c>
      <c r="E833" s="2">
        <v>25</v>
      </c>
      <c r="F833" s="2" t="s">
        <v>341</v>
      </c>
      <c r="G833" s="2" t="s">
        <v>342</v>
      </c>
      <c r="H833" s="2">
        <v>1</v>
      </c>
      <c r="I833" s="2" t="s">
        <v>343</v>
      </c>
      <c r="J833" s="2" t="s">
        <v>350</v>
      </c>
      <c r="K833" s="2" t="s">
        <v>351</v>
      </c>
      <c r="L833" s="3">
        <v>12</v>
      </c>
      <c r="M833" s="4">
        <v>185092.44</v>
      </c>
      <c r="N833" s="4">
        <v>162059.35999999999</v>
      </c>
      <c r="O833" s="2">
        <v>12.44</v>
      </c>
      <c r="P833" s="2">
        <v>14.21</v>
      </c>
    </row>
    <row r="834" spans="1:16" outlineLevel="4">
      <c r="A834" s="2" t="s">
        <v>827</v>
      </c>
      <c r="B834" s="2">
        <v>5</v>
      </c>
      <c r="C834" s="2" t="s">
        <v>828</v>
      </c>
      <c r="D834" s="2" t="s">
        <v>340</v>
      </c>
      <c r="E834" s="2">
        <v>25</v>
      </c>
      <c r="F834" s="2" t="s">
        <v>341</v>
      </c>
      <c r="G834" s="2" t="s">
        <v>342</v>
      </c>
      <c r="H834" s="2">
        <v>1</v>
      </c>
      <c r="I834" s="2" t="s">
        <v>343</v>
      </c>
      <c r="J834" s="2" t="s">
        <v>352</v>
      </c>
      <c r="K834" s="2" t="s">
        <v>353</v>
      </c>
      <c r="L834" s="3">
        <v>12</v>
      </c>
      <c r="M834" s="4">
        <v>185092.44</v>
      </c>
      <c r="N834" s="4">
        <v>163310.66</v>
      </c>
      <c r="O834" s="2">
        <v>11.77</v>
      </c>
      <c r="P834" s="2">
        <v>13.34</v>
      </c>
    </row>
    <row r="835" spans="1:16" outlineLevel="4">
      <c r="A835" s="2" t="s">
        <v>827</v>
      </c>
      <c r="B835" s="2">
        <v>5</v>
      </c>
      <c r="C835" s="2" t="s">
        <v>828</v>
      </c>
      <c r="D835" s="2" t="s">
        <v>340</v>
      </c>
      <c r="E835" s="2">
        <v>25</v>
      </c>
      <c r="F835" s="2" t="s">
        <v>341</v>
      </c>
      <c r="G835" s="2" t="s">
        <v>342</v>
      </c>
      <c r="H835" s="2">
        <v>1</v>
      </c>
      <c r="I835" s="2" t="s">
        <v>343</v>
      </c>
      <c r="J835" s="2" t="s">
        <v>921</v>
      </c>
      <c r="K835" s="2" t="s">
        <v>922</v>
      </c>
      <c r="L835" s="3">
        <v>12</v>
      </c>
      <c r="M835" s="4">
        <v>71878.990000000005</v>
      </c>
      <c r="N835" s="4">
        <v>62609.63</v>
      </c>
      <c r="O835" s="2">
        <v>12.9</v>
      </c>
      <c r="P835" s="2">
        <v>14.81</v>
      </c>
    </row>
    <row r="836" spans="1:16" outlineLevel="4">
      <c r="A836" s="2" t="s">
        <v>827</v>
      </c>
      <c r="B836" s="2">
        <v>5</v>
      </c>
      <c r="C836" s="2" t="s">
        <v>828</v>
      </c>
      <c r="D836" s="2" t="s">
        <v>340</v>
      </c>
      <c r="E836" s="2">
        <v>25</v>
      </c>
      <c r="F836" s="2" t="s">
        <v>341</v>
      </c>
      <c r="G836" s="2" t="s">
        <v>342</v>
      </c>
      <c r="H836" s="2">
        <v>1</v>
      </c>
      <c r="I836" s="2" t="s">
        <v>343</v>
      </c>
      <c r="J836" s="2" t="s">
        <v>354</v>
      </c>
      <c r="K836" s="2" t="s">
        <v>355</v>
      </c>
      <c r="L836" s="3">
        <v>12</v>
      </c>
      <c r="M836" s="4">
        <v>71878.990000000005</v>
      </c>
      <c r="N836" s="4">
        <v>61865.91</v>
      </c>
      <c r="O836" s="2">
        <v>13.93</v>
      </c>
      <c r="P836" s="2">
        <v>16.190000000000001</v>
      </c>
    </row>
    <row r="837" spans="1:16" outlineLevel="3">
      <c r="G837" s="11" t="s">
        <v>1058</v>
      </c>
      <c r="L837" s="3">
        <f>SUBTOTAL(9,L830:L836)</f>
        <v>84</v>
      </c>
      <c r="M837" s="4">
        <f>SUBTOTAL(9,M830:M836)</f>
        <v>1031914.24</v>
      </c>
      <c r="N837" s="4">
        <f>SUBTOTAL(9,N830:N836)</f>
        <v>911037.11</v>
      </c>
    </row>
    <row r="838" spans="1:16" outlineLevel="4">
      <c r="A838" s="2" t="s">
        <v>827</v>
      </c>
      <c r="B838" s="2">
        <v>5</v>
      </c>
      <c r="C838" s="2" t="s">
        <v>828</v>
      </c>
      <c r="D838" s="2" t="s">
        <v>340</v>
      </c>
      <c r="E838" s="2">
        <v>25</v>
      </c>
      <c r="F838" s="2" t="s">
        <v>341</v>
      </c>
      <c r="G838" s="2" t="s">
        <v>358</v>
      </c>
      <c r="H838" s="2">
        <v>3</v>
      </c>
      <c r="I838" s="2" t="s">
        <v>93</v>
      </c>
      <c r="J838" s="2" t="s">
        <v>691</v>
      </c>
      <c r="K838" s="2" t="s">
        <v>692</v>
      </c>
      <c r="L838" s="3">
        <v>5</v>
      </c>
      <c r="M838" s="4">
        <v>215806.72</v>
      </c>
      <c r="N838" s="4">
        <v>187087.23</v>
      </c>
      <c r="O838" s="2">
        <v>13.31</v>
      </c>
      <c r="P838" s="2">
        <v>15.35</v>
      </c>
    </row>
    <row r="839" spans="1:16" outlineLevel="4">
      <c r="A839" s="2" t="s">
        <v>827</v>
      </c>
      <c r="B839" s="2">
        <v>5</v>
      </c>
      <c r="C839" s="2" t="s">
        <v>828</v>
      </c>
      <c r="D839" s="2" t="s">
        <v>340</v>
      </c>
      <c r="E839" s="2">
        <v>25</v>
      </c>
      <c r="F839" s="2" t="s">
        <v>341</v>
      </c>
      <c r="G839" s="2" t="s">
        <v>358</v>
      </c>
      <c r="H839" s="2">
        <v>3</v>
      </c>
      <c r="I839" s="2" t="s">
        <v>93</v>
      </c>
      <c r="J839" s="2" t="s">
        <v>359</v>
      </c>
      <c r="K839" s="2" t="s">
        <v>360</v>
      </c>
      <c r="L839" s="3">
        <v>5</v>
      </c>
      <c r="M839" s="4">
        <v>332337.82</v>
      </c>
      <c r="N839" s="4">
        <v>280571.18</v>
      </c>
      <c r="O839" s="2">
        <v>15.58</v>
      </c>
      <c r="P839" s="2">
        <v>18.45</v>
      </c>
    </row>
    <row r="840" spans="1:16" outlineLevel="3">
      <c r="G840" s="11" t="s">
        <v>1059</v>
      </c>
      <c r="L840" s="3">
        <f>SUBTOTAL(9,L838:L839)</f>
        <v>10</v>
      </c>
      <c r="M840" s="4">
        <f>SUBTOTAL(9,M838:M839)</f>
        <v>548144.54</v>
      </c>
      <c r="N840" s="4">
        <f>SUBTOTAL(9,N838:N839)</f>
        <v>467658.41000000003</v>
      </c>
    </row>
    <row r="841" spans="1:16" outlineLevel="2">
      <c r="D841" s="11" t="s">
        <v>1027</v>
      </c>
      <c r="L841" s="3">
        <f>SUBTOTAL(9,L830:L839)</f>
        <v>94</v>
      </c>
      <c r="M841" s="4">
        <f>SUBTOTAL(9,M830:M839)</f>
        <v>1580058.78</v>
      </c>
      <c r="N841" s="4">
        <f>SUBTOTAL(9,N830:N839)</f>
        <v>1378695.52</v>
      </c>
    </row>
    <row r="842" spans="1:16" outlineLevel="4">
      <c r="A842" s="2" t="s">
        <v>827</v>
      </c>
      <c r="B842" s="2">
        <v>5</v>
      </c>
      <c r="C842" s="2" t="s">
        <v>828</v>
      </c>
      <c r="D842" s="2" t="s">
        <v>363</v>
      </c>
      <c r="E842" s="2">
        <v>28</v>
      </c>
      <c r="F842" s="2" t="s">
        <v>364</v>
      </c>
      <c r="G842" s="2" t="s">
        <v>365</v>
      </c>
      <c r="H842" s="2">
        <v>1</v>
      </c>
      <c r="I842" s="2" t="s">
        <v>366</v>
      </c>
      <c r="J842" s="2" t="s">
        <v>367</v>
      </c>
      <c r="K842" s="2" t="s">
        <v>368</v>
      </c>
      <c r="L842" s="3">
        <v>6</v>
      </c>
      <c r="M842" s="4">
        <v>148800</v>
      </c>
      <c r="N842" s="4">
        <v>120518.04</v>
      </c>
      <c r="O842" s="2">
        <v>19.010000000000002</v>
      </c>
      <c r="P842" s="2">
        <v>23.47</v>
      </c>
    </row>
    <row r="843" spans="1:16" outlineLevel="4">
      <c r="A843" s="2" t="s">
        <v>827</v>
      </c>
      <c r="B843" s="2">
        <v>5</v>
      </c>
      <c r="C843" s="2" t="s">
        <v>828</v>
      </c>
      <c r="D843" s="2" t="s">
        <v>363</v>
      </c>
      <c r="E843" s="2">
        <v>28</v>
      </c>
      <c r="F843" s="2" t="s">
        <v>364</v>
      </c>
      <c r="G843" s="2" t="s">
        <v>365</v>
      </c>
      <c r="H843" s="2">
        <v>1</v>
      </c>
      <c r="I843" s="2" t="s">
        <v>366</v>
      </c>
      <c r="J843" s="2" t="s">
        <v>556</v>
      </c>
      <c r="K843" s="2" t="s">
        <v>557</v>
      </c>
      <c r="L843" s="3">
        <v>23</v>
      </c>
      <c r="M843" s="4">
        <v>149992.43</v>
      </c>
      <c r="N843" s="4">
        <v>122166.39</v>
      </c>
      <c r="O843" s="2">
        <v>18.55</v>
      </c>
      <c r="P843" s="2">
        <v>22.78</v>
      </c>
    </row>
    <row r="844" spans="1:16" outlineLevel="4">
      <c r="A844" s="2" t="s">
        <v>827</v>
      </c>
      <c r="B844" s="2">
        <v>5</v>
      </c>
      <c r="C844" s="2" t="s">
        <v>828</v>
      </c>
      <c r="D844" s="2" t="s">
        <v>363</v>
      </c>
      <c r="E844" s="2">
        <v>28</v>
      </c>
      <c r="F844" s="2" t="s">
        <v>364</v>
      </c>
      <c r="G844" s="2" t="s">
        <v>365</v>
      </c>
      <c r="H844" s="2">
        <v>1</v>
      </c>
      <c r="I844" s="2" t="s">
        <v>366</v>
      </c>
      <c r="J844" s="2" t="s">
        <v>558</v>
      </c>
      <c r="K844" s="2" t="s">
        <v>559</v>
      </c>
      <c r="L844" s="3">
        <v>1</v>
      </c>
      <c r="M844" s="4">
        <v>124000</v>
      </c>
      <c r="N844" s="4">
        <v>101617.18</v>
      </c>
      <c r="O844" s="2">
        <v>18.05</v>
      </c>
      <c r="P844" s="2">
        <v>22.03</v>
      </c>
    </row>
    <row r="845" spans="1:16" outlineLevel="3">
      <c r="G845" s="11" t="s">
        <v>1060</v>
      </c>
      <c r="L845" s="3">
        <f>SUBTOTAL(9,L842:L844)</f>
        <v>30</v>
      </c>
      <c r="M845" s="4">
        <f>SUBTOTAL(9,M842:M844)</f>
        <v>422792.43</v>
      </c>
      <c r="N845" s="4">
        <f>SUBTOTAL(9,N842:N844)</f>
        <v>344301.61</v>
      </c>
    </row>
    <row r="846" spans="1:16" outlineLevel="2">
      <c r="D846" s="11" t="s">
        <v>1028</v>
      </c>
      <c r="L846" s="3">
        <f>SUBTOTAL(9,L842:L844)</f>
        <v>30</v>
      </c>
      <c r="M846" s="4">
        <f>SUBTOTAL(9,M842:M844)</f>
        <v>422792.43</v>
      </c>
      <c r="N846" s="4">
        <f>SUBTOTAL(9,N842:N844)</f>
        <v>344301.61</v>
      </c>
    </row>
    <row r="847" spans="1:16" outlineLevel="4">
      <c r="A847" s="2" t="s">
        <v>827</v>
      </c>
      <c r="B847" s="2">
        <v>5</v>
      </c>
      <c r="C847" s="2" t="s">
        <v>828</v>
      </c>
      <c r="D847" s="2" t="s">
        <v>369</v>
      </c>
      <c r="E847" s="2">
        <v>29</v>
      </c>
      <c r="F847" s="2" t="s">
        <v>370</v>
      </c>
      <c r="G847" s="2" t="s">
        <v>365</v>
      </c>
      <c r="H847" s="2">
        <v>1</v>
      </c>
      <c r="I847" s="2" t="s">
        <v>366</v>
      </c>
      <c r="J847" s="2" t="s">
        <v>805</v>
      </c>
      <c r="K847" s="2" t="s">
        <v>806</v>
      </c>
      <c r="L847" s="3">
        <v>4</v>
      </c>
      <c r="M847" s="4">
        <v>187645.38</v>
      </c>
      <c r="N847" s="4">
        <v>168351.07</v>
      </c>
      <c r="O847" s="2">
        <v>10.28</v>
      </c>
      <c r="P847" s="2">
        <v>11.46</v>
      </c>
    </row>
    <row r="848" spans="1:16" outlineLevel="3">
      <c r="G848" s="11" t="s">
        <v>1060</v>
      </c>
      <c r="L848" s="3">
        <f>SUBTOTAL(9,L847:L847)</f>
        <v>4</v>
      </c>
      <c r="M848" s="4">
        <f>SUBTOTAL(9,M847:M847)</f>
        <v>187645.38</v>
      </c>
      <c r="N848" s="4">
        <f>SUBTOTAL(9,N847:N847)</f>
        <v>168351.07</v>
      </c>
    </row>
    <row r="849" spans="1:16" outlineLevel="2">
      <c r="D849" s="11" t="s">
        <v>1029</v>
      </c>
      <c r="L849" s="3">
        <f>SUBTOTAL(9,L847:L847)</f>
        <v>4</v>
      </c>
      <c r="M849" s="4">
        <f>SUBTOTAL(9,M847:M847)</f>
        <v>187645.38</v>
      </c>
      <c r="N849" s="4">
        <f>SUBTOTAL(9,N847:N847)</f>
        <v>168351.07</v>
      </c>
    </row>
    <row r="850" spans="1:16" outlineLevel="4">
      <c r="A850" s="2" t="s">
        <v>827</v>
      </c>
      <c r="B850" s="2">
        <v>5</v>
      </c>
      <c r="C850" s="2" t="s">
        <v>828</v>
      </c>
      <c r="D850" s="2" t="s">
        <v>375</v>
      </c>
      <c r="E850" s="2">
        <v>31</v>
      </c>
      <c r="F850" s="2" t="s">
        <v>376</v>
      </c>
      <c r="G850" s="2" t="s">
        <v>365</v>
      </c>
      <c r="H850" s="2">
        <v>1</v>
      </c>
      <c r="I850" s="2" t="s">
        <v>366</v>
      </c>
      <c r="J850" s="2" t="s">
        <v>377</v>
      </c>
      <c r="K850" s="2" t="s">
        <v>378</v>
      </c>
      <c r="L850" s="3">
        <v>30</v>
      </c>
      <c r="M850" s="4">
        <v>125785.71</v>
      </c>
      <c r="N850" s="4">
        <v>107478.98</v>
      </c>
      <c r="O850" s="2">
        <v>14.55</v>
      </c>
      <c r="P850" s="2">
        <v>17.03</v>
      </c>
    </row>
    <row r="851" spans="1:16" outlineLevel="4">
      <c r="A851" s="2" t="s">
        <v>827</v>
      </c>
      <c r="B851" s="2">
        <v>5</v>
      </c>
      <c r="C851" s="2" t="s">
        <v>828</v>
      </c>
      <c r="D851" s="2" t="s">
        <v>375</v>
      </c>
      <c r="E851" s="2">
        <v>31</v>
      </c>
      <c r="F851" s="2" t="s">
        <v>376</v>
      </c>
      <c r="G851" s="2" t="s">
        <v>365</v>
      </c>
      <c r="H851" s="2">
        <v>1</v>
      </c>
      <c r="I851" s="2" t="s">
        <v>366</v>
      </c>
      <c r="J851" s="2" t="s">
        <v>379</v>
      </c>
      <c r="K851" s="2" t="s">
        <v>380</v>
      </c>
      <c r="L851" s="3">
        <v>30</v>
      </c>
      <c r="M851" s="4">
        <v>94392.35</v>
      </c>
      <c r="N851" s="4">
        <v>80735.39</v>
      </c>
      <c r="O851" s="2">
        <v>14.47</v>
      </c>
      <c r="P851" s="2">
        <v>16.920000000000002</v>
      </c>
    </row>
    <row r="852" spans="1:16" outlineLevel="3">
      <c r="G852" s="11" t="s">
        <v>1060</v>
      </c>
      <c r="L852" s="3">
        <f>SUBTOTAL(9,L850:L851)</f>
        <v>60</v>
      </c>
      <c r="M852" s="4">
        <f>SUBTOTAL(9,M850:M851)</f>
        <v>220178.06</v>
      </c>
      <c r="N852" s="4">
        <f>SUBTOTAL(9,N850:N851)</f>
        <v>188214.37</v>
      </c>
    </row>
    <row r="853" spans="1:16" outlineLevel="2">
      <c r="D853" s="11" t="s">
        <v>1030</v>
      </c>
      <c r="L853" s="3">
        <f>SUBTOTAL(9,L850:L851)</f>
        <v>60</v>
      </c>
      <c r="M853" s="4">
        <f>SUBTOTAL(9,M850:M851)</f>
        <v>220178.06</v>
      </c>
      <c r="N853" s="4">
        <f>SUBTOTAL(9,N850:N851)</f>
        <v>188214.37</v>
      </c>
    </row>
    <row r="854" spans="1:16" outlineLevel="4">
      <c r="A854" s="2" t="s">
        <v>827</v>
      </c>
      <c r="B854" s="2">
        <v>5</v>
      </c>
      <c r="C854" s="2" t="s">
        <v>828</v>
      </c>
      <c r="D854" s="2" t="s">
        <v>383</v>
      </c>
      <c r="E854" s="2">
        <v>40</v>
      </c>
      <c r="F854" s="2" t="s">
        <v>93</v>
      </c>
      <c r="G854" s="2" t="s">
        <v>365</v>
      </c>
      <c r="H854" s="2">
        <v>1</v>
      </c>
      <c r="I854" s="2" t="s">
        <v>366</v>
      </c>
      <c r="J854" s="2" t="s">
        <v>386</v>
      </c>
      <c r="K854" s="2" t="s">
        <v>387</v>
      </c>
      <c r="L854" s="3">
        <v>1</v>
      </c>
      <c r="M854" s="4">
        <v>51960.5</v>
      </c>
      <c r="N854" s="4">
        <v>44758.62</v>
      </c>
      <c r="O854" s="2">
        <v>13.86</v>
      </c>
      <c r="P854" s="2">
        <v>16.09</v>
      </c>
    </row>
    <row r="855" spans="1:16" outlineLevel="4">
      <c r="A855" s="2" t="s">
        <v>827</v>
      </c>
      <c r="B855" s="2">
        <v>5</v>
      </c>
      <c r="C855" s="2" t="s">
        <v>828</v>
      </c>
      <c r="D855" s="2" t="s">
        <v>383</v>
      </c>
      <c r="E855" s="2">
        <v>40</v>
      </c>
      <c r="F855" s="2" t="s">
        <v>93</v>
      </c>
      <c r="G855" s="2" t="s">
        <v>365</v>
      </c>
      <c r="H855" s="2">
        <v>1</v>
      </c>
      <c r="I855" s="2" t="s">
        <v>366</v>
      </c>
      <c r="J855" s="2" t="s">
        <v>923</v>
      </c>
      <c r="K855" s="2" t="s">
        <v>924</v>
      </c>
      <c r="L855" s="3">
        <v>100</v>
      </c>
      <c r="M855" s="4">
        <v>205461.34</v>
      </c>
      <c r="N855" s="4">
        <v>176470</v>
      </c>
      <c r="O855" s="2">
        <v>14.11</v>
      </c>
      <c r="P855" s="2">
        <v>16.43</v>
      </c>
    </row>
    <row r="856" spans="1:16" outlineLevel="3">
      <c r="G856" s="11" t="s">
        <v>1060</v>
      </c>
      <c r="L856" s="3">
        <f>SUBTOTAL(9,L854:L855)</f>
        <v>101</v>
      </c>
      <c r="M856" s="4">
        <f>SUBTOTAL(9,M854:M855)</f>
        <v>257421.84</v>
      </c>
      <c r="N856" s="4">
        <f>SUBTOTAL(9,N854:N855)</f>
        <v>221228.62</v>
      </c>
    </row>
    <row r="857" spans="1:16" outlineLevel="4">
      <c r="A857" s="2" t="s">
        <v>827</v>
      </c>
      <c r="B857" s="2">
        <v>5</v>
      </c>
      <c r="C857" s="2" t="s">
        <v>828</v>
      </c>
      <c r="D857" s="2" t="s">
        <v>383</v>
      </c>
      <c r="E857" s="2">
        <v>40</v>
      </c>
      <c r="F857" s="2" t="s">
        <v>93</v>
      </c>
      <c r="G857" s="2" t="s">
        <v>392</v>
      </c>
      <c r="H857" s="2">
        <v>11</v>
      </c>
      <c r="I857" s="2" t="s">
        <v>393</v>
      </c>
      <c r="J857" s="2" t="s">
        <v>697</v>
      </c>
      <c r="K857" s="2" t="s">
        <v>698</v>
      </c>
      <c r="L857" s="3">
        <v>20</v>
      </c>
      <c r="M857" s="4">
        <v>86068.91</v>
      </c>
      <c r="N857" s="4">
        <v>72937.570000000007</v>
      </c>
      <c r="O857" s="2">
        <v>15.26</v>
      </c>
      <c r="P857" s="2">
        <v>18</v>
      </c>
    </row>
    <row r="858" spans="1:16" outlineLevel="4">
      <c r="A858" s="2" t="s">
        <v>827</v>
      </c>
      <c r="B858" s="2">
        <v>5</v>
      </c>
      <c r="C858" s="2" t="s">
        <v>828</v>
      </c>
      <c r="D858" s="2" t="s">
        <v>383</v>
      </c>
      <c r="E858" s="2">
        <v>40</v>
      </c>
      <c r="F858" s="2" t="s">
        <v>93</v>
      </c>
      <c r="G858" s="2" t="s">
        <v>392</v>
      </c>
      <c r="H858" s="2">
        <v>11</v>
      </c>
      <c r="I858" s="2" t="s">
        <v>393</v>
      </c>
      <c r="J858" s="2" t="s">
        <v>925</v>
      </c>
      <c r="K858" s="2" t="s">
        <v>926</v>
      </c>
      <c r="L858" s="3">
        <v>10</v>
      </c>
      <c r="M858" s="4">
        <v>63121.01</v>
      </c>
      <c r="N858" s="4">
        <v>55490.52</v>
      </c>
      <c r="O858" s="2">
        <v>12.09</v>
      </c>
      <c r="P858" s="2">
        <v>13.75</v>
      </c>
    </row>
    <row r="859" spans="1:16" outlineLevel="4">
      <c r="A859" s="2" t="s">
        <v>827</v>
      </c>
      <c r="B859" s="2">
        <v>5</v>
      </c>
      <c r="C859" s="2" t="s">
        <v>828</v>
      </c>
      <c r="D859" s="2" t="s">
        <v>383</v>
      </c>
      <c r="E859" s="2">
        <v>40</v>
      </c>
      <c r="F859" s="2" t="s">
        <v>93</v>
      </c>
      <c r="G859" s="2" t="s">
        <v>392</v>
      </c>
      <c r="H859" s="2">
        <v>11</v>
      </c>
      <c r="I859" s="2" t="s">
        <v>393</v>
      </c>
      <c r="J859" s="2" t="s">
        <v>927</v>
      </c>
      <c r="K859" s="2" t="s">
        <v>928</v>
      </c>
      <c r="L859" s="3">
        <v>20</v>
      </c>
      <c r="M859" s="4">
        <v>66538.66</v>
      </c>
      <c r="N859" s="4">
        <v>57955.07</v>
      </c>
      <c r="O859" s="2">
        <v>12.9</v>
      </c>
      <c r="P859" s="2">
        <v>14.81</v>
      </c>
    </row>
    <row r="860" spans="1:16" outlineLevel="4">
      <c r="A860" s="2" t="s">
        <v>827</v>
      </c>
      <c r="B860" s="2">
        <v>5</v>
      </c>
      <c r="C860" s="2" t="s">
        <v>828</v>
      </c>
      <c r="D860" s="2" t="s">
        <v>383</v>
      </c>
      <c r="E860" s="2">
        <v>40</v>
      </c>
      <c r="F860" s="2" t="s">
        <v>93</v>
      </c>
      <c r="G860" s="2" t="s">
        <v>392</v>
      </c>
      <c r="H860" s="2">
        <v>11</v>
      </c>
      <c r="I860" s="2" t="s">
        <v>393</v>
      </c>
      <c r="J860" s="2" t="s">
        <v>929</v>
      </c>
      <c r="K860" s="2" t="s">
        <v>930</v>
      </c>
      <c r="L860" s="3">
        <v>12</v>
      </c>
      <c r="M860" s="4">
        <v>262800</v>
      </c>
      <c r="N860" s="4">
        <v>221041.42</v>
      </c>
      <c r="O860" s="2">
        <v>15.89</v>
      </c>
      <c r="P860" s="2">
        <v>18.89</v>
      </c>
    </row>
    <row r="861" spans="1:16" outlineLevel="3">
      <c r="G861" s="11" t="s">
        <v>1061</v>
      </c>
      <c r="L861" s="3">
        <f>SUBTOTAL(9,L857:L860)</f>
        <v>62</v>
      </c>
      <c r="M861" s="4">
        <f>SUBTOTAL(9,M857:M860)</f>
        <v>478528.58</v>
      </c>
      <c r="N861" s="4">
        <f>SUBTOTAL(9,N857:N860)</f>
        <v>407424.58</v>
      </c>
    </row>
    <row r="862" spans="1:16" outlineLevel="4">
      <c r="A862" s="2" t="s">
        <v>827</v>
      </c>
      <c r="B862" s="2">
        <v>5</v>
      </c>
      <c r="C862" s="2" t="s">
        <v>828</v>
      </c>
      <c r="D862" s="2" t="s">
        <v>383</v>
      </c>
      <c r="E862" s="2">
        <v>40</v>
      </c>
      <c r="F862" s="2" t="s">
        <v>93</v>
      </c>
      <c r="G862" s="2" t="s">
        <v>703</v>
      </c>
      <c r="H862" s="2">
        <v>12</v>
      </c>
      <c r="I862" s="2" t="s">
        <v>704</v>
      </c>
      <c r="J862" s="2" t="s">
        <v>931</v>
      </c>
      <c r="K862" s="2" t="s">
        <v>932</v>
      </c>
      <c r="L862" s="3">
        <v>10</v>
      </c>
      <c r="M862" s="4">
        <v>199142.86</v>
      </c>
      <c r="N862" s="4">
        <v>171000</v>
      </c>
      <c r="O862" s="2">
        <v>14.13</v>
      </c>
      <c r="P862" s="2">
        <v>16.46</v>
      </c>
    </row>
    <row r="863" spans="1:16" outlineLevel="3">
      <c r="G863" s="11" t="s">
        <v>1077</v>
      </c>
      <c r="L863" s="3">
        <f>SUBTOTAL(9,L862:L862)</f>
        <v>10</v>
      </c>
      <c r="M863" s="4">
        <f>SUBTOTAL(9,M862:M862)</f>
        <v>199142.86</v>
      </c>
      <c r="N863" s="4">
        <f>SUBTOTAL(9,N862:N862)</f>
        <v>171000</v>
      </c>
    </row>
    <row r="864" spans="1:16" outlineLevel="4">
      <c r="A864" s="2" t="s">
        <v>827</v>
      </c>
      <c r="B864" s="2">
        <v>5</v>
      </c>
      <c r="C864" s="2" t="s">
        <v>828</v>
      </c>
      <c r="D864" s="2" t="s">
        <v>383</v>
      </c>
      <c r="E864" s="2">
        <v>40</v>
      </c>
      <c r="F864" s="2" t="s">
        <v>93</v>
      </c>
      <c r="G864" s="2" t="s">
        <v>426</v>
      </c>
      <c r="H864" s="2">
        <v>14</v>
      </c>
      <c r="I864" s="2" t="s">
        <v>427</v>
      </c>
      <c r="J864" s="2" t="s">
        <v>933</v>
      </c>
      <c r="K864" s="2" t="s">
        <v>934</v>
      </c>
      <c r="L864" s="3">
        <v>4</v>
      </c>
      <c r="M864" s="4">
        <v>44985.71</v>
      </c>
      <c r="N864" s="4">
        <v>30670.11</v>
      </c>
      <c r="O864" s="2">
        <v>31.82</v>
      </c>
      <c r="P864" s="2">
        <v>46.68</v>
      </c>
    </row>
    <row r="865" spans="1:16" outlineLevel="4">
      <c r="A865" s="2" t="s">
        <v>827</v>
      </c>
      <c r="B865" s="2">
        <v>5</v>
      </c>
      <c r="C865" s="2" t="s">
        <v>828</v>
      </c>
      <c r="D865" s="2" t="s">
        <v>383</v>
      </c>
      <c r="E865" s="2">
        <v>40</v>
      </c>
      <c r="F865" s="2" t="s">
        <v>93</v>
      </c>
      <c r="G865" s="2" t="s">
        <v>426</v>
      </c>
      <c r="H865" s="2">
        <v>14</v>
      </c>
      <c r="I865" s="2" t="s">
        <v>427</v>
      </c>
      <c r="J865" s="2" t="s">
        <v>935</v>
      </c>
      <c r="K865" s="2" t="s">
        <v>936</v>
      </c>
      <c r="L865" s="3">
        <v>1.2</v>
      </c>
      <c r="M865" s="4">
        <v>216572.94</v>
      </c>
      <c r="N865" s="4">
        <v>184755</v>
      </c>
      <c r="O865" s="2">
        <v>14.69</v>
      </c>
      <c r="P865" s="2">
        <v>17.22</v>
      </c>
    </row>
    <row r="866" spans="1:16" outlineLevel="4">
      <c r="A866" s="2" t="s">
        <v>827</v>
      </c>
      <c r="B866" s="2">
        <v>5</v>
      </c>
      <c r="C866" s="2" t="s">
        <v>828</v>
      </c>
      <c r="D866" s="2" t="s">
        <v>383</v>
      </c>
      <c r="E866" s="2">
        <v>40</v>
      </c>
      <c r="F866" s="2" t="s">
        <v>93</v>
      </c>
      <c r="G866" s="2" t="s">
        <v>426</v>
      </c>
      <c r="H866" s="2">
        <v>14</v>
      </c>
      <c r="I866" s="2" t="s">
        <v>427</v>
      </c>
      <c r="J866" s="2" t="s">
        <v>568</v>
      </c>
      <c r="K866" s="2" t="s">
        <v>569</v>
      </c>
      <c r="L866" s="3">
        <v>26</v>
      </c>
      <c r="M866" s="4">
        <v>298344.53999999998</v>
      </c>
      <c r="N866" s="4">
        <v>260769.45</v>
      </c>
      <c r="O866" s="2">
        <v>12.59</v>
      </c>
      <c r="P866" s="2">
        <v>14.41</v>
      </c>
    </row>
    <row r="867" spans="1:16" outlineLevel="3">
      <c r="G867" s="11" t="s">
        <v>1063</v>
      </c>
      <c r="L867" s="3">
        <f>SUBTOTAL(9,L864:L866)</f>
        <v>31.2</v>
      </c>
      <c r="M867" s="4">
        <f>SUBTOTAL(9,M864:M866)</f>
        <v>559903.18999999994</v>
      </c>
      <c r="N867" s="4">
        <f>SUBTOTAL(9,N864:N866)</f>
        <v>476194.56</v>
      </c>
    </row>
    <row r="868" spans="1:16" outlineLevel="4">
      <c r="A868" s="2" t="s">
        <v>827</v>
      </c>
      <c r="B868" s="2">
        <v>5</v>
      </c>
      <c r="C868" s="2" t="s">
        <v>828</v>
      </c>
      <c r="D868" s="2" t="s">
        <v>383</v>
      </c>
      <c r="E868" s="2">
        <v>40</v>
      </c>
      <c r="F868" s="2" t="s">
        <v>93</v>
      </c>
      <c r="G868" s="2" t="s">
        <v>937</v>
      </c>
      <c r="H868" s="2">
        <v>18</v>
      </c>
      <c r="I868" s="2" t="s">
        <v>938</v>
      </c>
      <c r="J868" s="2" t="s">
        <v>939</v>
      </c>
      <c r="K868" s="2" t="s">
        <v>940</v>
      </c>
      <c r="L868" s="3">
        <v>4</v>
      </c>
      <c r="M868" s="4">
        <v>35313.449999999997</v>
      </c>
      <c r="N868" s="4">
        <v>30059.21</v>
      </c>
      <c r="O868" s="2">
        <v>14.88</v>
      </c>
      <c r="P868" s="2">
        <v>17.48</v>
      </c>
    </row>
    <row r="869" spans="1:16" outlineLevel="4">
      <c r="A869" s="2" t="s">
        <v>827</v>
      </c>
      <c r="B869" s="2">
        <v>5</v>
      </c>
      <c r="C869" s="2" t="s">
        <v>828</v>
      </c>
      <c r="D869" s="2" t="s">
        <v>383</v>
      </c>
      <c r="E869" s="2">
        <v>40</v>
      </c>
      <c r="F869" s="2" t="s">
        <v>93</v>
      </c>
      <c r="G869" s="2" t="s">
        <v>937</v>
      </c>
      <c r="H869" s="2">
        <v>18</v>
      </c>
      <c r="I869" s="2" t="s">
        <v>938</v>
      </c>
      <c r="J869" s="2" t="s">
        <v>941</v>
      </c>
      <c r="K869" s="2" t="s">
        <v>942</v>
      </c>
      <c r="L869" s="3">
        <v>4</v>
      </c>
      <c r="M869" s="4">
        <v>35313.449999999997</v>
      </c>
      <c r="N869" s="4">
        <v>30206.880000000001</v>
      </c>
      <c r="O869" s="2">
        <v>14.46</v>
      </c>
      <c r="P869" s="2">
        <v>16.91</v>
      </c>
    </row>
    <row r="870" spans="1:16" outlineLevel="4">
      <c r="A870" s="2" t="s">
        <v>827</v>
      </c>
      <c r="B870" s="2">
        <v>5</v>
      </c>
      <c r="C870" s="2" t="s">
        <v>828</v>
      </c>
      <c r="D870" s="2" t="s">
        <v>383</v>
      </c>
      <c r="E870" s="2">
        <v>40</v>
      </c>
      <c r="F870" s="2" t="s">
        <v>93</v>
      </c>
      <c r="G870" s="2" t="s">
        <v>937</v>
      </c>
      <c r="H870" s="2">
        <v>18</v>
      </c>
      <c r="I870" s="2" t="s">
        <v>938</v>
      </c>
      <c r="J870" s="2" t="s">
        <v>943</v>
      </c>
      <c r="K870" s="2" t="s">
        <v>944</v>
      </c>
      <c r="L870" s="3">
        <v>4</v>
      </c>
      <c r="M870" s="4">
        <v>35313.449999999997</v>
      </c>
      <c r="N870" s="4">
        <v>30313.279999999999</v>
      </c>
      <c r="O870" s="2">
        <v>14.16</v>
      </c>
      <c r="P870" s="2">
        <v>16.489999999999998</v>
      </c>
    </row>
    <row r="871" spans="1:16" outlineLevel="4">
      <c r="A871" s="2" t="s">
        <v>827</v>
      </c>
      <c r="B871" s="2">
        <v>5</v>
      </c>
      <c r="C871" s="2" t="s">
        <v>828</v>
      </c>
      <c r="D871" s="2" t="s">
        <v>383</v>
      </c>
      <c r="E871" s="2">
        <v>40</v>
      </c>
      <c r="F871" s="2" t="s">
        <v>93</v>
      </c>
      <c r="G871" s="2" t="s">
        <v>937</v>
      </c>
      <c r="H871" s="2">
        <v>18</v>
      </c>
      <c r="I871" s="2" t="s">
        <v>938</v>
      </c>
      <c r="J871" s="2" t="s">
        <v>945</v>
      </c>
      <c r="K871" s="2" t="s">
        <v>946</v>
      </c>
      <c r="L871" s="3">
        <v>4</v>
      </c>
      <c r="M871" s="4">
        <v>35313.449999999997</v>
      </c>
      <c r="N871" s="4">
        <v>30316</v>
      </c>
      <c r="O871" s="2">
        <v>14.15</v>
      </c>
      <c r="P871" s="2">
        <v>16.48</v>
      </c>
    </row>
    <row r="872" spans="1:16" outlineLevel="3">
      <c r="G872" s="11" t="s">
        <v>1084</v>
      </c>
      <c r="L872" s="3">
        <f>SUBTOTAL(9,L868:L871)</f>
        <v>16</v>
      </c>
      <c r="M872" s="4">
        <f>SUBTOTAL(9,M868:M871)</f>
        <v>141253.79999999999</v>
      </c>
      <c r="N872" s="4">
        <f>SUBTOTAL(9,N868:N871)</f>
        <v>120895.37</v>
      </c>
    </row>
    <row r="873" spans="1:16" outlineLevel="4">
      <c r="A873" s="2" t="s">
        <v>827</v>
      </c>
      <c r="B873" s="2">
        <v>5</v>
      </c>
      <c r="C873" s="2" t="s">
        <v>828</v>
      </c>
      <c r="D873" s="2" t="s">
        <v>383</v>
      </c>
      <c r="E873" s="2">
        <v>40</v>
      </c>
      <c r="F873" s="2" t="s">
        <v>93</v>
      </c>
      <c r="G873" s="2" t="s">
        <v>454</v>
      </c>
      <c r="H873" s="2">
        <v>25</v>
      </c>
      <c r="I873" s="2" t="s">
        <v>455</v>
      </c>
      <c r="J873" s="2" t="s">
        <v>456</v>
      </c>
      <c r="K873" s="2" t="s">
        <v>457</v>
      </c>
      <c r="L873" s="3">
        <v>21</v>
      </c>
      <c r="M873" s="4">
        <v>607257</v>
      </c>
      <c r="N873" s="4">
        <v>450164.87</v>
      </c>
      <c r="O873" s="2">
        <v>25.87</v>
      </c>
      <c r="P873" s="2">
        <v>34.9</v>
      </c>
    </row>
    <row r="874" spans="1:16" outlineLevel="4">
      <c r="A874" s="2" t="s">
        <v>827</v>
      </c>
      <c r="B874" s="2">
        <v>5</v>
      </c>
      <c r="C874" s="2" t="s">
        <v>828</v>
      </c>
      <c r="D874" s="2" t="s">
        <v>383</v>
      </c>
      <c r="E874" s="2">
        <v>40</v>
      </c>
      <c r="F874" s="2" t="s">
        <v>93</v>
      </c>
      <c r="G874" s="2" t="s">
        <v>454</v>
      </c>
      <c r="H874" s="2">
        <v>25</v>
      </c>
      <c r="I874" s="2" t="s">
        <v>455</v>
      </c>
      <c r="J874" s="2" t="s">
        <v>458</v>
      </c>
      <c r="K874" s="2" t="s">
        <v>459</v>
      </c>
      <c r="L874" s="3">
        <v>34</v>
      </c>
      <c r="M874" s="4">
        <v>224842</v>
      </c>
      <c r="N874" s="4">
        <v>170009.81</v>
      </c>
      <c r="O874" s="2">
        <v>24.39</v>
      </c>
      <c r="P874" s="2">
        <v>32.25</v>
      </c>
    </row>
    <row r="875" spans="1:16" outlineLevel="4">
      <c r="A875" s="2" t="s">
        <v>827</v>
      </c>
      <c r="B875" s="2">
        <v>5</v>
      </c>
      <c r="C875" s="2" t="s">
        <v>828</v>
      </c>
      <c r="D875" s="2" t="s">
        <v>383</v>
      </c>
      <c r="E875" s="2">
        <v>40</v>
      </c>
      <c r="F875" s="2" t="s">
        <v>93</v>
      </c>
      <c r="G875" s="2" t="s">
        <v>454</v>
      </c>
      <c r="H875" s="2">
        <v>25</v>
      </c>
      <c r="I875" s="2" t="s">
        <v>455</v>
      </c>
      <c r="J875" s="2" t="s">
        <v>947</v>
      </c>
      <c r="K875" s="2" t="s">
        <v>948</v>
      </c>
      <c r="L875" s="3">
        <v>2</v>
      </c>
      <c r="M875" s="4">
        <v>20180</v>
      </c>
      <c r="N875" s="4">
        <v>17165.52</v>
      </c>
      <c r="O875" s="2">
        <v>14.94</v>
      </c>
      <c r="P875" s="2">
        <v>17.559999999999999</v>
      </c>
    </row>
    <row r="876" spans="1:16" outlineLevel="3">
      <c r="G876" s="11" t="s">
        <v>1066</v>
      </c>
      <c r="L876" s="3">
        <f>SUBTOTAL(9,L873:L875)</f>
        <v>57</v>
      </c>
      <c r="M876" s="4">
        <f>SUBTOTAL(9,M873:M875)</f>
        <v>852279</v>
      </c>
      <c r="N876" s="4">
        <f>SUBTOTAL(9,N873:N875)</f>
        <v>637340.19999999995</v>
      </c>
    </row>
    <row r="877" spans="1:16" outlineLevel="2">
      <c r="D877" s="11" t="s">
        <v>1031</v>
      </c>
      <c r="L877" s="3">
        <f>SUBTOTAL(9,L854:L875)</f>
        <v>277.2</v>
      </c>
      <c r="M877" s="4">
        <f>SUBTOTAL(9,M854:M875)</f>
        <v>2488529.2699999996</v>
      </c>
      <c r="N877" s="4">
        <f>SUBTOTAL(9,N854:N875)</f>
        <v>2034083.33</v>
      </c>
    </row>
    <row r="878" spans="1:16" outlineLevel="1">
      <c r="A878" s="11" t="s">
        <v>1007</v>
      </c>
      <c r="L878" s="3">
        <f>SUBTOTAL(9,L704:L875)</f>
        <v>2945.2</v>
      </c>
      <c r="M878" s="4">
        <f>SUBTOTAL(9,M704:M875)</f>
        <v>18568136.919999998</v>
      </c>
      <c r="N878" s="4">
        <f>SUBTOTAL(9,N704:N875)</f>
        <v>16485272.979999997</v>
      </c>
    </row>
    <row r="879" spans="1:16" outlineLevel="4">
      <c r="A879" s="2" t="s">
        <v>949</v>
      </c>
      <c r="B879" s="2">
        <v>6</v>
      </c>
      <c r="C879" s="2" t="s">
        <v>950</v>
      </c>
      <c r="D879" s="2" t="s">
        <v>16</v>
      </c>
      <c r="E879" s="2">
        <v>1</v>
      </c>
      <c r="F879" s="2" t="s">
        <v>17</v>
      </c>
      <c r="G879" s="2" t="s">
        <v>56</v>
      </c>
      <c r="H879" s="2">
        <v>4</v>
      </c>
      <c r="I879" s="2" t="s">
        <v>57</v>
      </c>
      <c r="J879" s="2" t="s">
        <v>951</v>
      </c>
      <c r="K879" s="2" t="s">
        <v>952</v>
      </c>
      <c r="L879" s="3">
        <v>1</v>
      </c>
      <c r="M879" s="4">
        <v>93102.52</v>
      </c>
      <c r="N879" s="4">
        <v>78992.45</v>
      </c>
      <c r="O879" s="2">
        <v>15.16</v>
      </c>
      <c r="P879" s="2">
        <v>17.86</v>
      </c>
    </row>
    <row r="880" spans="1:16" outlineLevel="4">
      <c r="A880" s="2" t="s">
        <v>949</v>
      </c>
      <c r="B880" s="2">
        <v>6</v>
      </c>
      <c r="C880" s="2" t="s">
        <v>950</v>
      </c>
      <c r="D880" s="2" t="s">
        <v>16</v>
      </c>
      <c r="E880" s="2">
        <v>1</v>
      </c>
      <c r="F880" s="2" t="s">
        <v>17</v>
      </c>
      <c r="G880" s="2" t="s">
        <v>56</v>
      </c>
      <c r="H880" s="2">
        <v>4</v>
      </c>
      <c r="I880" s="2" t="s">
        <v>57</v>
      </c>
      <c r="J880" s="2" t="s">
        <v>582</v>
      </c>
      <c r="K880" s="2" t="s">
        <v>583</v>
      </c>
      <c r="L880" s="3">
        <v>1</v>
      </c>
      <c r="M880" s="4">
        <v>93102.52</v>
      </c>
      <c r="N880" s="4">
        <v>82270.52</v>
      </c>
      <c r="O880" s="2">
        <v>11.63</v>
      </c>
      <c r="P880" s="2">
        <v>13.17</v>
      </c>
    </row>
    <row r="881" spans="1:16" outlineLevel="3">
      <c r="G881" s="11" t="s">
        <v>1037</v>
      </c>
      <c r="L881" s="3">
        <f>SUBTOTAL(9,L879:L880)</f>
        <v>2</v>
      </c>
      <c r="M881" s="4">
        <f>SUBTOTAL(9,M879:M880)</f>
        <v>186205.04</v>
      </c>
      <c r="N881" s="4">
        <f>SUBTOTAL(9,N879:N880)</f>
        <v>161262.97</v>
      </c>
    </row>
    <row r="882" spans="1:16" outlineLevel="4">
      <c r="A882" s="2" t="s">
        <v>949</v>
      </c>
      <c r="B882" s="2">
        <v>6</v>
      </c>
      <c r="C882" s="2" t="s">
        <v>950</v>
      </c>
      <c r="D882" s="2" t="s">
        <v>16</v>
      </c>
      <c r="E882" s="2">
        <v>1</v>
      </c>
      <c r="F882" s="2" t="s">
        <v>17</v>
      </c>
      <c r="G882" s="2" t="s">
        <v>80</v>
      </c>
      <c r="H882" s="2">
        <v>11</v>
      </c>
      <c r="I882" s="2" t="s">
        <v>81</v>
      </c>
      <c r="J882" s="2" t="s">
        <v>953</v>
      </c>
      <c r="K882" s="2" t="s">
        <v>954</v>
      </c>
      <c r="L882" s="3">
        <v>3</v>
      </c>
      <c r="M882" s="4">
        <v>34295.800000000003</v>
      </c>
      <c r="N882" s="4">
        <v>25741.26</v>
      </c>
      <c r="O882" s="2">
        <v>24.94</v>
      </c>
      <c r="P882" s="2">
        <v>33.229999999999997</v>
      </c>
    </row>
    <row r="883" spans="1:16" outlineLevel="3">
      <c r="G883" s="11" t="s">
        <v>1040</v>
      </c>
      <c r="L883" s="3">
        <f>SUBTOTAL(9,L882:L882)</f>
        <v>3</v>
      </c>
      <c r="M883" s="4">
        <f>SUBTOTAL(9,M882:M882)</f>
        <v>34295.800000000003</v>
      </c>
      <c r="N883" s="4">
        <f>SUBTOTAL(9,N882:N882)</f>
        <v>25741.26</v>
      </c>
    </row>
    <row r="884" spans="1:16" outlineLevel="2">
      <c r="D884" s="11" t="s">
        <v>1011</v>
      </c>
      <c r="L884" s="3">
        <f>SUBTOTAL(9,L879:L882)</f>
        <v>5</v>
      </c>
      <c r="M884" s="4">
        <f>SUBTOTAL(9,M879:M882)</f>
        <v>220500.84000000003</v>
      </c>
      <c r="N884" s="4">
        <f>SUBTOTAL(9,N879:N882)</f>
        <v>187004.23</v>
      </c>
    </row>
    <row r="885" spans="1:16" outlineLevel="4">
      <c r="A885" s="2" t="s">
        <v>949</v>
      </c>
      <c r="B885" s="2">
        <v>6</v>
      </c>
      <c r="C885" s="2" t="s">
        <v>950</v>
      </c>
      <c r="D885" s="2" t="s">
        <v>90</v>
      </c>
      <c r="E885" s="2">
        <v>2</v>
      </c>
      <c r="F885" s="2" t="s">
        <v>91</v>
      </c>
      <c r="G885" s="2" t="s">
        <v>92</v>
      </c>
      <c r="H885" s="2">
        <v>1</v>
      </c>
      <c r="I885" s="2" t="s">
        <v>93</v>
      </c>
      <c r="J885" s="2" t="s">
        <v>755</v>
      </c>
      <c r="K885" s="2" t="s">
        <v>756</v>
      </c>
      <c r="L885" s="3">
        <v>60</v>
      </c>
      <c r="M885" s="4">
        <v>666000</v>
      </c>
      <c r="N885" s="4">
        <v>609067.43999999994</v>
      </c>
      <c r="O885" s="2">
        <v>8.5500000000000007</v>
      </c>
      <c r="P885" s="2">
        <v>9.35</v>
      </c>
    </row>
    <row r="886" spans="1:16" outlineLevel="4">
      <c r="A886" s="2" t="s">
        <v>949</v>
      </c>
      <c r="B886" s="2">
        <v>6</v>
      </c>
      <c r="C886" s="2" t="s">
        <v>950</v>
      </c>
      <c r="D886" s="2" t="s">
        <v>90</v>
      </c>
      <c r="E886" s="2">
        <v>2</v>
      </c>
      <c r="F886" s="2" t="s">
        <v>91</v>
      </c>
      <c r="G886" s="2" t="s">
        <v>92</v>
      </c>
      <c r="H886" s="2">
        <v>1</v>
      </c>
      <c r="I886" s="2" t="s">
        <v>93</v>
      </c>
      <c r="J886" s="2" t="s">
        <v>955</v>
      </c>
      <c r="K886" s="2" t="s">
        <v>956</v>
      </c>
      <c r="L886" s="3">
        <v>12</v>
      </c>
      <c r="M886" s="4">
        <v>261055.46</v>
      </c>
      <c r="N886" s="4">
        <v>260350.94</v>
      </c>
      <c r="O886" s="2">
        <v>0.27</v>
      </c>
      <c r="P886" s="2">
        <v>0.27</v>
      </c>
    </row>
    <row r="887" spans="1:16" outlineLevel="4">
      <c r="A887" s="2" t="s">
        <v>949</v>
      </c>
      <c r="B887" s="2">
        <v>6</v>
      </c>
      <c r="C887" s="2" t="s">
        <v>950</v>
      </c>
      <c r="D887" s="2" t="s">
        <v>90</v>
      </c>
      <c r="E887" s="2">
        <v>2</v>
      </c>
      <c r="F887" s="2" t="s">
        <v>91</v>
      </c>
      <c r="G887" s="2" t="s">
        <v>92</v>
      </c>
      <c r="H887" s="2">
        <v>1</v>
      </c>
      <c r="I887" s="2" t="s">
        <v>93</v>
      </c>
      <c r="J887" s="2" t="s">
        <v>957</v>
      </c>
      <c r="K887" s="2" t="s">
        <v>958</v>
      </c>
      <c r="L887" s="3">
        <v>30</v>
      </c>
      <c r="M887" s="4">
        <v>1681008.4</v>
      </c>
      <c r="N887" s="4">
        <v>1488258.5</v>
      </c>
      <c r="O887" s="2">
        <v>11.47</v>
      </c>
      <c r="P887" s="2">
        <v>12.95</v>
      </c>
    </row>
    <row r="888" spans="1:16" outlineLevel="4">
      <c r="A888" s="2" t="s">
        <v>949</v>
      </c>
      <c r="B888" s="2">
        <v>6</v>
      </c>
      <c r="C888" s="2" t="s">
        <v>950</v>
      </c>
      <c r="D888" s="2" t="s">
        <v>90</v>
      </c>
      <c r="E888" s="2">
        <v>2</v>
      </c>
      <c r="F888" s="2" t="s">
        <v>91</v>
      </c>
      <c r="G888" s="2" t="s">
        <v>92</v>
      </c>
      <c r="H888" s="2">
        <v>1</v>
      </c>
      <c r="I888" s="2" t="s">
        <v>93</v>
      </c>
      <c r="J888" s="2" t="s">
        <v>959</v>
      </c>
      <c r="K888" s="2" t="s">
        <v>960</v>
      </c>
      <c r="L888" s="3">
        <v>12</v>
      </c>
      <c r="M888" s="4">
        <v>386688</v>
      </c>
      <c r="N888" s="4">
        <v>354135.93</v>
      </c>
      <c r="O888" s="2">
        <v>8.42</v>
      </c>
      <c r="P888" s="2">
        <v>9.19</v>
      </c>
    </row>
    <row r="889" spans="1:16" outlineLevel="4">
      <c r="A889" s="2" t="s">
        <v>949</v>
      </c>
      <c r="B889" s="2">
        <v>6</v>
      </c>
      <c r="C889" s="2" t="s">
        <v>950</v>
      </c>
      <c r="D889" s="2" t="s">
        <v>90</v>
      </c>
      <c r="E889" s="2">
        <v>2</v>
      </c>
      <c r="F889" s="2" t="s">
        <v>91</v>
      </c>
      <c r="G889" s="2" t="s">
        <v>92</v>
      </c>
      <c r="H889" s="2">
        <v>1</v>
      </c>
      <c r="I889" s="2" t="s">
        <v>93</v>
      </c>
      <c r="J889" s="2" t="s">
        <v>112</v>
      </c>
      <c r="K889" s="2" t="s">
        <v>113</v>
      </c>
      <c r="L889" s="3">
        <v>4</v>
      </c>
      <c r="M889" s="4">
        <v>171761.34</v>
      </c>
      <c r="N889" s="4">
        <v>155938.79999999999</v>
      </c>
      <c r="O889" s="2">
        <v>9.2100000000000009</v>
      </c>
      <c r="P889" s="2">
        <v>10.15</v>
      </c>
    </row>
    <row r="890" spans="1:16" outlineLevel="4">
      <c r="A890" s="2" t="s">
        <v>949</v>
      </c>
      <c r="B890" s="2">
        <v>6</v>
      </c>
      <c r="C890" s="2" t="s">
        <v>950</v>
      </c>
      <c r="D890" s="2" t="s">
        <v>90</v>
      </c>
      <c r="E890" s="2">
        <v>2</v>
      </c>
      <c r="F890" s="2" t="s">
        <v>91</v>
      </c>
      <c r="G890" s="2" t="s">
        <v>92</v>
      </c>
      <c r="H890" s="2">
        <v>1</v>
      </c>
      <c r="I890" s="2" t="s">
        <v>93</v>
      </c>
      <c r="J890" s="2" t="s">
        <v>961</v>
      </c>
      <c r="K890" s="2" t="s">
        <v>962</v>
      </c>
      <c r="L890" s="3">
        <v>36</v>
      </c>
      <c r="M890" s="4">
        <v>4106541.18</v>
      </c>
      <c r="N890" s="4">
        <v>3753054.81</v>
      </c>
      <c r="O890" s="2">
        <v>8.61</v>
      </c>
      <c r="P890" s="2">
        <v>9.42</v>
      </c>
    </row>
    <row r="891" spans="1:16" outlineLevel="3">
      <c r="G891" s="11" t="s">
        <v>1042</v>
      </c>
      <c r="L891" s="3">
        <f>SUBTOTAL(9,L885:L890)</f>
        <v>154</v>
      </c>
      <c r="M891" s="4">
        <f>SUBTOTAL(9,M885:M890)</f>
        <v>7273054.3799999999</v>
      </c>
      <c r="N891" s="4">
        <f>SUBTOTAL(9,N885:N890)</f>
        <v>6620806.4199999999</v>
      </c>
    </row>
    <row r="892" spans="1:16" outlineLevel="2">
      <c r="D892" s="11" t="s">
        <v>1012</v>
      </c>
      <c r="L892" s="3">
        <f>SUBTOTAL(9,L885:L890)</f>
        <v>154</v>
      </c>
      <c r="M892" s="4">
        <f>SUBTOTAL(9,M885:M890)</f>
        <v>7273054.3799999999</v>
      </c>
      <c r="N892" s="4">
        <f>SUBTOTAL(9,N885:N890)</f>
        <v>6620806.4199999999</v>
      </c>
    </row>
    <row r="893" spans="1:16" outlineLevel="4">
      <c r="A893" s="2" t="s">
        <v>949</v>
      </c>
      <c r="B893" s="2">
        <v>6</v>
      </c>
      <c r="C893" s="2" t="s">
        <v>950</v>
      </c>
      <c r="D893" s="2" t="s">
        <v>170</v>
      </c>
      <c r="E893" s="2">
        <v>7</v>
      </c>
      <c r="F893" s="2" t="s">
        <v>171</v>
      </c>
      <c r="G893" s="2" t="s">
        <v>618</v>
      </c>
      <c r="H893" s="2">
        <v>2</v>
      </c>
      <c r="I893" s="2" t="s">
        <v>93</v>
      </c>
      <c r="J893" s="2" t="s">
        <v>963</v>
      </c>
      <c r="K893" s="2" t="s">
        <v>964</v>
      </c>
      <c r="L893" s="3">
        <v>4</v>
      </c>
      <c r="M893" s="4">
        <v>693503.19</v>
      </c>
      <c r="N893" s="4">
        <v>557366.24</v>
      </c>
      <c r="O893" s="2">
        <v>19.63</v>
      </c>
      <c r="P893" s="2">
        <v>24.43</v>
      </c>
    </row>
    <row r="894" spans="1:16" outlineLevel="4">
      <c r="A894" s="2" t="s">
        <v>949</v>
      </c>
      <c r="B894" s="2">
        <v>6</v>
      </c>
      <c r="C894" s="2" t="s">
        <v>950</v>
      </c>
      <c r="D894" s="2" t="s">
        <v>170</v>
      </c>
      <c r="E894" s="2">
        <v>7</v>
      </c>
      <c r="F894" s="2" t="s">
        <v>171</v>
      </c>
      <c r="G894" s="2" t="s">
        <v>618</v>
      </c>
      <c r="H894" s="2">
        <v>2</v>
      </c>
      <c r="I894" s="2" t="s">
        <v>93</v>
      </c>
      <c r="J894" s="2" t="s">
        <v>965</v>
      </c>
      <c r="K894" s="2" t="s">
        <v>966</v>
      </c>
      <c r="L894" s="3">
        <v>3</v>
      </c>
      <c r="M894" s="4">
        <v>192870.76</v>
      </c>
      <c r="N894" s="4">
        <v>156764.31</v>
      </c>
      <c r="O894" s="2">
        <v>18.72</v>
      </c>
      <c r="P894" s="2">
        <v>23.03</v>
      </c>
    </row>
    <row r="895" spans="1:16" outlineLevel="3">
      <c r="G895" s="11" t="s">
        <v>1072</v>
      </c>
      <c r="L895" s="3">
        <f>SUBTOTAL(9,L893:L894)</f>
        <v>7</v>
      </c>
      <c r="M895" s="4">
        <f>SUBTOTAL(9,M893:M894)</f>
        <v>886373.95</v>
      </c>
      <c r="N895" s="4">
        <f>SUBTOTAL(9,N893:N894)</f>
        <v>714130.55</v>
      </c>
    </row>
    <row r="896" spans="1:16" outlineLevel="2">
      <c r="D896" s="11" t="s">
        <v>1017</v>
      </c>
      <c r="L896" s="3">
        <f>SUBTOTAL(9,L893:L894)</f>
        <v>7</v>
      </c>
      <c r="M896" s="4">
        <f>SUBTOTAL(9,M893:M894)</f>
        <v>886373.95</v>
      </c>
      <c r="N896" s="4">
        <f>SUBTOTAL(9,N893:N894)</f>
        <v>714130.55</v>
      </c>
    </row>
    <row r="897" spans="1:16" outlineLevel="4">
      <c r="A897" s="2" t="s">
        <v>949</v>
      </c>
      <c r="B897" s="2">
        <v>6</v>
      </c>
      <c r="C897" s="2" t="s">
        <v>950</v>
      </c>
      <c r="D897" s="2" t="s">
        <v>210</v>
      </c>
      <c r="E897" s="2">
        <v>14</v>
      </c>
      <c r="F897" s="2" t="s">
        <v>211</v>
      </c>
      <c r="G897" s="2" t="s">
        <v>967</v>
      </c>
      <c r="H897" s="2">
        <v>1</v>
      </c>
      <c r="I897" s="2" t="s">
        <v>968</v>
      </c>
      <c r="J897" s="2" t="s">
        <v>214</v>
      </c>
      <c r="K897" s="2" t="s">
        <v>215</v>
      </c>
      <c r="L897" s="3">
        <v>1</v>
      </c>
      <c r="M897" s="4">
        <v>185815.97</v>
      </c>
      <c r="N897" s="4">
        <v>160191.89000000001</v>
      </c>
      <c r="O897" s="2">
        <v>13.79</v>
      </c>
      <c r="P897" s="2">
        <v>16</v>
      </c>
    </row>
    <row r="898" spans="1:16" outlineLevel="3">
      <c r="G898" s="11" t="s">
        <v>1085</v>
      </c>
      <c r="L898" s="3">
        <f>SUBTOTAL(9,L897:L897)</f>
        <v>1</v>
      </c>
      <c r="M898" s="4">
        <f>SUBTOTAL(9,M897:M897)</f>
        <v>185815.97</v>
      </c>
      <c r="N898" s="4">
        <f>SUBTOTAL(9,N897:N897)</f>
        <v>160191.89000000001</v>
      </c>
    </row>
    <row r="899" spans="1:16" outlineLevel="2">
      <c r="D899" s="11" t="s">
        <v>1021</v>
      </c>
      <c r="L899" s="3">
        <f>SUBTOTAL(9,L897:L897)</f>
        <v>1</v>
      </c>
      <c r="M899" s="4">
        <f>SUBTOTAL(9,M897:M897)</f>
        <v>185815.97</v>
      </c>
      <c r="N899" s="4">
        <f>SUBTOTAL(9,N897:N897)</f>
        <v>160191.89000000001</v>
      </c>
    </row>
    <row r="900" spans="1:16" outlineLevel="4">
      <c r="A900" s="2" t="s">
        <v>949</v>
      </c>
      <c r="B900" s="2">
        <v>6</v>
      </c>
      <c r="C900" s="2" t="s">
        <v>950</v>
      </c>
      <c r="D900" s="2" t="s">
        <v>216</v>
      </c>
      <c r="E900" s="2">
        <v>15</v>
      </c>
      <c r="F900" s="2" t="s">
        <v>217</v>
      </c>
      <c r="G900" s="2" t="s">
        <v>967</v>
      </c>
      <c r="H900" s="2">
        <v>1</v>
      </c>
      <c r="I900" s="2" t="s">
        <v>968</v>
      </c>
      <c r="J900" s="2" t="s">
        <v>224</v>
      </c>
      <c r="K900" s="2" t="s">
        <v>225</v>
      </c>
      <c r="L900" s="3">
        <v>5</v>
      </c>
      <c r="M900" s="4">
        <v>157966.39000000001</v>
      </c>
      <c r="N900" s="4">
        <v>146997.88</v>
      </c>
      <c r="O900" s="2">
        <v>6.94</v>
      </c>
      <c r="P900" s="2">
        <v>7.46</v>
      </c>
    </row>
    <row r="901" spans="1:16" outlineLevel="4">
      <c r="A901" s="2" t="s">
        <v>949</v>
      </c>
      <c r="B901" s="2">
        <v>6</v>
      </c>
      <c r="C901" s="2" t="s">
        <v>950</v>
      </c>
      <c r="D901" s="2" t="s">
        <v>216</v>
      </c>
      <c r="E901" s="2">
        <v>15</v>
      </c>
      <c r="F901" s="2" t="s">
        <v>217</v>
      </c>
      <c r="G901" s="2" t="s">
        <v>967</v>
      </c>
      <c r="H901" s="2">
        <v>1</v>
      </c>
      <c r="I901" s="2" t="s">
        <v>968</v>
      </c>
      <c r="J901" s="2" t="s">
        <v>524</v>
      </c>
      <c r="K901" s="2" t="s">
        <v>525</v>
      </c>
      <c r="L901" s="3">
        <v>12</v>
      </c>
      <c r="M901" s="4">
        <v>470327.09</v>
      </c>
      <c r="N901" s="4">
        <v>437385.71</v>
      </c>
      <c r="O901" s="2">
        <v>7</v>
      </c>
      <c r="P901" s="2">
        <v>7.53</v>
      </c>
    </row>
    <row r="902" spans="1:16" outlineLevel="3">
      <c r="G902" s="11" t="s">
        <v>1085</v>
      </c>
      <c r="L902" s="3">
        <f>SUBTOTAL(9,L900:L901)</f>
        <v>17</v>
      </c>
      <c r="M902" s="4">
        <f>SUBTOTAL(9,M900:M901)</f>
        <v>628293.48</v>
      </c>
      <c r="N902" s="4">
        <f>SUBTOTAL(9,N900:N901)</f>
        <v>584383.59000000008</v>
      </c>
    </row>
    <row r="903" spans="1:16" outlineLevel="2">
      <c r="D903" s="11" t="s">
        <v>1022</v>
      </c>
      <c r="L903" s="3">
        <f>SUBTOTAL(9,L900:L901)</f>
        <v>17</v>
      </c>
      <c r="M903" s="4">
        <f>SUBTOTAL(9,M900:M901)</f>
        <v>628293.48</v>
      </c>
      <c r="N903" s="4">
        <f>SUBTOTAL(9,N900:N901)</f>
        <v>584383.59000000008</v>
      </c>
    </row>
    <row r="904" spans="1:16" outlineLevel="4">
      <c r="A904" s="2" t="s">
        <v>949</v>
      </c>
      <c r="B904" s="2">
        <v>6</v>
      </c>
      <c r="C904" s="2" t="s">
        <v>950</v>
      </c>
      <c r="D904" s="2" t="s">
        <v>244</v>
      </c>
      <c r="E904" s="2">
        <v>18</v>
      </c>
      <c r="F904" s="2" t="s">
        <v>245</v>
      </c>
      <c r="G904" s="2" t="s">
        <v>967</v>
      </c>
      <c r="H904" s="2">
        <v>1</v>
      </c>
      <c r="I904" s="2" t="s">
        <v>968</v>
      </c>
      <c r="J904" s="2" t="s">
        <v>651</v>
      </c>
      <c r="K904" s="2" t="s">
        <v>652</v>
      </c>
      <c r="L904" s="3">
        <v>1</v>
      </c>
      <c r="M904" s="4">
        <v>5515</v>
      </c>
      <c r="N904" s="4">
        <v>4622.7</v>
      </c>
      <c r="O904" s="2">
        <v>16.18</v>
      </c>
      <c r="P904" s="2">
        <v>19.3</v>
      </c>
    </row>
    <row r="905" spans="1:16" outlineLevel="3">
      <c r="G905" s="11" t="s">
        <v>1085</v>
      </c>
      <c r="L905" s="3">
        <f>SUBTOTAL(9,L904:L904)</f>
        <v>1</v>
      </c>
      <c r="M905" s="4">
        <f>SUBTOTAL(9,M904:M904)</f>
        <v>5515</v>
      </c>
      <c r="N905" s="4">
        <f>SUBTOTAL(9,N904:N904)</f>
        <v>4622.7</v>
      </c>
    </row>
    <row r="906" spans="1:16" outlineLevel="4">
      <c r="A906" s="2" t="s">
        <v>949</v>
      </c>
      <c r="B906" s="2">
        <v>6</v>
      </c>
      <c r="C906" s="2" t="s">
        <v>950</v>
      </c>
      <c r="D906" s="2" t="s">
        <v>244</v>
      </c>
      <c r="E906" s="2">
        <v>18</v>
      </c>
      <c r="F906" s="2" t="s">
        <v>245</v>
      </c>
      <c r="G906" s="2" t="s">
        <v>262</v>
      </c>
      <c r="H906" s="2">
        <v>2</v>
      </c>
      <c r="I906" s="2" t="s">
        <v>263</v>
      </c>
      <c r="J906" s="2" t="s">
        <v>266</v>
      </c>
      <c r="K906" s="2" t="s">
        <v>267</v>
      </c>
      <c r="L906" s="3">
        <v>1</v>
      </c>
      <c r="M906" s="4">
        <v>6362.86</v>
      </c>
      <c r="N906" s="4">
        <v>4666.1899999999996</v>
      </c>
      <c r="O906" s="2">
        <v>26.67</v>
      </c>
      <c r="P906" s="2">
        <v>36.36</v>
      </c>
    </row>
    <row r="907" spans="1:16" outlineLevel="4">
      <c r="A907" s="2" t="s">
        <v>949</v>
      </c>
      <c r="B907" s="2">
        <v>6</v>
      </c>
      <c r="C907" s="2" t="s">
        <v>950</v>
      </c>
      <c r="D907" s="2" t="s">
        <v>244</v>
      </c>
      <c r="E907" s="2">
        <v>18</v>
      </c>
      <c r="F907" s="2" t="s">
        <v>245</v>
      </c>
      <c r="G907" s="2" t="s">
        <v>262</v>
      </c>
      <c r="H907" s="2">
        <v>2</v>
      </c>
      <c r="I907" s="2" t="s">
        <v>263</v>
      </c>
      <c r="J907" s="2" t="s">
        <v>270</v>
      </c>
      <c r="K907" s="2" t="s">
        <v>271</v>
      </c>
      <c r="L907" s="3">
        <v>3</v>
      </c>
      <c r="M907" s="4">
        <v>8957.14</v>
      </c>
      <c r="N907" s="4">
        <v>7648.21</v>
      </c>
      <c r="O907" s="2">
        <v>14.61</v>
      </c>
      <c r="P907" s="2">
        <v>17.11</v>
      </c>
    </row>
    <row r="908" spans="1:16" outlineLevel="3">
      <c r="G908" s="11" t="s">
        <v>1049</v>
      </c>
      <c r="L908" s="3">
        <f>SUBTOTAL(9,L906:L907)</f>
        <v>4</v>
      </c>
      <c r="M908" s="4">
        <f>SUBTOTAL(9,M906:M907)</f>
        <v>15320</v>
      </c>
      <c r="N908" s="4">
        <f>SUBTOTAL(9,N906:N907)</f>
        <v>12314.4</v>
      </c>
    </row>
    <row r="909" spans="1:16" outlineLevel="2">
      <c r="D909" s="11" t="s">
        <v>1024</v>
      </c>
      <c r="L909" s="3">
        <f>SUBTOTAL(9,L904:L907)</f>
        <v>5</v>
      </c>
      <c r="M909" s="4">
        <f>SUBTOTAL(9,M904:M907)</f>
        <v>20835</v>
      </c>
      <c r="N909" s="4">
        <f>SUBTOTAL(9,N904:N907)</f>
        <v>16937.099999999999</v>
      </c>
    </row>
    <row r="910" spans="1:16" outlineLevel="4">
      <c r="A910" s="2" t="s">
        <v>949</v>
      </c>
      <c r="B910" s="2">
        <v>6</v>
      </c>
      <c r="C910" s="2" t="s">
        <v>950</v>
      </c>
      <c r="D910" s="2" t="s">
        <v>292</v>
      </c>
      <c r="E910" s="2">
        <v>22</v>
      </c>
      <c r="F910" s="2" t="s">
        <v>293</v>
      </c>
      <c r="G910" s="2" t="s">
        <v>673</v>
      </c>
      <c r="H910" s="2">
        <v>8</v>
      </c>
      <c r="I910" s="2" t="s">
        <v>674</v>
      </c>
      <c r="J910" s="2" t="s">
        <v>969</v>
      </c>
      <c r="K910" s="2" t="s">
        <v>970</v>
      </c>
      <c r="L910" s="3">
        <v>8</v>
      </c>
      <c r="M910" s="4">
        <v>48833.61</v>
      </c>
      <c r="N910" s="4">
        <v>42960</v>
      </c>
      <c r="O910" s="2">
        <v>12.03</v>
      </c>
      <c r="P910" s="2">
        <v>13.67</v>
      </c>
    </row>
    <row r="911" spans="1:16" outlineLevel="3">
      <c r="G911" s="11" t="s">
        <v>1073</v>
      </c>
      <c r="L911" s="3">
        <f>SUBTOTAL(9,L910:L910)</f>
        <v>8</v>
      </c>
      <c r="M911" s="4">
        <f>SUBTOTAL(9,M910:M910)</f>
        <v>48833.61</v>
      </c>
      <c r="N911" s="4">
        <f>SUBTOTAL(9,N910:N910)</f>
        <v>42960</v>
      </c>
    </row>
    <row r="912" spans="1:16" outlineLevel="2">
      <c r="D912" s="11" t="s">
        <v>1025</v>
      </c>
      <c r="L912" s="3">
        <f>SUBTOTAL(9,L910:L910)</f>
        <v>8</v>
      </c>
      <c r="M912" s="4">
        <f>SUBTOTAL(9,M910:M910)</f>
        <v>48833.61</v>
      </c>
      <c r="N912" s="4">
        <f>SUBTOTAL(9,N910:N910)</f>
        <v>42960</v>
      </c>
    </row>
    <row r="913" spans="1:16" outlineLevel="4">
      <c r="A913" s="2" t="s">
        <v>949</v>
      </c>
      <c r="B913" s="2">
        <v>6</v>
      </c>
      <c r="C913" s="2" t="s">
        <v>950</v>
      </c>
      <c r="D913" s="2" t="s">
        <v>340</v>
      </c>
      <c r="E913" s="2">
        <v>25</v>
      </c>
      <c r="F913" s="2" t="s">
        <v>341</v>
      </c>
      <c r="G913" s="2" t="s">
        <v>342</v>
      </c>
      <c r="H913" s="2">
        <v>1</v>
      </c>
      <c r="I913" s="2" t="s">
        <v>343</v>
      </c>
      <c r="J913" s="2" t="s">
        <v>346</v>
      </c>
      <c r="K913" s="2" t="s">
        <v>347</v>
      </c>
      <c r="L913" s="3">
        <v>6</v>
      </c>
      <c r="M913" s="4">
        <v>206097.48</v>
      </c>
      <c r="N913" s="4">
        <v>176639.8</v>
      </c>
      <c r="O913" s="2">
        <v>14.29</v>
      </c>
      <c r="P913" s="2">
        <v>16.68</v>
      </c>
    </row>
    <row r="914" spans="1:16" outlineLevel="3">
      <c r="G914" s="11" t="s">
        <v>1058</v>
      </c>
      <c r="L914" s="3">
        <f>SUBTOTAL(9,L913:L913)</f>
        <v>6</v>
      </c>
      <c r="M914" s="4">
        <f>SUBTOTAL(9,M913:M913)</f>
        <v>206097.48</v>
      </c>
      <c r="N914" s="4">
        <f>SUBTOTAL(9,N913:N913)</f>
        <v>176639.8</v>
      </c>
    </row>
    <row r="915" spans="1:16" outlineLevel="2">
      <c r="D915" s="11" t="s">
        <v>1027</v>
      </c>
      <c r="L915" s="3">
        <f>SUBTOTAL(9,L913:L913)</f>
        <v>6</v>
      </c>
      <c r="M915" s="4">
        <f>SUBTOTAL(9,M913:M913)</f>
        <v>206097.48</v>
      </c>
      <c r="N915" s="4">
        <f>SUBTOTAL(9,N913:N913)</f>
        <v>176639.8</v>
      </c>
    </row>
    <row r="916" spans="1:16" outlineLevel="4">
      <c r="A916" s="2" t="s">
        <v>949</v>
      </c>
      <c r="B916" s="2">
        <v>6</v>
      </c>
      <c r="C916" s="2" t="s">
        <v>950</v>
      </c>
      <c r="D916" s="2" t="s">
        <v>375</v>
      </c>
      <c r="E916" s="2">
        <v>31</v>
      </c>
      <c r="F916" s="2" t="s">
        <v>376</v>
      </c>
      <c r="G916" s="2" t="s">
        <v>342</v>
      </c>
      <c r="H916" s="2">
        <v>1</v>
      </c>
      <c r="I916" s="2" t="s">
        <v>343</v>
      </c>
      <c r="J916" s="2" t="s">
        <v>377</v>
      </c>
      <c r="K916" s="2" t="s">
        <v>378</v>
      </c>
      <c r="L916" s="3">
        <v>12</v>
      </c>
      <c r="M916" s="4">
        <v>52090.080000000002</v>
      </c>
      <c r="N916" s="4">
        <v>42991.59</v>
      </c>
      <c r="O916" s="2">
        <v>17.47</v>
      </c>
      <c r="P916" s="2">
        <v>21.16</v>
      </c>
    </row>
    <row r="917" spans="1:16" outlineLevel="3">
      <c r="G917" s="11" t="s">
        <v>1058</v>
      </c>
      <c r="L917" s="3">
        <f>SUBTOTAL(9,L916:L916)</f>
        <v>12</v>
      </c>
      <c r="M917" s="4">
        <f>SUBTOTAL(9,M916:M916)</f>
        <v>52090.080000000002</v>
      </c>
      <c r="N917" s="4">
        <f>SUBTOTAL(9,N916:N916)</f>
        <v>42991.59</v>
      </c>
    </row>
    <row r="918" spans="1:16" outlineLevel="2">
      <c r="D918" s="11" t="s">
        <v>1030</v>
      </c>
      <c r="L918" s="3">
        <f>SUBTOTAL(9,L916:L916)</f>
        <v>12</v>
      </c>
      <c r="M918" s="4">
        <f>SUBTOTAL(9,M916:M916)</f>
        <v>52090.080000000002</v>
      </c>
      <c r="N918" s="4">
        <f>SUBTOTAL(9,N916:N916)</f>
        <v>42991.59</v>
      </c>
    </row>
    <row r="919" spans="1:16" outlineLevel="4">
      <c r="A919" s="2" t="s">
        <v>949</v>
      </c>
      <c r="B919" s="2">
        <v>6</v>
      </c>
      <c r="C919" s="2" t="s">
        <v>950</v>
      </c>
      <c r="D919" s="2" t="s">
        <v>383</v>
      </c>
      <c r="E919" s="2">
        <v>40</v>
      </c>
      <c r="F919" s="2" t="s">
        <v>93</v>
      </c>
      <c r="G919" s="2" t="s">
        <v>392</v>
      </c>
      <c r="H919" s="2">
        <v>11</v>
      </c>
      <c r="I919" s="2" t="s">
        <v>393</v>
      </c>
      <c r="J919" s="2" t="s">
        <v>929</v>
      </c>
      <c r="K919" s="2" t="s">
        <v>930</v>
      </c>
      <c r="L919" s="3">
        <v>10</v>
      </c>
      <c r="M919" s="4">
        <v>226729.41</v>
      </c>
      <c r="N919" s="4">
        <v>185344.46</v>
      </c>
      <c r="O919" s="2">
        <v>18.25</v>
      </c>
      <c r="P919" s="2">
        <v>22.33</v>
      </c>
    </row>
    <row r="920" spans="1:16" outlineLevel="3">
      <c r="G920" s="11" t="s">
        <v>1061</v>
      </c>
      <c r="L920" s="3">
        <f>SUBTOTAL(9,L919:L919)</f>
        <v>10</v>
      </c>
      <c r="M920" s="4">
        <f>SUBTOTAL(9,M919:M919)</f>
        <v>226729.41</v>
      </c>
      <c r="N920" s="4">
        <f>SUBTOTAL(9,N919:N919)</f>
        <v>185344.46</v>
      </c>
    </row>
    <row r="921" spans="1:16" outlineLevel="4">
      <c r="A921" s="2" t="s">
        <v>949</v>
      </c>
      <c r="B921" s="2">
        <v>6</v>
      </c>
      <c r="C921" s="2" t="s">
        <v>950</v>
      </c>
      <c r="D921" s="2" t="s">
        <v>383</v>
      </c>
      <c r="E921" s="2">
        <v>40</v>
      </c>
      <c r="F921" s="2" t="s">
        <v>93</v>
      </c>
      <c r="G921" s="2" t="s">
        <v>426</v>
      </c>
      <c r="H921" s="2">
        <v>14</v>
      </c>
      <c r="I921" s="2" t="s">
        <v>427</v>
      </c>
      <c r="J921" s="2" t="s">
        <v>438</v>
      </c>
      <c r="K921" s="2" t="s">
        <v>439</v>
      </c>
      <c r="L921" s="3">
        <v>-9</v>
      </c>
      <c r="M921" s="4">
        <v>-20631.93</v>
      </c>
      <c r="N921" s="4">
        <v>-12933.14</v>
      </c>
      <c r="O921" s="2">
        <v>37.31</v>
      </c>
      <c r="P921" s="2">
        <v>59.53</v>
      </c>
    </row>
    <row r="922" spans="1:16" outlineLevel="3">
      <c r="G922" s="11" t="s">
        <v>1063</v>
      </c>
      <c r="L922" s="3">
        <f>SUBTOTAL(9,L921:L921)</f>
        <v>-9</v>
      </c>
      <c r="M922" s="4">
        <f>SUBTOTAL(9,M921:M921)</f>
        <v>-20631.93</v>
      </c>
      <c r="N922" s="4">
        <f>SUBTOTAL(9,N921:N921)</f>
        <v>-12933.14</v>
      </c>
    </row>
    <row r="923" spans="1:16" outlineLevel="2">
      <c r="D923" s="11" t="s">
        <v>1031</v>
      </c>
      <c r="L923" s="3">
        <f>SUBTOTAL(9,L919:L921)</f>
        <v>1</v>
      </c>
      <c r="M923" s="4">
        <f>SUBTOTAL(9,M919:M921)</f>
        <v>206097.48</v>
      </c>
      <c r="N923" s="4">
        <f>SUBTOTAL(9,N919:N921)</f>
        <v>172411.32</v>
      </c>
    </row>
    <row r="924" spans="1:16" outlineLevel="1">
      <c r="A924" s="11" t="s">
        <v>1008</v>
      </c>
      <c r="L924" s="3">
        <f>SUBTOTAL(9,L879:L921)</f>
        <v>216</v>
      </c>
      <c r="M924" s="4">
        <f>SUBTOTAL(9,M879:M921)</f>
        <v>9727992.2700000014</v>
      </c>
      <c r="N924" s="4">
        <f>SUBTOTAL(9,N879:N921)</f>
        <v>8718456.4900000002</v>
      </c>
    </row>
    <row r="925" spans="1:16" outlineLevel="4">
      <c r="A925" s="2" t="s">
        <v>971</v>
      </c>
      <c r="B925" s="2">
        <v>7</v>
      </c>
      <c r="C925" s="2" t="s">
        <v>972</v>
      </c>
      <c r="D925" s="2" t="s">
        <v>16</v>
      </c>
      <c r="E925" s="2">
        <v>1</v>
      </c>
      <c r="F925" s="2" t="s">
        <v>17</v>
      </c>
      <c r="G925" s="2" t="s">
        <v>18</v>
      </c>
      <c r="H925" s="2">
        <v>1</v>
      </c>
      <c r="I925" s="2" t="s">
        <v>19</v>
      </c>
      <c r="J925" s="2" t="s">
        <v>973</v>
      </c>
      <c r="K925" s="2" t="s">
        <v>974</v>
      </c>
      <c r="L925" s="3">
        <v>1</v>
      </c>
      <c r="M925" s="4">
        <v>416996.64</v>
      </c>
      <c r="N925" s="4">
        <v>272307.05</v>
      </c>
      <c r="O925" s="2">
        <v>34.700000000000003</v>
      </c>
      <c r="P925" s="2">
        <v>53.13</v>
      </c>
    </row>
    <row r="926" spans="1:16" outlineLevel="4">
      <c r="A926" s="2" t="s">
        <v>971</v>
      </c>
      <c r="B926" s="2">
        <v>7</v>
      </c>
      <c r="C926" s="2" t="s">
        <v>972</v>
      </c>
      <c r="D926" s="2" t="s">
        <v>16</v>
      </c>
      <c r="E926" s="2">
        <v>1</v>
      </c>
      <c r="F926" s="2" t="s">
        <v>17</v>
      </c>
      <c r="G926" s="2" t="s">
        <v>18</v>
      </c>
      <c r="H926" s="2">
        <v>1</v>
      </c>
      <c r="I926" s="2" t="s">
        <v>19</v>
      </c>
      <c r="J926" s="2" t="s">
        <v>28</v>
      </c>
      <c r="K926" s="2" t="s">
        <v>29</v>
      </c>
      <c r="L926" s="3">
        <v>1</v>
      </c>
      <c r="M926" s="4">
        <v>92431.93</v>
      </c>
      <c r="N926" s="4">
        <v>80053.86</v>
      </c>
      <c r="O926" s="2">
        <v>13.39</v>
      </c>
      <c r="P926" s="2">
        <v>15.46</v>
      </c>
    </row>
    <row r="927" spans="1:16" outlineLevel="4">
      <c r="A927" s="2" t="s">
        <v>971</v>
      </c>
      <c r="B927" s="2">
        <v>7</v>
      </c>
      <c r="C927" s="2" t="s">
        <v>972</v>
      </c>
      <c r="D927" s="2" t="s">
        <v>16</v>
      </c>
      <c r="E927" s="2">
        <v>1</v>
      </c>
      <c r="F927" s="2" t="s">
        <v>17</v>
      </c>
      <c r="G927" s="2" t="s">
        <v>18</v>
      </c>
      <c r="H927" s="2">
        <v>1</v>
      </c>
      <c r="I927" s="2" t="s">
        <v>19</v>
      </c>
      <c r="J927" s="2" t="s">
        <v>975</v>
      </c>
      <c r="K927" s="2" t="s">
        <v>976</v>
      </c>
      <c r="L927" s="3">
        <v>1</v>
      </c>
      <c r="M927" s="4">
        <v>413014.29</v>
      </c>
      <c r="N927" s="4">
        <v>315048.24</v>
      </c>
      <c r="O927" s="2">
        <v>23.72</v>
      </c>
      <c r="P927" s="2">
        <v>31.1</v>
      </c>
    </row>
    <row r="928" spans="1:16" outlineLevel="4">
      <c r="A928" s="2" t="s">
        <v>971</v>
      </c>
      <c r="B928" s="2">
        <v>7</v>
      </c>
      <c r="C928" s="2" t="s">
        <v>972</v>
      </c>
      <c r="D928" s="2" t="s">
        <v>16</v>
      </c>
      <c r="E928" s="2">
        <v>1</v>
      </c>
      <c r="F928" s="2" t="s">
        <v>17</v>
      </c>
      <c r="G928" s="2" t="s">
        <v>18</v>
      </c>
      <c r="H928" s="2">
        <v>1</v>
      </c>
      <c r="I928" s="2" t="s">
        <v>19</v>
      </c>
      <c r="J928" s="2" t="s">
        <v>38</v>
      </c>
      <c r="K928" s="2" t="s">
        <v>39</v>
      </c>
      <c r="L928" s="3">
        <v>1</v>
      </c>
      <c r="M928" s="4">
        <v>74798.320000000007</v>
      </c>
      <c r="N928" s="4">
        <v>58938.53</v>
      </c>
      <c r="O928" s="2">
        <v>21.2</v>
      </c>
      <c r="P928" s="2">
        <v>26.91</v>
      </c>
    </row>
    <row r="929" spans="1:16" outlineLevel="4">
      <c r="A929" s="2" t="s">
        <v>971</v>
      </c>
      <c r="B929" s="2">
        <v>7</v>
      </c>
      <c r="C929" s="2" t="s">
        <v>972</v>
      </c>
      <c r="D929" s="2" t="s">
        <v>16</v>
      </c>
      <c r="E929" s="2">
        <v>1</v>
      </c>
      <c r="F929" s="2" t="s">
        <v>17</v>
      </c>
      <c r="G929" s="2" t="s">
        <v>18</v>
      </c>
      <c r="H929" s="2">
        <v>1</v>
      </c>
      <c r="I929" s="2" t="s">
        <v>19</v>
      </c>
      <c r="J929" s="2" t="s">
        <v>977</v>
      </c>
      <c r="K929" s="2" t="s">
        <v>978</v>
      </c>
      <c r="L929" s="3">
        <v>1</v>
      </c>
      <c r="M929" s="4">
        <v>29147.9</v>
      </c>
      <c r="N929" s="4">
        <v>22397.72</v>
      </c>
      <c r="O929" s="2">
        <v>23.16</v>
      </c>
      <c r="P929" s="2">
        <v>30.14</v>
      </c>
    </row>
    <row r="930" spans="1:16" outlineLevel="4">
      <c r="A930" s="2" t="s">
        <v>971</v>
      </c>
      <c r="B930" s="2">
        <v>7</v>
      </c>
      <c r="C930" s="2" t="s">
        <v>972</v>
      </c>
      <c r="D930" s="2" t="s">
        <v>16</v>
      </c>
      <c r="E930" s="2">
        <v>1</v>
      </c>
      <c r="F930" s="2" t="s">
        <v>17</v>
      </c>
      <c r="G930" s="2" t="s">
        <v>18</v>
      </c>
      <c r="H930" s="2">
        <v>1</v>
      </c>
      <c r="I930" s="2" t="s">
        <v>19</v>
      </c>
      <c r="J930" s="2" t="s">
        <v>40</v>
      </c>
      <c r="K930" s="2" t="s">
        <v>41</v>
      </c>
      <c r="L930" s="3">
        <v>2</v>
      </c>
      <c r="M930" s="4">
        <v>58295.8</v>
      </c>
      <c r="N930" s="4">
        <v>42176.480000000003</v>
      </c>
      <c r="O930" s="2">
        <v>27.65</v>
      </c>
      <c r="P930" s="2">
        <v>38.22</v>
      </c>
    </row>
    <row r="931" spans="1:16" outlineLevel="4">
      <c r="A931" s="2" t="s">
        <v>971</v>
      </c>
      <c r="B931" s="2">
        <v>7</v>
      </c>
      <c r="C931" s="2" t="s">
        <v>972</v>
      </c>
      <c r="D931" s="2" t="s">
        <v>16</v>
      </c>
      <c r="E931" s="2">
        <v>1</v>
      </c>
      <c r="F931" s="2" t="s">
        <v>17</v>
      </c>
      <c r="G931" s="2" t="s">
        <v>18</v>
      </c>
      <c r="H931" s="2">
        <v>1</v>
      </c>
      <c r="I931" s="2" t="s">
        <v>19</v>
      </c>
      <c r="J931" s="2" t="s">
        <v>725</v>
      </c>
      <c r="K931" s="2" t="s">
        <v>726</v>
      </c>
      <c r="L931" s="3">
        <v>1</v>
      </c>
      <c r="M931" s="4">
        <v>78122.69</v>
      </c>
      <c r="N931" s="4">
        <v>42716.34</v>
      </c>
      <c r="O931" s="2">
        <v>45.32</v>
      </c>
      <c r="P931" s="2">
        <v>82.89</v>
      </c>
    </row>
    <row r="932" spans="1:16" outlineLevel="4">
      <c r="A932" s="2" t="s">
        <v>971</v>
      </c>
      <c r="B932" s="2">
        <v>7</v>
      </c>
      <c r="C932" s="2" t="s">
        <v>972</v>
      </c>
      <c r="D932" s="2" t="s">
        <v>16</v>
      </c>
      <c r="E932" s="2">
        <v>1</v>
      </c>
      <c r="F932" s="2" t="s">
        <v>17</v>
      </c>
      <c r="G932" s="2" t="s">
        <v>18</v>
      </c>
      <c r="H932" s="2">
        <v>1</v>
      </c>
      <c r="I932" s="2" t="s">
        <v>19</v>
      </c>
      <c r="J932" s="2" t="s">
        <v>576</v>
      </c>
      <c r="K932" s="2" t="s">
        <v>577</v>
      </c>
      <c r="L932" s="3">
        <v>2</v>
      </c>
      <c r="M932" s="4">
        <v>197761.34</v>
      </c>
      <c r="N932" s="4">
        <v>154717.28</v>
      </c>
      <c r="O932" s="2">
        <v>21.77</v>
      </c>
      <c r="P932" s="2">
        <v>27.82</v>
      </c>
    </row>
    <row r="933" spans="1:16" outlineLevel="3">
      <c r="G933" s="11" t="s">
        <v>1035</v>
      </c>
      <c r="L933" s="3">
        <f>SUBTOTAL(9,L925:L932)</f>
        <v>10</v>
      </c>
      <c r="M933" s="4">
        <f>SUBTOTAL(9,M925:M932)</f>
        <v>1360568.91</v>
      </c>
      <c r="N933" s="4">
        <f>SUBTOTAL(9,N925:N932)</f>
        <v>988355.49999999988</v>
      </c>
    </row>
    <row r="934" spans="1:16" outlineLevel="4">
      <c r="A934" s="2" t="s">
        <v>971</v>
      </c>
      <c r="B934" s="2">
        <v>7</v>
      </c>
      <c r="C934" s="2" t="s">
        <v>972</v>
      </c>
      <c r="D934" s="2" t="s">
        <v>16</v>
      </c>
      <c r="E934" s="2">
        <v>1</v>
      </c>
      <c r="F934" s="2" t="s">
        <v>17</v>
      </c>
      <c r="G934" s="2" t="s">
        <v>48</v>
      </c>
      <c r="H934" s="2">
        <v>3</v>
      </c>
      <c r="I934" s="2" t="s">
        <v>49</v>
      </c>
      <c r="J934" s="2" t="s">
        <v>979</v>
      </c>
      <c r="K934" s="2" t="s">
        <v>980</v>
      </c>
      <c r="L934" s="3">
        <v>1</v>
      </c>
      <c r="M934" s="4">
        <v>28393.57</v>
      </c>
      <c r="N934" s="4">
        <v>23608.86</v>
      </c>
      <c r="O934" s="2">
        <v>16.850000000000001</v>
      </c>
      <c r="P934" s="2">
        <v>20.27</v>
      </c>
    </row>
    <row r="935" spans="1:16" outlineLevel="4">
      <c r="A935" s="2" t="s">
        <v>971</v>
      </c>
      <c r="B935" s="2">
        <v>7</v>
      </c>
      <c r="C935" s="2" t="s">
        <v>972</v>
      </c>
      <c r="D935" s="2" t="s">
        <v>16</v>
      </c>
      <c r="E935" s="2">
        <v>1</v>
      </c>
      <c r="F935" s="2" t="s">
        <v>17</v>
      </c>
      <c r="G935" s="2" t="s">
        <v>48</v>
      </c>
      <c r="H935" s="2">
        <v>3</v>
      </c>
      <c r="I935" s="2" t="s">
        <v>49</v>
      </c>
      <c r="J935" s="2" t="s">
        <v>981</v>
      </c>
      <c r="K935" s="2" t="s">
        <v>982</v>
      </c>
      <c r="L935" s="3">
        <v>1</v>
      </c>
      <c r="M935" s="4">
        <v>18497.14</v>
      </c>
      <c r="N935" s="4">
        <v>14781.76</v>
      </c>
      <c r="O935" s="2">
        <v>20.09</v>
      </c>
      <c r="P935" s="2">
        <v>25.13</v>
      </c>
    </row>
    <row r="936" spans="1:16" outlineLevel="3">
      <c r="G936" s="11" t="s">
        <v>1036</v>
      </c>
      <c r="L936" s="3">
        <f>SUBTOTAL(9,L934:L935)</f>
        <v>2</v>
      </c>
      <c r="M936" s="4">
        <f>SUBTOTAL(9,M934:M935)</f>
        <v>46890.71</v>
      </c>
      <c r="N936" s="4">
        <f>SUBTOTAL(9,N934:N935)</f>
        <v>38390.620000000003</v>
      </c>
    </row>
    <row r="937" spans="1:16" outlineLevel="4">
      <c r="A937" s="2" t="s">
        <v>971</v>
      </c>
      <c r="B937" s="2">
        <v>7</v>
      </c>
      <c r="C937" s="2" t="s">
        <v>972</v>
      </c>
      <c r="D937" s="2" t="s">
        <v>16</v>
      </c>
      <c r="E937" s="2">
        <v>1</v>
      </c>
      <c r="F937" s="2" t="s">
        <v>17</v>
      </c>
      <c r="G937" s="2" t="s">
        <v>56</v>
      </c>
      <c r="H937" s="2">
        <v>4</v>
      </c>
      <c r="I937" s="2" t="s">
        <v>57</v>
      </c>
      <c r="J937" s="2" t="s">
        <v>983</v>
      </c>
      <c r="K937" s="2" t="s">
        <v>984</v>
      </c>
      <c r="L937" s="3">
        <v>1</v>
      </c>
      <c r="M937" s="4">
        <v>101030.25</v>
      </c>
      <c r="N937" s="4">
        <v>83316.78</v>
      </c>
      <c r="O937" s="2">
        <v>17.53</v>
      </c>
      <c r="P937" s="2">
        <v>21.26</v>
      </c>
    </row>
    <row r="938" spans="1:16" outlineLevel="4">
      <c r="A938" s="2" t="s">
        <v>971</v>
      </c>
      <c r="B938" s="2">
        <v>7</v>
      </c>
      <c r="C938" s="2" t="s">
        <v>972</v>
      </c>
      <c r="D938" s="2" t="s">
        <v>16</v>
      </c>
      <c r="E938" s="2">
        <v>1</v>
      </c>
      <c r="F938" s="2" t="s">
        <v>17</v>
      </c>
      <c r="G938" s="2" t="s">
        <v>56</v>
      </c>
      <c r="H938" s="2">
        <v>4</v>
      </c>
      <c r="I938" s="2" t="s">
        <v>57</v>
      </c>
      <c r="J938" s="2" t="s">
        <v>985</v>
      </c>
      <c r="K938" s="2" t="s">
        <v>986</v>
      </c>
      <c r="L938" s="3">
        <v>1</v>
      </c>
      <c r="M938" s="4">
        <v>31517.65</v>
      </c>
      <c r="N938" s="4">
        <v>26438</v>
      </c>
      <c r="O938" s="2">
        <v>16.12</v>
      </c>
      <c r="P938" s="2">
        <v>19.21</v>
      </c>
    </row>
    <row r="939" spans="1:16" outlineLevel="4">
      <c r="A939" s="2" t="s">
        <v>971</v>
      </c>
      <c r="B939" s="2">
        <v>7</v>
      </c>
      <c r="C939" s="2" t="s">
        <v>972</v>
      </c>
      <c r="D939" s="2" t="s">
        <v>16</v>
      </c>
      <c r="E939" s="2">
        <v>1</v>
      </c>
      <c r="F939" s="2" t="s">
        <v>17</v>
      </c>
      <c r="G939" s="2" t="s">
        <v>56</v>
      </c>
      <c r="H939" s="2">
        <v>4</v>
      </c>
      <c r="I939" s="2" t="s">
        <v>57</v>
      </c>
      <c r="J939" s="2" t="s">
        <v>987</v>
      </c>
      <c r="K939" s="2" t="s">
        <v>988</v>
      </c>
      <c r="L939" s="3">
        <v>2</v>
      </c>
      <c r="M939" s="4">
        <v>72514.289999999994</v>
      </c>
      <c r="N939" s="4">
        <v>60760.52</v>
      </c>
      <c r="O939" s="2">
        <v>16.21</v>
      </c>
      <c r="P939" s="2">
        <v>19.34</v>
      </c>
    </row>
    <row r="940" spans="1:16" outlineLevel="3">
      <c r="G940" s="11" t="s">
        <v>1037</v>
      </c>
      <c r="L940" s="3">
        <f>SUBTOTAL(9,L937:L939)</f>
        <v>4</v>
      </c>
      <c r="M940" s="4">
        <f>SUBTOTAL(9,M937:M939)</f>
        <v>205062.19</v>
      </c>
      <c r="N940" s="4">
        <f>SUBTOTAL(9,N937:N939)</f>
        <v>170515.3</v>
      </c>
    </row>
    <row r="941" spans="1:16" outlineLevel="4">
      <c r="A941" s="2" t="s">
        <v>971</v>
      </c>
      <c r="B941" s="2">
        <v>7</v>
      </c>
      <c r="C941" s="2" t="s">
        <v>972</v>
      </c>
      <c r="D941" s="2" t="s">
        <v>16</v>
      </c>
      <c r="E941" s="2">
        <v>1</v>
      </c>
      <c r="F941" s="2" t="s">
        <v>17</v>
      </c>
      <c r="G941" s="2" t="s">
        <v>831</v>
      </c>
      <c r="H941" s="2">
        <v>9</v>
      </c>
      <c r="I941" s="2" t="s">
        <v>832</v>
      </c>
      <c r="J941" s="2" t="s">
        <v>989</v>
      </c>
      <c r="K941" s="2" t="s">
        <v>990</v>
      </c>
      <c r="L941" s="3">
        <v>1</v>
      </c>
      <c r="M941" s="4">
        <v>114930.4</v>
      </c>
      <c r="N941" s="4">
        <v>75603.73</v>
      </c>
      <c r="O941" s="2">
        <v>34.22</v>
      </c>
      <c r="P941" s="2">
        <v>52.02</v>
      </c>
    </row>
    <row r="942" spans="1:16" outlineLevel="3">
      <c r="G942" s="11" t="s">
        <v>1080</v>
      </c>
      <c r="L942" s="3">
        <f>SUBTOTAL(9,L941:L941)</f>
        <v>1</v>
      </c>
      <c r="M942" s="4">
        <f>SUBTOTAL(9,M941:M941)</f>
        <v>114930.4</v>
      </c>
      <c r="N942" s="4">
        <f>SUBTOTAL(9,N941:N941)</f>
        <v>75603.73</v>
      </c>
    </row>
    <row r="943" spans="1:16" outlineLevel="4">
      <c r="A943" s="2" t="s">
        <v>971</v>
      </c>
      <c r="B943" s="2">
        <v>7</v>
      </c>
      <c r="C943" s="2" t="s">
        <v>972</v>
      </c>
      <c r="D943" s="2" t="s">
        <v>16</v>
      </c>
      <c r="E943" s="2">
        <v>1</v>
      </c>
      <c r="F943" s="2" t="s">
        <v>17</v>
      </c>
      <c r="G943" s="2" t="s">
        <v>80</v>
      </c>
      <c r="H943" s="2">
        <v>11</v>
      </c>
      <c r="I943" s="2" t="s">
        <v>81</v>
      </c>
      <c r="J943" s="2" t="s">
        <v>991</v>
      </c>
      <c r="K943" s="2" t="s">
        <v>992</v>
      </c>
      <c r="L943" s="3">
        <v>1</v>
      </c>
      <c r="M943" s="4">
        <v>12709.24</v>
      </c>
      <c r="N943" s="4">
        <v>8874.74</v>
      </c>
      <c r="O943" s="2">
        <v>30.17</v>
      </c>
      <c r="P943" s="2">
        <v>43.21</v>
      </c>
    </row>
    <row r="944" spans="1:16" outlineLevel="4">
      <c r="A944" s="2" t="s">
        <v>971</v>
      </c>
      <c r="B944" s="2">
        <v>7</v>
      </c>
      <c r="C944" s="2" t="s">
        <v>972</v>
      </c>
      <c r="D944" s="2" t="s">
        <v>16</v>
      </c>
      <c r="E944" s="2">
        <v>1</v>
      </c>
      <c r="F944" s="2" t="s">
        <v>17</v>
      </c>
      <c r="G944" s="2" t="s">
        <v>80</v>
      </c>
      <c r="H944" s="2">
        <v>11</v>
      </c>
      <c r="I944" s="2" t="s">
        <v>81</v>
      </c>
      <c r="J944" s="2" t="s">
        <v>993</v>
      </c>
      <c r="K944" s="2" t="s">
        <v>994</v>
      </c>
      <c r="L944" s="3">
        <v>4</v>
      </c>
      <c r="M944" s="4">
        <v>45727.73</v>
      </c>
      <c r="N944" s="4">
        <v>34180.81</v>
      </c>
      <c r="O944" s="2">
        <v>25.25</v>
      </c>
      <c r="P944" s="2">
        <v>33.78</v>
      </c>
    </row>
    <row r="945" spans="1:16" outlineLevel="4">
      <c r="A945" s="2" t="s">
        <v>971</v>
      </c>
      <c r="B945" s="2">
        <v>7</v>
      </c>
      <c r="C945" s="2" t="s">
        <v>972</v>
      </c>
      <c r="D945" s="2" t="s">
        <v>16</v>
      </c>
      <c r="E945" s="2">
        <v>1</v>
      </c>
      <c r="F945" s="2" t="s">
        <v>17</v>
      </c>
      <c r="G945" s="2" t="s">
        <v>80</v>
      </c>
      <c r="H945" s="2">
        <v>11</v>
      </c>
      <c r="I945" s="2" t="s">
        <v>81</v>
      </c>
      <c r="J945" s="2" t="s">
        <v>995</v>
      </c>
      <c r="K945" s="2" t="s">
        <v>996</v>
      </c>
      <c r="L945" s="3">
        <v>2</v>
      </c>
      <c r="M945" s="4">
        <v>25418.49</v>
      </c>
      <c r="N945" s="4">
        <v>19286.43</v>
      </c>
      <c r="O945" s="2">
        <v>24.12</v>
      </c>
      <c r="P945" s="2">
        <v>31.79</v>
      </c>
    </row>
    <row r="946" spans="1:16" outlineLevel="3">
      <c r="G946" s="11" t="s">
        <v>1040</v>
      </c>
      <c r="L946" s="3">
        <f>SUBTOTAL(9,L943:L945)</f>
        <v>7</v>
      </c>
      <c r="M946" s="4">
        <f>SUBTOTAL(9,M943:M945)</f>
        <v>83855.460000000006</v>
      </c>
      <c r="N946" s="4">
        <f>SUBTOTAL(9,N943:N945)</f>
        <v>62341.979999999996</v>
      </c>
    </row>
    <row r="947" spans="1:16" outlineLevel="2">
      <c r="D947" s="11" t="s">
        <v>1011</v>
      </c>
      <c r="L947" s="3">
        <f>SUBTOTAL(9,L925:L945)</f>
        <v>24</v>
      </c>
      <c r="M947" s="4">
        <f>SUBTOTAL(9,M925:M945)</f>
        <v>1811307.6699999997</v>
      </c>
      <c r="N947" s="4">
        <f>SUBTOTAL(9,N925:N945)</f>
        <v>1335207.1299999999</v>
      </c>
    </row>
    <row r="948" spans="1:16" outlineLevel="4">
      <c r="A948" s="2" t="s">
        <v>971</v>
      </c>
      <c r="B948" s="2">
        <v>7</v>
      </c>
      <c r="C948" s="2" t="s">
        <v>972</v>
      </c>
      <c r="D948" s="2" t="s">
        <v>148</v>
      </c>
      <c r="E948" s="2">
        <v>5</v>
      </c>
      <c r="F948" s="2" t="s">
        <v>149</v>
      </c>
      <c r="G948" s="2" t="s">
        <v>604</v>
      </c>
      <c r="H948" s="2">
        <v>1</v>
      </c>
      <c r="I948" s="2" t="s">
        <v>605</v>
      </c>
      <c r="J948" s="2" t="s">
        <v>156</v>
      </c>
      <c r="K948" s="2" t="s">
        <v>157</v>
      </c>
      <c r="L948" s="3">
        <v>1</v>
      </c>
      <c r="M948" s="4">
        <v>1125.6300000000001</v>
      </c>
      <c r="N948" s="4">
        <v>861.28</v>
      </c>
      <c r="O948" s="2">
        <v>23.48</v>
      </c>
      <c r="P948" s="2">
        <v>30.69</v>
      </c>
    </row>
    <row r="949" spans="1:16" outlineLevel="3">
      <c r="G949" s="11" t="s">
        <v>1070</v>
      </c>
      <c r="L949" s="3">
        <f>SUBTOTAL(9,L948:L948)</f>
        <v>1</v>
      </c>
      <c r="M949" s="4">
        <f>SUBTOTAL(9,M948:M948)</f>
        <v>1125.6300000000001</v>
      </c>
      <c r="N949" s="4">
        <f>SUBTOTAL(9,N948:N948)</f>
        <v>861.28</v>
      </c>
    </row>
    <row r="950" spans="1:16" outlineLevel="2">
      <c r="D950" s="11" t="s">
        <v>1015</v>
      </c>
      <c r="L950" s="3">
        <f>SUBTOTAL(9,L948:L948)</f>
        <v>1</v>
      </c>
      <c r="M950" s="4">
        <f>SUBTOTAL(9,M948:M948)</f>
        <v>1125.6300000000001</v>
      </c>
      <c r="N950" s="4">
        <f>SUBTOTAL(9,N948:N948)</f>
        <v>861.28</v>
      </c>
    </row>
    <row r="951" spans="1:16" outlineLevel="4">
      <c r="A951" s="2" t="s">
        <v>971</v>
      </c>
      <c r="B951" s="2">
        <v>7</v>
      </c>
      <c r="C951" s="2" t="s">
        <v>972</v>
      </c>
      <c r="D951" s="2" t="s">
        <v>170</v>
      </c>
      <c r="E951" s="2">
        <v>7</v>
      </c>
      <c r="F951" s="2" t="s">
        <v>171</v>
      </c>
      <c r="G951" s="2" t="s">
        <v>618</v>
      </c>
      <c r="H951" s="2">
        <v>2</v>
      </c>
      <c r="I951" s="2" t="s">
        <v>93</v>
      </c>
      <c r="J951" s="2" t="s">
        <v>963</v>
      </c>
      <c r="K951" s="2" t="s">
        <v>964</v>
      </c>
      <c r="L951" s="3">
        <v>2</v>
      </c>
      <c r="M951" s="4">
        <v>323634.82</v>
      </c>
      <c r="N951" s="4">
        <v>278683.12</v>
      </c>
      <c r="O951" s="2">
        <v>13.89</v>
      </c>
      <c r="P951" s="2">
        <v>16.13</v>
      </c>
    </row>
    <row r="952" spans="1:16" outlineLevel="3">
      <c r="G952" s="11" t="s">
        <v>1072</v>
      </c>
      <c r="L952" s="3">
        <f>SUBTOTAL(9,L951:L951)</f>
        <v>2</v>
      </c>
      <c r="M952" s="4">
        <f>SUBTOTAL(9,M951:M951)</f>
        <v>323634.82</v>
      </c>
      <c r="N952" s="4">
        <f>SUBTOTAL(9,N951:N951)</f>
        <v>278683.12</v>
      </c>
    </row>
    <row r="953" spans="1:16" outlineLevel="2">
      <c r="D953" s="11" t="s">
        <v>1017</v>
      </c>
      <c r="L953" s="3">
        <f>SUBTOTAL(9,L951:L951)</f>
        <v>2</v>
      </c>
      <c r="M953" s="4">
        <f>SUBTOTAL(9,M951:M951)</f>
        <v>323634.82</v>
      </c>
      <c r="N953" s="4">
        <f>SUBTOTAL(9,N951:N951)</f>
        <v>278683.12</v>
      </c>
    </row>
    <row r="954" spans="1:16" outlineLevel="4">
      <c r="A954" s="2" t="s">
        <v>971</v>
      </c>
      <c r="B954" s="2">
        <v>7</v>
      </c>
      <c r="C954" s="2" t="s">
        <v>972</v>
      </c>
      <c r="D954" s="2" t="s">
        <v>216</v>
      </c>
      <c r="E954" s="2">
        <v>15</v>
      </c>
      <c r="F954" s="2" t="s">
        <v>217</v>
      </c>
      <c r="G954" s="2" t="s">
        <v>618</v>
      </c>
      <c r="H954" s="2">
        <v>2</v>
      </c>
      <c r="I954" s="2" t="s">
        <v>93</v>
      </c>
      <c r="J954" s="2" t="s">
        <v>997</v>
      </c>
      <c r="K954" s="2" t="s">
        <v>998</v>
      </c>
      <c r="L954" s="3">
        <v>1</v>
      </c>
      <c r="M954" s="4">
        <v>6668.57</v>
      </c>
      <c r="N954" s="4">
        <v>5726.38</v>
      </c>
      <c r="O954" s="2">
        <v>14.13</v>
      </c>
      <c r="P954" s="2">
        <v>16.45</v>
      </c>
    </row>
    <row r="955" spans="1:16" outlineLevel="3">
      <c r="G955" s="11" t="s">
        <v>1072</v>
      </c>
      <c r="L955" s="3">
        <f>SUBTOTAL(9,L954:L954)</f>
        <v>1</v>
      </c>
      <c r="M955" s="4">
        <f>SUBTOTAL(9,M954:M954)</f>
        <v>6668.57</v>
      </c>
      <c r="N955" s="4">
        <f>SUBTOTAL(9,N954:N954)</f>
        <v>5726.38</v>
      </c>
    </row>
    <row r="956" spans="1:16" outlineLevel="2">
      <c r="D956" s="11" t="s">
        <v>1022</v>
      </c>
      <c r="L956" s="3">
        <f>SUBTOTAL(9,L954:L954)</f>
        <v>1</v>
      </c>
      <c r="M956" s="4">
        <f>SUBTOTAL(9,M954:M954)</f>
        <v>6668.57</v>
      </c>
      <c r="N956" s="4">
        <f>SUBTOTAL(9,N954:N954)</f>
        <v>5726.38</v>
      </c>
    </row>
    <row r="957" spans="1:16" outlineLevel="4">
      <c r="A957" s="2" t="s">
        <v>971</v>
      </c>
      <c r="B957" s="2">
        <v>7</v>
      </c>
      <c r="C957" s="2" t="s">
        <v>972</v>
      </c>
      <c r="D957" s="2" t="s">
        <v>244</v>
      </c>
      <c r="E957" s="2">
        <v>18</v>
      </c>
      <c r="F957" s="2" t="s">
        <v>245</v>
      </c>
      <c r="G957" s="2" t="s">
        <v>999</v>
      </c>
      <c r="H957" s="2">
        <v>1</v>
      </c>
      <c r="I957" s="2" t="s">
        <v>1000</v>
      </c>
      <c r="J957" s="2" t="s">
        <v>246</v>
      </c>
      <c r="K957" s="2" t="s">
        <v>247</v>
      </c>
      <c r="L957" s="3">
        <v>2</v>
      </c>
      <c r="M957" s="4">
        <v>11569.24</v>
      </c>
      <c r="N957" s="4">
        <v>8852.0400000000009</v>
      </c>
      <c r="O957" s="2">
        <v>23.49</v>
      </c>
      <c r="P957" s="2">
        <v>30.7</v>
      </c>
    </row>
    <row r="958" spans="1:16" outlineLevel="4">
      <c r="A958" s="2" t="s">
        <v>971</v>
      </c>
      <c r="B958" s="2">
        <v>7</v>
      </c>
      <c r="C958" s="2" t="s">
        <v>972</v>
      </c>
      <c r="D958" s="2" t="s">
        <v>244</v>
      </c>
      <c r="E958" s="2">
        <v>18</v>
      </c>
      <c r="F958" s="2" t="s">
        <v>245</v>
      </c>
      <c r="G958" s="2" t="s">
        <v>999</v>
      </c>
      <c r="H958" s="2">
        <v>1</v>
      </c>
      <c r="I958" s="2" t="s">
        <v>1000</v>
      </c>
      <c r="J958" s="2" t="s">
        <v>651</v>
      </c>
      <c r="K958" s="2" t="s">
        <v>652</v>
      </c>
      <c r="L958" s="3">
        <v>2</v>
      </c>
      <c r="M958" s="4">
        <v>12327.65</v>
      </c>
      <c r="N958" s="4">
        <v>9245.41</v>
      </c>
      <c r="O958" s="2">
        <v>25</v>
      </c>
      <c r="P958" s="2">
        <v>33.340000000000003</v>
      </c>
    </row>
    <row r="959" spans="1:16" outlineLevel="3">
      <c r="G959" s="11" t="s">
        <v>1086</v>
      </c>
      <c r="L959" s="3">
        <f>SUBTOTAL(9,L957:L958)</f>
        <v>4</v>
      </c>
      <c r="M959" s="4">
        <f>SUBTOTAL(9,M957:M958)</f>
        <v>23896.89</v>
      </c>
      <c r="N959" s="4">
        <f>SUBTOTAL(9,N957:N958)</f>
        <v>18097.45</v>
      </c>
    </row>
    <row r="960" spans="1:16" outlineLevel="4">
      <c r="A960" s="2" t="s">
        <v>971</v>
      </c>
      <c r="B960" s="2">
        <v>7</v>
      </c>
      <c r="C960" s="2" t="s">
        <v>972</v>
      </c>
      <c r="D960" s="2" t="s">
        <v>244</v>
      </c>
      <c r="E960" s="2">
        <v>18</v>
      </c>
      <c r="F960" s="2" t="s">
        <v>245</v>
      </c>
      <c r="G960" s="2" t="s">
        <v>262</v>
      </c>
      <c r="H960" s="2">
        <v>2</v>
      </c>
      <c r="I960" s="2" t="s">
        <v>263</v>
      </c>
      <c r="J960" s="2" t="s">
        <v>264</v>
      </c>
      <c r="K960" s="2" t="s">
        <v>265</v>
      </c>
      <c r="L960" s="3">
        <v>2</v>
      </c>
      <c r="M960" s="4">
        <v>16544.37</v>
      </c>
      <c r="N960" s="4">
        <v>10526.64</v>
      </c>
      <c r="O960" s="2">
        <v>36.369999999999997</v>
      </c>
      <c r="P960" s="2">
        <v>57.17</v>
      </c>
    </row>
    <row r="961" spans="1:16" outlineLevel="4">
      <c r="A961" s="2" t="s">
        <v>971</v>
      </c>
      <c r="B961" s="2">
        <v>7</v>
      </c>
      <c r="C961" s="2" t="s">
        <v>972</v>
      </c>
      <c r="D961" s="2" t="s">
        <v>244</v>
      </c>
      <c r="E961" s="2">
        <v>18</v>
      </c>
      <c r="F961" s="2" t="s">
        <v>245</v>
      </c>
      <c r="G961" s="2" t="s">
        <v>262</v>
      </c>
      <c r="H961" s="2">
        <v>2</v>
      </c>
      <c r="I961" s="2" t="s">
        <v>263</v>
      </c>
      <c r="J961" s="2" t="s">
        <v>536</v>
      </c>
      <c r="K961" s="2" t="s">
        <v>537</v>
      </c>
      <c r="L961" s="3">
        <v>2</v>
      </c>
      <c r="M961" s="4">
        <v>14055.21</v>
      </c>
      <c r="N961" s="4">
        <v>10727.87</v>
      </c>
      <c r="O961" s="2">
        <v>23.67</v>
      </c>
      <c r="P961" s="2">
        <v>31.02</v>
      </c>
    </row>
    <row r="962" spans="1:16" outlineLevel="4">
      <c r="A962" s="2" t="s">
        <v>971</v>
      </c>
      <c r="B962" s="2">
        <v>7</v>
      </c>
      <c r="C962" s="2" t="s">
        <v>972</v>
      </c>
      <c r="D962" s="2" t="s">
        <v>244</v>
      </c>
      <c r="E962" s="2">
        <v>18</v>
      </c>
      <c r="F962" s="2" t="s">
        <v>245</v>
      </c>
      <c r="G962" s="2" t="s">
        <v>262</v>
      </c>
      <c r="H962" s="2">
        <v>2</v>
      </c>
      <c r="I962" s="2" t="s">
        <v>263</v>
      </c>
      <c r="J962" s="2" t="s">
        <v>270</v>
      </c>
      <c r="K962" s="2" t="s">
        <v>271</v>
      </c>
      <c r="L962" s="3">
        <v>1</v>
      </c>
      <c r="M962" s="4">
        <v>3336.97</v>
      </c>
      <c r="N962" s="4">
        <v>2549.4</v>
      </c>
      <c r="O962" s="2">
        <v>23.6</v>
      </c>
      <c r="P962" s="2">
        <v>30.89</v>
      </c>
    </row>
    <row r="963" spans="1:16" outlineLevel="3">
      <c r="G963" s="11" t="s">
        <v>1049</v>
      </c>
      <c r="L963" s="3">
        <f>SUBTOTAL(9,L960:L962)</f>
        <v>5</v>
      </c>
      <c r="M963" s="4">
        <f>SUBTOTAL(9,M960:M962)</f>
        <v>33936.549999999996</v>
      </c>
      <c r="N963" s="4">
        <f>SUBTOTAL(9,N960:N962)</f>
        <v>23803.910000000003</v>
      </c>
    </row>
    <row r="964" spans="1:16" outlineLevel="2">
      <c r="D964" s="11" t="s">
        <v>1024</v>
      </c>
      <c r="L964" s="3">
        <f>SUBTOTAL(9,L957:L962)</f>
        <v>9</v>
      </c>
      <c r="M964" s="4">
        <f>SUBTOTAL(9,M957:M962)</f>
        <v>57833.439999999995</v>
      </c>
      <c r="N964" s="4">
        <f>SUBTOTAL(9,N957:N962)</f>
        <v>41901.360000000001</v>
      </c>
    </row>
    <row r="965" spans="1:16" outlineLevel="4">
      <c r="A965" s="2" t="s">
        <v>971</v>
      </c>
      <c r="B965" s="2">
        <v>7</v>
      </c>
      <c r="C965" s="2" t="s">
        <v>972</v>
      </c>
      <c r="D965" s="2" t="s">
        <v>375</v>
      </c>
      <c r="E965" s="2">
        <v>31</v>
      </c>
      <c r="F965" s="2" t="s">
        <v>376</v>
      </c>
      <c r="G965" s="2" t="s">
        <v>92</v>
      </c>
      <c r="H965" s="2">
        <v>1</v>
      </c>
      <c r="I965" s="2" t="s">
        <v>93</v>
      </c>
      <c r="J965" s="2" t="s">
        <v>377</v>
      </c>
      <c r="K965" s="2" t="s">
        <v>378</v>
      </c>
      <c r="L965" s="3">
        <v>15</v>
      </c>
      <c r="M965" s="4">
        <v>62892.86</v>
      </c>
      <c r="N965" s="4">
        <v>53739.49</v>
      </c>
      <c r="O965" s="2">
        <v>14.55</v>
      </c>
      <c r="P965" s="2">
        <v>17.03</v>
      </c>
    </row>
    <row r="966" spans="1:16" outlineLevel="3">
      <c r="G966" s="11" t="s">
        <v>1042</v>
      </c>
      <c r="L966" s="3">
        <f>SUBTOTAL(9,L965:L965)</f>
        <v>15</v>
      </c>
      <c r="M966" s="4">
        <f>SUBTOTAL(9,M965:M965)</f>
        <v>62892.86</v>
      </c>
      <c r="N966" s="4">
        <f>SUBTOTAL(9,N965:N965)</f>
        <v>53739.49</v>
      </c>
    </row>
    <row r="967" spans="1:16" outlineLevel="2">
      <c r="D967" s="11" t="s">
        <v>1030</v>
      </c>
      <c r="L967" s="3">
        <f>SUBTOTAL(9,L965:L965)</f>
        <v>15</v>
      </c>
      <c r="M967" s="4">
        <f>SUBTOTAL(9,M965:M965)</f>
        <v>62892.86</v>
      </c>
      <c r="N967" s="4">
        <f>SUBTOTAL(9,N965:N965)</f>
        <v>53739.49</v>
      </c>
    </row>
    <row r="968" spans="1:16" outlineLevel="4">
      <c r="A968" s="2" t="s">
        <v>971</v>
      </c>
      <c r="B968" s="2">
        <v>7</v>
      </c>
      <c r="C968" s="2" t="s">
        <v>972</v>
      </c>
      <c r="D968" s="2" t="s">
        <v>383</v>
      </c>
      <c r="E968" s="2">
        <v>40</v>
      </c>
      <c r="F968" s="2" t="s">
        <v>93</v>
      </c>
      <c r="G968" s="2" t="s">
        <v>410</v>
      </c>
      <c r="H968" s="2">
        <v>13</v>
      </c>
      <c r="I968" s="2" t="s">
        <v>411</v>
      </c>
      <c r="J968" s="2" t="s">
        <v>420</v>
      </c>
      <c r="K968" s="2" t="s">
        <v>421</v>
      </c>
      <c r="L968" s="3">
        <v>1</v>
      </c>
      <c r="M968" s="4">
        <v>5133.6099999999997</v>
      </c>
      <c r="N968" s="4">
        <v>3939.84</v>
      </c>
      <c r="O968" s="2">
        <v>23.25</v>
      </c>
      <c r="P968" s="2">
        <v>30.3</v>
      </c>
    </row>
    <row r="969" spans="1:16" outlineLevel="4">
      <c r="A969" s="2" t="s">
        <v>971</v>
      </c>
      <c r="B969" s="2">
        <v>7</v>
      </c>
      <c r="C969" s="2" t="s">
        <v>972</v>
      </c>
      <c r="D969" s="2" t="s">
        <v>383</v>
      </c>
      <c r="E969" s="2">
        <v>40</v>
      </c>
      <c r="F969" s="2" t="s">
        <v>93</v>
      </c>
      <c r="G969" s="2" t="s">
        <v>410</v>
      </c>
      <c r="H969" s="2">
        <v>13</v>
      </c>
      <c r="I969" s="2" t="s">
        <v>411</v>
      </c>
      <c r="J969" s="2" t="s">
        <v>564</v>
      </c>
      <c r="K969" s="2" t="s">
        <v>565</v>
      </c>
      <c r="L969" s="3">
        <v>1</v>
      </c>
      <c r="M969" s="4">
        <v>3536.97</v>
      </c>
      <c r="N969" s="4">
        <v>2719.32</v>
      </c>
      <c r="O969" s="2">
        <v>23.12</v>
      </c>
      <c r="P969" s="2">
        <v>30.07</v>
      </c>
    </row>
    <row r="970" spans="1:16" outlineLevel="3">
      <c r="G970" s="11" t="s">
        <v>1062</v>
      </c>
      <c r="L970" s="3">
        <f>SUBTOTAL(9,L968:L969)</f>
        <v>2</v>
      </c>
      <c r="M970" s="4">
        <f>SUBTOTAL(9,M968:M969)</f>
        <v>8670.58</v>
      </c>
      <c r="N970" s="4">
        <f>SUBTOTAL(9,N968:N969)</f>
        <v>6659.16</v>
      </c>
    </row>
    <row r="971" spans="1:16" outlineLevel="4">
      <c r="A971" s="2" t="s">
        <v>971</v>
      </c>
      <c r="B971" s="2">
        <v>7</v>
      </c>
      <c r="C971" s="2" t="s">
        <v>972</v>
      </c>
      <c r="D971" s="2" t="s">
        <v>383</v>
      </c>
      <c r="E971" s="2">
        <v>40</v>
      </c>
      <c r="F971" s="2" t="s">
        <v>93</v>
      </c>
      <c r="G971" s="2" t="s">
        <v>426</v>
      </c>
      <c r="H971" s="2">
        <v>14</v>
      </c>
      <c r="I971" s="2" t="s">
        <v>427</v>
      </c>
      <c r="J971" s="2" t="s">
        <v>1001</v>
      </c>
      <c r="K971" s="2" t="s">
        <v>1002</v>
      </c>
      <c r="L971" s="3">
        <v>4</v>
      </c>
      <c r="M971" s="4">
        <v>10825.22</v>
      </c>
      <c r="N971" s="4">
        <v>7171.72</v>
      </c>
      <c r="O971" s="2">
        <v>33.75</v>
      </c>
      <c r="P971" s="2">
        <v>50.94</v>
      </c>
    </row>
    <row r="972" spans="1:16" outlineLevel="3">
      <c r="G972" s="11" t="s">
        <v>1063</v>
      </c>
      <c r="L972" s="3">
        <f>SUBTOTAL(9,L971:L971)</f>
        <v>4</v>
      </c>
      <c r="M972" s="4">
        <f>SUBTOTAL(9,M971:M971)</f>
        <v>10825.22</v>
      </c>
      <c r="N972" s="4">
        <f>SUBTOTAL(9,N971:N971)</f>
        <v>7171.72</v>
      </c>
    </row>
    <row r="973" spans="1:16" outlineLevel="4">
      <c r="A973" s="2" t="s">
        <v>971</v>
      </c>
      <c r="B973" s="2">
        <v>7</v>
      </c>
      <c r="C973" s="2" t="s">
        <v>972</v>
      </c>
      <c r="D973" s="2" t="s">
        <v>383</v>
      </c>
      <c r="E973" s="2">
        <v>40</v>
      </c>
      <c r="F973" s="2" t="s">
        <v>93</v>
      </c>
      <c r="G973" s="2" t="s">
        <v>444</v>
      </c>
      <c r="H973" s="2">
        <v>21</v>
      </c>
      <c r="I973" s="2" t="s">
        <v>445</v>
      </c>
      <c r="J973" s="2" t="s">
        <v>446</v>
      </c>
      <c r="K973" s="2" t="s">
        <v>447</v>
      </c>
      <c r="L973" s="3">
        <v>1</v>
      </c>
      <c r="M973" s="4">
        <v>3781.51</v>
      </c>
      <c r="N973" s="4">
        <v>0</v>
      </c>
      <c r="O973" s="2">
        <v>100</v>
      </c>
      <c r="P973" s="2">
        <v>0</v>
      </c>
    </row>
    <row r="974" spans="1:16" outlineLevel="3">
      <c r="G974" s="11" t="s">
        <v>1064</v>
      </c>
      <c r="L974" s="3">
        <f>SUBTOTAL(9,L973:L973)</f>
        <v>1</v>
      </c>
      <c r="M974" s="4">
        <f>SUBTOTAL(9,M973:M973)</f>
        <v>3781.51</v>
      </c>
      <c r="N974" s="4">
        <f>SUBTOTAL(9,N973:N973)</f>
        <v>0</v>
      </c>
    </row>
    <row r="975" spans="1:16" outlineLevel="2">
      <c r="D975" s="11" t="s">
        <v>1031</v>
      </c>
      <c r="L975" s="3">
        <f>SUBTOTAL(9,L968:L973)</f>
        <v>7</v>
      </c>
      <c r="M975" s="4">
        <f>SUBTOTAL(9,M968:M973)</f>
        <v>23277.309999999998</v>
      </c>
      <c r="N975" s="4">
        <f>SUBTOTAL(9,N968:N973)</f>
        <v>13830.880000000001</v>
      </c>
    </row>
    <row r="976" spans="1:16" outlineLevel="1">
      <c r="A976" s="11" t="s">
        <v>1009</v>
      </c>
      <c r="L976" s="3">
        <f>SUBTOTAL(9,L925:L973)</f>
        <v>59</v>
      </c>
      <c r="M976" s="4">
        <f>SUBTOTAL(9,M925:M973)</f>
        <v>2286740.2999999998</v>
      </c>
      <c r="N976" s="4">
        <f>SUBTOTAL(9,N925:N973)</f>
        <v>1729949.6399999997</v>
      </c>
    </row>
    <row r="977" spans="1:14">
      <c r="A977" s="11" t="s">
        <v>1010</v>
      </c>
      <c r="L977" s="3">
        <f>SUBTOTAL(9,L8:L973)</f>
        <v>14830.586640000001</v>
      </c>
      <c r="M977" s="4">
        <f>SUBTOTAL(9,M8:M973)</f>
        <v>79341196.379999965</v>
      </c>
      <c r="N977" s="4">
        <f>SUBTOTAL(9,N8:N973)</f>
        <v>67617065.170000061</v>
      </c>
    </row>
  </sheetData>
  <mergeCells count="4">
    <mergeCell ref="A5:P5"/>
    <mergeCell ref="A3:P3"/>
    <mergeCell ref="A2:P2"/>
    <mergeCell ref="A1:O1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aux-admin</dc:creator>
  <cp:lastModifiedBy>aux-admin</cp:lastModifiedBy>
  <dcterms:created xsi:type="dcterms:W3CDTF">2025-09-15T21:26:20Z</dcterms:created>
  <dcterms:modified xsi:type="dcterms:W3CDTF">2025-09-15T21:26:24Z</dcterms:modified>
</cp:coreProperties>
</file>