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IWI01\LISTADOS\"/>
    </mc:Choice>
  </mc:AlternateContent>
  <bookViews>
    <workbookView xWindow="0" yWindow="0" windowWidth="28800" windowHeight="14265"/>
  </bookViews>
  <sheets>
    <sheet name="Hoja1" sheetId="1" r:id="rId1"/>
    <sheet name="FÓRMULAS" sheetId="2" r:id="rId2"/>
    <sheet name="FUENTE" sheetId="3" r:id="rId3"/>
  </sheets>
  <calcPr calcId="152511"/>
</workbook>
</file>

<file path=xl/calcChain.xml><?xml version="1.0" encoding="utf-8"?>
<calcChain xmlns="http://schemas.openxmlformats.org/spreadsheetml/2006/main">
  <c r="I513" i="1" l="1"/>
  <c r="H513" i="1"/>
  <c r="G513" i="1"/>
  <c r="I511" i="1"/>
  <c r="H511" i="1"/>
  <c r="G511" i="1"/>
  <c r="I506" i="1"/>
  <c r="H506" i="1"/>
  <c r="G506" i="1"/>
  <c r="I504" i="1"/>
  <c r="H504" i="1"/>
  <c r="G504" i="1"/>
  <c r="I500" i="1"/>
  <c r="H500" i="1"/>
  <c r="G500" i="1"/>
  <c r="I495" i="1"/>
  <c r="H495" i="1"/>
  <c r="G495" i="1"/>
  <c r="I478" i="1"/>
  <c r="H478" i="1"/>
  <c r="G478" i="1"/>
  <c r="I465" i="1"/>
  <c r="H465" i="1"/>
  <c r="G465" i="1"/>
  <c r="I462" i="1"/>
  <c r="H462" i="1"/>
  <c r="H514" i="1" s="1"/>
  <c r="G462" i="1"/>
  <c r="I444" i="1"/>
  <c r="H444" i="1"/>
  <c r="G444" i="1"/>
  <c r="I442" i="1"/>
  <c r="H442" i="1"/>
  <c r="G442" i="1"/>
  <c r="I434" i="1"/>
  <c r="H434" i="1"/>
  <c r="G434" i="1"/>
  <c r="I428" i="1"/>
  <c r="H428" i="1"/>
  <c r="G428" i="1"/>
  <c r="I417" i="1"/>
  <c r="H417" i="1"/>
  <c r="G417" i="1"/>
  <c r="I412" i="1"/>
  <c r="H412" i="1"/>
  <c r="G412" i="1"/>
  <c r="I408" i="1"/>
  <c r="H408" i="1"/>
  <c r="G408" i="1"/>
  <c r="I395" i="1"/>
  <c r="H395" i="1"/>
  <c r="G395" i="1"/>
  <c r="I393" i="1"/>
  <c r="H393" i="1"/>
  <c r="G393" i="1"/>
  <c r="I391" i="1"/>
  <c r="H391" i="1"/>
  <c r="G391" i="1"/>
  <c r="I389" i="1"/>
  <c r="H389" i="1"/>
  <c r="G389" i="1"/>
  <c r="I385" i="1"/>
  <c r="H385" i="1"/>
  <c r="G385" i="1"/>
  <c r="I377" i="1"/>
  <c r="H377" i="1"/>
  <c r="G377" i="1"/>
  <c r="I374" i="1"/>
  <c r="H374" i="1"/>
  <c r="G374" i="1"/>
  <c r="I370" i="1"/>
  <c r="H370" i="1"/>
  <c r="G370" i="1"/>
  <c r="I363" i="1"/>
  <c r="H363" i="1"/>
  <c r="G363" i="1"/>
  <c r="I356" i="1"/>
  <c r="H356" i="1"/>
  <c r="G356" i="1"/>
  <c r="I351" i="1"/>
  <c r="H351" i="1"/>
  <c r="G351" i="1"/>
  <c r="I349" i="1"/>
  <c r="H349" i="1"/>
  <c r="G349" i="1"/>
  <c r="I336" i="1"/>
  <c r="H336" i="1"/>
  <c r="G336" i="1"/>
  <c r="I332" i="1"/>
  <c r="H332" i="1"/>
  <c r="G332" i="1"/>
  <c r="I320" i="1"/>
  <c r="H320" i="1"/>
  <c r="G320" i="1"/>
  <c r="I310" i="1"/>
  <c r="H310" i="1"/>
  <c r="G310" i="1"/>
  <c r="I293" i="1"/>
  <c r="H293" i="1"/>
  <c r="G293" i="1"/>
  <c r="I281" i="1"/>
  <c r="H281" i="1"/>
  <c r="G281" i="1"/>
  <c r="I278" i="1"/>
  <c r="H278" i="1"/>
  <c r="G278" i="1"/>
  <c r="I274" i="1"/>
  <c r="H274" i="1"/>
  <c r="G274" i="1"/>
  <c r="I260" i="1"/>
  <c r="H260" i="1"/>
  <c r="G260" i="1"/>
  <c r="I254" i="1"/>
  <c r="H254" i="1"/>
  <c r="G254" i="1"/>
  <c r="I237" i="1"/>
  <c r="H237" i="1"/>
  <c r="G237" i="1"/>
  <c r="I229" i="1"/>
  <c r="H229" i="1"/>
  <c r="G229" i="1"/>
  <c r="I225" i="1"/>
  <c r="H225" i="1"/>
  <c r="G225" i="1"/>
  <c r="I216" i="1"/>
  <c r="H216" i="1"/>
  <c r="G216" i="1"/>
  <c r="I212" i="1"/>
  <c r="H212" i="1"/>
  <c r="G212" i="1"/>
  <c r="I205" i="1"/>
  <c r="H205" i="1"/>
  <c r="G205" i="1"/>
  <c r="I202" i="1"/>
  <c r="H202" i="1"/>
  <c r="G202" i="1"/>
  <c r="I200" i="1"/>
  <c r="H200" i="1"/>
  <c r="G200" i="1"/>
  <c r="I193" i="1"/>
  <c r="H193" i="1"/>
  <c r="G193" i="1"/>
  <c r="I191" i="1"/>
  <c r="H191" i="1"/>
  <c r="G191" i="1"/>
  <c r="I179" i="1"/>
  <c r="H179" i="1"/>
  <c r="G179" i="1"/>
  <c r="I174" i="1"/>
  <c r="H174" i="1"/>
  <c r="G174" i="1"/>
  <c r="I170" i="1"/>
  <c r="H170" i="1"/>
  <c r="G170" i="1"/>
  <c r="I165" i="1"/>
  <c r="H165" i="1"/>
  <c r="G165" i="1"/>
  <c r="I103" i="1"/>
  <c r="H103" i="1"/>
  <c r="G103" i="1"/>
  <c r="I100" i="1"/>
  <c r="H100" i="1"/>
  <c r="G100" i="1"/>
  <c r="I89" i="1"/>
  <c r="H89" i="1"/>
  <c r="G89" i="1"/>
  <c r="I85" i="1"/>
  <c r="H85" i="1"/>
  <c r="G85" i="1"/>
  <c r="I81" i="1"/>
  <c r="H81" i="1"/>
  <c r="G81" i="1"/>
  <c r="I77" i="1"/>
  <c r="H77" i="1"/>
  <c r="G77" i="1"/>
  <c r="I71" i="1"/>
  <c r="H71" i="1"/>
  <c r="G71" i="1"/>
  <c r="I46" i="1"/>
  <c r="H46" i="1"/>
  <c r="G46" i="1"/>
  <c r="I39" i="1"/>
  <c r="H39" i="1"/>
  <c r="G39" i="1"/>
  <c r="I435" i="1"/>
  <c r="H435" i="1"/>
  <c r="G435" i="1"/>
  <c r="I429" i="1"/>
  <c r="H429" i="1"/>
  <c r="G429" i="1"/>
  <c r="I418" i="1"/>
  <c r="H418" i="1"/>
  <c r="G418" i="1"/>
  <c r="I413" i="1"/>
  <c r="H413" i="1"/>
  <c r="G413" i="1"/>
  <c r="I396" i="1"/>
  <c r="H396" i="1"/>
  <c r="G396" i="1"/>
  <c r="I375" i="1"/>
  <c r="H375" i="1"/>
  <c r="G375" i="1"/>
  <c r="I337" i="1"/>
  <c r="H337" i="1"/>
  <c r="G337" i="1"/>
  <c r="I333" i="1"/>
  <c r="H333" i="1"/>
  <c r="G333" i="1"/>
  <c r="I294" i="1"/>
  <c r="H294" i="1"/>
  <c r="G294" i="1"/>
  <c r="I282" i="1"/>
  <c r="H282" i="1"/>
  <c r="G282" i="1"/>
  <c r="I279" i="1"/>
  <c r="H279" i="1"/>
  <c r="G279" i="1"/>
  <c r="I261" i="1"/>
  <c r="H261" i="1"/>
  <c r="G261" i="1"/>
  <c r="I255" i="1"/>
  <c r="H255" i="1"/>
  <c r="G255" i="1"/>
  <c r="I238" i="1"/>
  <c r="H238" i="1"/>
  <c r="G238" i="1"/>
  <c r="I230" i="1"/>
  <c r="H230" i="1"/>
  <c r="G230" i="1"/>
  <c r="I226" i="1"/>
  <c r="H226" i="1"/>
  <c r="G226" i="1"/>
  <c r="I217" i="1"/>
  <c r="H217" i="1"/>
  <c r="G217" i="1"/>
  <c r="I206" i="1"/>
  <c r="H206" i="1"/>
  <c r="G206" i="1"/>
  <c r="I203" i="1"/>
  <c r="H203" i="1"/>
  <c r="G203" i="1"/>
  <c r="I180" i="1"/>
  <c r="H180" i="1"/>
  <c r="G180" i="1"/>
  <c r="I175" i="1"/>
  <c r="H175" i="1"/>
  <c r="G175" i="1"/>
  <c r="I166" i="1"/>
  <c r="H166" i="1"/>
  <c r="G166" i="1"/>
  <c r="I104" i="1"/>
  <c r="H104" i="1"/>
  <c r="H515" i="1" s="1"/>
  <c r="G104" i="1"/>
  <c r="I514" i="1" l="1"/>
  <c r="G514" i="1"/>
  <c r="G515" i="1"/>
  <c r="I515" i="1"/>
</calcChain>
</file>

<file path=xl/sharedStrings.xml><?xml version="1.0" encoding="utf-8"?>
<sst xmlns="http://schemas.openxmlformats.org/spreadsheetml/2006/main" count="2679" uniqueCount="331">
  <si>
    <t xml:space="preserve">LÍNEA  DESCRIPCIÓN                 </t>
  </si>
  <si>
    <t xml:space="preserve">LÍNEA   </t>
  </si>
  <si>
    <t xml:space="preserve">DESCRIPCIÓN                   </t>
  </si>
  <si>
    <t xml:space="preserve">GRUPO  DESCRIPCIÓN                  </t>
  </si>
  <si>
    <t xml:space="preserve">GRUPO   </t>
  </si>
  <si>
    <t xml:space="preserve">CANTIDAD         </t>
  </si>
  <si>
    <t xml:space="preserve">VENTAS           </t>
  </si>
  <si>
    <t xml:space="preserve">COSTO            </t>
  </si>
  <si>
    <t>%RENTABILIDAD</t>
  </si>
  <si>
    <t xml:space="preserve">%UTILIDAD </t>
  </si>
  <si>
    <t xml:space="preserve">001 PINTUCO                        </t>
  </si>
  <si>
    <t xml:space="preserve">001     </t>
  </si>
  <si>
    <t xml:space="preserve">PINTUCO                       </t>
  </si>
  <si>
    <t xml:space="preserve">0001 VINILTEX                       </t>
  </si>
  <si>
    <t xml:space="preserve">0001    </t>
  </si>
  <si>
    <t xml:space="preserve">VINILTEX                      </t>
  </si>
  <si>
    <t xml:space="preserve">0003 CONSTRUCTOR PINTUCO            </t>
  </si>
  <si>
    <t xml:space="preserve">0003    </t>
  </si>
  <si>
    <t xml:space="preserve">CONSTRUCTOR PINTUCO           </t>
  </si>
  <si>
    <t xml:space="preserve">0004 PINTULUX                       </t>
  </si>
  <si>
    <t xml:space="preserve">0004    </t>
  </si>
  <si>
    <t xml:space="preserve">PINTULUX                      </t>
  </si>
  <si>
    <t xml:space="preserve">0005 DOMESTICO                      </t>
  </si>
  <si>
    <t xml:space="preserve">0005    </t>
  </si>
  <si>
    <t xml:space="preserve">DOMESTICO                     </t>
  </si>
  <si>
    <t xml:space="preserve">0006 PREPARADORES SUPER MADERA      </t>
  </si>
  <si>
    <t xml:space="preserve">0006    </t>
  </si>
  <si>
    <t xml:space="preserve">PREPARADORES SUPER MADERA     </t>
  </si>
  <si>
    <t xml:space="preserve">0008 LACAS PARA AUTOMOVILES         </t>
  </si>
  <si>
    <t xml:space="preserve">0008    </t>
  </si>
  <si>
    <t xml:space="preserve">LACAS PARA AUTOMOVILES        </t>
  </si>
  <si>
    <t xml:space="preserve">0009 PRODUCTOS INDUSTRIALES PROTECC </t>
  </si>
  <si>
    <t xml:space="preserve">0009    </t>
  </si>
  <si>
    <t>PRODUCTOS INDUSTRIALES PROTECC</t>
  </si>
  <si>
    <t xml:space="preserve">0011 AEROSOLES                      </t>
  </si>
  <si>
    <t xml:space="preserve">0011    </t>
  </si>
  <si>
    <t xml:space="preserve">AEROSOLES                     </t>
  </si>
  <si>
    <t xml:space="preserve">0012 AJUSTADORES Y COMPLEMENTARIOS  </t>
  </si>
  <si>
    <t xml:space="preserve">0012    </t>
  </si>
  <si>
    <t xml:space="preserve">AJUSTADORES Y COMPLEMENTARIOS </t>
  </si>
  <si>
    <t xml:space="preserve">002 SIKA                           </t>
  </si>
  <si>
    <t xml:space="preserve">002     </t>
  </si>
  <si>
    <t xml:space="preserve">SIKA                          </t>
  </si>
  <si>
    <t xml:space="preserve">0001 VARIOS                         </t>
  </si>
  <si>
    <t xml:space="preserve">VARIOS                        </t>
  </si>
  <si>
    <t xml:space="preserve">003 PINTEX - PINTUNAL              </t>
  </si>
  <si>
    <t xml:space="preserve">003     </t>
  </si>
  <si>
    <t xml:space="preserve">PINTEX - PINTUNAL             </t>
  </si>
  <si>
    <t xml:space="preserve">0001 ARQUITECTONICOS                </t>
  </si>
  <si>
    <t xml:space="preserve">ARQUITECTONICOS               </t>
  </si>
  <si>
    <t xml:space="preserve">0002 ANTICORROSIVOS                 </t>
  </si>
  <si>
    <t xml:space="preserve">0002    </t>
  </si>
  <si>
    <t xml:space="preserve">ANTICORROSIVOS                </t>
  </si>
  <si>
    <t xml:space="preserve">004 GRUPO EXCALA                   </t>
  </si>
  <si>
    <t xml:space="preserve">004     </t>
  </si>
  <si>
    <t xml:space="preserve">GRUPO EXCALA                  </t>
  </si>
  <si>
    <t xml:space="preserve">0001 DURAMALLA                      </t>
  </si>
  <si>
    <t xml:space="preserve">DURAMALLA                     </t>
  </si>
  <si>
    <t xml:space="preserve">005 ABRACOL                        </t>
  </si>
  <si>
    <t xml:space="preserve">005     </t>
  </si>
  <si>
    <t xml:space="preserve">ABRACOL                       </t>
  </si>
  <si>
    <t xml:space="preserve">0001 LIJAS RECUBIERTAS              </t>
  </si>
  <si>
    <t xml:space="preserve">LIJAS RECUBIERTAS             </t>
  </si>
  <si>
    <t xml:space="preserve">0002 DISCOS                         </t>
  </si>
  <si>
    <t xml:space="preserve">DISCOS                        </t>
  </si>
  <si>
    <t xml:space="preserve">0003 BANDAS Y TELA ESMERIL          </t>
  </si>
  <si>
    <t xml:space="preserve">BANDAS Y TELA ESMERIL         </t>
  </si>
  <si>
    <t xml:space="preserve">0007 OMEGA L / E                    </t>
  </si>
  <si>
    <t xml:space="preserve">0007    </t>
  </si>
  <si>
    <t xml:space="preserve">OMEGA L / E                   </t>
  </si>
  <si>
    <t xml:space="preserve">006 PRIME/ EVERY                   </t>
  </si>
  <si>
    <t xml:space="preserve">006     </t>
  </si>
  <si>
    <t xml:space="preserve">PRIME/ EVERY                  </t>
  </si>
  <si>
    <t xml:space="preserve">0002 TINTES                         </t>
  </si>
  <si>
    <t xml:space="preserve">TINTES                        </t>
  </si>
  <si>
    <t xml:space="preserve">007 ALGRECO                        </t>
  </si>
  <si>
    <t xml:space="preserve">007     </t>
  </si>
  <si>
    <t xml:space="preserve">ALGRECO                       </t>
  </si>
  <si>
    <t xml:space="preserve">0002 VARIOS                         </t>
  </si>
  <si>
    <t xml:space="preserve">0003 GRECOTEX                       </t>
  </si>
  <si>
    <t xml:space="preserve">GRECOTEX                      </t>
  </si>
  <si>
    <t xml:space="preserve">008 CARBORUNDUM                    </t>
  </si>
  <si>
    <t xml:space="preserve">008     </t>
  </si>
  <si>
    <t xml:space="preserve">CARBORUNDUM                   </t>
  </si>
  <si>
    <t xml:space="preserve">0001 ABRASIVOS RECUBIERTOS          </t>
  </si>
  <si>
    <t xml:space="preserve">ABRASIVOS RECUBIERTOS         </t>
  </si>
  <si>
    <t xml:space="preserve">009 DURESPO                        </t>
  </si>
  <si>
    <t xml:space="preserve">009     </t>
  </si>
  <si>
    <t xml:space="preserve">DURESPO                       </t>
  </si>
  <si>
    <t xml:space="preserve">0001 IMPRANOL-COVER                 </t>
  </si>
  <si>
    <t xml:space="preserve">IMPRANOL-COVER                </t>
  </si>
  <si>
    <t xml:space="preserve">010 MACAR                          </t>
  </si>
  <si>
    <t xml:space="preserve">010     </t>
  </si>
  <si>
    <t xml:space="preserve">MACAR                         </t>
  </si>
  <si>
    <t xml:space="preserve">012 ETEX COLOMBIA                  </t>
  </si>
  <si>
    <t xml:space="preserve">012     </t>
  </si>
  <si>
    <t xml:space="preserve">ETEX COLOMBIA                 </t>
  </si>
  <si>
    <t xml:space="preserve">014 ICO                            </t>
  </si>
  <si>
    <t xml:space="preserve">014     </t>
  </si>
  <si>
    <t xml:space="preserve">ICO                           </t>
  </si>
  <si>
    <t xml:space="preserve">0001 VINILOS                        </t>
  </si>
  <si>
    <t xml:space="preserve">VINILOS                       </t>
  </si>
  <si>
    <t xml:space="preserve">015 IMPADOC                        </t>
  </si>
  <si>
    <t xml:space="preserve">015     </t>
  </si>
  <si>
    <t xml:space="preserve">IMPADOC                       </t>
  </si>
  <si>
    <t xml:space="preserve">0001 ESTUCOS                        </t>
  </si>
  <si>
    <t xml:space="preserve">ESTUCOS                       </t>
  </si>
  <si>
    <t xml:space="preserve">0002 PEGANTE ADHESIVO               </t>
  </si>
  <si>
    <t xml:space="preserve">PEGANTE ADHESIVO              </t>
  </si>
  <si>
    <t xml:space="preserve">016 SAPOLIN                        </t>
  </si>
  <si>
    <t xml:space="preserve">016     </t>
  </si>
  <si>
    <t xml:space="preserve">SAPOLIN                       </t>
  </si>
  <si>
    <t xml:space="preserve">0003 AJUSTADORES                    </t>
  </si>
  <si>
    <t xml:space="preserve">AJUSTADORES                   </t>
  </si>
  <si>
    <t xml:space="preserve">017 PREFLEX                        </t>
  </si>
  <si>
    <t xml:space="preserve">017     </t>
  </si>
  <si>
    <t xml:space="preserve">PREFLEX                       </t>
  </si>
  <si>
    <t xml:space="preserve">0001 ADHESIVOS Y COLBON             </t>
  </si>
  <si>
    <t xml:space="preserve">ADHESIVOS Y COLBON            </t>
  </si>
  <si>
    <t xml:space="preserve">018 GOYA                           </t>
  </si>
  <si>
    <t xml:space="preserve">018     </t>
  </si>
  <si>
    <t xml:space="preserve">GOYA                          </t>
  </si>
  <si>
    <t xml:space="preserve">0001 BROCHAS                        </t>
  </si>
  <si>
    <t xml:space="preserve">BROCHAS                       </t>
  </si>
  <si>
    <t xml:space="preserve">0002 RODILLOS                       </t>
  </si>
  <si>
    <t xml:space="preserve">RODILLOS                      </t>
  </si>
  <si>
    <t xml:space="preserve">0003 VARIOS DE GOYA                 </t>
  </si>
  <si>
    <t xml:space="preserve">VARIOS DE GOYA                </t>
  </si>
  <si>
    <t xml:space="preserve">019 YILOP                          </t>
  </si>
  <si>
    <t xml:space="preserve">019     </t>
  </si>
  <si>
    <t xml:space="preserve">YILOP                         </t>
  </si>
  <si>
    <t xml:space="preserve">0001 ACIDOS                         </t>
  </si>
  <si>
    <t xml:space="preserve">ACIDOS                        </t>
  </si>
  <si>
    <t xml:space="preserve">022 SISTEMA  LIVIANO               </t>
  </si>
  <si>
    <t xml:space="preserve">022     </t>
  </si>
  <si>
    <t xml:space="preserve">SISTEMA  LIVIANO              </t>
  </si>
  <si>
    <t xml:space="preserve">0001 PERFILERIA                     </t>
  </si>
  <si>
    <t xml:space="preserve">PERFILERIA                    </t>
  </si>
  <si>
    <t xml:space="preserve">0003 PERFILERIA ESPECIALIZADA       </t>
  </si>
  <si>
    <t xml:space="preserve">PERFILERIA ESPECIALIZADA      </t>
  </si>
  <si>
    <t xml:space="preserve">0005 GYPLAC                         </t>
  </si>
  <si>
    <t xml:space="preserve">GYPLAC                        </t>
  </si>
  <si>
    <t xml:space="preserve">0006 TORNILLERIA                    </t>
  </si>
  <si>
    <t xml:space="preserve">TORNILLERIA                   </t>
  </si>
  <si>
    <t xml:space="preserve">0007 COMPLEMENTARIOS                </t>
  </si>
  <si>
    <t xml:space="preserve">COMPLEMENTARIOS               </t>
  </si>
  <si>
    <t xml:space="preserve">0008 PERFILES COMPLEMENTARIOS       </t>
  </si>
  <si>
    <t xml:space="preserve">PERFILES COMPLEMENTARIOS      </t>
  </si>
  <si>
    <t xml:space="preserve">023 GERFOR                         </t>
  </si>
  <si>
    <t xml:space="preserve">023     </t>
  </si>
  <si>
    <t xml:space="preserve">GERFOR                        </t>
  </si>
  <si>
    <t xml:space="preserve">0001 TEJAS                          </t>
  </si>
  <si>
    <t xml:space="preserve">TEJAS                         </t>
  </si>
  <si>
    <t xml:space="preserve">0002 LINEA CONSTRUCCION PRESION     </t>
  </si>
  <si>
    <t xml:space="preserve">LINEA CONSTRUCCION PRESION    </t>
  </si>
  <si>
    <t xml:space="preserve">0003 LINEA CONSTRUCCION SANITARIO   </t>
  </si>
  <si>
    <t xml:space="preserve">LINEA CONSTRUCCION SANITARIO  </t>
  </si>
  <si>
    <t xml:space="preserve">0004 LINEA COSTRUCCION              </t>
  </si>
  <si>
    <t xml:space="preserve">LINEA COSTRUCCION             </t>
  </si>
  <si>
    <t xml:space="preserve">0005 LINEA SOLVENTES Y PEGANTES     </t>
  </si>
  <si>
    <t xml:space="preserve">LINEA SOLVENTES Y PEGANTES    </t>
  </si>
  <si>
    <t xml:space="preserve">0006 GRIFERIA                       </t>
  </si>
  <si>
    <t xml:space="preserve">GRIFERIA                      </t>
  </si>
  <si>
    <t xml:space="preserve">025 SOUDAL                         </t>
  </si>
  <si>
    <t xml:space="preserve">025     </t>
  </si>
  <si>
    <t xml:space="preserve">SOUDAL                        </t>
  </si>
  <si>
    <t xml:space="preserve">0001 SELLOS Y SILICONAS             </t>
  </si>
  <si>
    <t xml:space="preserve">SELLOS Y SILICONAS            </t>
  </si>
  <si>
    <t xml:space="preserve">0003 VARIOS                         </t>
  </si>
  <si>
    <t xml:space="preserve">028 ANDERCOL                       </t>
  </si>
  <si>
    <t xml:space="preserve">028     </t>
  </si>
  <si>
    <t xml:space="preserve">ANDERCOL                      </t>
  </si>
  <si>
    <t xml:space="preserve">029 AJOVER                         </t>
  </si>
  <si>
    <t xml:space="preserve">029     </t>
  </si>
  <si>
    <t xml:space="preserve">AJOVER                        </t>
  </si>
  <si>
    <t xml:space="preserve">031 TESA                           </t>
  </si>
  <si>
    <t xml:space="preserve">031     </t>
  </si>
  <si>
    <t xml:space="preserve">TESA                          </t>
  </si>
  <si>
    <t xml:space="preserve">040 VARIOS                         </t>
  </si>
  <si>
    <t xml:space="preserve">040     </t>
  </si>
  <si>
    <t xml:space="preserve">0001 OTROS 1                        </t>
  </si>
  <si>
    <t xml:space="preserve">OTROS 1                       </t>
  </si>
  <si>
    <t xml:space="preserve">0003 REPUESTOS GGB                  </t>
  </si>
  <si>
    <t xml:space="preserve">REPUESTOS GGB                 </t>
  </si>
  <si>
    <t xml:space="preserve">0011 VARIOS 1                       </t>
  </si>
  <si>
    <t xml:space="preserve">VARIOS 1                      </t>
  </si>
  <si>
    <t xml:space="preserve">0012 VARIOS 2                       </t>
  </si>
  <si>
    <t xml:space="preserve">VARIOS 2                      </t>
  </si>
  <si>
    <t xml:space="preserve">0013 VARIOS 3                       </t>
  </si>
  <si>
    <t xml:space="preserve">0013    </t>
  </si>
  <si>
    <t xml:space="preserve">VARIOS 3                      </t>
  </si>
  <si>
    <t xml:space="preserve">0014 VARIOS 4                       </t>
  </si>
  <si>
    <t xml:space="preserve">0014    </t>
  </si>
  <si>
    <t xml:space="preserve">VARIOS 4                      </t>
  </si>
  <si>
    <t xml:space="preserve">0018 DISUAGRO (MADECRIL)            </t>
  </si>
  <si>
    <t xml:space="preserve">0018    </t>
  </si>
  <si>
    <t xml:space="preserve">DISUAGRO (MADECRIL)           </t>
  </si>
  <si>
    <t xml:space="preserve">0021 SERVICIOS                      </t>
  </si>
  <si>
    <t xml:space="preserve">0021    </t>
  </si>
  <si>
    <t xml:space="preserve">SERVICIOS                     </t>
  </si>
  <si>
    <t xml:space="preserve">0022 BOLSA PLASTICA                 </t>
  </si>
  <si>
    <t xml:space="preserve">0022    </t>
  </si>
  <si>
    <t xml:space="preserve">BOLSA PLASTICA                </t>
  </si>
  <si>
    <t xml:space="preserve">0025 PRODUCTOS EXCLUIDOS            </t>
  </si>
  <si>
    <t xml:space="preserve">0025    </t>
  </si>
  <si>
    <t xml:space="preserve">PRODUCTOS EXCLUIDOS           </t>
  </si>
  <si>
    <t xml:space="preserve">0026 ADICIONAL CONCENTRADO          </t>
  </si>
  <si>
    <t xml:space="preserve">0026    </t>
  </si>
  <si>
    <t xml:space="preserve">ADICIONAL CONCENTRADO         </t>
  </si>
  <si>
    <t xml:space="preserve">Total 001 PINTUCO                        </t>
  </si>
  <si>
    <t xml:space="preserve">Total 002 SIKA                           </t>
  </si>
  <si>
    <t xml:space="preserve">Total 003 PINTEX - PINTUNAL              </t>
  </si>
  <si>
    <t xml:space="preserve">Total 004 GRUPO EXCALA                   </t>
  </si>
  <si>
    <t xml:space="preserve">Total 005 ABRACOL                        </t>
  </si>
  <si>
    <t xml:space="preserve">Total 006 PRIME/ EVERY                   </t>
  </si>
  <si>
    <t xml:space="preserve">Total 007 ALGRECO                        </t>
  </si>
  <si>
    <t xml:space="preserve">Total 008 CARBORUNDUM                    </t>
  </si>
  <si>
    <t xml:space="preserve">Total 009 DURESPO                        </t>
  </si>
  <si>
    <t xml:space="preserve">Total 010 MACAR                          </t>
  </si>
  <si>
    <t xml:space="preserve">Total 012 ETEX COLOMBIA                  </t>
  </si>
  <si>
    <t xml:space="preserve">Total 014 ICO                            </t>
  </si>
  <si>
    <t xml:space="preserve">Total 015 IMPADOC                        </t>
  </si>
  <si>
    <t xml:space="preserve">Total 016 SAPOLIN                        </t>
  </si>
  <si>
    <t xml:space="preserve">Total 017 PREFLEX                        </t>
  </si>
  <si>
    <t xml:space="preserve">Total 018 GOYA                           </t>
  </si>
  <si>
    <t xml:space="preserve">Total 019 YILOP                          </t>
  </si>
  <si>
    <t xml:space="preserve">Total 022 SISTEMA  LIVIANO               </t>
  </si>
  <si>
    <t xml:space="preserve">Total 023 GERFOR                         </t>
  </si>
  <si>
    <t xml:space="preserve">Total 025 SOUDAL                         </t>
  </si>
  <si>
    <t xml:space="preserve">Total 028 ANDERCOL                       </t>
  </si>
  <si>
    <t xml:space="preserve">Total 029 AJOVER                         </t>
  </si>
  <si>
    <t xml:space="preserve">Total 031 TESA                           </t>
  </si>
  <si>
    <t xml:space="preserve">Total 040 VARIOS                         </t>
  </si>
  <si>
    <t>Total general</t>
  </si>
  <si>
    <t xml:space="preserve">Total 0001 VINILTEX                       </t>
  </si>
  <si>
    <t xml:space="preserve">Total 0003 CONSTRUCTOR PINTUCO            </t>
  </si>
  <si>
    <t xml:space="preserve">Total 0004 PINTULUX                       </t>
  </si>
  <si>
    <t xml:space="preserve">Total 0005 DOMESTICO                      </t>
  </si>
  <si>
    <t xml:space="preserve">Total 0006 PREPARADORES SUPER MADERA      </t>
  </si>
  <si>
    <t xml:space="preserve">Total 0008 LACAS PARA AUTOMOVILES         </t>
  </si>
  <si>
    <t xml:space="preserve">Total 0009 PRODUCTOS INDUSTRIALES PROTECC </t>
  </si>
  <si>
    <t xml:space="preserve">Total 0011 AEROSOLES                      </t>
  </si>
  <si>
    <t xml:space="preserve">Total 0012 AJUSTADORES Y COMPLEMENTARIOS  </t>
  </si>
  <si>
    <t xml:space="preserve">Total 0001 VARIOS                         </t>
  </si>
  <si>
    <t xml:space="preserve">Total 0001 ARQUITECTONICOS                </t>
  </si>
  <si>
    <t xml:space="preserve">Total 0002 ANTICORROSIVOS                 </t>
  </si>
  <si>
    <t xml:space="preserve">Total 0001 DURAMALLA                      </t>
  </si>
  <si>
    <t xml:space="preserve">Total 0001 LIJAS RECUBIERTAS              </t>
  </si>
  <si>
    <t xml:space="preserve">Total 0002 DISCOS                         </t>
  </si>
  <si>
    <t xml:space="preserve">Total 0003 BANDAS Y TELA ESMERIL          </t>
  </si>
  <si>
    <t xml:space="preserve">Total 0007 OMEGA L / E                    </t>
  </si>
  <si>
    <t xml:space="preserve">Total 0002 TINTES                         </t>
  </si>
  <si>
    <t xml:space="preserve">Total 0002 VARIOS                         </t>
  </si>
  <si>
    <t xml:space="preserve">Total 0003 GRECOTEX                       </t>
  </si>
  <si>
    <t xml:space="preserve">Total 0001 ABRASIVOS RECUBIERTOS          </t>
  </si>
  <si>
    <t xml:space="preserve">Total 0001 IMPRANOL-COVER                 </t>
  </si>
  <si>
    <t xml:space="preserve">Total 0001 VINILOS                        </t>
  </si>
  <si>
    <t xml:space="preserve">Total 0001 ESTUCOS                        </t>
  </si>
  <si>
    <t xml:space="preserve">Total 0002 PEGANTE ADHESIVO               </t>
  </si>
  <si>
    <t xml:space="preserve">Total 0003 AJUSTADORES                    </t>
  </si>
  <si>
    <t xml:space="preserve">Total 0001 ADHESIVOS Y COLBON             </t>
  </si>
  <si>
    <t xml:space="preserve">Total 0001 BROCHAS                        </t>
  </si>
  <si>
    <t xml:space="preserve">Total 0002 RODILLOS                       </t>
  </si>
  <si>
    <t xml:space="preserve">Total 0003 VARIOS DE GOYA                 </t>
  </si>
  <si>
    <t xml:space="preserve">Total 0001 ACIDOS                         </t>
  </si>
  <si>
    <t xml:space="preserve">Total 0001 PERFILERIA                     </t>
  </si>
  <si>
    <t xml:space="preserve">Total 0003 PERFILERIA ESPECIALIZADA       </t>
  </si>
  <si>
    <t xml:space="preserve">Total 0005 GYPLAC                         </t>
  </si>
  <si>
    <t xml:space="preserve">Total 0006 TORNILLERIA                    </t>
  </si>
  <si>
    <t xml:space="preserve">Total 0007 COMPLEMENTARIOS                </t>
  </si>
  <si>
    <t xml:space="preserve">Total 0008 PERFILES COMPLEMENTARIOS       </t>
  </si>
  <si>
    <t xml:space="preserve">Total 0001 TEJAS                          </t>
  </si>
  <si>
    <t xml:space="preserve">Total 0002 LINEA CONSTRUCCION PRESION     </t>
  </si>
  <si>
    <t xml:space="preserve">Total 0003 LINEA CONSTRUCCION SANITARIO   </t>
  </si>
  <si>
    <t xml:space="preserve">Total 0004 LINEA COSTRUCCION              </t>
  </si>
  <si>
    <t xml:space="preserve">Total 0005 LINEA SOLVENTES Y PEGANTES     </t>
  </si>
  <si>
    <t xml:space="preserve">Total 0006 GRIFERIA                       </t>
  </si>
  <si>
    <t xml:space="preserve">Total 0001 SELLOS Y SILICONAS             </t>
  </si>
  <si>
    <t xml:space="preserve">Total 0003 VARIOS                         </t>
  </si>
  <si>
    <t xml:space="preserve">Total 0001 OTROS 1                        </t>
  </si>
  <si>
    <t xml:space="preserve">Total 0003 REPUESTOS GGB                  </t>
  </si>
  <si>
    <t xml:space="preserve">Total 0011 VARIOS 1                       </t>
  </si>
  <si>
    <t xml:space="preserve">Total 0012 VARIOS 2                       </t>
  </si>
  <si>
    <t xml:space="preserve">Total 0013 VARIOS 3                       </t>
  </si>
  <si>
    <t xml:space="preserve">Total 0014 VARIOS 4                       </t>
  </si>
  <si>
    <t xml:space="preserve">Total 0018 DISUAGRO (MADECRIL)            </t>
  </si>
  <si>
    <t xml:space="preserve">Total 0021 SERVICIOS                      </t>
  </si>
  <si>
    <t xml:space="preserve">Total 0022 BOLSA PLASTICA                 </t>
  </si>
  <si>
    <t xml:space="preserve">Total 0025 PRODUCTOS EXCLUIDOS            </t>
  </si>
  <si>
    <t xml:space="preserve">Total 0026 ADICIONAL CONCENTRADO          </t>
  </si>
  <si>
    <t>Procesado en: 2025/09/15  16:25:56:12</t>
  </si>
  <si>
    <t>De :  AGO 29/2025   A :  AGO 29/2025</t>
  </si>
  <si>
    <t>RENTABILIDAD POR LINEA</t>
  </si>
  <si>
    <t>Siigo - EL ARQUITECTO CABAR S.A.S</t>
  </si>
  <si>
    <t>SEP/15/2025</t>
  </si>
  <si>
    <t>CAMPO</t>
  </si>
  <si>
    <t xml:space="preserve"> FÓRMULA</t>
  </si>
  <si>
    <t xml:space="preserve"> OBSERVACIÓN</t>
  </si>
  <si>
    <t>LÍNEA</t>
  </si>
  <si>
    <t>Línea del producto</t>
  </si>
  <si>
    <t>DESCRIPCIÓN</t>
  </si>
  <si>
    <t>Es la parametrizada en líneas y grupos de inventario</t>
  </si>
  <si>
    <t>GRUPO</t>
  </si>
  <si>
    <t>Grupo del producto</t>
  </si>
  <si>
    <t>CANTIDAD</t>
  </si>
  <si>
    <t>La sumatoria de los movimientos de las cuentas de ventas menos la sumatoria de los movimientos de las cuentas de devolución</t>
  </si>
  <si>
    <t>Documentos que lee : Nota crédito-factura de venta-nota de devolución-notas tipo L digitadas en pantalla y las notas débito</t>
  </si>
  <si>
    <t>VENTAS</t>
  </si>
  <si>
    <t>COSTO</t>
  </si>
  <si>
    <t xml:space="preserve"> Si se maneja costeo en línea se toma del informe de valorización de saldos : Inventarios-valorización de saldos-valorización de saldos generales al mes : 08- Si es costeo predeterminado lo hace de igual forma leyendo la valorización de saldos al mes: 08-Si es costeo en batch se toma  del archivo de auditoría de costeo consultar informe por : Inventarios-administración del costeo-Mensual(batch)-informes. Sacar al mes: 08</t>
  </si>
  <si>
    <t xml:space="preserve"> (1 - (COSTO / VALOR)) * 100 </t>
  </si>
  <si>
    <t>%UTILIDAD</t>
  </si>
  <si>
    <t xml:space="preserve"> (VALOR - COSTO) / (COSTO * 100) </t>
  </si>
  <si>
    <t>Si el costo es igual a cero entonces la utilidad es igual a cero</t>
  </si>
  <si>
    <t>PRODUCTO</t>
  </si>
  <si>
    <t>TIPO DOCUMENTO</t>
  </si>
  <si>
    <t>COMP. DOCUMENTO</t>
  </si>
  <si>
    <t>NUM. DOCUMENTO</t>
  </si>
  <si>
    <t>SEC. DOCUMENTO</t>
  </si>
  <si>
    <t>MES</t>
  </si>
  <si>
    <t>CUENTA</t>
  </si>
  <si>
    <t>VENDEDOR</t>
  </si>
  <si>
    <t>ZONA</t>
  </si>
  <si>
    <t>CLIENTE</t>
  </si>
  <si>
    <t>CENTRO COSTO</t>
  </si>
  <si>
    <t>SUBCENTRO COSTO</t>
  </si>
  <si>
    <t>CANTIDAD ALTERNA</t>
  </si>
  <si>
    <t>COSTO UNITARIO</t>
  </si>
  <si>
    <t>COSTO TOTAL DOCUMENTO</t>
  </si>
  <si>
    <t>COSTO ACUMULADO</t>
  </si>
  <si>
    <t>ORIGEN COSTO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</si>
</sst>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,##0.00_);[Red]\(##,##0.00\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   "/>
    </font>
    <font>
      <b/>
      <sz val="10"/>
      <color theme="1"/>
      <name val="Verdana"/>
      <family val="2"/>
    </font>
    <font>
      <b/>
      <sz val="18"/>
      <color theme="1"/>
      <name val="Verdana   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8" fillId="0" borderId="0" xfId="0" applyNumberFormat="1" applyFont="1"/>
    <xf numFmtId="164" fontId="18" fillId="0" borderId="0" xfId="0" applyNumberFormat="1" applyFont="1"/>
    <xf numFmtId="0" fontId="18" fillId="33" borderId="0" xfId="0" applyNumberFormat="1" applyFont="1" applyFill="1"/>
    <xf numFmtId="164" fontId="18" fillId="33" borderId="0" xfId="0" applyNumberFormat="1" applyFont="1" applyFill="1"/>
    <xf numFmtId="0" fontId="19" fillId="33" borderId="0" xfId="0" applyNumberFormat="1" applyFont="1" applyFill="1"/>
    <xf numFmtId="164" fontId="19" fillId="33" borderId="0" xfId="0" applyNumberFormat="1" applyFont="1" applyFill="1"/>
    <xf numFmtId="0" fontId="20" fillId="0" borderId="0" xfId="0" applyNumberFormat="1" applyFont="1"/>
    <xf numFmtId="0" fontId="19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left"/>
    </xf>
    <xf numFmtId="0" fontId="21" fillId="33" borderId="0" xfId="0" applyNumberFormat="1" applyFont="1" applyFill="1" applyAlignment="1">
      <alignment horizontal="center"/>
    </xf>
    <xf numFmtId="0" fontId="0" fillId="33" borderId="0" xfId="0" applyFill="1" applyAlignment="1">
      <alignment horizontal="center"/>
    </xf>
    <xf numFmtId="164" fontId="19" fillId="33" borderId="0" xfId="0" applyNumberFormat="1" applyFont="1" applyFill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5"/>
  <sheetViews>
    <sheetView tabSelected="1" workbookViewId="0">
      <selection sqref="A1:J1"/>
    </sheetView>
  </sheetViews>
  <sheetFormatPr baseColWidth="10" defaultRowHeight="12.75" outlineLevelRow="3"/>
  <cols>
    <col min="1" max="1" width="39.85546875" style="2" bestFit="1" customWidth="1"/>
    <col min="2" max="2" width="8.140625" style="2" hidden="1" customWidth="1"/>
    <col min="3" max="3" width="29.28515625" style="2" hidden="1" customWidth="1"/>
    <col min="4" max="4" width="52.5703125" style="2" bestFit="1" customWidth="1"/>
    <col min="5" max="5" width="9.42578125" style="2" hidden="1" customWidth="1"/>
    <col min="6" max="6" width="37.42578125" style="2" hidden="1" customWidth="1"/>
    <col min="7" max="7" width="15.5703125" style="3" bestFit="1" customWidth="1"/>
    <col min="8" max="9" width="15.42578125" style="3" bestFit="1" customWidth="1"/>
    <col min="10" max="10" width="16.140625" style="3" bestFit="1" customWidth="1"/>
    <col min="11" max="11" width="12.140625" style="3" bestFit="1" customWidth="1"/>
    <col min="12" max="16384" width="11.42578125" style="1"/>
  </cols>
  <sheetData>
    <row r="1" spans="1:11" ht="15">
      <c r="A1" s="9" t="s">
        <v>293</v>
      </c>
      <c r="B1" s="10"/>
      <c r="C1" s="10"/>
      <c r="D1" s="10"/>
      <c r="E1" s="10"/>
      <c r="F1" s="10"/>
      <c r="G1" s="10"/>
      <c r="H1" s="10"/>
      <c r="I1" s="10"/>
      <c r="J1" s="10"/>
      <c r="K1" s="13" t="s">
        <v>294</v>
      </c>
    </row>
    <row r="2" spans="1:11" ht="23.25">
      <c r="A2" s="11" t="s">
        <v>292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23.25">
      <c r="A3" s="11" t="s">
        <v>291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4"/>
      <c r="B4" s="4"/>
      <c r="C4" s="4"/>
      <c r="D4" s="4"/>
      <c r="E4" s="4"/>
      <c r="F4" s="4"/>
      <c r="G4" s="5"/>
      <c r="H4" s="5"/>
      <c r="I4" s="5"/>
      <c r="J4" s="5"/>
      <c r="K4" s="5"/>
    </row>
    <row r="5" spans="1:11" ht="15">
      <c r="A5" s="9" t="s">
        <v>290</v>
      </c>
      <c r="B5" s="10"/>
      <c r="C5" s="10"/>
      <c r="D5" s="10"/>
      <c r="E5" s="10"/>
      <c r="F5" s="10"/>
      <c r="G5" s="10"/>
      <c r="H5" s="10"/>
      <c r="I5" s="10"/>
      <c r="J5" s="10"/>
      <c r="K5" s="10"/>
    </row>
    <row r="7" spans="1:11">
      <c r="A7" s="6" t="s">
        <v>0</v>
      </c>
      <c r="B7" s="6" t="s">
        <v>1</v>
      </c>
      <c r="C7" s="6" t="s">
        <v>2</v>
      </c>
      <c r="D7" s="6" t="s">
        <v>3</v>
      </c>
      <c r="E7" s="6" t="s">
        <v>4</v>
      </c>
      <c r="F7" s="6" t="s">
        <v>2</v>
      </c>
      <c r="G7" s="7" t="s">
        <v>5</v>
      </c>
      <c r="H7" s="7" t="s">
        <v>6</v>
      </c>
      <c r="I7" s="7" t="s">
        <v>7</v>
      </c>
      <c r="J7" s="7" t="s">
        <v>8</v>
      </c>
      <c r="K7" s="7" t="s">
        <v>9</v>
      </c>
    </row>
    <row r="8" spans="1:11" outlineLevel="3">
      <c r="A8" s="2" t="s">
        <v>10</v>
      </c>
      <c r="B8" s="2" t="s">
        <v>11</v>
      </c>
      <c r="C8" s="2" t="s">
        <v>12</v>
      </c>
      <c r="D8" s="2" t="s">
        <v>13</v>
      </c>
      <c r="E8" s="2" t="s">
        <v>14</v>
      </c>
      <c r="F8" s="2" t="s">
        <v>15</v>
      </c>
      <c r="G8" s="3">
        <v>2</v>
      </c>
      <c r="H8" s="3">
        <v>149596.64000000001</v>
      </c>
      <c r="I8" s="3">
        <v>119778.52</v>
      </c>
      <c r="J8" s="3">
        <v>19.93</v>
      </c>
      <c r="K8" s="3">
        <v>24.89</v>
      </c>
    </row>
    <row r="9" spans="1:11" outlineLevel="3">
      <c r="A9" s="2" t="s">
        <v>10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15</v>
      </c>
      <c r="G9" s="3">
        <v>5</v>
      </c>
      <c r="H9" s="3">
        <v>487953.78</v>
      </c>
      <c r="I9" s="3">
        <v>348085.46</v>
      </c>
      <c r="J9" s="3">
        <v>28.66</v>
      </c>
      <c r="K9" s="3">
        <v>40.18</v>
      </c>
    </row>
    <row r="10" spans="1:11" outlineLevel="3">
      <c r="A10" s="2" t="s">
        <v>10</v>
      </c>
      <c r="B10" s="2" t="s">
        <v>11</v>
      </c>
      <c r="C10" s="2" t="s">
        <v>12</v>
      </c>
      <c r="D10" s="2" t="s">
        <v>13</v>
      </c>
      <c r="E10" s="2" t="s">
        <v>14</v>
      </c>
      <c r="F10" s="2" t="s">
        <v>15</v>
      </c>
      <c r="G10" s="3">
        <v>1</v>
      </c>
      <c r="H10" s="3">
        <v>416996.64</v>
      </c>
      <c r="I10" s="3">
        <v>272307.05</v>
      </c>
      <c r="J10" s="3">
        <v>34.700000000000003</v>
      </c>
      <c r="K10" s="3">
        <v>53.13</v>
      </c>
    </row>
    <row r="11" spans="1:11" outlineLevel="3">
      <c r="A11" s="2" t="s">
        <v>10</v>
      </c>
      <c r="B11" s="2" t="s">
        <v>11</v>
      </c>
      <c r="C11" s="2" t="s">
        <v>12</v>
      </c>
      <c r="D11" s="2" t="s">
        <v>13</v>
      </c>
      <c r="E11" s="2" t="s">
        <v>14</v>
      </c>
      <c r="F11" s="2" t="s">
        <v>15</v>
      </c>
      <c r="G11" s="3">
        <v>4</v>
      </c>
      <c r="H11" s="3">
        <v>1218392.44</v>
      </c>
      <c r="I11" s="3">
        <v>880323.65</v>
      </c>
      <c r="J11" s="3">
        <v>27.75</v>
      </c>
      <c r="K11" s="3">
        <v>38.4</v>
      </c>
    </row>
    <row r="12" spans="1:11" outlineLevel="3">
      <c r="A12" s="2" t="s">
        <v>10</v>
      </c>
      <c r="B12" s="2" t="s">
        <v>11</v>
      </c>
      <c r="C12" s="2" t="s">
        <v>12</v>
      </c>
      <c r="D12" s="2" t="s">
        <v>13</v>
      </c>
      <c r="E12" s="2" t="s">
        <v>14</v>
      </c>
      <c r="F12" s="2" t="s">
        <v>15</v>
      </c>
      <c r="G12" s="3">
        <v>3</v>
      </c>
      <c r="H12" s="3">
        <v>1250989.92</v>
      </c>
      <c r="I12" s="3">
        <v>1032179.61</v>
      </c>
      <c r="J12" s="3">
        <v>17.489999999999998</v>
      </c>
      <c r="K12" s="3">
        <v>21.2</v>
      </c>
    </row>
    <row r="13" spans="1:11" outlineLevel="3">
      <c r="A13" s="2" t="s">
        <v>10</v>
      </c>
      <c r="B13" s="2" t="s">
        <v>11</v>
      </c>
      <c r="C13" s="2" t="s">
        <v>12</v>
      </c>
      <c r="D13" s="2" t="s">
        <v>13</v>
      </c>
      <c r="E13" s="2" t="s">
        <v>14</v>
      </c>
      <c r="F13" s="2" t="s">
        <v>15</v>
      </c>
      <c r="G13" s="3">
        <v>2</v>
      </c>
      <c r="H13" s="3">
        <v>58295.8</v>
      </c>
      <c r="I13" s="3">
        <v>44959.57</v>
      </c>
      <c r="J13" s="3">
        <v>22.88</v>
      </c>
      <c r="K13" s="3">
        <v>29.66</v>
      </c>
    </row>
    <row r="14" spans="1:11" outlineLevel="3">
      <c r="A14" s="2" t="s">
        <v>10</v>
      </c>
      <c r="B14" s="2" t="s">
        <v>11</v>
      </c>
      <c r="C14" s="2" t="s">
        <v>12</v>
      </c>
      <c r="D14" s="2" t="s">
        <v>13</v>
      </c>
      <c r="E14" s="2" t="s">
        <v>14</v>
      </c>
      <c r="F14" s="2" t="s">
        <v>15</v>
      </c>
      <c r="G14" s="3">
        <v>3</v>
      </c>
      <c r="H14" s="3">
        <v>938924.37</v>
      </c>
      <c r="I14" s="3">
        <v>775644.57</v>
      </c>
      <c r="J14" s="3">
        <v>17.39</v>
      </c>
      <c r="K14" s="3">
        <v>21.05</v>
      </c>
    </row>
    <row r="15" spans="1:11" outlineLevel="3">
      <c r="A15" s="2" t="s">
        <v>10</v>
      </c>
      <c r="B15" s="2" t="s">
        <v>11</v>
      </c>
      <c r="C15" s="2" t="s">
        <v>12</v>
      </c>
      <c r="D15" s="2" t="s">
        <v>13</v>
      </c>
      <c r="E15" s="2" t="s">
        <v>14</v>
      </c>
      <c r="F15" s="2" t="s">
        <v>15</v>
      </c>
      <c r="G15" s="3">
        <v>1</v>
      </c>
      <c r="H15" s="3">
        <v>311521.01</v>
      </c>
      <c r="I15" s="3">
        <v>249099.09</v>
      </c>
      <c r="J15" s="3">
        <v>20.04</v>
      </c>
      <c r="K15" s="3">
        <v>25.06</v>
      </c>
    </row>
    <row r="16" spans="1:11" outlineLevel="3">
      <c r="A16" s="2" t="s">
        <v>10</v>
      </c>
      <c r="B16" s="2" t="s">
        <v>11</v>
      </c>
      <c r="C16" s="2" t="s">
        <v>12</v>
      </c>
      <c r="D16" s="2" t="s">
        <v>13</v>
      </c>
      <c r="E16" s="2" t="s">
        <v>14</v>
      </c>
      <c r="F16" s="2" t="s">
        <v>15</v>
      </c>
      <c r="G16" s="3">
        <v>6</v>
      </c>
      <c r="H16" s="3">
        <v>571787.39</v>
      </c>
      <c r="I16" s="3">
        <v>480323.16</v>
      </c>
      <c r="J16" s="3">
        <v>16</v>
      </c>
      <c r="K16" s="3">
        <v>19.04</v>
      </c>
    </row>
    <row r="17" spans="1:11" outlineLevel="3">
      <c r="A17" s="2" t="s">
        <v>10</v>
      </c>
      <c r="B17" s="2" t="s">
        <v>11</v>
      </c>
      <c r="C17" s="2" t="s">
        <v>12</v>
      </c>
      <c r="D17" s="2" t="s">
        <v>13</v>
      </c>
      <c r="E17" s="2" t="s">
        <v>14</v>
      </c>
      <c r="F17" s="2" t="s">
        <v>15</v>
      </c>
      <c r="G17" s="3">
        <v>1</v>
      </c>
      <c r="H17" s="3">
        <v>214566.39</v>
      </c>
      <c r="I17" s="3">
        <v>187837.49</v>
      </c>
      <c r="J17" s="3">
        <v>12.46</v>
      </c>
      <c r="K17" s="3">
        <v>14.23</v>
      </c>
    </row>
    <row r="18" spans="1:11" outlineLevel="3">
      <c r="A18" s="2" t="s">
        <v>10</v>
      </c>
      <c r="B18" s="2" t="s">
        <v>11</v>
      </c>
      <c r="C18" s="2" t="s">
        <v>12</v>
      </c>
      <c r="D18" s="2" t="s">
        <v>13</v>
      </c>
      <c r="E18" s="2" t="s">
        <v>14</v>
      </c>
      <c r="F18" s="2" t="s">
        <v>15</v>
      </c>
      <c r="G18" s="3">
        <v>1</v>
      </c>
      <c r="H18" s="3">
        <v>34714.29</v>
      </c>
      <c r="I18" s="3">
        <v>28964.62</v>
      </c>
      <c r="J18" s="3">
        <v>16.559999999999999</v>
      </c>
      <c r="K18" s="3">
        <v>19.850000000000001</v>
      </c>
    </row>
    <row r="19" spans="1:11" outlineLevel="3">
      <c r="A19" s="2" t="s">
        <v>10</v>
      </c>
      <c r="B19" s="2" t="s">
        <v>11</v>
      </c>
      <c r="C19" s="2" t="s">
        <v>12</v>
      </c>
      <c r="D19" s="2" t="s">
        <v>13</v>
      </c>
      <c r="E19" s="2" t="s">
        <v>14</v>
      </c>
      <c r="F19" s="2" t="s">
        <v>15</v>
      </c>
      <c r="G19" s="3">
        <v>1</v>
      </c>
      <c r="H19" s="3">
        <v>413014.29</v>
      </c>
      <c r="I19" s="3">
        <v>315048.24</v>
      </c>
      <c r="J19" s="3">
        <v>23.72</v>
      </c>
      <c r="K19" s="3">
        <v>31.1</v>
      </c>
    </row>
    <row r="20" spans="1:11" outlineLevel="3">
      <c r="A20" s="2" t="s">
        <v>10</v>
      </c>
      <c r="B20" s="2" t="s">
        <v>11</v>
      </c>
      <c r="C20" s="2" t="s">
        <v>12</v>
      </c>
      <c r="D20" s="2" t="s">
        <v>13</v>
      </c>
      <c r="E20" s="2" t="s">
        <v>14</v>
      </c>
      <c r="F20" s="2" t="s">
        <v>15</v>
      </c>
      <c r="G20" s="3">
        <v>3</v>
      </c>
      <c r="H20" s="3">
        <v>1215500.8400000001</v>
      </c>
      <c r="I20" s="3">
        <v>1003528.78</v>
      </c>
      <c r="J20" s="3">
        <v>17.440000000000001</v>
      </c>
      <c r="K20" s="3">
        <v>21.12</v>
      </c>
    </row>
    <row r="21" spans="1:11" outlineLevel="3">
      <c r="A21" s="2" t="s">
        <v>10</v>
      </c>
      <c r="B21" s="2" t="s">
        <v>11</v>
      </c>
      <c r="C21" s="2" t="s">
        <v>12</v>
      </c>
      <c r="D21" s="2" t="s">
        <v>13</v>
      </c>
      <c r="E21" s="2" t="s">
        <v>14</v>
      </c>
      <c r="F21" s="2" t="s">
        <v>15</v>
      </c>
      <c r="G21" s="3">
        <v>4</v>
      </c>
      <c r="H21" s="3">
        <v>386923.53</v>
      </c>
      <c r="I21" s="3">
        <v>338822.77</v>
      </c>
      <c r="J21" s="3">
        <v>12.43</v>
      </c>
      <c r="K21" s="3">
        <v>14.2</v>
      </c>
    </row>
    <row r="22" spans="1:11" outlineLevel="3">
      <c r="A22" s="2" t="s">
        <v>10</v>
      </c>
      <c r="B22" s="2" t="s">
        <v>11</v>
      </c>
      <c r="C22" s="2" t="s">
        <v>12</v>
      </c>
      <c r="D22" s="2" t="s">
        <v>13</v>
      </c>
      <c r="E22" s="2" t="s">
        <v>14</v>
      </c>
      <c r="F22" s="2" t="s">
        <v>15</v>
      </c>
      <c r="G22" s="3">
        <v>1</v>
      </c>
      <c r="H22" s="3">
        <v>101030.25</v>
      </c>
      <c r="I22" s="3">
        <v>75576.95</v>
      </c>
      <c r="J22" s="3">
        <v>25.19</v>
      </c>
      <c r="K22" s="3">
        <v>33.68</v>
      </c>
    </row>
    <row r="23" spans="1:11" outlineLevel="3">
      <c r="A23" s="2" t="s">
        <v>10</v>
      </c>
      <c r="B23" s="2" t="s">
        <v>11</v>
      </c>
      <c r="C23" s="2" t="s">
        <v>12</v>
      </c>
      <c r="D23" s="2" t="s">
        <v>13</v>
      </c>
      <c r="E23" s="2" t="s">
        <v>14</v>
      </c>
      <c r="F23" s="2" t="s">
        <v>15</v>
      </c>
      <c r="G23" s="3">
        <v>6</v>
      </c>
      <c r="H23" s="3">
        <v>458763.03</v>
      </c>
      <c r="I23" s="3">
        <v>353631.18</v>
      </c>
      <c r="J23" s="3">
        <v>22.92</v>
      </c>
      <c r="K23" s="3">
        <v>29.73</v>
      </c>
    </row>
    <row r="24" spans="1:11" outlineLevel="3">
      <c r="A24" s="2" t="s">
        <v>10</v>
      </c>
      <c r="B24" s="2" t="s">
        <v>11</v>
      </c>
      <c r="C24" s="2" t="s">
        <v>12</v>
      </c>
      <c r="D24" s="2" t="s">
        <v>13</v>
      </c>
      <c r="E24" s="2" t="s">
        <v>14</v>
      </c>
      <c r="F24" s="2" t="s">
        <v>15</v>
      </c>
      <c r="G24" s="3">
        <v>1</v>
      </c>
      <c r="H24" s="3">
        <v>189500.84</v>
      </c>
      <c r="I24" s="3">
        <v>143413.07</v>
      </c>
      <c r="J24" s="3">
        <v>24.32</v>
      </c>
      <c r="K24" s="3">
        <v>32.14</v>
      </c>
    </row>
    <row r="25" spans="1:11" outlineLevel="3">
      <c r="A25" s="2" t="s">
        <v>10</v>
      </c>
      <c r="B25" s="2" t="s">
        <v>11</v>
      </c>
      <c r="C25" s="2" t="s">
        <v>12</v>
      </c>
      <c r="D25" s="2" t="s">
        <v>13</v>
      </c>
      <c r="E25" s="2" t="s">
        <v>14</v>
      </c>
      <c r="F25" s="2" t="s">
        <v>15</v>
      </c>
      <c r="G25" s="3">
        <v>1</v>
      </c>
      <c r="H25" s="3">
        <v>29147.9</v>
      </c>
      <c r="I25" s="3">
        <v>22397.72</v>
      </c>
      <c r="J25" s="3">
        <v>23.16</v>
      </c>
      <c r="K25" s="3">
        <v>30.14</v>
      </c>
    </row>
    <row r="26" spans="1:11" outlineLevel="3">
      <c r="A26" s="2" t="s">
        <v>10</v>
      </c>
      <c r="B26" s="2" t="s">
        <v>11</v>
      </c>
      <c r="C26" s="2" t="s">
        <v>12</v>
      </c>
      <c r="D26" s="2" t="s">
        <v>13</v>
      </c>
      <c r="E26" s="2" t="s">
        <v>14</v>
      </c>
      <c r="F26" s="2" t="s">
        <v>15</v>
      </c>
      <c r="G26" s="3">
        <v>8</v>
      </c>
      <c r="H26" s="3">
        <v>2436786.56</v>
      </c>
      <c r="I26" s="3">
        <v>1964598.85</v>
      </c>
      <c r="J26" s="3">
        <v>19.38</v>
      </c>
      <c r="K26" s="3">
        <v>24.03</v>
      </c>
    </row>
    <row r="27" spans="1:11" outlineLevel="3">
      <c r="A27" s="2" t="s">
        <v>10</v>
      </c>
      <c r="B27" s="2" t="s">
        <v>11</v>
      </c>
      <c r="C27" s="2" t="s">
        <v>12</v>
      </c>
      <c r="D27" s="2" t="s">
        <v>13</v>
      </c>
      <c r="E27" s="2" t="s">
        <v>14</v>
      </c>
      <c r="F27" s="2" t="s">
        <v>15</v>
      </c>
      <c r="G27" s="3">
        <v>3</v>
      </c>
      <c r="H27" s="3">
        <v>234368.07</v>
      </c>
      <c r="I27" s="3">
        <v>168762</v>
      </c>
      <c r="J27" s="3">
        <v>27.99</v>
      </c>
      <c r="K27" s="3">
        <v>38.869999999999997</v>
      </c>
    </row>
    <row r="28" spans="1:11" outlineLevel="3">
      <c r="A28" s="2" t="s">
        <v>10</v>
      </c>
      <c r="B28" s="2" t="s">
        <v>11</v>
      </c>
      <c r="C28" s="2" t="s">
        <v>12</v>
      </c>
      <c r="D28" s="2" t="s">
        <v>13</v>
      </c>
      <c r="E28" s="2" t="s">
        <v>14</v>
      </c>
      <c r="F28" s="2" t="s">
        <v>15</v>
      </c>
      <c r="G28" s="3">
        <v>2</v>
      </c>
      <c r="H28" s="3">
        <v>58295.8</v>
      </c>
      <c r="I28" s="3">
        <v>43257.88</v>
      </c>
      <c r="J28" s="3">
        <v>25.8</v>
      </c>
      <c r="K28" s="3">
        <v>34.76</v>
      </c>
    </row>
    <row r="29" spans="1:11" outlineLevel="3">
      <c r="A29" s="2" t="s">
        <v>10</v>
      </c>
      <c r="B29" s="2" t="s">
        <v>11</v>
      </c>
      <c r="C29" s="2" t="s">
        <v>12</v>
      </c>
      <c r="D29" s="2" t="s">
        <v>13</v>
      </c>
      <c r="E29" s="2" t="s">
        <v>14</v>
      </c>
      <c r="F29" s="2" t="s">
        <v>15</v>
      </c>
      <c r="G29" s="3">
        <v>5</v>
      </c>
      <c r="H29" s="3">
        <v>143258.82999999999</v>
      </c>
      <c r="I29" s="3">
        <v>105441.2</v>
      </c>
      <c r="J29" s="3">
        <v>26.4</v>
      </c>
      <c r="K29" s="3">
        <v>35.869999999999997</v>
      </c>
    </row>
    <row r="30" spans="1:11" outlineLevel="3">
      <c r="A30" s="2" t="s">
        <v>10</v>
      </c>
      <c r="B30" s="2" t="s">
        <v>11</v>
      </c>
      <c r="C30" s="2" t="s">
        <v>12</v>
      </c>
      <c r="D30" s="2" t="s">
        <v>13</v>
      </c>
      <c r="E30" s="2" t="s">
        <v>14</v>
      </c>
      <c r="F30" s="2" t="s">
        <v>15</v>
      </c>
      <c r="G30" s="3">
        <v>2</v>
      </c>
      <c r="H30" s="3">
        <v>149596.64000000001</v>
      </c>
      <c r="I30" s="3">
        <v>85432.68</v>
      </c>
      <c r="J30" s="3">
        <v>42.89</v>
      </c>
      <c r="K30" s="3">
        <v>75.099999999999994</v>
      </c>
    </row>
    <row r="31" spans="1:11" outlineLevel="3">
      <c r="A31" s="2" t="s">
        <v>10</v>
      </c>
      <c r="B31" s="2" t="s">
        <v>11</v>
      </c>
      <c r="C31" s="2" t="s">
        <v>12</v>
      </c>
      <c r="D31" s="2" t="s">
        <v>13</v>
      </c>
      <c r="E31" s="2" t="s">
        <v>14</v>
      </c>
      <c r="F31" s="2" t="s">
        <v>15</v>
      </c>
      <c r="G31" s="3">
        <v>1</v>
      </c>
      <c r="H31" s="3">
        <v>101030.25</v>
      </c>
      <c r="I31" s="3">
        <v>81962.39</v>
      </c>
      <c r="J31" s="3">
        <v>18.87</v>
      </c>
      <c r="K31" s="3">
        <v>23.26</v>
      </c>
    </row>
    <row r="32" spans="1:11" outlineLevel="3">
      <c r="A32" s="2" t="s">
        <v>10</v>
      </c>
      <c r="B32" s="2" t="s">
        <v>11</v>
      </c>
      <c r="C32" s="2" t="s">
        <v>12</v>
      </c>
      <c r="D32" s="2" t="s">
        <v>13</v>
      </c>
      <c r="E32" s="2" t="s">
        <v>14</v>
      </c>
      <c r="F32" s="2" t="s">
        <v>15</v>
      </c>
      <c r="G32" s="3">
        <v>1</v>
      </c>
      <c r="H32" s="3">
        <v>219555.46</v>
      </c>
      <c r="I32" s="3">
        <v>190716.64</v>
      </c>
      <c r="J32" s="3">
        <v>13.14</v>
      </c>
      <c r="K32" s="3">
        <v>15.12</v>
      </c>
    </row>
    <row r="33" spans="1:11" outlineLevel="3">
      <c r="A33" s="2" t="s">
        <v>10</v>
      </c>
      <c r="B33" s="2" t="s">
        <v>11</v>
      </c>
      <c r="C33" s="2" t="s">
        <v>12</v>
      </c>
      <c r="D33" s="2" t="s">
        <v>13</v>
      </c>
      <c r="E33" s="2" t="s">
        <v>14</v>
      </c>
      <c r="F33" s="2" t="s">
        <v>15</v>
      </c>
      <c r="G33" s="3">
        <v>1</v>
      </c>
      <c r="H33" s="3">
        <v>36257.14</v>
      </c>
      <c r="I33" s="3">
        <v>28976.13</v>
      </c>
      <c r="J33" s="3">
        <v>20.079999999999998</v>
      </c>
      <c r="K33" s="3">
        <v>25.13</v>
      </c>
    </row>
    <row r="34" spans="1:11" outlineLevel="3">
      <c r="A34" s="2" t="s">
        <v>10</v>
      </c>
      <c r="B34" s="2" t="s">
        <v>11</v>
      </c>
      <c r="C34" s="2" t="s">
        <v>12</v>
      </c>
      <c r="D34" s="2" t="s">
        <v>13</v>
      </c>
      <c r="E34" s="2" t="s">
        <v>14</v>
      </c>
      <c r="F34" s="2" t="s">
        <v>15</v>
      </c>
      <c r="G34" s="3">
        <v>1</v>
      </c>
      <c r="H34" s="3">
        <v>101030.25</v>
      </c>
      <c r="I34" s="3">
        <v>79401.19</v>
      </c>
      <c r="J34" s="3">
        <v>21.41</v>
      </c>
      <c r="K34" s="3">
        <v>27.24</v>
      </c>
    </row>
    <row r="35" spans="1:11" outlineLevel="3">
      <c r="A35" s="2" t="s">
        <v>10</v>
      </c>
      <c r="B35" s="2" t="s">
        <v>11</v>
      </c>
      <c r="C35" s="2" t="s">
        <v>12</v>
      </c>
      <c r="D35" s="2" t="s">
        <v>13</v>
      </c>
      <c r="E35" s="2" t="s">
        <v>14</v>
      </c>
      <c r="F35" s="2" t="s">
        <v>15</v>
      </c>
      <c r="G35" s="3">
        <v>3</v>
      </c>
      <c r="H35" s="3">
        <v>290193.27</v>
      </c>
      <c r="I35" s="3">
        <v>232075.92</v>
      </c>
      <c r="J35" s="3">
        <v>20.03</v>
      </c>
      <c r="K35" s="3">
        <v>25.04</v>
      </c>
    </row>
    <row r="36" spans="1:11" outlineLevel="3">
      <c r="A36" s="2" t="s">
        <v>10</v>
      </c>
      <c r="B36" s="2" t="s">
        <v>11</v>
      </c>
      <c r="C36" s="2" t="s">
        <v>12</v>
      </c>
      <c r="D36" s="2" t="s">
        <v>13</v>
      </c>
      <c r="E36" s="2" t="s">
        <v>14</v>
      </c>
      <c r="F36" s="2" t="s">
        <v>15</v>
      </c>
      <c r="G36" s="3">
        <v>1</v>
      </c>
      <c r="H36" s="3">
        <v>36257.14</v>
      </c>
      <c r="I36" s="3">
        <v>29091.74</v>
      </c>
      <c r="J36" s="3">
        <v>19.760000000000002</v>
      </c>
      <c r="K36" s="3">
        <v>24.63</v>
      </c>
    </row>
    <row r="37" spans="1:11" outlineLevel="3">
      <c r="A37" s="2" t="s">
        <v>10</v>
      </c>
      <c r="B37" s="2" t="s">
        <v>11</v>
      </c>
      <c r="C37" s="2" t="s">
        <v>12</v>
      </c>
      <c r="D37" s="2" t="s">
        <v>13</v>
      </c>
      <c r="E37" s="2" t="s">
        <v>14</v>
      </c>
      <c r="F37" s="2" t="s">
        <v>15</v>
      </c>
      <c r="G37" s="3">
        <v>1</v>
      </c>
      <c r="H37" s="3">
        <v>214566.39</v>
      </c>
      <c r="I37" s="3">
        <v>158358.95000000001</v>
      </c>
      <c r="J37" s="3">
        <v>26.2</v>
      </c>
      <c r="K37" s="3">
        <v>35.49</v>
      </c>
    </row>
    <row r="38" spans="1:11" outlineLevel="3">
      <c r="A38" s="2" t="s">
        <v>10</v>
      </c>
      <c r="B38" s="2" t="s">
        <v>11</v>
      </c>
      <c r="C38" s="2" t="s">
        <v>12</v>
      </c>
      <c r="D38" s="2" t="s">
        <v>13</v>
      </c>
      <c r="E38" s="2" t="s">
        <v>14</v>
      </c>
      <c r="F38" s="2" t="s">
        <v>15</v>
      </c>
      <c r="G38" s="3">
        <v>5</v>
      </c>
      <c r="H38" s="3">
        <v>179744.54</v>
      </c>
      <c r="I38" s="3">
        <v>133176.85999999999</v>
      </c>
      <c r="J38" s="3">
        <v>25.91</v>
      </c>
      <c r="K38" s="3">
        <v>34.97</v>
      </c>
    </row>
    <row r="39" spans="1:11" outlineLevel="2">
      <c r="D39" s="8" t="s">
        <v>234</v>
      </c>
      <c r="G39" s="3">
        <f>SUBTOTAL(9,G8:G38)</f>
        <v>80</v>
      </c>
      <c r="H39" s="3">
        <f>SUBTOTAL(9,H8:H38)</f>
        <v>12648559.690000003</v>
      </c>
      <c r="I39" s="3">
        <f>SUBTOTAL(9,I8:I38)</f>
        <v>9973173.9299999997</v>
      </c>
    </row>
    <row r="40" spans="1:11" outlineLevel="3">
      <c r="A40" s="2" t="s">
        <v>10</v>
      </c>
      <c r="B40" s="2" t="s">
        <v>11</v>
      </c>
      <c r="C40" s="2" t="s">
        <v>12</v>
      </c>
      <c r="D40" s="2" t="s">
        <v>16</v>
      </c>
      <c r="E40" s="2" t="s">
        <v>17</v>
      </c>
      <c r="F40" s="2" t="s">
        <v>18</v>
      </c>
      <c r="G40" s="3">
        <v>1</v>
      </c>
      <c r="H40" s="3">
        <v>90115.71</v>
      </c>
      <c r="I40" s="3">
        <v>80033.66</v>
      </c>
      <c r="J40" s="3">
        <v>11.19</v>
      </c>
      <c r="K40" s="3">
        <v>12.6</v>
      </c>
    </row>
    <row r="41" spans="1:11" outlineLevel="3">
      <c r="A41" s="2" t="s">
        <v>10</v>
      </c>
      <c r="B41" s="2" t="s">
        <v>11</v>
      </c>
      <c r="C41" s="2" t="s">
        <v>12</v>
      </c>
      <c r="D41" s="2" t="s">
        <v>16</v>
      </c>
      <c r="E41" s="2" t="s">
        <v>17</v>
      </c>
      <c r="F41" s="2" t="s">
        <v>18</v>
      </c>
      <c r="G41" s="3">
        <v>1</v>
      </c>
      <c r="H41" s="3">
        <v>28393.57</v>
      </c>
      <c r="I41" s="3">
        <v>23608.86</v>
      </c>
      <c r="J41" s="3">
        <v>16.850000000000001</v>
      </c>
      <c r="K41" s="3">
        <v>20.27</v>
      </c>
    </row>
    <row r="42" spans="1:11" outlineLevel="3">
      <c r="A42" s="2" t="s">
        <v>10</v>
      </c>
      <c r="B42" s="2" t="s">
        <v>11</v>
      </c>
      <c r="C42" s="2" t="s">
        <v>12</v>
      </c>
      <c r="D42" s="2" t="s">
        <v>16</v>
      </c>
      <c r="E42" s="2" t="s">
        <v>17</v>
      </c>
      <c r="F42" s="2" t="s">
        <v>18</v>
      </c>
      <c r="G42" s="3">
        <v>1</v>
      </c>
      <c r="H42" s="3">
        <v>18497.14</v>
      </c>
      <c r="I42" s="3">
        <v>14781.76</v>
      </c>
      <c r="J42" s="3">
        <v>20.09</v>
      </c>
      <c r="K42" s="3">
        <v>25.13</v>
      </c>
    </row>
    <row r="43" spans="1:11" outlineLevel="3">
      <c r="A43" s="2" t="s">
        <v>10</v>
      </c>
      <c r="B43" s="2" t="s">
        <v>11</v>
      </c>
      <c r="C43" s="2" t="s">
        <v>12</v>
      </c>
      <c r="D43" s="2" t="s">
        <v>16</v>
      </c>
      <c r="E43" s="2" t="s">
        <v>17</v>
      </c>
      <c r="F43" s="2" t="s">
        <v>18</v>
      </c>
      <c r="G43" s="3">
        <v>3</v>
      </c>
      <c r="H43" s="3">
        <v>351445.71</v>
      </c>
      <c r="I43" s="3">
        <v>294296.33</v>
      </c>
      <c r="J43" s="3">
        <v>16.260000000000002</v>
      </c>
      <c r="K43" s="3">
        <v>19.420000000000002</v>
      </c>
    </row>
    <row r="44" spans="1:11" outlineLevel="3">
      <c r="A44" s="2" t="s">
        <v>10</v>
      </c>
      <c r="B44" s="2" t="s">
        <v>11</v>
      </c>
      <c r="C44" s="2" t="s">
        <v>12</v>
      </c>
      <c r="D44" s="2" t="s">
        <v>16</v>
      </c>
      <c r="E44" s="2" t="s">
        <v>17</v>
      </c>
      <c r="F44" s="2" t="s">
        <v>18</v>
      </c>
      <c r="G44" s="3">
        <v>2</v>
      </c>
      <c r="H44" s="3">
        <v>170114.29</v>
      </c>
      <c r="I44" s="3">
        <v>142189.6</v>
      </c>
      <c r="J44" s="3">
        <v>16.420000000000002</v>
      </c>
      <c r="K44" s="3">
        <v>19.64</v>
      </c>
    </row>
    <row r="45" spans="1:11" outlineLevel="3">
      <c r="A45" s="2" t="s">
        <v>10</v>
      </c>
      <c r="B45" s="2" t="s">
        <v>11</v>
      </c>
      <c r="C45" s="2" t="s">
        <v>12</v>
      </c>
      <c r="D45" s="2" t="s">
        <v>16</v>
      </c>
      <c r="E45" s="2" t="s">
        <v>17</v>
      </c>
      <c r="F45" s="2" t="s">
        <v>18</v>
      </c>
      <c r="G45" s="3">
        <v>1</v>
      </c>
      <c r="H45" s="3">
        <v>33323.699999999997</v>
      </c>
      <c r="I45" s="3">
        <v>28385.040000000001</v>
      </c>
      <c r="J45" s="3">
        <v>14.82</v>
      </c>
      <c r="K45" s="3">
        <v>17.399999999999999</v>
      </c>
    </row>
    <row r="46" spans="1:11" outlineLevel="2">
      <c r="D46" s="8" t="s">
        <v>235</v>
      </c>
      <c r="G46" s="3">
        <f>SUBTOTAL(9,G40:G45)</f>
        <v>9</v>
      </c>
      <c r="H46" s="3">
        <f>SUBTOTAL(9,H40:H45)</f>
        <v>691890.12</v>
      </c>
      <c r="I46" s="3">
        <f>SUBTOTAL(9,I40:I45)</f>
        <v>583295.25</v>
      </c>
    </row>
    <row r="47" spans="1:11" outlineLevel="3">
      <c r="A47" s="2" t="s">
        <v>10</v>
      </c>
      <c r="B47" s="2" t="s">
        <v>11</v>
      </c>
      <c r="C47" s="2" t="s">
        <v>12</v>
      </c>
      <c r="D47" s="2" t="s">
        <v>19</v>
      </c>
      <c r="E47" s="2" t="s">
        <v>20</v>
      </c>
      <c r="F47" s="2" t="s">
        <v>21</v>
      </c>
      <c r="G47" s="3">
        <v>1</v>
      </c>
      <c r="H47" s="3">
        <v>93102.52</v>
      </c>
      <c r="I47" s="3">
        <v>78992.45</v>
      </c>
      <c r="J47" s="3">
        <v>15.16</v>
      </c>
      <c r="K47" s="3">
        <v>17.86</v>
      </c>
    </row>
    <row r="48" spans="1:11" outlineLevel="3">
      <c r="A48" s="2" t="s">
        <v>10</v>
      </c>
      <c r="B48" s="2" t="s">
        <v>11</v>
      </c>
      <c r="C48" s="2" t="s">
        <v>12</v>
      </c>
      <c r="D48" s="2" t="s">
        <v>19</v>
      </c>
      <c r="E48" s="2" t="s">
        <v>20</v>
      </c>
      <c r="F48" s="2" t="s">
        <v>21</v>
      </c>
      <c r="G48" s="3">
        <v>0</v>
      </c>
      <c r="H48" s="3">
        <v>8464.7000000000007</v>
      </c>
      <c r="I48" s="3">
        <v>-0.01</v>
      </c>
      <c r="J48" s="3">
        <v>100</v>
      </c>
      <c r="K48" s="3">
        <v>-47100</v>
      </c>
    </row>
    <row r="49" spans="1:11" outlineLevel="3">
      <c r="A49" s="2" t="s">
        <v>10</v>
      </c>
      <c r="B49" s="2" t="s">
        <v>11</v>
      </c>
      <c r="C49" s="2" t="s">
        <v>12</v>
      </c>
      <c r="D49" s="2" t="s">
        <v>19</v>
      </c>
      <c r="E49" s="2" t="s">
        <v>20</v>
      </c>
      <c r="F49" s="2" t="s">
        <v>21</v>
      </c>
      <c r="G49" s="3">
        <v>1</v>
      </c>
      <c r="H49" s="3">
        <v>90986.55</v>
      </c>
      <c r="I49" s="3">
        <v>79906.880000000005</v>
      </c>
      <c r="J49" s="3">
        <v>12.18</v>
      </c>
      <c r="K49" s="3">
        <v>13.87</v>
      </c>
    </row>
    <row r="50" spans="1:11" outlineLevel="3">
      <c r="A50" s="2" t="s">
        <v>10</v>
      </c>
      <c r="B50" s="2" t="s">
        <v>11</v>
      </c>
      <c r="C50" s="2" t="s">
        <v>12</v>
      </c>
      <c r="D50" s="2" t="s">
        <v>19</v>
      </c>
      <c r="E50" s="2" t="s">
        <v>20</v>
      </c>
      <c r="F50" s="2" t="s">
        <v>21</v>
      </c>
      <c r="G50" s="3">
        <v>1</v>
      </c>
      <c r="H50" s="3">
        <v>101030.25</v>
      </c>
      <c r="I50" s="3">
        <v>78040.59</v>
      </c>
      <c r="J50" s="3">
        <v>22.76</v>
      </c>
      <c r="K50" s="3">
        <v>29.46</v>
      </c>
    </row>
    <row r="51" spans="1:11" outlineLevel="3">
      <c r="A51" s="2" t="s">
        <v>10</v>
      </c>
      <c r="B51" s="2" t="s">
        <v>11</v>
      </c>
      <c r="C51" s="2" t="s">
        <v>12</v>
      </c>
      <c r="D51" s="2" t="s">
        <v>19</v>
      </c>
      <c r="E51" s="2" t="s">
        <v>20</v>
      </c>
      <c r="F51" s="2" t="s">
        <v>21</v>
      </c>
      <c r="G51" s="3">
        <v>1</v>
      </c>
      <c r="H51" s="3">
        <v>101030.25</v>
      </c>
      <c r="I51" s="3">
        <v>83316.78</v>
      </c>
      <c r="J51" s="3">
        <v>17.53</v>
      </c>
      <c r="K51" s="3">
        <v>21.26</v>
      </c>
    </row>
    <row r="52" spans="1:11" outlineLevel="3">
      <c r="A52" s="2" t="s">
        <v>10</v>
      </c>
      <c r="B52" s="2" t="s">
        <v>11</v>
      </c>
      <c r="C52" s="2" t="s">
        <v>12</v>
      </c>
      <c r="D52" s="2" t="s">
        <v>19</v>
      </c>
      <c r="E52" s="2" t="s">
        <v>20</v>
      </c>
      <c r="F52" s="2" t="s">
        <v>21</v>
      </c>
      <c r="G52" s="3">
        <v>2</v>
      </c>
      <c r="H52" s="3">
        <v>69428.570000000007</v>
      </c>
      <c r="I52" s="3">
        <v>60826</v>
      </c>
      <c r="J52" s="3">
        <v>12.39</v>
      </c>
      <c r="K52" s="3">
        <v>14.14</v>
      </c>
    </row>
    <row r="53" spans="1:11" outlineLevel="3">
      <c r="A53" s="2" t="s">
        <v>10</v>
      </c>
      <c r="B53" s="2" t="s">
        <v>11</v>
      </c>
      <c r="C53" s="2" t="s">
        <v>12</v>
      </c>
      <c r="D53" s="2" t="s">
        <v>19</v>
      </c>
      <c r="E53" s="2" t="s">
        <v>20</v>
      </c>
      <c r="F53" s="2" t="s">
        <v>21</v>
      </c>
      <c r="G53" s="3">
        <v>2</v>
      </c>
      <c r="H53" s="3">
        <v>192552.94</v>
      </c>
      <c r="I53" s="3">
        <v>164541.04</v>
      </c>
      <c r="J53" s="3">
        <v>14.55</v>
      </c>
      <c r="K53" s="3">
        <v>17.02</v>
      </c>
    </row>
    <row r="54" spans="1:11" outlineLevel="3">
      <c r="A54" s="2" t="s">
        <v>10</v>
      </c>
      <c r="B54" s="2" t="s">
        <v>11</v>
      </c>
      <c r="C54" s="2" t="s">
        <v>12</v>
      </c>
      <c r="D54" s="2" t="s">
        <v>19</v>
      </c>
      <c r="E54" s="2" t="s">
        <v>20</v>
      </c>
      <c r="F54" s="2" t="s">
        <v>21</v>
      </c>
      <c r="G54" s="3">
        <v>1</v>
      </c>
      <c r="H54" s="3">
        <v>81591.600000000006</v>
      </c>
      <c r="I54" s="3">
        <v>74808</v>
      </c>
      <c r="J54" s="3">
        <v>8.31</v>
      </c>
      <c r="K54" s="3">
        <v>9.07</v>
      </c>
    </row>
    <row r="55" spans="1:11" outlineLevel="3">
      <c r="A55" s="2" t="s">
        <v>10</v>
      </c>
      <c r="B55" s="2" t="s">
        <v>11</v>
      </c>
      <c r="C55" s="2" t="s">
        <v>12</v>
      </c>
      <c r="D55" s="2" t="s">
        <v>19</v>
      </c>
      <c r="E55" s="2" t="s">
        <v>20</v>
      </c>
      <c r="F55" s="2" t="s">
        <v>21</v>
      </c>
      <c r="G55" s="3">
        <v>1</v>
      </c>
      <c r="H55" s="3">
        <v>31517.65</v>
      </c>
      <c r="I55" s="3">
        <v>26438</v>
      </c>
      <c r="J55" s="3">
        <v>16.12</v>
      </c>
      <c r="K55" s="3">
        <v>19.21</v>
      </c>
    </row>
    <row r="56" spans="1:11" outlineLevel="3">
      <c r="A56" s="2" t="s">
        <v>10</v>
      </c>
      <c r="B56" s="2" t="s">
        <v>11</v>
      </c>
      <c r="C56" s="2" t="s">
        <v>12</v>
      </c>
      <c r="D56" s="2" t="s">
        <v>19</v>
      </c>
      <c r="E56" s="2" t="s">
        <v>20</v>
      </c>
      <c r="F56" s="2" t="s">
        <v>21</v>
      </c>
      <c r="G56" s="3">
        <v>1</v>
      </c>
      <c r="H56" s="3">
        <v>90986.55</v>
      </c>
      <c r="I56" s="3">
        <v>77355.320000000007</v>
      </c>
      <c r="J56" s="3">
        <v>14.98</v>
      </c>
      <c r="K56" s="3">
        <v>17.62</v>
      </c>
    </row>
    <row r="57" spans="1:11" outlineLevel="3">
      <c r="A57" s="2" t="s">
        <v>10</v>
      </c>
      <c r="B57" s="2" t="s">
        <v>11</v>
      </c>
      <c r="C57" s="2" t="s">
        <v>12</v>
      </c>
      <c r="D57" s="2" t="s">
        <v>19</v>
      </c>
      <c r="E57" s="2" t="s">
        <v>20</v>
      </c>
      <c r="F57" s="2" t="s">
        <v>21</v>
      </c>
      <c r="G57" s="3">
        <v>1</v>
      </c>
      <c r="H57" s="3">
        <v>101030.25</v>
      </c>
      <c r="I57" s="3">
        <v>84747</v>
      </c>
      <c r="J57" s="3">
        <v>16.12</v>
      </c>
      <c r="K57" s="3">
        <v>19.21</v>
      </c>
    </row>
    <row r="58" spans="1:11" outlineLevel="3">
      <c r="A58" s="2" t="s">
        <v>10</v>
      </c>
      <c r="B58" s="2" t="s">
        <v>11</v>
      </c>
      <c r="C58" s="2" t="s">
        <v>12</v>
      </c>
      <c r="D58" s="2" t="s">
        <v>19</v>
      </c>
      <c r="E58" s="2" t="s">
        <v>20</v>
      </c>
      <c r="F58" s="2" t="s">
        <v>21</v>
      </c>
      <c r="G58" s="3">
        <v>1</v>
      </c>
      <c r="H58" s="3">
        <v>31517.65</v>
      </c>
      <c r="I58" s="3">
        <v>26240.04</v>
      </c>
      <c r="J58" s="3">
        <v>16.739999999999998</v>
      </c>
      <c r="K58" s="3">
        <v>20.11</v>
      </c>
    </row>
    <row r="59" spans="1:11" outlineLevel="3">
      <c r="A59" s="2" t="s">
        <v>10</v>
      </c>
      <c r="B59" s="2" t="s">
        <v>11</v>
      </c>
      <c r="C59" s="2" t="s">
        <v>12</v>
      </c>
      <c r="D59" s="2" t="s">
        <v>19</v>
      </c>
      <c r="E59" s="2" t="s">
        <v>20</v>
      </c>
      <c r="F59" s="2" t="s">
        <v>21</v>
      </c>
      <c r="G59" s="3">
        <v>9</v>
      </c>
      <c r="H59" s="3">
        <v>795043.7</v>
      </c>
      <c r="I59" s="3">
        <v>660138.88</v>
      </c>
      <c r="J59" s="3">
        <v>16.97</v>
      </c>
      <c r="K59" s="3">
        <v>20.440000000000001</v>
      </c>
    </row>
    <row r="60" spans="1:11" outlineLevel="3">
      <c r="A60" s="2" t="s">
        <v>10</v>
      </c>
      <c r="B60" s="2" t="s">
        <v>11</v>
      </c>
      <c r="C60" s="2" t="s">
        <v>12</v>
      </c>
      <c r="D60" s="2" t="s">
        <v>19</v>
      </c>
      <c r="E60" s="2" t="s">
        <v>20</v>
      </c>
      <c r="F60" s="2" t="s">
        <v>21</v>
      </c>
      <c r="G60" s="3">
        <v>0</v>
      </c>
      <c r="H60" s="3">
        <v>4336.1400000000003</v>
      </c>
      <c r="I60" s="3">
        <v>0</v>
      </c>
      <c r="J60" s="3">
        <v>100</v>
      </c>
      <c r="K60" s="3">
        <v>0</v>
      </c>
    </row>
    <row r="61" spans="1:11" outlineLevel="3">
      <c r="A61" s="2" t="s">
        <v>10</v>
      </c>
      <c r="B61" s="2" t="s">
        <v>11</v>
      </c>
      <c r="C61" s="2" t="s">
        <v>12</v>
      </c>
      <c r="D61" s="2" t="s">
        <v>19</v>
      </c>
      <c r="E61" s="2" t="s">
        <v>20</v>
      </c>
      <c r="F61" s="2" t="s">
        <v>21</v>
      </c>
      <c r="G61" s="3">
        <v>4</v>
      </c>
      <c r="H61" s="3">
        <v>318776.46999999997</v>
      </c>
      <c r="I61" s="3">
        <v>297293.13</v>
      </c>
      <c r="J61" s="3">
        <v>6.74</v>
      </c>
      <c r="K61" s="3">
        <v>7.23</v>
      </c>
    </row>
    <row r="62" spans="1:11" outlineLevel="3">
      <c r="A62" s="2" t="s">
        <v>10</v>
      </c>
      <c r="B62" s="2" t="s">
        <v>11</v>
      </c>
      <c r="C62" s="2" t="s">
        <v>12</v>
      </c>
      <c r="D62" s="2" t="s">
        <v>19</v>
      </c>
      <c r="E62" s="2" t="s">
        <v>20</v>
      </c>
      <c r="F62" s="2" t="s">
        <v>21</v>
      </c>
      <c r="G62" s="3">
        <v>1</v>
      </c>
      <c r="H62" s="3">
        <v>89181.51</v>
      </c>
      <c r="I62" s="3">
        <v>71054.539999999994</v>
      </c>
      <c r="J62" s="3">
        <v>20.329999999999998</v>
      </c>
      <c r="K62" s="3">
        <v>25.51</v>
      </c>
    </row>
    <row r="63" spans="1:11" outlineLevel="3">
      <c r="A63" s="2" t="s">
        <v>10</v>
      </c>
      <c r="B63" s="2" t="s">
        <v>11</v>
      </c>
      <c r="C63" s="2" t="s">
        <v>12</v>
      </c>
      <c r="D63" s="2" t="s">
        <v>19</v>
      </c>
      <c r="E63" s="2" t="s">
        <v>20</v>
      </c>
      <c r="F63" s="2" t="s">
        <v>21</v>
      </c>
      <c r="G63" s="3">
        <v>1</v>
      </c>
      <c r="H63" s="3">
        <v>31517.65</v>
      </c>
      <c r="I63" s="3">
        <v>25601.63</v>
      </c>
      <c r="J63" s="3">
        <v>18.77</v>
      </c>
      <c r="K63" s="3">
        <v>23.11</v>
      </c>
    </row>
    <row r="64" spans="1:11" outlineLevel="3">
      <c r="A64" s="2" t="s">
        <v>10</v>
      </c>
      <c r="B64" s="2" t="s">
        <v>11</v>
      </c>
      <c r="C64" s="2" t="s">
        <v>12</v>
      </c>
      <c r="D64" s="2" t="s">
        <v>19</v>
      </c>
      <c r="E64" s="2" t="s">
        <v>20</v>
      </c>
      <c r="F64" s="2" t="s">
        <v>21</v>
      </c>
      <c r="G64" s="3">
        <v>1</v>
      </c>
      <c r="H64" s="3">
        <v>36257.14</v>
      </c>
      <c r="I64" s="3">
        <v>28269.96</v>
      </c>
      <c r="J64" s="3">
        <v>22.03</v>
      </c>
      <c r="K64" s="3">
        <v>28.25</v>
      </c>
    </row>
    <row r="65" spans="1:11" outlineLevel="3">
      <c r="A65" s="2" t="s">
        <v>10</v>
      </c>
      <c r="B65" s="2" t="s">
        <v>11</v>
      </c>
      <c r="C65" s="2" t="s">
        <v>12</v>
      </c>
      <c r="D65" s="2" t="s">
        <v>19</v>
      </c>
      <c r="E65" s="2" t="s">
        <v>20</v>
      </c>
      <c r="F65" s="2" t="s">
        <v>21</v>
      </c>
      <c r="G65" s="3">
        <v>4</v>
      </c>
      <c r="H65" s="3">
        <v>404121.01</v>
      </c>
      <c r="I65" s="3">
        <v>324204.74</v>
      </c>
      <c r="J65" s="3">
        <v>19.78</v>
      </c>
      <c r="K65" s="3">
        <v>24.65</v>
      </c>
    </row>
    <row r="66" spans="1:11" outlineLevel="3">
      <c r="A66" s="2" t="s">
        <v>10</v>
      </c>
      <c r="B66" s="2" t="s">
        <v>11</v>
      </c>
      <c r="C66" s="2" t="s">
        <v>12</v>
      </c>
      <c r="D66" s="2" t="s">
        <v>19</v>
      </c>
      <c r="E66" s="2" t="s">
        <v>20</v>
      </c>
      <c r="F66" s="2" t="s">
        <v>21</v>
      </c>
      <c r="G66" s="3">
        <v>1</v>
      </c>
      <c r="H66" s="3">
        <v>31517.65</v>
      </c>
      <c r="I66" s="3">
        <v>23114.720000000001</v>
      </c>
      <c r="J66" s="3">
        <v>26.66</v>
      </c>
      <c r="K66" s="3">
        <v>36.35</v>
      </c>
    </row>
    <row r="67" spans="1:11" outlineLevel="3">
      <c r="A67" s="2" t="s">
        <v>10</v>
      </c>
      <c r="B67" s="2" t="s">
        <v>11</v>
      </c>
      <c r="C67" s="2" t="s">
        <v>12</v>
      </c>
      <c r="D67" s="2" t="s">
        <v>19</v>
      </c>
      <c r="E67" s="2" t="s">
        <v>20</v>
      </c>
      <c r="F67" s="2" t="s">
        <v>21</v>
      </c>
      <c r="G67" s="3">
        <v>2</v>
      </c>
      <c r="H67" s="3">
        <v>72514.289999999994</v>
      </c>
      <c r="I67" s="3">
        <v>60760.52</v>
      </c>
      <c r="J67" s="3">
        <v>16.21</v>
      </c>
      <c r="K67" s="3">
        <v>19.34</v>
      </c>
    </row>
    <row r="68" spans="1:11" outlineLevel="3">
      <c r="A68" s="2" t="s">
        <v>10</v>
      </c>
      <c r="B68" s="2" t="s">
        <v>11</v>
      </c>
      <c r="C68" s="2" t="s">
        <v>12</v>
      </c>
      <c r="D68" s="2" t="s">
        <v>19</v>
      </c>
      <c r="E68" s="2" t="s">
        <v>20</v>
      </c>
      <c r="F68" s="2" t="s">
        <v>21</v>
      </c>
      <c r="G68" s="3">
        <v>4</v>
      </c>
      <c r="H68" s="3">
        <v>341546.22</v>
      </c>
      <c r="I68" s="3">
        <v>261392.53</v>
      </c>
      <c r="J68" s="3">
        <v>23.47</v>
      </c>
      <c r="K68" s="3">
        <v>30.66</v>
      </c>
    </row>
    <row r="69" spans="1:11" outlineLevel="3">
      <c r="A69" s="2" t="s">
        <v>10</v>
      </c>
      <c r="B69" s="2" t="s">
        <v>11</v>
      </c>
      <c r="C69" s="2" t="s">
        <v>12</v>
      </c>
      <c r="D69" s="2" t="s">
        <v>19</v>
      </c>
      <c r="E69" s="2" t="s">
        <v>20</v>
      </c>
      <c r="F69" s="2" t="s">
        <v>21</v>
      </c>
      <c r="G69" s="3">
        <v>1</v>
      </c>
      <c r="H69" s="3">
        <v>31517.65</v>
      </c>
      <c r="I69" s="3">
        <v>25044.3</v>
      </c>
      <c r="J69" s="3">
        <v>20.54</v>
      </c>
      <c r="K69" s="3">
        <v>25.85</v>
      </c>
    </row>
    <row r="70" spans="1:11" outlineLevel="3">
      <c r="A70" s="2" t="s">
        <v>10</v>
      </c>
      <c r="B70" s="2" t="s">
        <v>11</v>
      </c>
      <c r="C70" s="2" t="s">
        <v>12</v>
      </c>
      <c r="D70" s="2" t="s">
        <v>19</v>
      </c>
      <c r="E70" s="2" t="s">
        <v>20</v>
      </c>
      <c r="F70" s="2" t="s">
        <v>21</v>
      </c>
      <c r="G70" s="3">
        <v>1</v>
      </c>
      <c r="H70" s="3">
        <v>31517.65</v>
      </c>
      <c r="I70" s="3">
        <v>24538</v>
      </c>
      <c r="J70" s="3">
        <v>22.15</v>
      </c>
      <c r="K70" s="3">
        <v>28.44</v>
      </c>
    </row>
    <row r="71" spans="1:11" outlineLevel="2">
      <c r="D71" s="8" t="s">
        <v>236</v>
      </c>
      <c r="G71" s="3">
        <f>SUBTOTAL(9,G47:G70)</f>
        <v>42</v>
      </c>
      <c r="H71" s="3">
        <f>SUBTOTAL(9,H47:H70)</f>
        <v>3181086.5599999996</v>
      </c>
      <c r="I71" s="3">
        <f>SUBTOTAL(9,I47:I70)</f>
        <v>2636625.0399999996</v>
      </c>
    </row>
    <row r="72" spans="1:11" outlineLevel="3">
      <c r="A72" s="2" t="s">
        <v>10</v>
      </c>
      <c r="B72" s="2" t="s">
        <v>11</v>
      </c>
      <c r="C72" s="2" t="s">
        <v>12</v>
      </c>
      <c r="D72" s="2" t="s">
        <v>22</v>
      </c>
      <c r="E72" s="2" t="s">
        <v>23</v>
      </c>
      <c r="F72" s="2" t="s">
        <v>24</v>
      </c>
      <c r="G72" s="3">
        <v>2</v>
      </c>
      <c r="H72" s="3">
        <v>50396.639999999999</v>
      </c>
      <c r="I72" s="3">
        <v>40002.160000000003</v>
      </c>
      <c r="J72" s="3">
        <v>20.63</v>
      </c>
      <c r="K72" s="3">
        <v>25.98</v>
      </c>
    </row>
    <row r="73" spans="1:11" outlineLevel="3">
      <c r="A73" s="2" t="s">
        <v>10</v>
      </c>
      <c r="B73" s="2" t="s">
        <v>11</v>
      </c>
      <c r="C73" s="2" t="s">
        <v>12</v>
      </c>
      <c r="D73" s="2" t="s">
        <v>22</v>
      </c>
      <c r="E73" s="2" t="s">
        <v>23</v>
      </c>
      <c r="F73" s="2" t="s">
        <v>24</v>
      </c>
      <c r="G73" s="3">
        <v>1</v>
      </c>
      <c r="H73" s="3">
        <v>64247.06</v>
      </c>
      <c r="I73" s="3">
        <v>58066.09</v>
      </c>
      <c r="J73" s="3">
        <v>9.6199999999999992</v>
      </c>
      <c r="K73" s="3">
        <v>10.64</v>
      </c>
    </row>
    <row r="74" spans="1:11" outlineLevel="3">
      <c r="A74" s="2" t="s">
        <v>10</v>
      </c>
      <c r="B74" s="2" t="s">
        <v>11</v>
      </c>
      <c r="C74" s="2" t="s">
        <v>12</v>
      </c>
      <c r="D74" s="2" t="s">
        <v>22</v>
      </c>
      <c r="E74" s="2" t="s">
        <v>23</v>
      </c>
      <c r="F74" s="2" t="s">
        <v>24</v>
      </c>
      <c r="G74" s="3">
        <v>1</v>
      </c>
      <c r="H74" s="3">
        <v>70223.53</v>
      </c>
      <c r="I74" s="3">
        <v>58108.25</v>
      </c>
      <c r="J74" s="3">
        <v>17.25</v>
      </c>
      <c r="K74" s="3">
        <v>20.85</v>
      </c>
    </row>
    <row r="75" spans="1:11" outlineLevel="3">
      <c r="A75" s="2" t="s">
        <v>10</v>
      </c>
      <c r="B75" s="2" t="s">
        <v>11</v>
      </c>
      <c r="C75" s="2" t="s">
        <v>12</v>
      </c>
      <c r="D75" s="2" t="s">
        <v>22</v>
      </c>
      <c r="E75" s="2" t="s">
        <v>23</v>
      </c>
      <c r="F75" s="2" t="s">
        <v>24</v>
      </c>
      <c r="G75" s="3">
        <v>1</v>
      </c>
      <c r="H75" s="3">
        <v>25198.32</v>
      </c>
      <c r="I75" s="3">
        <v>20466.37</v>
      </c>
      <c r="J75" s="3">
        <v>18.78</v>
      </c>
      <c r="K75" s="3">
        <v>23.12</v>
      </c>
    </row>
    <row r="76" spans="1:11" outlineLevel="3">
      <c r="A76" s="2" t="s">
        <v>10</v>
      </c>
      <c r="B76" s="2" t="s">
        <v>11</v>
      </c>
      <c r="C76" s="2" t="s">
        <v>12</v>
      </c>
      <c r="D76" s="2" t="s">
        <v>22</v>
      </c>
      <c r="E76" s="2" t="s">
        <v>23</v>
      </c>
      <c r="F76" s="2" t="s">
        <v>24</v>
      </c>
      <c r="G76" s="3">
        <v>6</v>
      </c>
      <c r="H76" s="3">
        <v>394447.06</v>
      </c>
      <c r="I76" s="3">
        <v>316787.28000000003</v>
      </c>
      <c r="J76" s="3">
        <v>19.690000000000001</v>
      </c>
      <c r="K76" s="3">
        <v>24.51</v>
      </c>
    </row>
    <row r="77" spans="1:11" outlineLevel="2">
      <c r="D77" s="8" t="s">
        <v>237</v>
      </c>
      <c r="G77" s="3">
        <f>SUBTOTAL(9,G72:G76)</f>
        <v>11</v>
      </c>
      <c r="H77" s="3">
        <f>SUBTOTAL(9,H72:H76)</f>
        <v>604512.61</v>
      </c>
      <c r="I77" s="3">
        <f>SUBTOTAL(9,I72:I76)</f>
        <v>493430.15</v>
      </c>
    </row>
    <row r="78" spans="1:11" outlineLevel="3">
      <c r="A78" s="2" t="s">
        <v>10</v>
      </c>
      <c r="B78" s="2" t="s">
        <v>11</v>
      </c>
      <c r="C78" s="2" t="s">
        <v>12</v>
      </c>
      <c r="D78" s="2" t="s">
        <v>25</v>
      </c>
      <c r="E78" s="2" t="s">
        <v>26</v>
      </c>
      <c r="F78" s="2" t="s">
        <v>27</v>
      </c>
      <c r="G78" s="3">
        <v>3</v>
      </c>
      <c r="H78" s="3">
        <v>165188.24</v>
      </c>
      <c r="I78" s="3">
        <v>141480.81</v>
      </c>
      <c r="J78" s="3">
        <v>14.35</v>
      </c>
      <c r="K78" s="3">
        <v>16.760000000000002</v>
      </c>
    </row>
    <row r="79" spans="1:11" outlineLevel="3">
      <c r="A79" s="2" t="s">
        <v>10</v>
      </c>
      <c r="B79" s="2" t="s">
        <v>11</v>
      </c>
      <c r="C79" s="2" t="s">
        <v>12</v>
      </c>
      <c r="D79" s="2" t="s">
        <v>25</v>
      </c>
      <c r="E79" s="2" t="s">
        <v>26</v>
      </c>
      <c r="F79" s="2" t="s">
        <v>27</v>
      </c>
      <c r="G79" s="3">
        <v>2</v>
      </c>
      <c r="H79" s="3">
        <v>80413.45</v>
      </c>
      <c r="I79" s="3">
        <v>66538.570000000007</v>
      </c>
      <c r="J79" s="3">
        <v>17.25</v>
      </c>
      <c r="K79" s="3">
        <v>20.85</v>
      </c>
    </row>
    <row r="80" spans="1:11" outlineLevel="3">
      <c r="A80" s="2" t="s">
        <v>10</v>
      </c>
      <c r="B80" s="2" t="s">
        <v>11</v>
      </c>
      <c r="C80" s="2" t="s">
        <v>12</v>
      </c>
      <c r="D80" s="2" t="s">
        <v>25</v>
      </c>
      <c r="E80" s="2" t="s">
        <v>26</v>
      </c>
      <c r="F80" s="2" t="s">
        <v>27</v>
      </c>
      <c r="G80" s="3">
        <v>2</v>
      </c>
      <c r="H80" s="3">
        <v>110430.25</v>
      </c>
      <c r="I80" s="3">
        <v>91496.28</v>
      </c>
      <c r="J80" s="3">
        <v>17.149999999999999</v>
      </c>
      <c r="K80" s="3">
        <v>20.69</v>
      </c>
    </row>
    <row r="81" spans="1:11" outlineLevel="2">
      <c r="D81" s="8" t="s">
        <v>238</v>
      </c>
      <c r="G81" s="3">
        <f>SUBTOTAL(9,G78:G80)</f>
        <v>7</v>
      </c>
      <c r="H81" s="3">
        <f>SUBTOTAL(9,H78:H80)</f>
        <v>356031.94</v>
      </c>
      <c r="I81" s="3">
        <f>SUBTOTAL(9,I78:I80)</f>
        <v>299515.66000000003</v>
      </c>
    </row>
    <row r="82" spans="1:11" outlineLevel="3">
      <c r="A82" s="2" t="s">
        <v>10</v>
      </c>
      <c r="B82" s="2" t="s">
        <v>11</v>
      </c>
      <c r="C82" s="2" t="s">
        <v>12</v>
      </c>
      <c r="D82" s="2" t="s">
        <v>28</v>
      </c>
      <c r="E82" s="2" t="s">
        <v>29</v>
      </c>
      <c r="F82" s="2" t="s">
        <v>30</v>
      </c>
      <c r="G82" s="3">
        <v>5</v>
      </c>
      <c r="H82" s="3">
        <v>96797.38</v>
      </c>
      <c r="I82" s="3">
        <v>84060</v>
      </c>
      <c r="J82" s="3">
        <v>13.16</v>
      </c>
      <c r="K82" s="3">
        <v>15.15</v>
      </c>
    </row>
    <row r="83" spans="1:11" outlineLevel="3">
      <c r="A83" s="2" t="s">
        <v>10</v>
      </c>
      <c r="B83" s="2" t="s">
        <v>11</v>
      </c>
      <c r="C83" s="2" t="s">
        <v>12</v>
      </c>
      <c r="D83" s="2" t="s">
        <v>28</v>
      </c>
      <c r="E83" s="2" t="s">
        <v>29</v>
      </c>
      <c r="F83" s="2" t="s">
        <v>30</v>
      </c>
      <c r="G83" s="3">
        <v>1</v>
      </c>
      <c r="H83" s="3">
        <v>26857.14</v>
      </c>
      <c r="I83" s="3">
        <v>22516.49</v>
      </c>
      <c r="J83" s="3">
        <v>16.16</v>
      </c>
      <c r="K83" s="3">
        <v>19.28</v>
      </c>
    </row>
    <row r="84" spans="1:11" outlineLevel="3">
      <c r="A84" s="2" t="s">
        <v>10</v>
      </c>
      <c r="B84" s="2" t="s">
        <v>11</v>
      </c>
      <c r="C84" s="2" t="s">
        <v>12</v>
      </c>
      <c r="D84" s="2" t="s">
        <v>28</v>
      </c>
      <c r="E84" s="2" t="s">
        <v>29</v>
      </c>
      <c r="F84" s="2" t="s">
        <v>30</v>
      </c>
      <c r="G84" s="3">
        <v>1</v>
      </c>
      <c r="H84" s="3">
        <v>72531.66</v>
      </c>
      <c r="I84" s="3">
        <v>60841.27</v>
      </c>
      <c r="J84" s="3">
        <v>16.12</v>
      </c>
      <c r="K84" s="3">
        <v>19.21</v>
      </c>
    </row>
    <row r="85" spans="1:11" outlineLevel="2">
      <c r="D85" s="8" t="s">
        <v>239</v>
      </c>
      <c r="G85" s="3">
        <f>SUBTOTAL(9,G82:G84)</f>
        <v>7</v>
      </c>
      <c r="H85" s="3">
        <f>SUBTOTAL(9,H82:H84)</f>
        <v>196186.18</v>
      </c>
      <c r="I85" s="3">
        <f>SUBTOTAL(9,I82:I84)</f>
        <v>167417.76</v>
      </c>
    </row>
    <row r="86" spans="1:11" outlineLevel="3">
      <c r="A86" s="2" t="s">
        <v>10</v>
      </c>
      <c r="B86" s="2" t="s">
        <v>11</v>
      </c>
      <c r="C86" s="2" t="s">
        <v>12</v>
      </c>
      <c r="D86" s="2" t="s">
        <v>31</v>
      </c>
      <c r="E86" s="2" t="s">
        <v>32</v>
      </c>
      <c r="F86" s="2" t="s">
        <v>33</v>
      </c>
      <c r="G86" s="3">
        <v>1</v>
      </c>
      <c r="H86" s="3">
        <v>114930.4</v>
      </c>
      <c r="I86" s="3">
        <v>75603.73</v>
      </c>
      <c r="J86" s="3">
        <v>34.22</v>
      </c>
      <c r="K86" s="3">
        <v>52.02</v>
      </c>
    </row>
    <row r="87" spans="1:11" outlineLevel="3">
      <c r="A87" s="2" t="s">
        <v>10</v>
      </c>
      <c r="B87" s="2" t="s">
        <v>11</v>
      </c>
      <c r="C87" s="2" t="s">
        <v>12</v>
      </c>
      <c r="D87" s="2" t="s">
        <v>31</v>
      </c>
      <c r="E87" s="2" t="s">
        <v>32</v>
      </c>
      <c r="F87" s="2" t="s">
        <v>33</v>
      </c>
      <c r="G87" s="3">
        <v>1</v>
      </c>
      <c r="H87" s="3">
        <v>52430.25</v>
      </c>
      <c r="I87" s="3">
        <v>45707.05</v>
      </c>
      <c r="J87" s="3">
        <v>12.82</v>
      </c>
      <c r="K87" s="3">
        <v>14.71</v>
      </c>
    </row>
    <row r="88" spans="1:11" outlineLevel="3">
      <c r="A88" s="2" t="s">
        <v>10</v>
      </c>
      <c r="B88" s="2" t="s">
        <v>11</v>
      </c>
      <c r="C88" s="2" t="s">
        <v>12</v>
      </c>
      <c r="D88" s="2" t="s">
        <v>31</v>
      </c>
      <c r="E88" s="2" t="s">
        <v>32</v>
      </c>
      <c r="F88" s="2" t="s">
        <v>33</v>
      </c>
      <c r="G88" s="3">
        <v>2</v>
      </c>
      <c r="H88" s="3">
        <v>55468.91</v>
      </c>
      <c r="I88" s="3">
        <v>49730.27</v>
      </c>
      <c r="J88" s="3">
        <v>10.35</v>
      </c>
      <c r="K88" s="3">
        <v>11.54</v>
      </c>
    </row>
    <row r="89" spans="1:11" outlineLevel="2">
      <c r="D89" s="8" t="s">
        <v>240</v>
      </c>
      <c r="G89" s="3">
        <f>SUBTOTAL(9,G86:G88)</f>
        <v>4</v>
      </c>
      <c r="H89" s="3">
        <f>SUBTOTAL(9,H86:H88)</f>
        <v>222829.56</v>
      </c>
      <c r="I89" s="3">
        <f>SUBTOTAL(9,I86:I88)</f>
        <v>171041.05</v>
      </c>
    </row>
    <row r="90" spans="1:11" outlineLevel="3">
      <c r="A90" s="2" t="s">
        <v>10</v>
      </c>
      <c r="B90" s="2" t="s">
        <v>11</v>
      </c>
      <c r="C90" s="2" t="s">
        <v>12</v>
      </c>
      <c r="D90" s="2" t="s">
        <v>34</v>
      </c>
      <c r="E90" s="2" t="s">
        <v>35</v>
      </c>
      <c r="F90" s="2" t="s">
        <v>36</v>
      </c>
      <c r="G90" s="3">
        <v>1</v>
      </c>
      <c r="H90" s="3">
        <v>12709.24</v>
      </c>
      <c r="I90" s="3">
        <v>8874.74</v>
      </c>
      <c r="J90" s="3">
        <v>30.17</v>
      </c>
      <c r="K90" s="3">
        <v>43.21</v>
      </c>
    </row>
    <row r="91" spans="1:11" outlineLevel="3">
      <c r="A91" s="2" t="s">
        <v>10</v>
      </c>
      <c r="B91" s="2" t="s">
        <v>11</v>
      </c>
      <c r="C91" s="2" t="s">
        <v>12</v>
      </c>
      <c r="D91" s="2" t="s">
        <v>34</v>
      </c>
      <c r="E91" s="2" t="s">
        <v>35</v>
      </c>
      <c r="F91" s="2" t="s">
        <v>36</v>
      </c>
      <c r="G91" s="3">
        <v>2</v>
      </c>
      <c r="H91" s="3">
        <v>25418.48</v>
      </c>
      <c r="I91" s="3">
        <v>18797.740000000002</v>
      </c>
      <c r="J91" s="3">
        <v>26.05</v>
      </c>
      <c r="K91" s="3">
        <v>35.22</v>
      </c>
    </row>
    <row r="92" spans="1:11" outlineLevel="3">
      <c r="A92" s="2" t="s">
        <v>10</v>
      </c>
      <c r="B92" s="2" t="s">
        <v>11</v>
      </c>
      <c r="C92" s="2" t="s">
        <v>12</v>
      </c>
      <c r="D92" s="2" t="s">
        <v>34</v>
      </c>
      <c r="E92" s="2" t="s">
        <v>35</v>
      </c>
      <c r="F92" s="2" t="s">
        <v>36</v>
      </c>
      <c r="G92" s="3">
        <v>4</v>
      </c>
      <c r="H92" s="3">
        <v>45727.73</v>
      </c>
      <c r="I92" s="3">
        <v>34180.81</v>
      </c>
      <c r="J92" s="3">
        <v>25.25</v>
      </c>
      <c r="K92" s="3">
        <v>33.78</v>
      </c>
    </row>
    <row r="93" spans="1:11" outlineLevel="3">
      <c r="A93" s="2" t="s">
        <v>10</v>
      </c>
      <c r="B93" s="2" t="s">
        <v>11</v>
      </c>
      <c r="C93" s="2" t="s">
        <v>12</v>
      </c>
      <c r="D93" s="2" t="s">
        <v>34</v>
      </c>
      <c r="E93" s="2" t="s">
        <v>35</v>
      </c>
      <c r="F93" s="2" t="s">
        <v>36</v>
      </c>
      <c r="G93" s="3">
        <v>1</v>
      </c>
      <c r="H93" s="3">
        <v>11431.93</v>
      </c>
      <c r="I93" s="3">
        <v>8460.41</v>
      </c>
      <c r="J93" s="3">
        <v>25.99</v>
      </c>
      <c r="K93" s="3">
        <v>35.119999999999997</v>
      </c>
    </row>
    <row r="94" spans="1:11" outlineLevel="3">
      <c r="A94" s="2" t="s">
        <v>10</v>
      </c>
      <c r="B94" s="2" t="s">
        <v>11</v>
      </c>
      <c r="C94" s="2" t="s">
        <v>12</v>
      </c>
      <c r="D94" s="2" t="s">
        <v>34</v>
      </c>
      <c r="E94" s="2" t="s">
        <v>35</v>
      </c>
      <c r="F94" s="2" t="s">
        <v>36</v>
      </c>
      <c r="G94" s="3">
        <v>10</v>
      </c>
      <c r="H94" s="3">
        <v>114318.49</v>
      </c>
      <c r="I94" s="3">
        <v>88368.91</v>
      </c>
      <c r="J94" s="3">
        <v>22.7</v>
      </c>
      <c r="K94" s="3">
        <v>29.37</v>
      </c>
    </row>
    <row r="95" spans="1:11" outlineLevel="3">
      <c r="A95" s="2" t="s">
        <v>10</v>
      </c>
      <c r="B95" s="2" t="s">
        <v>11</v>
      </c>
      <c r="C95" s="2" t="s">
        <v>12</v>
      </c>
      <c r="D95" s="2" t="s">
        <v>34</v>
      </c>
      <c r="E95" s="2" t="s">
        <v>35</v>
      </c>
      <c r="F95" s="2" t="s">
        <v>36</v>
      </c>
      <c r="G95" s="3">
        <v>3</v>
      </c>
      <c r="H95" s="3">
        <v>34295.800000000003</v>
      </c>
      <c r="I95" s="3">
        <v>25050</v>
      </c>
      <c r="J95" s="3">
        <v>26.96</v>
      </c>
      <c r="K95" s="3">
        <v>36.909999999999997</v>
      </c>
    </row>
    <row r="96" spans="1:11" outlineLevel="3">
      <c r="A96" s="2" t="s">
        <v>10</v>
      </c>
      <c r="B96" s="2" t="s">
        <v>11</v>
      </c>
      <c r="C96" s="2" t="s">
        <v>12</v>
      </c>
      <c r="D96" s="2" t="s">
        <v>34</v>
      </c>
      <c r="E96" s="2" t="s">
        <v>35</v>
      </c>
      <c r="F96" s="2" t="s">
        <v>36</v>
      </c>
      <c r="G96" s="3">
        <v>1</v>
      </c>
      <c r="H96" s="3">
        <v>9927.73</v>
      </c>
      <c r="I96" s="3">
        <v>8593.7999999999993</v>
      </c>
      <c r="J96" s="3">
        <v>13.44</v>
      </c>
      <c r="K96" s="3">
        <v>15.52</v>
      </c>
    </row>
    <row r="97" spans="1:11" outlineLevel="3">
      <c r="A97" s="2" t="s">
        <v>10</v>
      </c>
      <c r="B97" s="2" t="s">
        <v>11</v>
      </c>
      <c r="C97" s="2" t="s">
        <v>12</v>
      </c>
      <c r="D97" s="2" t="s">
        <v>34</v>
      </c>
      <c r="E97" s="2" t="s">
        <v>35</v>
      </c>
      <c r="F97" s="2" t="s">
        <v>36</v>
      </c>
      <c r="G97" s="3">
        <v>3</v>
      </c>
      <c r="H97" s="3">
        <v>29783.19</v>
      </c>
      <c r="I97" s="3">
        <v>26504.799999999999</v>
      </c>
      <c r="J97" s="3">
        <v>11.01</v>
      </c>
      <c r="K97" s="3">
        <v>12.37</v>
      </c>
    </row>
    <row r="98" spans="1:11" outlineLevel="3">
      <c r="A98" s="2" t="s">
        <v>10</v>
      </c>
      <c r="B98" s="2" t="s">
        <v>11</v>
      </c>
      <c r="C98" s="2" t="s">
        <v>12</v>
      </c>
      <c r="D98" s="2" t="s">
        <v>34</v>
      </c>
      <c r="E98" s="2" t="s">
        <v>35</v>
      </c>
      <c r="F98" s="2" t="s">
        <v>36</v>
      </c>
      <c r="G98" s="3">
        <v>3</v>
      </c>
      <c r="H98" s="3">
        <v>34295.800000000003</v>
      </c>
      <c r="I98" s="3">
        <v>25741.26</v>
      </c>
      <c r="J98" s="3">
        <v>24.94</v>
      </c>
      <c r="K98" s="3">
        <v>33.229999999999997</v>
      </c>
    </row>
    <row r="99" spans="1:11" outlineLevel="3">
      <c r="A99" s="2" t="s">
        <v>10</v>
      </c>
      <c r="B99" s="2" t="s">
        <v>11</v>
      </c>
      <c r="C99" s="2" t="s">
        <v>12</v>
      </c>
      <c r="D99" s="2" t="s">
        <v>34</v>
      </c>
      <c r="E99" s="2" t="s">
        <v>35</v>
      </c>
      <c r="F99" s="2" t="s">
        <v>36</v>
      </c>
      <c r="G99" s="3">
        <v>2</v>
      </c>
      <c r="H99" s="3">
        <v>25418.49</v>
      </c>
      <c r="I99" s="3">
        <v>19286.43</v>
      </c>
      <c r="J99" s="3">
        <v>24.12</v>
      </c>
      <c r="K99" s="3">
        <v>31.79</v>
      </c>
    </row>
    <row r="100" spans="1:11" outlineLevel="2">
      <c r="D100" s="8" t="s">
        <v>241</v>
      </c>
      <c r="G100" s="3">
        <f>SUBTOTAL(9,G90:G99)</f>
        <v>30</v>
      </c>
      <c r="H100" s="3">
        <f>SUBTOTAL(9,H90:H99)</f>
        <v>343326.87999999995</v>
      </c>
      <c r="I100" s="3">
        <f>SUBTOTAL(9,I90:I99)</f>
        <v>263858.89999999997</v>
      </c>
    </row>
    <row r="101" spans="1:11" outlineLevel="3">
      <c r="A101" s="2" t="s">
        <v>10</v>
      </c>
      <c r="B101" s="2" t="s">
        <v>11</v>
      </c>
      <c r="C101" s="2" t="s">
        <v>12</v>
      </c>
      <c r="D101" s="2" t="s">
        <v>37</v>
      </c>
      <c r="E101" s="2" t="s">
        <v>38</v>
      </c>
      <c r="F101" s="2" t="s">
        <v>39</v>
      </c>
      <c r="G101" s="3">
        <v>4</v>
      </c>
      <c r="H101" s="3">
        <v>15099.16</v>
      </c>
      <c r="I101" s="3">
        <v>11124.34</v>
      </c>
      <c r="J101" s="3">
        <v>26.32</v>
      </c>
      <c r="K101" s="3">
        <v>35.729999999999997</v>
      </c>
    </row>
    <row r="102" spans="1:11" outlineLevel="3">
      <c r="A102" s="2" t="s">
        <v>10</v>
      </c>
      <c r="B102" s="2" t="s">
        <v>11</v>
      </c>
      <c r="C102" s="2" t="s">
        <v>12</v>
      </c>
      <c r="D102" s="2" t="s">
        <v>37</v>
      </c>
      <c r="E102" s="2" t="s">
        <v>38</v>
      </c>
      <c r="F102" s="2" t="s">
        <v>39</v>
      </c>
      <c r="G102" s="3">
        <v>6</v>
      </c>
      <c r="H102" s="3">
        <v>19336.13</v>
      </c>
      <c r="I102" s="3">
        <v>15810</v>
      </c>
      <c r="J102" s="3">
        <v>18.239999999999998</v>
      </c>
      <c r="K102" s="3">
        <v>22.3</v>
      </c>
    </row>
    <row r="103" spans="1:11" outlineLevel="2">
      <c r="D103" s="8" t="s">
        <v>242</v>
      </c>
      <c r="G103" s="3">
        <f>SUBTOTAL(9,G101:G102)</f>
        <v>10</v>
      </c>
      <c r="H103" s="3">
        <f>SUBTOTAL(9,H101:H102)</f>
        <v>34435.29</v>
      </c>
      <c r="I103" s="3">
        <f>SUBTOTAL(9,I101:I102)</f>
        <v>26934.34</v>
      </c>
    </row>
    <row r="104" spans="1:11" outlineLevel="1">
      <c r="A104" s="8" t="s">
        <v>209</v>
      </c>
      <c r="G104" s="3">
        <f>SUBTOTAL(9,G8:G102)</f>
        <v>200</v>
      </c>
      <c r="H104" s="3">
        <f>SUBTOTAL(9,H8:H102)</f>
        <v>18278858.830000002</v>
      </c>
      <c r="I104" s="3">
        <f>SUBTOTAL(9,I8:I102)</f>
        <v>14615292.08</v>
      </c>
    </row>
    <row r="105" spans="1:11" outlineLevel="3">
      <c r="A105" s="2" t="s">
        <v>40</v>
      </c>
      <c r="B105" s="2" t="s">
        <v>41</v>
      </c>
      <c r="C105" s="2" t="s">
        <v>42</v>
      </c>
      <c r="D105" s="2" t="s">
        <v>43</v>
      </c>
      <c r="E105" s="2" t="s">
        <v>14</v>
      </c>
      <c r="F105" s="2" t="s">
        <v>44</v>
      </c>
      <c r="G105" s="3">
        <v>1</v>
      </c>
      <c r="H105" s="3">
        <v>8820</v>
      </c>
      <c r="I105" s="3">
        <v>6297.76</v>
      </c>
      <c r="J105" s="3">
        <v>28.6</v>
      </c>
      <c r="K105" s="3">
        <v>40.049999999999997</v>
      </c>
    </row>
    <row r="106" spans="1:11" outlineLevel="3">
      <c r="A106" s="2" t="s">
        <v>40</v>
      </c>
      <c r="B106" s="2" t="s">
        <v>41</v>
      </c>
      <c r="C106" s="2" t="s">
        <v>42</v>
      </c>
      <c r="D106" s="2" t="s">
        <v>43</v>
      </c>
      <c r="E106" s="2" t="s">
        <v>14</v>
      </c>
      <c r="F106" s="2" t="s">
        <v>44</v>
      </c>
      <c r="G106" s="3">
        <v>5</v>
      </c>
      <c r="H106" s="3">
        <v>100319.33</v>
      </c>
      <c r="I106" s="3">
        <v>91067.58</v>
      </c>
      <c r="J106" s="3">
        <v>9.2200000000000006</v>
      </c>
      <c r="K106" s="3">
        <v>10.16</v>
      </c>
    </row>
    <row r="107" spans="1:11" outlineLevel="3">
      <c r="A107" s="2" t="s">
        <v>40</v>
      </c>
      <c r="B107" s="2" t="s">
        <v>41</v>
      </c>
      <c r="C107" s="2" t="s">
        <v>42</v>
      </c>
      <c r="D107" s="2" t="s">
        <v>43</v>
      </c>
      <c r="E107" s="2" t="s">
        <v>14</v>
      </c>
      <c r="F107" s="2" t="s">
        <v>44</v>
      </c>
      <c r="G107" s="3">
        <v>1</v>
      </c>
      <c r="H107" s="3">
        <v>114774.79</v>
      </c>
      <c r="I107" s="3">
        <v>116083.07</v>
      </c>
      <c r="J107" s="3">
        <v>-1.1399999999999999</v>
      </c>
      <c r="K107" s="3">
        <v>-1.1299999999999999</v>
      </c>
    </row>
    <row r="108" spans="1:11" outlineLevel="3">
      <c r="A108" s="2" t="s">
        <v>40</v>
      </c>
      <c r="B108" s="2" t="s">
        <v>41</v>
      </c>
      <c r="C108" s="2" t="s">
        <v>42</v>
      </c>
      <c r="D108" s="2" t="s">
        <v>43</v>
      </c>
      <c r="E108" s="2" t="s">
        <v>14</v>
      </c>
      <c r="F108" s="2" t="s">
        <v>44</v>
      </c>
      <c r="G108" s="3">
        <v>1</v>
      </c>
      <c r="H108" s="3">
        <v>234650.32</v>
      </c>
      <c r="I108" s="3">
        <v>213037</v>
      </c>
      <c r="J108" s="3">
        <v>9.2100000000000009</v>
      </c>
      <c r="K108" s="3">
        <v>10.15</v>
      </c>
    </row>
    <row r="109" spans="1:11" outlineLevel="3">
      <c r="A109" s="2" t="s">
        <v>40</v>
      </c>
      <c r="B109" s="2" t="s">
        <v>41</v>
      </c>
      <c r="C109" s="2" t="s">
        <v>42</v>
      </c>
      <c r="D109" s="2" t="s">
        <v>43</v>
      </c>
      <c r="E109" s="2" t="s">
        <v>14</v>
      </c>
      <c r="F109" s="2" t="s">
        <v>44</v>
      </c>
      <c r="G109" s="3">
        <v>0.2</v>
      </c>
      <c r="H109" s="3">
        <v>15156</v>
      </c>
      <c r="I109" s="3">
        <v>11505.83</v>
      </c>
      <c r="J109" s="3">
        <v>24.08</v>
      </c>
      <c r="K109" s="3">
        <v>31.72</v>
      </c>
    </row>
    <row r="110" spans="1:11" outlineLevel="3">
      <c r="A110" s="2" t="s">
        <v>40</v>
      </c>
      <c r="B110" s="2" t="s">
        <v>41</v>
      </c>
      <c r="C110" s="2" t="s">
        <v>42</v>
      </c>
      <c r="D110" s="2" t="s">
        <v>43</v>
      </c>
      <c r="E110" s="2" t="s">
        <v>14</v>
      </c>
      <c r="F110" s="2" t="s">
        <v>44</v>
      </c>
      <c r="G110" s="3">
        <v>4</v>
      </c>
      <c r="H110" s="3">
        <v>366447.95</v>
      </c>
      <c r="I110" s="3">
        <v>328463.24</v>
      </c>
      <c r="J110" s="3">
        <v>10.37</v>
      </c>
      <c r="K110" s="3">
        <v>11.56</v>
      </c>
    </row>
    <row r="111" spans="1:11" outlineLevel="3">
      <c r="A111" s="2" t="s">
        <v>40</v>
      </c>
      <c r="B111" s="2" t="s">
        <v>41</v>
      </c>
      <c r="C111" s="2" t="s">
        <v>42</v>
      </c>
      <c r="D111" s="2" t="s">
        <v>43</v>
      </c>
      <c r="E111" s="2" t="s">
        <v>14</v>
      </c>
      <c r="F111" s="2" t="s">
        <v>44</v>
      </c>
      <c r="G111" s="3">
        <v>1</v>
      </c>
      <c r="H111" s="3">
        <v>59865.55</v>
      </c>
      <c r="I111" s="3">
        <v>53844.72</v>
      </c>
      <c r="J111" s="3">
        <v>10.06</v>
      </c>
      <c r="K111" s="3">
        <v>11.18</v>
      </c>
    </row>
    <row r="112" spans="1:11" outlineLevel="3">
      <c r="A112" s="2" t="s">
        <v>40</v>
      </c>
      <c r="B112" s="2" t="s">
        <v>41</v>
      </c>
      <c r="C112" s="2" t="s">
        <v>42</v>
      </c>
      <c r="D112" s="2" t="s">
        <v>43</v>
      </c>
      <c r="E112" s="2" t="s">
        <v>14</v>
      </c>
      <c r="F112" s="2" t="s">
        <v>44</v>
      </c>
      <c r="G112" s="3">
        <v>1</v>
      </c>
      <c r="H112" s="3">
        <v>75465.38</v>
      </c>
      <c r="I112" s="3">
        <v>56379.77</v>
      </c>
      <c r="J112" s="3">
        <v>25.29</v>
      </c>
      <c r="K112" s="3">
        <v>33.85</v>
      </c>
    </row>
    <row r="113" spans="1:11" outlineLevel="3">
      <c r="A113" s="2" t="s">
        <v>40</v>
      </c>
      <c r="B113" s="2" t="s">
        <v>41</v>
      </c>
      <c r="C113" s="2" t="s">
        <v>42</v>
      </c>
      <c r="D113" s="2" t="s">
        <v>43</v>
      </c>
      <c r="E113" s="2" t="s">
        <v>14</v>
      </c>
      <c r="F113" s="2" t="s">
        <v>44</v>
      </c>
      <c r="G113" s="3">
        <v>2</v>
      </c>
      <c r="H113" s="3">
        <v>424982.62</v>
      </c>
      <c r="I113" s="3">
        <v>396268</v>
      </c>
      <c r="J113" s="3">
        <v>6.76</v>
      </c>
      <c r="K113" s="3">
        <v>7.25</v>
      </c>
    </row>
    <row r="114" spans="1:11" outlineLevel="3">
      <c r="A114" s="2" t="s">
        <v>40</v>
      </c>
      <c r="B114" s="2" t="s">
        <v>41</v>
      </c>
      <c r="C114" s="2" t="s">
        <v>42</v>
      </c>
      <c r="D114" s="2" t="s">
        <v>43</v>
      </c>
      <c r="E114" s="2" t="s">
        <v>14</v>
      </c>
      <c r="F114" s="2" t="s">
        <v>44</v>
      </c>
      <c r="G114" s="3">
        <v>5</v>
      </c>
      <c r="H114" s="3">
        <v>231076.89</v>
      </c>
      <c r="I114" s="3">
        <v>173184.43</v>
      </c>
      <c r="J114" s="3">
        <v>25.05</v>
      </c>
      <c r="K114" s="3">
        <v>33.43</v>
      </c>
    </row>
    <row r="115" spans="1:11" outlineLevel="3">
      <c r="A115" s="2" t="s">
        <v>40</v>
      </c>
      <c r="B115" s="2" t="s">
        <v>41</v>
      </c>
      <c r="C115" s="2" t="s">
        <v>42</v>
      </c>
      <c r="D115" s="2" t="s">
        <v>43</v>
      </c>
      <c r="E115" s="2" t="s">
        <v>14</v>
      </c>
      <c r="F115" s="2" t="s">
        <v>44</v>
      </c>
      <c r="G115" s="3">
        <v>1</v>
      </c>
      <c r="H115" s="3">
        <v>348075.38</v>
      </c>
      <c r="I115" s="3">
        <v>234665.75</v>
      </c>
      <c r="J115" s="3">
        <v>32.58</v>
      </c>
      <c r="K115" s="3">
        <v>48.33</v>
      </c>
    </row>
    <row r="116" spans="1:11" outlineLevel="3">
      <c r="A116" s="2" t="s">
        <v>40</v>
      </c>
      <c r="B116" s="2" t="s">
        <v>41</v>
      </c>
      <c r="C116" s="2" t="s">
        <v>42</v>
      </c>
      <c r="D116" s="2" t="s">
        <v>43</v>
      </c>
      <c r="E116" s="2" t="s">
        <v>14</v>
      </c>
      <c r="F116" s="2" t="s">
        <v>44</v>
      </c>
      <c r="G116" s="3">
        <v>3</v>
      </c>
      <c r="H116" s="3">
        <v>195471.43</v>
      </c>
      <c r="I116" s="3">
        <v>181935.21</v>
      </c>
      <c r="J116" s="3">
        <v>6.92</v>
      </c>
      <c r="K116" s="3">
        <v>7.44</v>
      </c>
    </row>
    <row r="117" spans="1:11" outlineLevel="3">
      <c r="A117" s="2" t="s">
        <v>40</v>
      </c>
      <c r="B117" s="2" t="s">
        <v>41</v>
      </c>
      <c r="C117" s="2" t="s">
        <v>42</v>
      </c>
      <c r="D117" s="2" t="s">
        <v>43</v>
      </c>
      <c r="E117" s="2" t="s">
        <v>14</v>
      </c>
      <c r="F117" s="2" t="s">
        <v>44</v>
      </c>
      <c r="G117" s="3">
        <v>1</v>
      </c>
      <c r="H117" s="3">
        <v>26973.11</v>
      </c>
      <c r="I117" s="3">
        <v>25019.73</v>
      </c>
      <c r="J117" s="3">
        <v>7.24</v>
      </c>
      <c r="K117" s="3">
        <v>7.81</v>
      </c>
    </row>
    <row r="118" spans="1:11" outlineLevel="3">
      <c r="A118" s="2" t="s">
        <v>40</v>
      </c>
      <c r="B118" s="2" t="s">
        <v>41</v>
      </c>
      <c r="C118" s="2" t="s">
        <v>42</v>
      </c>
      <c r="D118" s="2" t="s">
        <v>43</v>
      </c>
      <c r="E118" s="2" t="s">
        <v>14</v>
      </c>
      <c r="F118" s="2" t="s">
        <v>44</v>
      </c>
      <c r="G118" s="3">
        <v>2</v>
      </c>
      <c r="H118" s="3">
        <v>28194.12</v>
      </c>
      <c r="I118" s="3">
        <v>26036.61</v>
      </c>
      <c r="J118" s="3">
        <v>7.65</v>
      </c>
      <c r="K118" s="3">
        <v>8.2899999999999991</v>
      </c>
    </row>
    <row r="119" spans="1:11" outlineLevel="3">
      <c r="A119" s="2" t="s">
        <v>40</v>
      </c>
      <c r="B119" s="2" t="s">
        <v>41</v>
      </c>
      <c r="C119" s="2" t="s">
        <v>42</v>
      </c>
      <c r="D119" s="2" t="s">
        <v>43</v>
      </c>
      <c r="E119" s="2" t="s">
        <v>14</v>
      </c>
      <c r="F119" s="2" t="s">
        <v>44</v>
      </c>
      <c r="G119" s="3">
        <v>1</v>
      </c>
      <c r="H119" s="3">
        <v>41372.9</v>
      </c>
      <c r="I119" s="3">
        <v>29086.78</v>
      </c>
      <c r="J119" s="3">
        <v>29.7</v>
      </c>
      <c r="K119" s="3">
        <v>42.24</v>
      </c>
    </row>
    <row r="120" spans="1:11" outlineLevel="3">
      <c r="A120" s="2" t="s">
        <v>40</v>
      </c>
      <c r="B120" s="2" t="s">
        <v>41</v>
      </c>
      <c r="C120" s="2" t="s">
        <v>42</v>
      </c>
      <c r="D120" s="2" t="s">
        <v>43</v>
      </c>
      <c r="E120" s="2" t="s">
        <v>14</v>
      </c>
      <c r="F120" s="2" t="s">
        <v>44</v>
      </c>
      <c r="G120" s="3">
        <v>59</v>
      </c>
      <c r="H120" s="3">
        <v>654752</v>
      </c>
      <c r="I120" s="3">
        <v>598916.31999999995</v>
      </c>
      <c r="J120" s="3">
        <v>8.5299999999999994</v>
      </c>
      <c r="K120" s="3">
        <v>9.32</v>
      </c>
    </row>
    <row r="121" spans="1:11" outlineLevel="3">
      <c r="A121" s="2" t="s">
        <v>40</v>
      </c>
      <c r="B121" s="2" t="s">
        <v>41</v>
      </c>
      <c r="C121" s="2" t="s">
        <v>42</v>
      </c>
      <c r="D121" s="2" t="s">
        <v>43</v>
      </c>
      <c r="E121" s="2" t="s">
        <v>14</v>
      </c>
      <c r="F121" s="2" t="s">
        <v>44</v>
      </c>
      <c r="G121" s="3">
        <v>3</v>
      </c>
      <c r="H121" s="3">
        <v>50440.36</v>
      </c>
      <c r="I121" s="3">
        <v>39953.83</v>
      </c>
      <c r="J121" s="3">
        <v>20.79</v>
      </c>
      <c r="K121" s="3">
        <v>26.25</v>
      </c>
    </row>
    <row r="122" spans="1:11" outlineLevel="3">
      <c r="A122" s="2" t="s">
        <v>40</v>
      </c>
      <c r="B122" s="2" t="s">
        <v>41</v>
      </c>
      <c r="C122" s="2" t="s">
        <v>42</v>
      </c>
      <c r="D122" s="2" t="s">
        <v>43</v>
      </c>
      <c r="E122" s="2" t="s">
        <v>14</v>
      </c>
      <c r="F122" s="2" t="s">
        <v>44</v>
      </c>
      <c r="G122" s="3">
        <v>2</v>
      </c>
      <c r="H122" s="3">
        <v>166855.72</v>
      </c>
      <c r="I122" s="3">
        <v>123006.84</v>
      </c>
      <c r="J122" s="3">
        <v>26.28</v>
      </c>
      <c r="K122" s="3">
        <v>35.65</v>
      </c>
    </row>
    <row r="123" spans="1:11" outlineLevel="3">
      <c r="A123" s="2" t="s">
        <v>40</v>
      </c>
      <c r="B123" s="2" t="s">
        <v>41</v>
      </c>
      <c r="C123" s="2" t="s">
        <v>42</v>
      </c>
      <c r="D123" s="2" t="s">
        <v>43</v>
      </c>
      <c r="E123" s="2" t="s">
        <v>14</v>
      </c>
      <c r="F123" s="2" t="s">
        <v>44</v>
      </c>
      <c r="G123" s="3">
        <v>1</v>
      </c>
      <c r="H123" s="3">
        <v>33030</v>
      </c>
      <c r="I123" s="3">
        <v>24704.39</v>
      </c>
      <c r="J123" s="3">
        <v>25.21</v>
      </c>
      <c r="K123" s="3">
        <v>33.700000000000003</v>
      </c>
    </row>
    <row r="124" spans="1:11" outlineLevel="3">
      <c r="A124" s="2" t="s">
        <v>40</v>
      </c>
      <c r="B124" s="2" t="s">
        <v>41</v>
      </c>
      <c r="C124" s="2" t="s">
        <v>42</v>
      </c>
      <c r="D124" s="2" t="s">
        <v>43</v>
      </c>
      <c r="E124" s="2" t="s">
        <v>14</v>
      </c>
      <c r="F124" s="2" t="s">
        <v>44</v>
      </c>
      <c r="G124" s="3">
        <v>54</v>
      </c>
      <c r="H124" s="3">
        <v>1589110</v>
      </c>
      <c r="I124" s="3">
        <v>1200123.06</v>
      </c>
      <c r="J124" s="3">
        <v>24.48</v>
      </c>
      <c r="K124" s="3">
        <v>32.409999999999997</v>
      </c>
    </row>
    <row r="125" spans="1:11" outlineLevel="3">
      <c r="A125" s="2" t="s">
        <v>40</v>
      </c>
      <c r="B125" s="2" t="s">
        <v>41</v>
      </c>
      <c r="C125" s="2" t="s">
        <v>42</v>
      </c>
      <c r="D125" s="2" t="s">
        <v>43</v>
      </c>
      <c r="E125" s="2" t="s">
        <v>14</v>
      </c>
      <c r="F125" s="2" t="s">
        <v>44</v>
      </c>
      <c r="G125" s="3">
        <v>1</v>
      </c>
      <c r="H125" s="3">
        <v>13320</v>
      </c>
      <c r="I125" s="3">
        <v>10211.94</v>
      </c>
      <c r="J125" s="3">
        <v>23.33</v>
      </c>
      <c r="K125" s="3">
        <v>30.44</v>
      </c>
    </row>
    <row r="126" spans="1:11" outlineLevel="3">
      <c r="A126" s="2" t="s">
        <v>40</v>
      </c>
      <c r="B126" s="2" t="s">
        <v>41</v>
      </c>
      <c r="C126" s="2" t="s">
        <v>42</v>
      </c>
      <c r="D126" s="2" t="s">
        <v>43</v>
      </c>
      <c r="E126" s="2" t="s">
        <v>14</v>
      </c>
      <c r="F126" s="2" t="s">
        <v>44</v>
      </c>
      <c r="G126" s="3">
        <v>12</v>
      </c>
      <c r="H126" s="3">
        <v>261055.46</v>
      </c>
      <c r="I126" s="3">
        <v>260350.94</v>
      </c>
      <c r="J126" s="3">
        <v>0.27</v>
      </c>
      <c r="K126" s="3">
        <v>0.27</v>
      </c>
    </row>
    <row r="127" spans="1:11" outlineLevel="3">
      <c r="A127" s="2" t="s">
        <v>40</v>
      </c>
      <c r="B127" s="2" t="s">
        <v>41</v>
      </c>
      <c r="C127" s="2" t="s">
        <v>42</v>
      </c>
      <c r="D127" s="2" t="s">
        <v>43</v>
      </c>
      <c r="E127" s="2" t="s">
        <v>14</v>
      </c>
      <c r="F127" s="2" t="s">
        <v>44</v>
      </c>
      <c r="G127" s="3">
        <v>1</v>
      </c>
      <c r="H127" s="3">
        <v>429210</v>
      </c>
      <c r="I127" s="3">
        <v>307726.17</v>
      </c>
      <c r="J127" s="3">
        <v>28.3</v>
      </c>
      <c r="K127" s="3">
        <v>39.479999999999997</v>
      </c>
    </row>
    <row r="128" spans="1:11" outlineLevel="3">
      <c r="A128" s="2" t="s">
        <v>40</v>
      </c>
      <c r="B128" s="2" t="s">
        <v>41</v>
      </c>
      <c r="C128" s="2" t="s">
        <v>42</v>
      </c>
      <c r="D128" s="2" t="s">
        <v>43</v>
      </c>
      <c r="E128" s="2" t="s">
        <v>14</v>
      </c>
      <c r="F128" s="2" t="s">
        <v>44</v>
      </c>
      <c r="G128" s="3">
        <v>1</v>
      </c>
      <c r="H128" s="3">
        <v>93017.65</v>
      </c>
      <c r="I128" s="3">
        <v>86636.63</v>
      </c>
      <c r="J128" s="3">
        <v>6.86</v>
      </c>
      <c r="K128" s="3">
        <v>7.37</v>
      </c>
    </row>
    <row r="129" spans="1:11" outlineLevel="3">
      <c r="A129" s="2" t="s">
        <v>40</v>
      </c>
      <c r="B129" s="2" t="s">
        <v>41</v>
      </c>
      <c r="C129" s="2" t="s">
        <v>42</v>
      </c>
      <c r="D129" s="2" t="s">
        <v>43</v>
      </c>
      <c r="E129" s="2" t="s">
        <v>14</v>
      </c>
      <c r="F129" s="2" t="s">
        <v>44</v>
      </c>
      <c r="G129" s="3">
        <v>1</v>
      </c>
      <c r="H129" s="3">
        <v>200685.71</v>
      </c>
      <c r="I129" s="3">
        <v>203751.99</v>
      </c>
      <c r="J129" s="3">
        <v>-1.53</v>
      </c>
      <c r="K129" s="3">
        <v>-1.5</v>
      </c>
    </row>
    <row r="130" spans="1:11" outlineLevel="3">
      <c r="A130" s="2" t="s">
        <v>40</v>
      </c>
      <c r="B130" s="2" t="s">
        <v>41</v>
      </c>
      <c r="C130" s="2" t="s">
        <v>42</v>
      </c>
      <c r="D130" s="2" t="s">
        <v>43</v>
      </c>
      <c r="E130" s="2" t="s">
        <v>14</v>
      </c>
      <c r="F130" s="2" t="s">
        <v>44</v>
      </c>
      <c r="G130" s="3">
        <v>-10</v>
      </c>
      <c r="H130" s="3">
        <v>-812440</v>
      </c>
      <c r="I130" s="3">
        <v>-728650.67</v>
      </c>
      <c r="J130" s="3">
        <v>10.31</v>
      </c>
      <c r="K130" s="3">
        <v>11.5</v>
      </c>
    </row>
    <row r="131" spans="1:11" outlineLevel="3">
      <c r="A131" s="2" t="s">
        <v>40</v>
      </c>
      <c r="B131" s="2" t="s">
        <v>41</v>
      </c>
      <c r="C131" s="2" t="s">
        <v>42</v>
      </c>
      <c r="D131" s="2" t="s">
        <v>43</v>
      </c>
      <c r="E131" s="2" t="s">
        <v>14</v>
      </c>
      <c r="F131" s="2" t="s">
        <v>44</v>
      </c>
      <c r="G131" s="3">
        <v>30</v>
      </c>
      <c r="H131" s="3">
        <v>1681008.4</v>
      </c>
      <c r="I131" s="3">
        <v>1488258.5</v>
      </c>
      <c r="J131" s="3">
        <v>11.47</v>
      </c>
      <c r="K131" s="3">
        <v>12.95</v>
      </c>
    </row>
    <row r="132" spans="1:11" outlineLevel="3">
      <c r="A132" s="2" t="s">
        <v>40</v>
      </c>
      <c r="B132" s="2" t="s">
        <v>41</v>
      </c>
      <c r="C132" s="2" t="s">
        <v>42</v>
      </c>
      <c r="D132" s="2" t="s">
        <v>43</v>
      </c>
      <c r="E132" s="2" t="s">
        <v>14</v>
      </c>
      <c r="F132" s="2" t="s">
        <v>44</v>
      </c>
      <c r="G132" s="3">
        <v>1</v>
      </c>
      <c r="H132" s="3">
        <v>138959.66</v>
      </c>
      <c r="I132" s="3">
        <v>119853</v>
      </c>
      <c r="J132" s="3">
        <v>13.75</v>
      </c>
      <c r="K132" s="3">
        <v>15.94</v>
      </c>
    </row>
    <row r="133" spans="1:11" outlineLevel="3">
      <c r="A133" s="2" t="s">
        <v>40</v>
      </c>
      <c r="B133" s="2" t="s">
        <v>41</v>
      </c>
      <c r="C133" s="2" t="s">
        <v>42</v>
      </c>
      <c r="D133" s="2" t="s">
        <v>43</v>
      </c>
      <c r="E133" s="2" t="s">
        <v>14</v>
      </c>
      <c r="F133" s="2" t="s">
        <v>44</v>
      </c>
      <c r="G133" s="3">
        <v>8</v>
      </c>
      <c r="H133" s="3">
        <v>320426.52</v>
      </c>
      <c r="I133" s="3">
        <v>278625.59999999998</v>
      </c>
      <c r="J133" s="3">
        <v>13.05</v>
      </c>
      <c r="K133" s="3">
        <v>15</v>
      </c>
    </row>
    <row r="134" spans="1:11" outlineLevel="3">
      <c r="A134" s="2" t="s">
        <v>40</v>
      </c>
      <c r="B134" s="2" t="s">
        <v>41</v>
      </c>
      <c r="C134" s="2" t="s">
        <v>42</v>
      </c>
      <c r="D134" s="2" t="s">
        <v>43</v>
      </c>
      <c r="E134" s="2" t="s">
        <v>14</v>
      </c>
      <c r="F134" s="2" t="s">
        <v>44</v>
      </c>
      <c r="G134" s="3">
        <v>55</v>
      </c>
      <c r="H134" s="3">
        <v>1055729.8600000001</v>
      </c>
      <c r="I134" s="3">
        <v>981014.08</v>
      </c>
      <c r="J134" s="3">
        <v>7.08</v>
      </c>
      <c r="K134" s="3">
        <v>7.62</v>
      </c>
    </row>
    <row r="135" spans="1:11" outlineLevel="3">
      <c r="A135" s="2" t="s">
        <v>40</v>
      </c>
      <c r="B135" s="2" t="s">
        <v>41</v>
      </c>
      <c r="C135" s="2" t="s">
        <v>42</v>
      </c>
      <c r="D135" s="2" t="s">
        <v>43</v>
      </c>
      <c r="E135" s="2" t="s">
        <v>14</v>
      </c>
      <c r="F135" s="2" t="s">
        <v>44</v>
      </c>
      <c r="G135" s="3">
        <v>3</v>
      </c>
      <c r="H135" s="3">
        <v>128982</v>
      </c>
      <c r="I135" s="3">
        <v>120267</v>
      </c>
      <c r="J135" s="3">
        <v>6.76</v>
      </c>
      <c r="K135" s="3">
        <v>7.25</v>
      </c>
    </row>
    <row r="136" spans="1:11" outlineLevel="3">
      <c r="A136" s="2" t="s">
        <v>40</v>
      </c>
      <c r="B136" s="2" t="s">
        <v>41</v>
      </c>
      <c r="C136" s="2" t="s">
        <v>42</v>
      </c>
      <c r="D136" s="2" t="s">
        <v>43</v>
      </c>
      <c r="E136" s="2" t="s">
        <v>14</v>
      </c>
      <c r="F136" s="2" t="s">
        <v>44</v>
      </c>
      <c r="G136" s="3">
        <v>12</v>
      </c>
      <c r="H136" s="3">
        <v>386688</v>
      </c>
      <c r="I136" s="3">
        <v>354135.93</v>
      </c>
      <c r="J136" s="3">
        <v>8.42</v>
      </c>
      <c r="K136" s="3">
        <v>9.19</v>
      </c>
    </row>
    <row r="137" spans="1:11" outlineLevel="3">
      <c r="A137" s="2" t="s">
        <v>40</v>
      </c>
      <c r="B137" s="2" t="s">
        <v>41</v>
      </c>
      <c r="C137" s="2" t="s">
        <v>42</v>
      </c>
      <c r="D137" s="2" t="s">
        <v>43</v>
      </c>
      <c r="E137" s="2" t="s">
        <v>14</v>
      </c>
      <c r="F137" s="2" t="s">
        <v>44</v>
      </c>
      <c r="G137" s="3">
        <v>2</v>
      </c>
      <c r="H137" s="3">
        <v>138060</v>
      </c>
      <c r="I137" s="3">
        <v>101060.18</v>
      </c>
      <c r="J137" s="3">
        <v>26.8</v>
      </c>
      <c r="K137" s="3">
        <v>36.61</v>
      </c>
    </row>
    <row r="138" spans="1:11" outlineLevel="3">
      <c r="A138" s="2" t="s">
        <v>40</v>
      </c>
      <c r="B138" s="2" t="s">
        <v>41</v>
      </c>
      <c r="C138" s="2" t="s">
        <v>42</v>
      </c>
      <c r="D138" s="2" t="s">
        <v>43</v>
      </c>
      <c r="E138" s="2" t="s">
        <v>14</v>
      </c>
      <c r="F138" s="2" t="s">
        <v>44</v>
      </c>
      <c r="G138" s="3">
        <v>1</v>
      </c>
      <c r="H138" s="3">
        <v>12312</v>
      </c>
      <c r="I138" s="3">
        <v>11109.33</v>
      </c>
      <c r="J138" s="3">
        <v>9.77</v>
      </c>
      <c r="K138" s="3">
        <v>10.83</v>
      </c>
    </row>
    <row r="139" spans="1:11" outlineLevel="3">
      <c r="A139" s="2" t="s">
        <v>40</v>
      </c>
      <c r="B139" s="2" t="s">
        <v>41</v>
      </c>
      <c r="C139" s="2" t="s">
        <v>42</v>
      </c>
      <c r="D139" s="2" t="s">
        <v>43</v>
      </c>
      <c r="E139" s="2" t="s">
        <v>14</v>
      </c>
      <c r="F139" s="2" t="s">
        <v>44</v>
      </c>
      <c r="G139" s="3">
        <v>14</v>
      </c>
      <c r="H139" s="3">
        <v>611352.09</v>
      </c>
      <c r="I139" s="3">
        <v>545786.18999999994</v>
      </c>
      <c r="J139" s="3">
        <v>10.72</v>
      </c>
      <c r="K139" s="3">
        <v>12.01</v>
      </c>
    </row>
    <row r="140" spans="1:11" outlineLevel="3">
      <c r="A140" s="2" t="s">
        <v>40</v>
      </c>
      <c r="B140" s="2" t="s">
        <v>41</v>
      </c>
      <c r="C140" s="2" t="s">
        <v>42</v>
      </c>
      <c r="D140" s="2" t="s">
        <v>43</v>
      </c>
      <c r="E140" s="2" t="s">
        <v>14</v>
      </c>
      <c r="F140" s="2" t="s">
        <v>44</v>
      </c>
      <c r="G140" s="3">
        <v>7</v>
      </c>
      <c r="H140" s="3">
        <v>38835.29</v>
      </c>
      <c r="I140" s="3">
        <v>34801.15</v>
      </c>
      <c r="J140" s="3">
        <v>10.39</v>
      </c>
      <c r="K140" s="3">
        <v>11.59</v>
      </c>
    </row>
    <row r="141" spans="1:11" outlineLevel="3">
      <c r="A141" s="2" t="s">
        <v>40</v>
      </c>
      <c r="B141" s="2" t="s">
        <v>41</v>
      </c>
      <c r="C141" s="2" t="s">
        <v>42</v>
      </c>
      <c r="D141" s="2" t="s">
        <v>43</v>
      </c>
      <c r="E141" s="2" t="s">
        <v>14</v>
      </c>
      <c r="F141" s="2" t="s">
        <v>44</v>
      </c>
      <c r="G141" s="3">
        <v>-5</v>
      </c>
      <c r="H141" s="3">
        <v>-55880.59</v>
      </c>
      <c r="I141" s="3">
        <v>-55702.12</v>
      </c>
      <c r="J141" s="3">
        <v>0.32</v>
      </c>
      <c r="K141" s="3">
        <v>0.32</v>
      </c>
    </row>
    <row r="142" spans="1:11" outlineLevel="3">
      <c r="A142" s="2" t="s">
        <v>40</v>
      </c>
      <c r="B142" s="2" t="s">
        <v>41</v>
      </c>
      <c r="C142" s="2" t="s">
        <v>42</v>
      </c>
      <c r="D142" s="2" t="s">
        <v>43</v>
      </c>
      <c r="E142" s="2" t="s">
        <v>14</v>
      </c>
      <c r="F142" s="2" t="s">
        <v>44</v>
      </c>
      <c r="G142" s="3">
        <v>2</v>
      </c>
      <c r="H142" s="3">
        <v>108262.18</v>
      </c>
      <c r="I142" s="3">
        <v>100854.18</v>
      </c>
      <c r="J142" s="3">
        <v>6.84</v>
      </c>
      <c r="K142" s="3">
        <v>7.35</v>
      </c>
    </row>
    <row r="143" spans="1:11" outlineLevel="3">
      <c r="A143" s="2" t="s">
        <v>40</v>
      </c>
      <c r="B143" s="2" t="s">
        <v>41</v>
      </c>
      <c r="C143" s="2" t="s">
        <v>42</v>
      </c>
      <c r="D143" s="2" t="s">
        <v>43</v>
      </c>
      <c r="E143" s="2" t="s">
        <v>14</v>
      </c>
      <c r="F143" s="2" t="s">
        <v>44</v>
      </c>
      <c r="G143" s="3">
        <v>1</v>
      </c>
      <c r="H143" s="3">
        <v>55594.32</v>
      </c>
      <c r="I143" s="3">
        <v>43739.91</v>
      </c>
      <c r="J143" s="3">
        <v>21.32</v>
      </c>
      <c r="K143" s="3">
        <v>27.1</v>
      </c>
    </row>
    <row r="144" spans="1:11" outlineLevel="3">
      <c r="A144" s="2" t="s">
        <v>40</v>
      </c>
      <c r="B144" s="2" t="s">
        <v>41</v>
      </c>
      <c r="C144" s="2" t="s">
        <v>42</v>
      </c>
      <c r="D144" s="2" t="s">
        <v>43</v>
      </c>
      <c r="E144" s="2" t="s">
        <v>14</v>
      </c>
      <c r="F144" s="2" t="s">
        <v>44</v>
      </c>
      <c r="G144" s="3">
        <v>2</v>
      </c>
      <c r="H144" s="3">
        <v>63810.76</v>
      </c>
      <c r="I144" s="3">
        <v>47239.56</v>
      </c>
      <c r="J144" s="3">
        <v>25.97</v>
      </c>
      <c r="K144" s="3">
        <v>35.08</v>
      </c>
    </row>
    <row r="145" spans="1:11" outlineLevel="3">
      <c r="A145" s="2" t="s">
        <v>40</v>
      </c>
      <c r="B145" s="2" t="s">
        <v>41</v>
      </c>
      <c r="C145" s="2" t="s">
        <v>42</v>
      </c>
      <c r="D145" s="2" t="s">
        <v>43</v>
      </c>
      <c r="E145" s="2" t="s">
        <v>14</v>
      </c>
      <c r="F145" s="2" t="s">
        <v>44</v>
      </c>
      <c r="G145" s="3">
        <v>64</v>
      </c>
      <c r="H145" s="3">
        <v>163262.18</v>
      </c>
      <c r="I145" s="3">
        <v>121712.35</v>
      </c>
      <c r="J145" s="3">
        <v>25.45</v>
      </c>
      <c r="K145" s="3">
        <v>34.14</v>
      </c>
    </row>
    <row r="146" spans="1:11" outlineLevel="3">
      <c r="A146" s="2" t="s">
        <v>40</v>
      </c>
      <c r="B146" s="2" t="s">
        <v>41</v>
      </c>
      <c r="C146" s="2" t="s">
        <v>42</v>
      </c>
      <c r="D146" s="2" t="s">
        <v>43</v>
      </c>
      <c r="E146" s="2" t="s">
        <v>14</v>
      </c>
      <c r="F146" s="2" t="s">
        <v>44</v>
      </c>
      <c r="G146" s="3">
        <v>3</v>
      </c>
      <c r="H146" s="3">
        <v>264822.96000000002</v>
      </c>
      <c r="I146" s="3">
        <v>233362.27</v>
      </c>
      <c r="J146" s="3">
        <v>11.88</v>
      </c>
      <c r="K146" s="3">
        <v>13.48</v>
      </c>
    </row>
    <row r="147" spans="1:11" outlineLevel="3">
      <c r="A147" s="2" t="s">
        <v>40</v>
      </c>
      <c r="B147" s="2" t="s">
        <v>41</v>
      </c>
      <c r="C147" s="2" t="s">
        <v>42</v>
      </c>
      <c r="D147" s="2" t="s">
        <v>43</v>
      </c>
      <c r="E147" s="2" t="s">
        <v>14</v>
      </c>
      <c r="F147" s="2" t="s">
        <v>44</v>
      </c>
      <c r="G147" s="3">
        <v>36</v>
      </c>
      <c r="H147" s="3">
        <v>4106541.18</v>
      </c>
      <c r="I147" s="3">
        <v>3753054.81</v>
      </c>
      <c r="J147" s="3">
        <v>8.61</v>
      </c>
      <c r="K147" s="3">
        <v>9.42</v>
      </c>
    </row>
    <row r="148" spans="1:11" outlineLevel="3">
      <c r="A148" s="2" t="s">
        <v>40</v>
      </c>
      <c r="B148" s="2" t="s">
        <v>41</v>
      </c>
      <c r="C148" s="2" t="s">
        <v>42</v>
      </c>
      <c r="D148" s="2" t="s">
        <v>43</v>
      </c>
      <c r="E148" s="2" t="s">
        <v>14</v>
      </c>
      <c r="F148" s="2" t="s">
        <v>44</v>
      </c>
      <c r="G148" s="3">
        <v>2</v>
      </c>
      <c r="H148" s="3">
        <v>3582559.66</v>
      </c>
      <c r="I148" s="3">
        <v>3089958</v>
      </c>
      <c r="J148" s="3">
        <v>13.75</v>
      </c>
      <c r="K148" s="3">
        <v>15.94</v>
      </c>
    </row>
    <row r="149" spans="1:11" outlineLevel="3">
      <c r="A149" s="2" t="s">
        <v>40</v>
      </c>
      <c r="B149" s="2" t="s">
        <v>41</v>
      </c>
      <c r="C149" s="2" t="s">
        <v>42</v>
      </c>
      <c r="D149" s="2" t="s">
        <v>43</v>
      </c>
      <c r="E149" s="2" t="s">
        <v>14</v>
      </c>
      <c r="F149" s="2" t="s">
        <v>44</v>
      </c>
      <c r="G149" s="3">
        <v>25</v>
      </c>
      <c r="H149" s="3">
        <v>488572.25</v>
      </c>
      <c r="I149" s="3">
        <v>445469.79</v>
      </c>
      <c r="J149" s="3">
        <v>8.82</v>
      </c>
      <c r="K149" s="3">
        <v>9.68</v>
      </c>
    </row>
    <row r="150" spans="1:11" outlineLevel="3">
      <c r="A150" s="2" t="s">
        <v>40</v>
      </c>
      <c r="B150" s="2" t="s">
        <v>41</v>
      </c>
      <c r="C150" s="2" t="s">
        <v>42</v>
      </c>
      <c r="D150" s="2" t="s">
        <v>43</v>
      </c>
      <c r="E150" s="2" t="s">
        <v>14</v>
      </c>
      <c r="F150" s="2" t="s">
        <v>44</v>
      </c>
      <c r="G150" s="3">
        <v>1</v>
      </c>
      <c r="H150" s="3">
        <v>40847.9</v>
      </c>
      <c r="I150" s="3">
        <v>29611.24</v>
      </c>
      <c r="J150" s="3">
        <v>27.51</v>
      </c>
      <c r="K150" s="3">
        <v>37.950000000000003</v>
      </c>
    </row>
    <row r="151" spans="1:11" outlineLevel="3">
      <c r="A151" s="2" t="s">
        <v>40</v>
      </c>
      <c r="B151" s="2" t="s">
        <v>41</v>
      </c>
      <c r="C151" s="2" t="s">
        <v>42</v>
      </c>
      <c r="D151" s="2" t="s">
        <v>43</v>
      </c>
      <c r="E151" s="2" t="s">
        <v>14</v>
      </c>
      <c r="F151" s="2" t="s">
        <v>44</v>
      </c>
      <c r="G151" s="3">
        <v>2</v>
      </c>
      <c r="H151" s="3">
        <v>168739.7</v>
      </c>
      <c r="I151" s="3">
        <v>140230.29999999999</v>
      </c>
      <c r="J151" s="3">
        <v>16.899999999999999</v>
      </c>
      <c r="K151" s="3">
        <v>20.329999999999998</v>
      </c>
    </row>
    <row r="152" spans="1:11" outlineLevel="3">
      <c r="A152" s="2" t="s">
        <v>40</v>
      </c>
      <c r="B152" s="2" t="s">
        <v>41</v>
      </c>
      <c r="C152" s="2" t="s">
        <v>42</v>
      </c>
      <c r="D152" s="2" t="s">
        <v>43</v>
      </c>
      <c r="E152" s="2" t="s">
        <v>14</v>
      </c>
      <c r="F152" s="2" t="s">
        <v>44</v>
      </c>
      <c r="G152" s="3">
        <v>3</v>
      </c>
      <c r="H152" s="3">
        <v>58547.56</v>
      </c>
      <c r="I152" s="3">
        <v>49590.87</v>
      </c>
      <c r="J152" s="3">
        <v>15.3</v>
      </c>
      <c r="K152" s="3">
        <v>18.059999999999999</v>
      </c>
    </row>
    <row r="153" spans="1:11" outlineLevel="3">
      <c r="A153" s="2" t="s">
        <v>40</v>
      </c>
      <c r="B153" s="2" t="s">
        <v>41</v>
      </c>
      <c r="C153" s="2" t="s">
        <v>42</v>
      </c>
      <c r="D153" s="2" t="s">
        <v>43</v>
      </c>
      <c r="E153" s="2" t="s">
        <v>14</v>
      </c>
      <c r="F153" s="2" t="s">
        <v>44</v>
      </c>
      <c r="G153" s="3">
        <v>2</v>
      </c>
      <c r="H153" s="3">
        <v>36407.56</v>
      </c>
      <c r="I153" s="3">
        <v>33645.57</v>
      </c>
      <c r="J153" s="3">
        <v>7.59</v>
      </c>
      <c r="K153" s="3">
        <v>8.2100000000000009</v>
      </c>
    </row>
    <row r="154" spans="1:11" outlineLevel="3">
      <c r="A154" s="2" t="s">
        <v>40</v>
      </c>
      <c r="B154" s="2" t="s">
        <v>41</v>
      </c>
      <c r="C154" s="2" t="s">
        <v>42</v>
      </c>
      <c r="D154" s="2" t="s">
        <v>43</v>
      </c>
      <c r="E154" s="2" t="s">
        <v>14</v>
      </c>
      <c r="F154" s="2" t="s">
        <v>44</v>
      </c>
      <c r="G154" s="3">
        <v>6</v>
      </c>
      <c r="H154" s="3">
        <v>332102.25</v>
      </c>
      <c r="I154" s="3">
        <v>302843.90000000002</v>
      </c>
      <c r="J154" s="3">
        <v>8.81</v>
      </c>
      <c r="K154" s="3">
        <v>9.66</v>
      </c>
    </row>
    <row r="155" spans="1:11" outlineLevel="3">
      <c r="A155" s="2" t="s">
        <v>40</v>
      </c>
      <c r="B155" s="2" t="s">
        <v>41</v>
      </c>
      <c r="C155" s="2" t="s">
        <v>42</v>
      </c>
      <c r="D155" s="2" t="s">
        <v>43</v>
      </c>
      <c r="E155" s="2" t="s">
        <v>14</v>
      </c>
      <c r="F155" s="2" t="s">
        <v>44</v>
      </c>
      <c r="G155" s="3">
        <v>10</v>
      </c>
      <c r="H155" s="3">
        <v>2440394.96</v>
      </c>
      <c r="I155" s="3">
        <v>2104847</v>
      </c>
      <c r="J155" s="3">
        <v>13.75</v>
      </c>
      <c r="K155" s="3">
        <v>15.94</v>
      </c>
    </row>
    <row r="156" spans="1:11" outlineLevel="3">
      <c r="A156" s="2" t="s">
        <v>40</v>
      </c>
      <c r="B156" s="2" t="s">
        <v>41</v>
      </c>
      <c r="C156" s="2" t="s">
        <v>42</v>
      </c>
      <c r="D156" s="2" t="s">
        <v>43</v>
      </c>
      <c r="E156" s="2" t="s">
        <v>14</v>
      </c>
      <c r="F156" s="2" t="s">
        <v>44</v>
      </c>
      <c r="G156" s="3">
        <v>11</v>
      </c>
      <c r="H156" s="3">
        <v>114128.32000000001</v>
      </c>
      <c r="I156" s="3">
        <v>104328.55</v>
      </c>
      <c r="J156" s="3">
        <v>8.59</v>
      </c>
      <c r="K156" s="3">
        <v>9.39</v>
      </c>
    </row>
    <row r="157" spans="1:11" outlineLevel="3">
      <c r="A157" s="2" t="s">
        <v>40</v>
      </c>
      <c r="B157" s="2" t="s">
        <v>41</v>
      </c>
      <c r="C157" s="2" t="s">
        <v>42</v>
      </c>
      <c r="D157" s="2" t="s">
        <v>43</v>
      </c>
      <c r="E157" s="2" t="s">
        <v>14</v>
      </c>
      <c r="F157" s="2" t="s">
        <v>44</v>
      </c>
      <c r="G157" s="3">
        <v>1</v>
      </c>
      <c r="H157" s="3">
        <v>16335.38</v>
      </c>
      <c r="I157" s="3">
        <v>11405</v>
      </c>
      <c r="J157" s="3">
        <v>30.18</v>
      </c>
      <c r="K157" s="3">
        <v>43.23</v>
      </c>
    </row>
    <row r="158" spans="1:11" outlineLevel="3">
      <c r="A158" s="2" t="s">
        <v>40</v>
      </c>
      <c r="B158" s="2" t="s">
        <v>41</v>
      </c>
      <c r="C158" s="2" t="s">
        <v>42</v>
      </c>
      <c r="D158" s="2" t="s">
        <v>43</v>
      </c>
      <c r="E158" s="2" t="s">
        <v>14</v>
      </c>
      <c r="F158" s="2" t="s">
        <v>44</v>
      </c>
      <c r="G158" s="3">
        <v>4</v>
      </c>
      <c r="H158" s="3">
        <v>249630</v>
      </c>
      <c r="I158" s="3">
        <v>216660</v>
      </c>
      <c r="J158" s="3">
        <v>13.21</v>
      </c>
      <c r="K158" s="3">
        <v>15.22</v>
      </c>
    </row>
    <row r="159" spans="1:11" outlineLevel="3">
      <c r="A159" s="2" t="s">
        <v>40</v>
      </c>
      <c r="B159" s="2" t="s">
        <v>41</v>
      </c>
      <c r="C159" s="2" t="s">
        <v>42</v>
      </c>
      <c r="D159" s="2" t="s">
        <v>43</v>
      </c>
      <c r="E159" s="2" t="s">
        <v>14</v>
      </c>
      <c r="F159" s="2" t="s">
        <v>44</v>
      </c>
      <c r="G159" s="3">
        <v>6</v>
      </c>
      <c r="H159" s="3">
        <v>45731.9</v>
      </c>
      <c r="I159" s="3">
        <v>42626.05</v>
      </c>
      <c r="J159" s="3">
        <v>6.79</v>
      </c>
      <c r="K159" s="3">
        <v>7.29</v>
      </c>
    </row>
    <row r="160" spans="1:11" outlineLevel="3">
      <c r="A160" s="2" t="s">
        <v>40</v>
      </c>
      <c r="B160" s="2" t="s">
        <v>41</v>
      </c>
      <c r="C160" s="2" t="s">
        <v>42</v>
      </c>
      <c r="D160" s="2" t="s">
        <v>43</v>
      </c>
      <c r="E160" s="2" t="s">
        <v>14</v>
      </c>
      <c r="F160" s="2" t="s">
        <v>44</v>
      </c>
      <c r="G160" s="3">
        <v>1</v>
      </c>
      <c r="H160" s="3">
        <v>50505.04</v>
      </c>
      <c r="I160" s="3">
        <v>46389</v>
      </c>
      <c r="J160" s="3">
        <v>8.15</v>
      </c>
      <c r="K160" s="3">
        <v>8.8699999999999992</v>
      </c>
    </row>
    <row r="161" spans="1:11" outlineLevel="3">
      <c r="A161" s="2" t="s">
        <v>40</v>
      </c>
      <c r="B161" s="2" t="s">
        <v>41</v>
      </c>
      <c r="C161" s="2" t="s">
        <v>42</v>
      </c>
      <c r="D161" s="2" t="s">
        <v>43</v>
      </c>
      <c r="E161" s="2" t="s">
        <v>14</v>
      </c>
      <c r="F161" s="2" t="s">
        <v>44</v>
      </c>
      <c r="G161" s="3">
        <v>2</v>
      </c>
      <c r="H161" s="3">
        <v>114034.45</v>
      </c>
      <c r="I161" s="3">
        <v>105185.92</v>
      </c>
      <c r="J161" s="3">
        <v>7.76</v>
      </c>
      <c r="K161" s="3">
        <v>8.41</v>
      </c>
    </row>
    <row r="162" spans="1:11" outlineLevel="3">
      <c r="A162" s="2" t="s">
        <v>40</v>
      </c>
      <c r="B162" s="2" t="s">
        <v>41</v>
      </c>
      <c r="C162" s="2" t="s">
        <v>42</v>
      </c>
      <c r="D162" s="2" t="s">
        <v>43</v>
      </c>
      <c r="E162" s="2" t="s">
        <v>14</v>
      </c>
      <c r="F162" s="2" t="s">
        <v>44</v>
      </c>
      <c r="G162" s="3">
        <v>3</v>
      </c>
      <c r="H162" s="3">
        <v>231323.53</v>
      </c>
      <c r="I162" s="3">
        <v>213059.76</v>
      </c>
      <c r="J162" s="3">
        <v>7.9</v>
      </c>
      <c r="K162" s="3">
        <v>8.57</v>
      </c>
    </row>
    <row r="163" spans="1:11" outlineLevel="3">
      <c r="A163" s="2" t="s">
        <v>40</v>
      </c>
      <c r="B163" s="2" t="s">
        <v>41</v>
      </c>
      <c r="C163" s="2" t="s">
        <v>42</v>
      </c>
      <c r="D163" s="2" t="s">
        <v>43</v>
      </c>
      <c r="E163" s="2" t="s">
        <v>14</v>
      </c>
      <c r="F163" s="2" t="s">
        <v>44</v>
      </c>
      <c r="G163" s="3">
        <v>21.8</v>
      </c>
      <c r="H163" s="3">
        <v>1254102.97</v>
      </c>
      <c r="I163" s="3">
        <v>1038182.05</v>
      </c>
      <c r="J163" s="3">
        <v>17.22</v>
      </c>
      <c r="K163" s="3">
        <v>20.8</v>
      </c>
    </row>
    <row r="164" spans="1:11" outlineLevel="3">
      <c r="A164" s="2" t="s">
        <v>40</v>
      </c>
      <c r="B164" s="2" t="s">
        <v>41</v>
      </c>
      <c r="C164" s="2" t="s">
        <v>42</v>
      </c>
      <c r="D164" s="2" t="s">
        <v>43</v>
      </c>
      <c r="E164" s="2" t="s">
        <v>14</v>
      </c>
      <c r="F164" s="2" t="s">
        <v>44</v>
      </c>
      <c r="G164" s="3">
        <v>3.12</v>
      </c>
      <c r="H164" s="3">
        <v>403229.8</v>
      </c>
      <c r="I164" s="3">
        <v>295090.96999999997</v>
      </c>
      <c r="J164" s="3">
        <v>26.82</v>
      </c>
      <c r="K164" s="3">
        <v>36.65</v>
      </c>
    </row>
    <row r="165" spans="1:11" outlineLevel="2">
      <c r="D165" s="8" t="s">
        <v>243</v>
      </c>
      <c r="G165" s="3">
        <f>SUBTOTAL(9,G105:G164)</f>
        <v>494.12</v>
      </c>
      <c r="H165" s="3">
        <f>SUBTOTAL(9,H105:H164)</f>
        <v>23796642.709999993</v>
      </c>
      <c r="I165" s="3">
        <f>SUBTOTAL(9,I105:I164)</f>
        <v>20617902.810000002</v>
      </c>
    </row>
    <row r="166" spans="1:11" outlineLevel="1">
      <c r="A166" s="8" t="s">
        <v>210</v>
      </c>
      <c r="G166" s="3">
        <f>SUBTOTAL(9,G105:G164)</f>
        <v>494.12</v>
      </c>
      <c r="H166" s="3">
        <f>SUBTOTAL(9,H105:H164)</f>
        <v>23796642.709999993</v>
      </c>
      <c r="I166" s="3">
        <f>SUBTOTAL(9,I105:I164)</f>
        <v>20617902.810000002</v>
      </c>
    </row>
    <row r="167" spans="1:11" outlineLevel="3">
      <c r="A167" s="2" t="s">
        <v>45</v>
      </c>
      <c r="B167" s="2" t="s">
        <v>46</v>
      </c>
      <c r="C167" s="2" t="s">
        <v>47</v>
      </c>
      <c r="D167" s="2" t="s">
        <v>48</v>
      </c>
      <c r="E167" s="2" t="s">
        <v>14</v>
      </c>
      <c r="F167" s="2" t="s">
        <v>49</v>
      </c>
      <c r="G167" s="3">
        <v>1</v>
      </c>
      <c r="H167" s="3">
        <v>74600</v>
      </c>
      <c r="I167" s="3">
        <v>64653.52</v>
      </c>
      <c r="J167" s="3">
        <v>13.33</v>
      </c>
      <c r="K167" s="3">
        <v>15.38</v>
      </c>
    </row>
    <row r="168" spans="1:11" outlineLevel="3">
      <c r="A168" s="2" t="s">
        <v>45</v>
      </c>
      <c r="B168" s="2" t="s">
        <v>46</v>
      </c>
      <c r="C168" s="2" t="s">
        <v>47</v>
      </c>
      <c r="D168" s="2" t="s">
        <v>48</v>
      </c>
      <c r="E168" s="2" t="s">
        <v>14</v>
      </c>
      <c r="F168" s="2" t="s">
        <v>49</v>
      </c>
      <c r="G168" s="3">
        <v>1</v>
      </c>
      <c r="H168" s="3">
        <v>70862.87</v>
      </c>
      <c r="I168" s="3">
        <v>59433.5</v>
      </c>
      <c r="J168" s="3">
        <v>16.13</v>
      </c>
      <c r="K168" s="3">
        <v>19.23</v>
      </c>
    </row>
    <row r="169" spans="1:11" outlineLevel="3">
      <c r="A169" s="2" t="s">
        <v>45</v>
      </c>
      <c r="B169" s="2" t="s">
        <v>46</v>
      </c>
      <c r="C169" s="2" t="s">
        <v>47</v>
      </c>
      <c r="D169" s="2" t="s">
        <v>48</v>
      </c>
      <c r="E169" s="2" t="s">
        <v>14</v>
      </c>
      <c r="F169" s="2" t="s">
        <v>49</v>
      </c>
      <c r="G169" s="3">
        <v>1</v>
      </c>
      <c r="H169" s="3">
        <v>77086.84</v>
      </c>
      <c r="I169" s="3">
        <v>64653.25</v>
      </c>
      <c r="J169" s="3">
        <v>16.13</v>
      </c>
      <c r="K169" s="3">
        <v>19.23</v>
      </c>
    </row>
    <row r="170" spans="1:11" outlineLevel="2">
      <c r="D170" s="8" t="s">
        <v>244</v>
      </c>
      <c r="G170" s="3">
        <f>SUBTOTAL(9,G167:G169)</f>
        <v>3</v>
      </c>
      <c r="H170" s="3">
        <f>SUBTOTAL(9,H167:H169)</f>
        <v>222549.71</v>
      </c>
      <c r="I170" s="3">
        <f>SUBTOTAL(9,I167:I169)</f>
        <v>188740.27</v>
      </c>
    </row>
    <row r="171" spans="1:11" outlineLevel="3">
      <c r="A171" s="2" t="s">
        <v>45</v>
      </c>
      <c r="B171" s="2" t="s">
        <v>46</v>
      </c>
      <c r="C171" s="2" t="s">
        <v>47</v>
      </c>
      <c r="D171" s="2" t="s">
        <v>50</v>
      </c>
      <c r="E171" s="2" t="s">
        <v>51</v>
      </c>
      <c r="F171" s="2" t="s">
        <v>52</v>
      </c>
      <c r="G171" s="3">
        <v>1</v>
      </c>
      <c r="H171" s="3">
        <v>13919.78</v>
      </c>
      <c r="I171" s="3">
        <v>11659.26</v>
      </c>
      <c r="J171" s="3">
        <v>16.239999999999998</v>
      </c>
      <c r="K171" s="3">
        <v>19.39</v>
      </c>
    </row>
    <row r="172" spans="1:11" outlineLevel="3">
      <c r="A172" s="2" t="s">
        <v>45</v>
      </c>
      <c r="B172" s="2" t="s">
        <v>46</v>
      </c>
      <c r="C172" s="2" t="s">
        <v>47</v>
      </c>
      <c r="D172" s="2" t="s">
        <v>50</v>
      </c>
      <c r="E172" s="2" t="s">
        <v>51</v>
      </c>
      <c r="F172" s="2" t="s">
        <v>52</v>
      </c>
      <c r="G172" s="3">
        <v>2</v>
      </c>
      <c r="H172" s="3">
        <v>26941.18</v>
      </c>
      <c r="I172" s="3">
        <v>23300.48</v>
      </c>
      <c r="J172" s="3">
        <v>13.51</v>
      </c>
      <c r="K172" s="3">
        <v>15.63</v>
      </c>
    </row>
    <row r="173" spans="1:11" outlineLevel="3">
      <c r="A173" s="2" t="s">
        <v>45</v>
      </c>
      <c r="B173" s="2" t="s">
        <v>46</v>
      </c>
      <c r="C173" s="2" t="s">
        <v>47</v>
      </c>
      <c r="D173" s="2" t="s">
        <v>50</v>
      </c>
      <c r="E173" s="2" t="s">
        <v>51</v>
      </c>
      <c r="F173" s="2" t="s">
        <v>52</v>
      </c>
      <c r="G173" s="3">
        <v>1</v>
      </c>
      <c r="H173" s="3">
        <v>49731.82</v>
      </c>
      <c r="I173" s="3">
        <v>41699.699999999997</v>
      </c>
      <c r="J173" s="3">
        <v>16.149999999999999</v>
      </c>
      <c r="K173" s="3">
        <v>19.260000000000002</v>
      </c>
    </row>
    <row r="174" spans="1:11" outlineLevel="2">
      <c r="D174" s="8" t="s">
        <v>245</v>
      </c>
      <c r="G174" s="3">
        <f>SUBTOTAL(9,G171:G173)</f>
        <v>4</v>
      </c>
      <c r="H174" s="3">
        <f>SUBTOTAL(9,H171:H173)</f>
        <v>90592.78</v>
      </c>
      <c r="I174" s="3">
        <f>SUBTOTAL(9,I171:I173)</f>
        <v>76659.44</v>
      </c>
    </row>
    <row r="175" spans="1:11" outlineLevel="1">
      <c r="A175" s="8" t="s">
        <v>211</v>
      </c>
      <c r="G175" s="3">
        <f>SUBTOTAL(9,G167:G173)</f>
        <v>7</v>
      </c>
      <c r="H175" s="3">
        <f>SUBTOTAL(9,H167:H173)</f>
        <v>313142.49</v>
      </c>
      <c r="I175" s="3">
        <f>SUBTOTAL(9,I167:I173)</f>
        <v>265399.71000000002</v>
      </c>
    </row>
    <row r="176" spans="1:11" outlineLevel="3">
      <c r="A176" s="2" t="s">
        <v>53</v>
      </c>
      <c r="B176" s="2" t="s">
        <v>54</v>
      </c>
      <c r="C176" s="2" t="s">
        <v>55</v>
      </c>
      <c r="D176" s="2" t="s">
        <v>56</v>
      </c>
      <c r="E176" s="2" t="s">
        <v>14</v>
      </c>
      <c r="F176" s="2" t="s">
        <v>57</v>
      </c>
      <c r="G176" s="3">
        <v>0.06</v>
      </c>
      <c r="H176" s="3">
        <v>15351.85</v>
      </c>
      <c r="I176" s="3">
        <v>11732.81</v>
      </c>
      <c r="J176" s="3">
        <v>23.57</v>
      </c>
      <c r="K176" s="3">
        <v>30.85</v>
      </c>
    </row>
    <row r="177" spans="1:11" outlineLevel="3">
      <c r="A177" s="2" t="s">
        <v>53</v>
      </c>
      <c r="B177" s="2" t="s">
        <v>54</v>
      </c>
      <c r="C177" s="2" t="s">
        <v>55</v>
      </c>
      <c r="D177" s="2" t="s">
        <v>56</v>
      </c>
      <c r="E177" s="2" t="s">
        <v>14</v>
      </c>
      <c r="F177" s="2" t="s">
        <v>57</v>
      </c>
      <c r="G177" s="3">
        <v>0.19</v>
      </c>
      <c r="H177" s="3">
        <v>46056.05</v>
      </c>
      <c r="I177" s="3">
        <v>35030.300000000003</v>
      </c>
      <c r="J177" s="3">
        <v>23.94</v>
      </c>
      <c r="K177" s="3">
        <v>31.47</v>
      </c>
    </row>
    <row r="178" spans="1:11" outlineLevel="3">
      <c r="A178" s="2" t="s">
        <v>53</v>
      </c>
      <c r="B178" s="2" t="s">
        <v>54</v>
      </c>
      <c r="C178" s="2" t="s">
        <v>55</v>
      </c>
      <c r="D178" s="2" t="s">
        <v>56</v>
      </c>
      <c r="E178" s="2" t="s">
        <v>14</v>
      </c>
      <c r="F178" s="2" t="s">
        <v>57</v>
      </c>
      <c r="G178" s="3">
        <v>0.06</v>
      </c>
      <c r="H178" s="3">
        <v>2049.5</v>
      </c>
      <c r="I178" s="3">
        <v>1451.79</v>
      </c>
      <c r="J178" s="3">
        <v>29.16</v>
      </c>
      <c r="K178" s="3">
        <v>41.17</v>
      </c>
    </row>
    <row r="179" spans="1:11" outlineLevel="2">
      <c r="D179" s="8" t="s">
        <v>246</v>
      </c>
      <c r="G179" s="3">
        <f>SUBTOTAL(9,G176:G178)</f>
        <v>0.31</v>
      </c>
      <c r="H179" s="3">
        <f>SUBTOTAL(9,H176:H178)</f>
        <v>63457.4</v>
      </c>
      <c r="I179" s="3">
        <f>SUBTOTAL(9,I176:I178)</f>
        <v>48214.9</v>
      </c>
    </row>
    <row r="180" spans="1:11" outlineLevel="1">
      <c r="A180" s="8" t="s">
        <v>212</v>
      </c>
      <c r="G180" s="3">
        <f>SUBTOTAL(9,G176:G178)</f>
        <v>0.31</v>
      </c>
      <c r="H180" s="3">
        <f>SUBTOTAL(9,H176:H178)</f>
        <v>63457.4</v>
      </c>
      <c r="I180" s="3">
        <f>SUBTOTAL(9,I176:I178)</f>
        <v>48214.9</v>
      </c>
    </row>
    <row r="181" spans="1:11" outlineLevel="3">
      <c r="A181" s="2" t="s">
        <v>58</v>
      </c>
      <c r="B181" s="2" t="s">
        <v>59</v>
      </c>
      <c r="C181" s="2" t="s">
        <v>60</v>
      </c>
      <c r="D181" s="2" t="s">
        <v>61</v>
      </c>
      <c r="E181" s="2" t="s">
        <v>14</v>
      </c>
      <c r="F181" s="2" t="s">
        <v>62</v>
      </c>
      <c r="G181" s="3">
        <v>50</v>
      </c>
      <c r="H181" s="3">
        <v>67459.66</v>
      </c>
      <c r="I181" s="3">
        <v>59125</v>
      </c>
      <c r="J181" s="3">
        <v>12.36</v>
      </c>
      <c r="K181" s="3">
        <v>14.1</v>
      </c>
    </row>
    <row r="182" spans="1:11" outlineLevel="3">
      <c r="A182" s="2" t="s">
        <v>58</v>
      </c>
      <c r="B182" s="2" t="s">
        <v>59</v>
      </c>
      <c r="C182" s="2" t="s">
        <v>60</v>
      </c>
      <c r="D182" s="2" t="s">
        <v>61</v>
      </c>
      <c r="E182" s="2" t="s">
        <v>14</v>
      </c>
      <c r="F182" s="2" t="s">
        <v>62</v>
      </c>
      <c r="G182" s="3">
        <v>150</v>
      </c>
      <c r="H182" s="3">
        <v>184614.28</v>
      </c>
      <c r="I182" s="3">
        <v>169492.56</v>
      </c>
      <c r="J182" s="3">
        <v>8.19</v>
      </c>
      <c r="K182" s="3">
        <v>8.92</v>
      </c>
    </row>
    <row r="183" spans="1:11" outlineLevel="3">
      <c r="A183" s="2" t="s">
        <v>58</v>
      </c>
      <c r="B183" s="2" t="s">
        <v>59</v>
      </c>
      <c r="C183" s="2" t="s">
        <v>60</v>
      </c>
      <c r="D183" s="2" t="s">
        <v>61</v>
      </c>
      <c r="E183" s="2" t="s">
        <v>14</v>
      </c>
      <c r="F183" s="2" t="s">
        <v>62</v>
      </c>
      <c r="G183" s="3">
        <v>6</v>
      </c>
      <c r="H183" s="3">
        <v>8813.4500000000007</v>
      </c>
      <c r="I183" s="3">
        <v>6778.92</v>
      </c>
      <c r="J183" s="3">
        <v>23.08</v>
      </c>
      <c r="K183" s="3">
        <v>30.01</v>
      </c>
    </row>
    <row r="184" spans="1:11" outlineLevel="3">
      <c r="A184" s="2" t="s">
        <v>58</v>
      </c>
      <c r="B184" s="2" t="s">
        <v>59</v>
      </c>
      <c r="C184" s="2" t="s">
        <v>60</v>
      </c>
      <c r="D184" s="2" t="s">
        <v>61</v>
      </c>
      <c r="E184" s="2" t="s">
        <v>14</v>
      </c>
      <c r="F184" s="2" t="s">
        <v>62</v>
      </c>
      <c r="G184" s="3">
        <v>4</v>
      </c>
      <c r="H184" s="3">
        <v>5524.37</v>
      </c>
      <c r="I184" s="3">
        <v>4230.04</v>
      </c>
      <c r="J184" s="3">
        <v>23.43</v>
      </c>
      <c r="K184" s="3">
        <v>30.6</v>
      </c>
    </row>
    <row r="185" spans="1:11" outlineLevel="3">
      <c r="A185" s="2" t="s">
        <v>58</v>
      </c>
      <c r="B185" s="2" t="s">
        <v>59</v>
      </c>
      <c r="C185" s="2" t="s">
        <v>60</v>
      </c>
      <c r="D185" s="2" t="s">
        <v>61</v>
      </c>
      <c r="E185" s="2" t="s">
        <v>14</v>
      </c>
      <c r="F185" s="2" t="s">
        <v>62</v>
      </c>
      <c r="G185" s="3">
        <v>609</v>
      </c>
      <c r="H185" s="3">
        <v>715455.45</v>
      </c>
      <c r="I185" s="3">
        <v>640507.32999999996</v>
      </c>
      <c r="J185" s="3">
        <v>10.48</v>
      </c>
      <c r="K185" s="3">
        <v>11.7</v>
      </c>
    </row>
    <row r="186" spans="1:11" outlineLevel="3">
      <c r="A186" s="2" t="s">
        <v>58</v>
      </c>
      <c r="B186" s="2" t="s">
        <v>59</v>
      </c>
      <c r="C186" s="2" t="s">
        <v>60</v>
      </c>
      <c r="D186" s="2" t="s">
        <v>61</v>
      </c>
      <c r="E186" s="2" t="s">
        <v>14</v>
      </c>
      <c r="F186" s="2" t="s">
        <v>62</v>
      </c>
      <c r="G186" s="3">
        <v>164</v>
      </c>
      <c r="H186" s="3">
        <v>190838.23</v>
      </c>
      <c r="I186" s="3">
        <v>173446.39999999999</v>
      </c>
      <c r="J186" s="3">
        <v>9.11</v>
      </c>
      <c r="K186" s="3">
        <v>10.029999999999999</v>
      </c>
    </row>
    <row r="187" spans="1:11" outlineLevel="3">
      <c r="A187" s="2" t="s">
        <v>58</v>
      </c>
      <c r="B187" s="2" t="s">
        <v>59</v>
      </c>
      <c r="C187" s="2" t="s">
        <v>60</v>
      </c>
      <c r="D187" s="2" t="s">
        <v>61</v>
      </c>
      <c r="E187" s="2" t="s">
        <v>14</v>
      </c>
      <c r="F187" s="2" t="s">
        <v>62</v>
      </c>
      <c r="G187" s="3">
        <v>10</v>
      </c>
      <c r="H187" s="3">
        <v>10924.37</v>
      </c>
      <c r="I187" s="3">
        <v>8623.94</v>
      </c>
      <c r="J187" s="3">
        <v>21.06</v>
      </c>
      <c r="K187" s="3">
        <v>26.67</v>
      </c>
    </row>
    <row r="188" spans="1:11" outlineLevel="3">
      <c r="A188" s="2" t="s">
        <v>58</v>
      </c>
      <c r="B188" s="2" t="s">
        <v>59</v>
      </c>
      <c r="C188" s="2" t="s">
        <v>60</v>
      </c>
      <c r="D188" s="2" t="s">
        <v>61</v>
      </c>
      <c r="E188" s="2" t="s">
        <v>14</v>
      </c>
      <c r="F188" s="2" t="s">
        <v>62</v>
      </c>
      <c r="G188" s="3">
        <v>55</v>
      </c>
      <c r="H188" s="3">
        <v>53911.34</v>
      </c>
      <c r="I188" s="3">
        <v>47370.83</v>
      </c>
      <c r="J188" s="3">
        <v>12.13</v>
      </c>
      <c r="K188" s="3">
        <v>13.81</v>
      </c>
    </row>
    <row r="189" spans="1:11" outlineLevel="3">
      <c r="A189" s="2" t="s">
        <v>58</v>
      </c>
      <c r="B189" s="2" t="s">
        <v>59</v>
      </c>
      <c r="C189" s="2" t="s">
        <v>60</v>
      </c>
      <c r="D189" s="2" t="s">
        <v>61</v>
      </c>
      <c r="E189" s="2" t="s">
        <v>14</v>
      </c>
      <c r="F189" s="2" t="s">
        <v>62</v>
      </c>
      <c r="G189" s="3">
        <v>2</v>
      </c>
      <c r="H189" s="3">
        <v>2251.2600000000002</v>
      </c>
      <c r="I189" s="3">
        <v>1720.72</v>
      </c>
      <c r="J189" s="3">
        <v>23.57</v>
      </c>
      <c r="K189" s="3">
        <v>30.83</v>
      </c>
    </row>
    <row r="190" spans="1:11" outlineLevel="3">
      <c r="A190" s="2" t="s">
        <v>58</v>
      </c>
      <c r="B190" s="2" t="s">
        <v>59</v>
      </c>
      <c r="C190" s="2" t="s">
        <v>60</v>
      </c>
      <c r="D190" s="2" t="s">
        <v>61</v>
      </c>
      <c r="E190" s="2" t="s">
        <v>14</v>
      </c>
      <c r="F190" s="2" t="s">
        <v>62</v>
      </c>
      <c r="G190" s="3">
        <v>54</v>
      </c>
      <c r="H190" s="3">
        <v>52785.71</v>
      </c>
      <c r="I190" s="3">
        <v>45576.75</v>
      </c>
      <c r="J190" s="3">
        <v>13.66</v>
      </c>
      <c r="K190" s="3">
        <v>15.82</v>
      </c>
    </row>
    <row r="191" spans="1:11" outlineLevel="2">
      <c r="D191" s="8" t="s">
        <v>247</v>
      </c>
      <c r="G191" s="3">
        <f>SUBTOTAL(9,G181:G190)</f>
        <v>1104</v>
      </c>
      <c r="H191" s="3">
        <f>SUBTOTAL(9,H181:H190)</f>
        <v>1292578.1200000001</v>
      </c>
      <c r="I191" s="3">
        <f>SUBTOTAL(9,I181:I190)</f>
        <v>1156872.49</v>
      </c>
    </row>
    <row r="192" spans="1:11" outlineLevel="3">
      <c r="A192" s="2" t="s">
        <v>58</v>
      </c>
      <c r="B192" s="2" t="s">
        <v>59</v>
      </c>
      <c r="C192" s="2" t="s">
        <v>60</v>
      </c>
      <c r="D192" s="2" t="s">
        <v>63</v>
      </c>
      <c r="E192" s="2" t="s">
        <v>51</v>
      </c>
      <c r="F192" s="2" t="s">
        <v>64</v>
      </c>
      <c r="G192" s="3">
        <v>152</v>
      </c>
      <c r="H192" s="3">
        <v>263951.69</v>
      </c>
      <c r="I192" s="3">
        <v>231153.81</v>
      </c>
      <c r="J192" s="3">
        <v>12.43</v>
      </c>
      <c r="K192" s="3">
        <v>14.19</v>
      </c>
    </row>
    <row r="193" spans="1:11" outlineLevel="2">
      <c r="D193" s="8" t="s">
        <v>248</v>
      </c>
      <c r="G193" s="3">
        <f>SUBTOTAL(9,G192:G192)</f>
        <v>152</v>
      </c>
      <c r="H193" s="3">
        <f>SUBTOTAL(9,H192:H192)</f>
        <v>263951.69</v>
      </c>
      <c r="I193" s="3">
        <f>SUBTOTAL(9,I192:I192)</f>
        <v>231153.81</v>
      </c>
    </row>
    <row r="194" spans="1:11" outlineLevel="3">
      <c r="A194" s="2" t="s">
        <v>58</v>
      </c>
      <c r="B194" s="2" t="s">
        <v>59</v>
      </c>
      <c r="C194" s="2" t="s">
        <v>60</v>
      </c>
      <c r="D194" s="2" t="s">
        <v>65</v>
      </c>
      <c r="E194" s="2" t="s">
        <v>17</v>
      </c>
      <c r="F194" s="2" t="s">
        <v>66</v>
      </c>
      <c r="G194" s="3">
        <v>0.5</v>
      </c>
      <c r="H194" s="3">
        <v>4595.8</v>
      </c>
      <c r="I194" s="3">
        <v>3366.32</v>
      </c>
      <c r="J194" s="3">
        <v>26.75</v>
      </c>
      <c r="K194" s="3">
        <v>36.520000000000003</v>
      </c>
    </row>
    <row r="195" spans="1:11" outlineLevel="3">
      <c r="A195" s="2" t="s">
        <v>58</v>
      </c>
      <c r="B195" s="2" t="s">
        <v>59</v>
      </c>
      <c r="C195" s="2" t="s">
        <v>60</v>
      </c>
      <c r="D195" s="2" t="s">
        <v>65</v>
      </c>
      <c r="E195" s="2" t="s">
        <v>17</v>
      </c>
      <c r="F195" s="2" t="s">
        <v>66</v>
      </c>
      <c r="G195" s="3">
        <v>0.5</v>
      </c>
      <c r="H195" s="3">
        <v>2634.45</v>
      </c>
      <c r="I195" s="3">
        <v>1729.52</v>
      </c>
      <c r="J195" s="3">
        <v>34.35</v>
      </c>
      <c r="K195" s="3">
        <v>52.32</v>
      </c>
    </row>
    <row r="196" spans="1:11" outlineLevel="3">
      <c r="A196" s="2" t="s">
        <v>58</v>
      </c>
      <c r="B196" s="2" t="s">
        <v>59</v>
      </c>
      <c r="C196" s="2" t="s">
        <v>60</v>
      </c>
      <c r="D196" s="2" t="s">
        <v>65</v>
      </c>
      <c r="E196" s="2" t="s">
        <v>17</v>
      </c>
      <c r="F196" s="2" t="s">
        <v>66</v>
      </c>
      <c r="G196" s="3">
        <v>0.5</v>
      </c>
      <c r="H196" s="3">
        <v>4397.0600000000004</v>
      </c>
      <c r="I196" s="3">
        <v>3161.11</v>
      </c>
      <c r="J196" s="3">
        <v>28.11</v>
      </c>
      <c r="K196" s="3">
        <v>39.1</v>
      </c>
    </row>
    <row r="197" spans="1:11" outlineLevel="3">
      <c r="A197" s="2" t="s">
        <v>58</v>
      </c>
      <c r="B197" s="2" t="s">
        <v>59</v>
      </c>
      <c r="C197" s="2" t="s">
        <v>60</v>
      </c>
      <c r="D197" s="2" t="s">
        <v>65</v>
      </c>
      <c r="E197" s="2" t="s">
        <v>17</v>
      </c>
      <c r="F197" s="2" t="s">
        <v>66</v>
      </c>
      <c r="G197" s="3">
        <v>25</v>
      </c>
      <c r="H197" s="3">
        <v>198517.65</v>
      </c>
      <c r="I197" s="3">
        <v>166573.93</v>
      </c>
      <c r="J197" s="3">
        <v>16.09</v>
      </c>
      <c r="K197" s="3">
        <v>19.18</v>
      </c>
    </row>
    <row r="198" spans="1:11" outlineLevel="3">
      <c r="A198" s="2" t="s">
        <v>58</v>
      </c>
      <c r="B198" s="2" t="s">
        <v>59</v>
      </c>
      <c r="C198" s="2" t="s">
        <v>60</v>
      </c>
      <c r="D198" s="2" t="s">
        <v>65</v>
      </c>
      <c r="E198" s="2" t="s">
        <v>17</v>
      </c>
      <c r="F198" s="2" t="s">
        <v>66</v>
      </c>
      <c r="G198" s="3">
        <v>10</v>
      </c>
      <c r="H198" s="3">
        <v>83714.289999999994</v>
      </c>
      <c r="I198" s="3">
        <v>64890.61</v>
      </c>
      <c r="J198" s="3">
        <v>22.49</v>
      </c>
      <c r="K198" s="3">
        <v>29.01</v>
      </c>
    </row>
    <row r="199" spans="1:11" outlineLevel="3">
      <c r="A199" s="2" t="s">
        <v>58</v>
      </c>
      <c r="B199" s="2" t="s">
        <v>59</v>
      </c>
      <c r="C199" s="2" t="s">
        <v>60</v>
      </c>
      <c r="D199" s="2" t="s">
        <v>65</v>
      </c>
      <c r="E199" s="2" t="s">
        <v>17</v>
      </c>
      <c r="F199" s="2" t="s">
        <v>66</v>
      </c>
      <c r="G199" s="3">
        <v>0.5</v>
      </c>
      <c r="H199" s="3">
        <v>3548.32</v>
      </c>
      <c r="I199" s="3">
        <v>2533.31</v>
      </c>
      <c r="J199" s="3">
        <v>28.61</v>
      </c>
      <c r="K199" s="3">
        <v>40.07</v>
      </c>
    </row>
    <row r="200" spans="1:11" outlineLevel="2">
      <c r="D200" s="8" t="s">
        <v>249</v>
      </c>
      <c r="G200" s="3">
        <f>SUBTOTAL(9,G194:G199)</f>
        <v>37</v>
      </c>
      <c r="H200" s="3">
        <f>SUBTOTAL(9,H194:H199)</f>
        <v>297407.57</v>
      </c>
      <c r="I200" s="3">
        <f>SUBTOTAL(9,I194:I199)</f>
        <v>242254.8</v>
      </c>
    </row>
    <row r="201" spans="1:11" outlineLevel="3">
      <c r="A201" s="2" t="s">
        <v>58</v>
      </c>
      <c r="B201" s="2" t="s">
        <v>59</v>
      </c>
      <c r="C201" s="2" t="s">
        <v>60</v>
      </c>
      <c r="D201" s="2" t="s">
        <v>67</v>
      </c>
      <c r="E201" s="2" t="s">
        <v>68</v>
      </c>
      <c r="F201" s="2" t="s">
        <v>69</v>
      </c>
      <c r="G201" s="3">
        <v>50</v>
      </c>
      <c r="H201" s="3">
        <v>51364.71</v>
      </c>
      <c r="I201" s="3">
        <v>44055.61</v>
      </c>
      <c r="J201" s="3">
        <v>14.23</v>
      </c>
      <c r="K201" s="3">
        <v>16.59</v>
      </c>
    </row>
    <row r="202" spans="1:11" outlineLevel="2">
      <c r="D202" s="8" t="s">
        <v>250</v>
      </c>
      <c r="G202" s="3">
        <f>SUBTOTAL(9,G201:G201)</f>
        <v>50</v>
      </c>
      <c r="H202" s="3">
        <f>SUBTOTAL(9,H201:H201)</f>
        <v>51364.71</v>
      </c>
      <c r="I202" s="3">
        <f>SUBTOTAL(9,I201:I201)</f>
        <v>44055.61</v>
      </c>
    </row>
    <row r="203" spans="1:11" outlineLevel="1">
      <c r="A203" s="8" t="s">
        <v>213</v>
      </c>
      <c r="G203" s="3">
        <f>SUBTOTAL(9,G181:G201)</f>
        <v>1343</v>
      </c>
      <c r="H203" s="3">
        <f>SUBTOTAL(9,H181:H201)</f>
        <v>1905302.09</v>
      </c>
      <c r="I203" s="3">
        <f>SUBTOTAL(9,I181:I201)</f>
        <v>1674336.7100000004</v>
      </c>
    </row>
    <row r="204" spans="1:11" outlineLevel="3">
      <c r="A204" s="2" t="s">
        <v>70</v>
      </c>
      <c r="B204" s="2" t="s">
        <v>71</v>
      </c>
      <c r="C204" s="2" t="s">
        <v>72</v>
      </c>
      <c r="D204" s="2" t="s">
        <v>73</v>
      </c>
      <c r="E204" s="2" t="s">
        <v>51</v>
      </c>
      <c r="F204" s="2" t="s">
        <v>74</v>
      </c>
      <c r="G204" s="3">
        <v>1</v>
      </c>
      <c r="H204" s="3">
        <v>7933.03</v>
      </c>
      <c r="I204" s="3">
        <v>6273.83</v>
      </c>
      <c r="J204" s="3">
        <v>20.92</v>
      </c>
      <c r="K204" s="3">
        <v>26.45</v>
      </c>
    </row>
    <row r="205" spans="1:11" outlineLevel="2">
      <c r="D205" s="8" t="s">
        <v>251</v>
      </c>
      <c r="G205" s="3">
        <f>SUBTOTAL(9,G204:G204)</f>
        <v>1</v>
      </c>
      <c r="H205" s="3">
        <f>SUBTOTAL(9,H204:H204)</f>
        <v>7933.03</v>
      </c>
      <c r="I205" s="3">
        <f>SUBTOTAL(9,I204:I204)</f>
        <v>6273.83</v>
      </c>
    </row>
    <row r="206" spans="1:11" outlineLevel="1">
      <c r="A206" s="8" t="s">
        <v>214</v>
      </c>
      <c r="G206" s="3">
        <f>SUBTOTAL(9,G204:G204)</f>
        <v>1</v>
      </c>
      <c r="H206" s="3">
        <f>SUBTOTAL(9,H204:H204)</f>
        <v>7933.03</v>
      </c>
      <c r="I206" s="3">
        <f>SUBTOTAL(9,I204:I204)</f>
        <v>6273.83</v>
      </c>
    </row>
    <row r="207" spans="1:11" outlineLevel="3">
      <c r="A207" s="2" t="s">
        <v>75</v>
      </c>
      <c r="B207" s="2" t="s">
        <v>76</v>
      </c>
      <c r="C207" s="2" t="s">
        <v>77</v>
      </c>
      <c r="D207" s="2" t="s">
        <v>78</v>
      </c>
      <c r="E207" s="2" t="s">
        <v>51</v>
      </c>
      <c r="F207" s="2" t="s">
        <v>44</v>
      </c>
      <c r="G207" s="3">
        <v>1</v>
      </c>
      <c r="H207" s="3">
        <v>41741.18</v>
      </c>
      <c r="I207" s="3">
        <v>31043.16</v>
      </c>
      <c r="J207" s="3">
        <v>25.63</v>
      </c>
      <c r="K207" s="3">
        <v>34.46</v>
      </c>
    </row>
    <row r="208" spans="1:11" outlineLevel="3">
      <c r="A208" s="2" t="s">
        <v>75</v>
      </c>
      <c r="B208" s="2" t="s">
        <v>76</v>
      </c>
      <c r="C208" s="2" t="s">
        <v>77</v>
      </c>
      <c r="D208" s="2" t="s">
        <v>78</v>
      </c>
      <c r="E208" s="2" t="s">
        <v>51</v>
      </c>
      <c r="F208" s="2" t="s">
        <v>44</v>
      </c>
      <c r="G208" s="3">
        <v>1</v>
      </c>
      <c r="H208" s="3">
        <v>12723.24</v>
      </c>
      <c r="I208" s="3">
        <v>9728.24</v>
      </c>
      <c r="J208" s="3">
        <v>23.54</v>
      </c>
      <c r="K208" s="3">
        <v>30.79</v>
      </c>
    </row>
    <row r="209" spans="1:11" outlineLevel="3">
      <c r="A209" s="2" t="s">
        <v>75</v>
      </c>
      <c r="B209" s="2" t="s">
        <v>76</v>
      </c>
      <c r="C209" s="2" t="s">
        <v>77</v>
      </c>
      <c r="D209" s="2" t="s">
        <v>78</v>
      </c>
      <c r="E209" s="2" t="s">
        <v>51</v>
      </c>
      <c r="F209" s="2" t="s">
        <v>44</v>
      </c>
      <c r="G209" s="3">
        <v>6</v>
      </c>
      <c r="H209" s="3">
        <v>1017138.01</v>
      </c>
      <c r="I209" s="3">
        <v>836049.36</v>
      </c>
      <c r="J209" s="3">
        <v>17.8</v>
      </c>
      <c r="K209" s="3">
        <v>21.66</v>
      </c>
    </row>
    <row r="210" spans="1:11" outlineLevel="3">
      <c r="A210" s="2" t="s">
        <v>75</v>
      </c>
      <c r="B210" s="2" t="s">
        <v>76</v>
      </c>
      <c r="C210" s="2" t="s">
        <v>77</v>
      </c>
      <c r="D210" s="2" t="s">
        <v>78</v>
      </c>
      <c r="E210" s="2" t="s">
        <v>51</v>
      </c>
      <c r="F210" s="2" t="s">
        <v>44</v>
      </c>
      <c r="G210" s="3">
        <v>2</v>
      </c>
      <c r="H210" s="3">
        <v>142955.46</v>
      </c>
      <c r="I210" s="3">
        <v>128660.5</v>
      </c>
      <c r="J210" s="3">
        <v>10</v>
      </c>
      <c r="K210" s="3">
        <v>11.11</v>
      </c>
    </row>
    <row r="211" spans="1:11" outlineLevel="3">
      <c r="A211" s="2" t="s">
        <v>75</v>
      </c>
      <c r="B211" s="2" t="s">
        <v>76</v>
      </c>
      <c r="C211" s="2" t="s">
        <v>77</v>
      </c>
      <c r="D211" s="2" t="s">
        <v>78</v>
      </c>
      <c r="E211" s="2" t="s">
        <v>51</v>
      </c>
      <c r="F211" s="2" t="s">
        <v>44</v>
      </c>
      <c r="G211" s="3">
        <v>3</v>
      </c>
      <c r="H211" s="3">
        <v>192870.76</v>
      </c>
      <c r="I211" s="3">
        <v>156764.31</v>
      </c>
      <c r="J211" s="3">
        <v>18.72</v>
      </c>
      <c r="K211" s="3">
        <v>23.03</v>
      </c>
    </row>
    <row r="212" spans="1:11" outlineLevel="2">
      <c r="D212" s="8" t="s">
        <v>252</v>
      </c>
      <c r="G212" s="3">
        <f>SUBTOTAL(9,G207:G211)</f>
        <v>13</v>
      </c>
      <c r="H212" s="3">
        <f>SUBTOTAL(9,H207:H211)</f>
        <v>1407428.65</v>
      </c>
      <c r="I212" s="3">
        <f>SUBTOTAL(9,I207:I211)</f>
        <v>1162245.57</v>
      </c>
    </row>
    <row r="213" spans="1:11" outlineLevel="3">
      <c r="A213" s="2" t="s">
        <v>75</v>
      </c>
      <c r="B213" s="2" t="s">
        <v>76</v>
      </c>
      <c r="C213" s="2" t="s">
        <v>77</v>
      </c>
      <c r="D213" s="2" t="s">
        <v>79</v>
      </c>
      <c r="E213" s="2" t="s">
        <v>17</v>
      </c>
      <c r="F213" s="2" t="s">
        <v>80</v>
      </c>
      <c r="G213" s="3">
        <v>1</v>
      </c>
      <c r="H213" s="3">
        <v>94771.78</v>
      </c>
      <c r="I213" s="3">
        <v>72177.399999999994</v>
      </c>
      <c r="J213" s="3">
        <v>23.84</v>
      </c>
      <c r="K213" s="3">
        <v>31.3</v>
      </c>
    </row>
    <row r="214" spans="1:11" outlineLevel="3">
      <c r="A214" s="2" t="s">
        <v>75</v>
      </c>
      <c r="B214" s="2" t="s">
        <v>76</v>
      </c>
      <c r="C214" s="2" t="s">
        <v>77</v>
      </c>
      <c r="D214" s="2" t="s">
        <v>79</v>
      </c>
      <c r="E214" s="2" t="s">
        <v>17</v>
      </c>
      <c r="F214" s="2" t="s">
        <v>80</v>
      </c>
      <c r="G214" s="3">
        <v>6</v>
      </c>
      <c r="H214" s="3">
        <v>198187.36</v>
      </c>
      <c r="I214" s="3">
        <v>184518</v>
      </c>
      <c r="J214" s="3">
        <v>6.9</v>
      </c>
      <c r="K214" s="3">
        <v>7.41</v>
      </c>
    </row>
    <row r="215" spans="1:11" outlineLevel="3">
      <c r="A215" s="2" t="s">
        <v>75</v>
      </c>
      <c r="B215" s="2" t="s">
        <v>76</v>
      </c>
      <c r="C215" s="2" t="s">
        <v>77</v>
      </c>
      <c r="D215" s="2" t="s">
        <v>79</v>
      </c>
      <c r="E215" s="2" t="s">
        <v>17</v>
      </c>
      <c r="F215" s="2" t="s">
        <v>80</v>
      </c>
      <c r="G215" s="3">
        <v>1</v>
      </c>
      <c r="H215" s="3">
        <v>116814.25</v>
      </c>
      <c r="I215" s="3">
        <v>94449.8</v>
      </c>
      <c r="J215" s="3">
        <v>19.149999999999999</v>
      </c>
      <c r="K215" s="3">
        <v>23.68</v>
      </c>
    </row>
    <row r="216" spans="1:11" outlineLevel="2">
      <c r="D216" s="8" t="s">
        <v>253</v>
      </c>
      <c r="G216" s="3">
        <f>SUBTOTAL(9,G213:G215)</f>
        <v>8</v>
      </c>
      <c r="H216" s="3">
        <f>SUBTOTAL(9,H213:H215)</f>
        <v>409773.39</v>
      </c>
      <c r="I216" s="3">
        <f>SUBTOTAL(9,I213:I215)</f>
        <v>351145.2</v>
      </c>
    </row>
    <row r="217" spans="1:11" outlineLevel="1">
      <c r="A217" s="8" t="s">
        <v>215</v>
      </c>
      <c r="G217" s="3">
        <f>SUBTOTAL(9,G207:G215)</f>
        <v>21</v>
      </c>
      <c r="H217" s="3">
        <f>SUBTOTAL(9,H207:H215)</f>
        <v>1817202.04</v>
      </c>
      <c r="I217" s="3">
        <f>SUBTOTAL(9,I207:I215)</f>
        <v>1513390.77</v>
      </c>
    </row>
    <row r="218" spans="1:11" outlineLevel="3">
      <c r="A218" s="2" t="s">
        <v>81</v>
      </c>
      <c r="B218" s="2" t="s">
        <v>82</v>
      </c>
      <c r="C218" s="2" t="s">
        <v>83</v>
      </c>
      <c r="D218" s="2" t="s">
        <v>84</v>
      </c>
      <c r="E218" s="2" t="s">
        <v>14</v>
      </c>
      <c r="F218" s="2" t="s">
        <v>85</v>
      </c>
      <c r="G218" s="3">
        <v>10</v>
      </c>
      <c r="H218" s="3">
        <v>17962.189999999999</v>
      </c>
      <c r="I218" s="3">
        <v>13645.23</v>
      </c>
      <c r="J218" s="3">
        <v>24.03</v>
      </c>
      <c r="K218" s="3">
        <v>31.64</v>
      </c>
    </row>
    <row r="219" spans="1:11" outlineLevel="3">
      <c r="A219" s="2" t="s">
        <v>81</v>
      </c>
      <c r="B219" s="2" t="s">
        <v>82</v>
      </c>
      <c r="C219" s="2" t="s">
        <v>83</v>
      </c>
      <c r="D219" s="2" t="s">
        <v>84</v>
      </c>
      <c r="E219" s="2" t="s">
        <v>14</v>
      </c>
      <c r="F219" s="2" t="s">
        <v>85</v>
      </c>
      <c r="G219" s="3">
        <v>1</v>
      </c>
      <c r="H219" s="3">
        <v>1796.22</v>
      </c>
      <c r="I219" s="3">
        <v>1367.4</v>
      </c>
      <c r="J219" s="3">
        <v>23.87</v>
      </c>
      <c r="K219" s="3">
        <v>31.36</v>
      </c>
    </row>
    <row r="220" spans="1:11" outlineLevel="3">
      <c r="A220" s="2" t="s">
        <v>81</v>
      </c>
      <c r="B220" s="2" t="s">
        <v>82</v>
      </c>
      <c r="C220" s="2" t="s">
        <v>83</v>
      </c>
      <c r="D220" s="2" t="s">
        <v>84</v>
      </c>
      <c r="E220" s="2" t="s">
        <v>14</v>
      </c>
      <c r="F220" s="2" t="s">
        <v>85</v>
      </c>
      <c r="G220" s="3">
        <v>3</v>
      </c>
      <c r="H220" s="3">
        <v>5843.7</v>
      </c>
      <c r="I220" s="3">
        <v>4392.91</v>
      </c>
      <c r="J220" s="3">
        <v>24.83</v>
      </c>
      <c r="K220" s="3">
        <v>33.03</v>
      </c>
    </row>
    <row r="221" spans="1:11" outlineLevel="3">
      <c r="A221" s="2" t="s">
        <v>81</v>
      </c>
      <c r="B221" s="2" t="s">
        <v>82</v>
      </c>
      <c r="C221" s="2" t="s">
        <v>83</v>
      </c>
      <c r="D221" s="2" t="s">
        <v>84</v>
      </c>
      <c r="E221" s="2" t="s">
        <v>14</v>
      </c>
      <c r="F221" s="2" t="s">
        <v>85</v>
      </c>
      <c r="G221" s="3">
        <v>2</v>
      </c>
      <c r="H221" s="3">
        <v>3592.44</v>
      </c>
      <c r="I221" s="3">
        <v>2683.76</v>
      </c>
      <c r="J221" s="3">
        <v>25.29</v>
      </c>
      <c r="K221" s="3">
        <v>33.86</v>
      </c>
    </row>
    <row r="222" spans="1:11" outlineLevel="3">
      <c r="A222" s="2" t="s">
        <v>81</v>
      </c>
      <c r="B222" s="2" t="s">
        <v>82</v>
      </c>
      <c r="C222" s="2" t="s">
        <v>83</v>
      </c>
      <c r="D222" s="2" t="s">
        <v>84</v>
      </c>
      <c r="E222" s="2" t="s">
        <v>14</v>
      </c>
      <c r="F222" s="2" t="s">
        <v>85</v>
      </c>
      <c r="G222" s="3">
        <v>50</v>
      </c>
      <c r="H222" s="3">
        <v>77047.899999999994</v>
      </c>
      <c r="I222" s="3">
        <v>68097.88</v>
      </c>
      <c r="J222" s="3">
        <v>11.62</v>
      </c>
      <c r="K222" s="3">
        <v>13.14</v>
      </c>
    </row>
    <row r="223" spans="1:11" outlineLevel="3">
      <c r="A223" s="2" t="s">
        <v>81</v>
      </c>
      <c r="B223" s="2" t="s">
        <v>82</v>
      </c>
      <c r="C223" s="2" t="s">
        <v>83</v>
      </c>
      <c r="D223" s="2" t="s">
        <v>84</v>
      </c>
      <c r="E223" s="2" t="s">
        <v>14</v>
      </c>
      <c r="F223" s="2" t="s">
        <v>85</v>
      </c>
      <c r="G223" s="3">
        <v>2</v>
      </c>
      <c r="H223" s="3">
        <v>3895.8</v>
      </c>
      <c r="I223" s="3">
        <v>2907.97</v>
      </c>
      <c r="J223" s="3">
        <v>25.36</v>
      </c>
      <c r="K223" s="3">
        <v>33.97</v>
      </c>
    </row>
    <row r="224" spans="1:11" outlineLevel="3">
      <c r="A224" s="2" t="s">
        <v>81</v>
      </c>
      <c r="B224" s="2" t="s">
        <v>82</v>
      </c>
      <c r="C224" s="2" t="s">
        <v>83</v>
      </c>
      <c r="D224" s="2" t="s">
        <v>84</v>
      </c>
      <c r="E224" s="2" t="s">
        <v>14</v>
      </c>
      <c r="F224" s="2" t="s">
        <v>85</v>
      </c>
      <c r="G224" s="3">
        <v>1</v>
      </c>
      <c r="H224" s="3">
        <v>7001.68</v>
      </c>
      <c r="I224" s="3">
        <v>5083.4399999999996</v>
      </c>
      <c r="J224" s="3">
        <v>27.4</v>
      </c>
      <c r="K224" s="3">
        <v>37.74</v>
      </c>
    </row>
    <row r="225" spans="1:11" outlineLevel="2">
      <c r="D225" s="8" t="s">
        <v>254</v>
      </c>
      <c r="G225" s="3">
        <f>SUBTOTAL(9,G218:G224)</f>
        <v>69</v>
      </c>
      <c r="H225" s="3">
        <f>SUBTOTAL(9,H218:H224)</f>
        <v>117139.93</v>
      </c>
      <c r="I225" s="3">
        <f>SUBTOTAL(9,I218:I224)</f>
        <v>98178.590000000011</v>
      </c>
    </row>
    <row r="226" spans="1:11" outlineLevel="1">
      <c r="A226" s="8" t="s">
        <v>216</v>
      </c>
      <c r="G226" s="3">
        <f>SUBTOTAL(9,G218:G224)</f>
        <v>69</v>
      </c>
      <c r="H226" s="3">
        <f>SUBTOTAL(9,H218:H224)</f>
        <v>117139.93</v>
      </c>
      <c r="I226" s="3">
        <f>SUBTOTAL(9,I218:I224)</f>
        <v>98178.590000000011</v>
      </c>
    </row>
    <row r="227" spans="1:11" outlineLevel="3">
      <c r="A227" s="2" t="s">
        <v>86</v>
      </c>
      <c r="B227" s="2" t="s">
        <v>87</v>
      </c>
      <c r="C227" s="2" t="s">
        <v>88</v>
      </c>
      <c r="D227" s="2" t="s">
        <v>89</v>
      </c>
      <c r="E227" s="2" t="s">
        <v>14</v>
      </c>
      <c r="F227" s="2" t="s">
        <v>90</v>
      </c>
      <c r="G227" s="3">
        <v>1</v>
      </c>
      <c r="H227" s="3">
        <v>60323.45</v>
      </c>
      <c r="I227" s="3">
        <v>48759.87</v>
      </c>
      <c r="J227" s="3">
        <v>19.170000000000002</v>
      </c>
      <c r="K227" s="3">
        <v>23.72</v>
      </c>
    </row>
    <row r="228" spans="1:11" outlineLevel="3">
      <c r="A228" s="2" t="s">
        <v>86</v>
      </c>
      <c r="B228" s="2" t="s">
        <v>87</v>
      </c>
      <c r="C228" s="2" t="s">
        <v>88</v>
      </c>
      <c r="D228" s="2" t="s">
        <v>89</v>
      </c>
      <c r="E228" s="2" t="s">
        <v>14</v>
      </c>
      <c r="F228" s="2" t="s">
        <v>90</v>
      </c>
      <c r="G228" s="3">
        <v>4</v>
      </c>
      <c r="H228" s="3">
        <v>694901.24</v>
      </c>
      <c r="I228" s="3">
        <v>563647.81999999995</v>
      </c>
      <c r="J228" s="3">
        <v>18.89</v>
      </c>
      <c r="K228" s="3">
        <v>23.29</v>
      </c>
    </row>
    <row r="229" spans="1:11" outlineLevel="2">
      <c r="D229" s="8" t="s">
        <v>255</v>
      </c>
      <c r="G229" s="3">
        <f>SUBTOTAL(9,G227:G228)</f>
        <v>5</v>
      </c>
      <c r="H229" s="3">
        <f>SUBTOTAL(9,H227:H228)</f>
        <v>755224.69</v>
      </c>
      <c r="I229" s="3">
        <f>SUBTOTAL(9,I227:I228)</f>
        <v>612407.68999999994</v>
      </c>
    </row>
    <row r="230" spans="1:11" outlineLevel="1">
      <c r="A230" s="8" t="s">
        <v>217</v>
      </c>
      <c r="G230" s="3">
        <f>SUBTOTAL(9,G227:G228)</f>
        <v>5</v>
      </c>
      <c r="H230" s="3">
        <f>SUBTOTAL(9,H227:H228)</f>
        <v>755224.69</v>
      </c>
      <c r="I230" s="3">
        <f>SUBTOTAL(9,I227:I228)</f>
        <v>612407.68999999994</v>
      </c>
    </row>
    <row r="231" spans="1:11" outlineLevel="3">
      <c r="A231" s="2" t="s">
        <v>91</v>
      </c>
      <c r="B231" s="2" t="s">
        <v>92</v>
      </c>
      <c r="C231" s="2" t="s">
        <v>93</v>
      </c>
      <c r="D231" s="2" t="s">
        <v>43</v>
      </c>
      <c r="E231" s="2" t="s">
        <v>14</v>
      </c>
      <c r="F231" s="2" t="s">
        <v>44</v>
      </c>
      <c r="G231" s="3">
        <v>4</v>
      </c>
      <c r="H231" s="3">
        <v>11577.31</v>
      </c>
      <c r="I231" s="3">
        <v>9579.9699999999993</v>
      </c>
      <c r="J231" s="3">
        <v>17.25</v>
      </c>
      <c r="K231" s="3">
        <v>20.85</v>
      </c>
    </row>
    <row r="232" spans="1:11" outlineLevel="3">
      <c r="A232" s="2" t="s">
        <v>91</v>
      </c>
      <c r="B232" s="2" t="s">
        <v>92</v>
      </c>
      <c r="C232" s="2" t="s">
        <v>93</v>
      </c>
      <c r="D232" s="2" t="s">
        <v>43</v>
      </c>
      <c r="E232" s="2" t="s">
        <v>14</v>
      </c>
      <c r="F232" s="2" t="s">
        <v>44</v>
      </c>
      <c r="G232" s="3">
        <v>2</v>
      </c>
      <c r="H232" s="3">
        <v>34342.29</v>
      </c>
      <c r="I232" s="3">
        <v>28375.95</v>
      </c>
      <c r="J232" s="3">
        <v>17.37</v>
      </c>
      <c r="K232" s="3">
        <v>21.03</v>
      </c>
    </row>
    <row r="233" spans="1:11" outlineLevel="3">
      <c r="A233" s="2" t="s">
        <v>91</v>
      </c>
      <c r="B233" s="2" t="s">
        <v>92</v>
      </c>
      <c r="C233" s="2" t="s">
        <v>93</v>
      </c>
      <c r="D233" s="2" t="s">
        <v>43</v>
      </c>
      <c r="E233" s="2" t="s">
        <v>14</v>
      </c>
      <c r="F233" s="2" t="s">
        <v>44</v>
      </c>
      <c r="G233" s="3">
        <v>-6</v>
      </c>
      <c r="H233" s="3">
        <v>-341365.51</v>
      </c>
      <c r="I233" s="3">
        <v>-282000</v>
      </c>
      <c r="J233" s="3">
        <v>17.39</v>
      </c>
      <c r="K233" s="3">
        <v>21.05</v>
      </c>
    </row>
    <row r="234" spans="1:11" outlineLevel="3">
      <c r="A234" s="2" t="s">
        <v>91</v>
      </c>
      <c r="B234" s="2" t="s">
        <v>92</v>
      </c>
      <c r="C234" s="2" t="s">
        <v>93</v>
      </c>
      <c r="D234" s="2" t="s">
        <v>43</v>
      </c>
      <c r="E234" s="2" t="s">
        <v>14</v>
      </c>
      <c r="F234" s="2" t="s">
        <v>44</v>
      </c>
      <c r="G234" s="3">
        <v>6</v>
      </c>
      <c r="H234" s="3">
        <v>114597.48</v>
      </c>
      <c r="I234" s="3">
        <v>94668</v>
      </c>
      <c r="J234" s="3">
        <v>17.39</v>
      </c>
      <c r="K234" s="3">
        <v>21.05</v>
      </c>
    </row>
    <row r="235" spans="1:11" outlineLevel="3">
      <c r="A235" s="2" t="s">
        <v>91</v>
      </c>
      <c r="B235" s="2" t="s">
        <v>92</v>
      </c>
      <c r="C235" s="2" t="s">
        <v>93</v>
      </c>
      <c r="D235" s="2" t="s">
        <v>43</v>
      </c>
      <c r="E235" s="2" t="s">
        <v>14</v>
      </c>
      <c r="F235" s="2" t="s">
        <v>44</v>
      </c>
      <c r="G235" s="3">
        <v>18</v>
      </c>
      <c r="H235" s="3">
        <v>197300.1</v>
      </c>
      <c r="I235" s="3">
        <v>163062</v>
      </c>
      <c r="J235" s="3">
        <v>17.350000000000001</v>
      </c>
      <c r="K235" s="3">
        <v>21</v>
      </c>
    </row>
    <row r="236" spans="1:11" outlineLevel="3">
      <c r="A236" s="2" t="s">
        <v>91</v>
      </c>
      <c r="B236" s="2" t="s">
        <v>92</v>
      </c>
      <c r="C236" s="2" t="s">
        <v>93</v>
      </c>
      <c r="D236" s="2" t="s">
        <v>43</v>
      </c>
      <c r="E236" s="2" t="s">
        <v>14</v>
      </c>
      <c r="F236" s="2" t="s">
        <v>44</v>
      </c>
      <c r="G236" s="3">
        <v>2</v>
      </c>
      <c r="H236" s="3">
        <v>3427.73</v>
      </c>
      <c r="I236" s="3">
        <v>2840</v>
      </c>
      <c r="J236" s="3">
        <v>17.149999999999999</v>
      </c>
      <c r="K236" s="3">
        <v>20.69</v>
      </c>
    </row>
    <row r="237" spans="1:11" outlineLevel="2">
      <c r="D237" s="8" t="s">
        <v>243</v>
      </c>
      <c r="G237" s="3">
        <f>SUBTOTAL(9,G231:G236)</f>
        <v>26</v>
      </c>
      <c r="H237" s="3">
        <f>SUBTOTAL(9,H231:H236)</f>
        <v>19879.399999999954</v>
      </c>
      <c r="I237" s="3">
        <f>SUBTOTAL(9,I231:I236)</f>
        <v>16525.919999999984</v>
      </c>
    </row>
    <row r="238" spans="1:11" outlineLevel="1">
      <c r="A238" s="8" t="s">
        <v>218</v>
      </c>
      <c r="G238" s="3">
        <f>SUBTOTAL(9,G231:G236)</f>
        <v>26</v>
      </c>
      <c r="H238" s="3">
        <f>SUBTOTAL(9,H231:H236)</f>
        <v>19879.399999999954</v>
      </c>
      <c r="I238" s="3">
        <f>SUBTOTAL(9,I231:I236)</f>
        <v>16525.919999999984</v>
      </c>
    </row>
    <row r="239" spans="1:11" outlineLevel="3">
      <c r="A239" s="2" t="s">
        <v>94</v>
      </c>
      <c r="B239" s="2" t="s">
        <v>95</v>
      </c>
      <c r="C239" s="2" t="s">
        <v>96</v>
      </c>
      <c r="D239" s="2" t="s">
        <v>43</v>
      </c>
      <c r="E239" s="2" t="s">
        <v>14</v>
      </c>
      <c r="F239" s="2" t="s">
        <v>44</v>
      </c>
      <c r="G239" s="3">
        <v>6</v>
      </c>
      <c r="H239" s="3">
        <v>190627.82</v>
      </c>
      <c r="I239" s="3">
        <v>170557.92</v>
      </c>
      <c r="J239" s="3">
        <v>10.53</v>
      </c>
      <c r="K239" s="3">
        <v>11.77</v>
      </c>
    </row>
    <row r="240" spans="1:11" outlineLevel="3">
      <c r="A240" s="2" t="s">
        <v>94</v>
      </c>
      <c r="B240" s="2" t="s">
        <v>95</v>
      </c>
      <c r="C240" s="2" t="s">
        <v>96</v>
      </c>
      <c r="D240" s="2" t="s">
        <v>43</v>
      </c>
      <c r="E240" s="2" t="s">
        <v>14</v>
      </c>
      <c r="F240" s="2" t="s">
        <v>44</v>
      </c>
      <c r="G240" s="3">
        <v>3</v>
      </c>
      <c r="H240" s="3">
        <v>100427.85</v>
      </c>
      <c r="I240" s="3">
        <v>89341.51</v>
      </c>
      <c r="J240" s="3">
        <v>11.04</v>
      </c>
      <c r="K240" s="3">
        <v>12.41</v>
      </c>
    </row>
    <row r="241" spans="1:11" outlineLevel="3">
      <c r="A241" s="2" t="s">
        <v>94</v>
      </c>
      <c r="B241" s="2" t="s">
        <v>95</v>
      </c>
      <c r="C241" s="2" t="s">
        <v>96</v>
      </c>
      <c r="D241" s="2" t="s">
        <v>43</v>
      </c>
      <c r="E241" s="2" t="s">
        <v>14</v>
      </c>
      <c r="F241" s="2" t="s">
        <v>44</v>
      </c>
      <c r="G241" s="3">
        <v>10</v>
      </c>
      <c r="H241" s="3">
        <v>543492.94999999995</v>
      </c>
      <c r="I241" s="3">
        <v>493517.88</v>
      </c>
      <c r="J241" s="3">
        <v>9.1999999999999993</v>
      </c>
      <c r="K241" s="3">
        <v>10.130000000000001</v>
      </c>
    </row>
    <row r="242" spans="1:11" outlineLevel="3">
      <c r="A242" s="2" t="s">
        <v>94</v>
      </c>
      <c r="B242" s="2" t="s">
        <v>95</v>
      </c>
      <c r="C242" s="2" t="s">
        <v>96</v>
      </c>
      <c r="D242" s="2" t="s">
        <v>43</v>
      </c>
      <c r="E242" s="2" t="s">
        <v>14</v>
      </c>
      <c r="F242" s="2" t="s">
        <v>44</v>
      </c>
      <c r="G242" s="3">
        <v>2</v>
      </c>
      <c r="H242" s="3">
        <v>37767.230000000003</v>
      </c>
      <c r="I242" s="3">
        <v>35259.949999999997</v>
      </c>
      <c r="J242" s="3">
        <v>6.64</v>
      </c>
      <c r="K242" s="3">
        <v>7.11</v>
      </c>
    </row>
    <row r="243" spans="1:11" outlineLevel="3">
      <c r="A243" s="2" t="s">
        <v>94</v>
      </c>
      <c r="B243" s="2" t="s">
        <v>95</v>
      </c>
      <c r="C243" s="2" t="s">
        <v>96</v>
      </c>
      <c r="D243" s="2" t="s">
        <v>43</v>
      </c>
      <c r="E243" s="2" t="s">
        <v>14</v>
      </c>
      <c r="F243" s="2" t="s">
        <v>44</v>
      </c>
      <c r="G243" s="3">
        <v>2</v>
      </c>
      <c r="H243" s="3">
        <v>47145.38</v>
      </c>
      <c r="I243" s="3">
        <v>44297.14</v>
      </c>
      <c r="J243" s="3">
        <v>6.04</v>
      </c>
      <c r="K243" s="3">
        <v>6.43</v>
      </c>
    </row>
    <row r="244" spans="1:11" outlineLevel="3">
      <c r="A244" s="2" t="s">
        <v>94</v>
      </c>
      <c r="B244" s="2" t="s">
        <v>95</v>
      </c>
      <c r="C244" s="2" t="s">
        <v>96</v>
      </c>
      <c r="D244" s="2" t="s">
        <v>43</v>
      </c>
      <c r="E244" s="2" t="s">
        <v>14</v>
      </c>
      <c r="F244" s="2" t="s">
        <v>44</v>
      </c>
      <c r="G244" s="3">
        <v>23</v>
      </c>
      <c r="H244" s="3">
        <v>661509.64</v>
      </c>
      <c r="I244" s="3">
        <v>605871.53</v>
      </c>
      <c r="J244" s="3">
        <v>8.41</v>
      </c>
      <c r="K244" s="3">
        <v>9.18</v>
      </c>
    </row>
    <row r="245" spans="1:11" outlineLevel="3">
      <c r="A245" s="2" t="s">
        <v>94</v>
      </c>
      <c r="B245" s="2" t="s">
        <v>95</v>
      </c>
      <c r="C245" s="2" t="s">
        <v>96</v>
      </c>
      <c r="D245" s="2" t="s">
        <v>43</v>
      </c>
      <c r="E245" s="2" t="s">
        <v>14</v>
      </c>
      <c r="F245" s="2" t="s">
        <v>44</v>
      </c>
      <c r="G245" s="3">
        <v>2</v>
      </c>
      <c r="H245" s="3">
        <v>75477.31</v>
      </c>
      <c r="I245" s="3">
        <v>70350.720000000001</v>
      </c>
      <c r="J245" s="3">
        <v>6.79</v>
      </c>
      <c r="K245" s="3">
        <v>7.29</v>
      </c>
    </row>
    <row r="246" spans="1:11" outlineLevel="3">
      <c r="A246" s="2" t="s">
        <v>94</v>
      </c>
      <c r="B246" s="2" t="s">
        <v>95</v>
      </c>
      <c r="C246" s="2" t="s">
        <v>96</v>
      </c>
      <c r="D246" s="2" t="s">
        <v>43</v>
      </c>
      <c r="E246" s="2" t="s">
        <v>14</v>
      </c>
      <c r="F246" s="2" t="s">
        <v>44</v>
      </c>
      <c r="G246" s="3">
        <v>40</v>
      </c>
      <c r="H246" s="3">
        <v>1923555.46</v>
      </c>
      <c r="I246" s="3">
        <v>1758374.9</v>
      </c>
      <c r="J246" s="3">
        <v>8.59</v>
      </c>
      <c r="K246" s="3">
        <v>9.39</v>
      </c>
    </row>
    <row r="247" spans="1:11" outlineLevel="3">
      <c r="A247" s="2" t="s">
        <v>94</v>
      </c>
      <c r="B247" s="2" t="s">
        <v>95</v>
      </c>
      <c r="C247" s="2" t="s">
        <v>96</v>
      </c>
      <c r="D247" s="2" t="s">
        <v>43</v>
      </c>
      <c r="E247" s="2" t="s">
        <v>14</v>
      </c>
      <c r="F247" s="2" t="s">
        <v>44</v>
      </c>
      <c r="G247" s="3">
        <v>8</v>
      </c>
      <c r="H247" s="3">
        <v>14553.27</v>
      </c>
      <c r="I247" s="3">
        <v>12588.32</v>
      </c>
      <c r="J247" s="3">
        <v>13.5</v>
      </c>
      <c r="K247" s="3">
        <v>15.61</v>
      </c>
    </row>
    <row r="248" spans="1:11" outlineLevel="3">
      <c r="A248" s="2" t="s">
        <v>94</v>
      </c>
      <c r="B248" s="2" t="s">
        <v>95</v>
      </c>
      <c r="C248" s="2" t="s">
        <v>96</v>
      </c>
      <c r="D248" s="2" t="s">
        <v>43</v>
      </c>
      <c r="E248" s="2" t="s">
        <v>14</v>
      </c>
      <c r="F248" s="2" t="s">
        <v>44</v>
      </c>
      <c r="G248" s="3">
        <v>28</v>
      </c>
      <c r="H248" s="3">
        <v>1368791.56</v>
      </c>
      <c r="I248" s="3">
        <v>1298558.54</v>
      </c>
      <c r="J248" s="3">
        <v>5.13</v>
      </c>
      <c r="K248" s="3">
        <v>5.41</v>
      </c>
    </row>
    <row r="249" spans="1:11" outlineLevel="3">
      <c r="A249" s="2" t="s">
        <v>94</v>
      </c>
      <c r="B249" s="2" t="s">
        <v>95</v>
      </c>
      <c r="C249" s="2" t="s">
        <v>96</v>
      </c>
      <c r="D249" s="2" t="s">
        <v>43</v>
      </c>
      <c r="E249" s="2" t="s">
        <v>14</v>
      </c>
      <c r="F249" s="2" t="s">
        <v>44</v>
      </c>
      <c r="G249" s="3">
        <v>23</v>
      </c>
      <c r="H249" s="3">
        <v>1493032.77</v>
      </c>
      <c r="I249" s="3">
        <v>1419118.31</v>
      </c>
      <c r="J249" s="3">
        <v>4.95</v>
      </c>
      <c r="K249" s="3">
        <v>5.21</v>
      </c>
    </row>
    <row r="250" spans="1:11" outlineLevel="3">
      <c r="A250" s="2" t="s">
        <v>94</v>
      </c>
      <c r="B250" s="2" t="s">
        <v>95</v>
      </c>
      <c r="C250" s="2" t="s">
        <v>96</v>
      </c>
      <c r="D250" s="2" t="s">
        <v>43</v>
      </c>
      <c r="E250" s="2" t="s">
        <v>14</v>
      </c>
      <c r="F250" s="2" t="s">
        <v>44</v>
      </c>
      <c r="G250" s="3">
        <v>5</v>
      </c>
      <c r="H250" s="3">
        <v>403357.14</v>
      </c>
      <c r="I250" s="3">
        <v>383834.34</v>
      </c>
      <c r="J250" s="3">
        <v>4.84</v>
      </c>
      <c r="K250" s="3">
        <v>5.09</v>
      </c>
    </row>
    <row r="251" spans="1:11" outlineLevel="3">
      <c r="A251" s="2" t="s">
        <v>94</v>
      </c>
      <c r="B251" s="2" t="s">
        <v>95</v>
      </c>
      <c r="C251" s="2" t="s">
        <v>96</v>
      </c>
      <c r="D251" s="2" t="s">
        <v>43</v>
      </c>
      <c r="E251" s="2" t="s">
        <v>14</v>
      </c>
      <c r="F251" s="2" t="s">
        <v>44</v>
      </c>
      <c r="G251" s="3">
        <v>9</v>
      </c>
      <c r="H251" s="3">
        <v>692228.57</v>
      </c>
      <c r="I251" s="3">
        <v>578593.66</v>
      </c>
      <c r="J251" s="3">
        <v>16.420000000000002</v>
      </c>
      <c r="K251" s="3">
        <v>19.64</v>
      </c>
    </row>
    <row r="252" spans="1:11" outlineLevel="3">
      <c r="A252" s="2" t="s">
        <v>94</v>
      </c>
      <c r="B252" s="2" t="s">
        <v>95</v>
      </c>
      <c r="C252" s="2" t="s">
        <v>96</v>
      </c>
      <c r="D252" s="2" t="s">
        <v>43</v>
      </c>
      <c r="E252" s="2" t="s">
        <v>14</v>
      </c>
      <c r="F252" s="2" t="s">
        <v>44</v>
      </c>
      <c r="G252" s="3">
        <v>10</v>
      </c>
      <c r="H252" s="3">
        <v>382991.6</v>
      </c>
      <c r="I252" s="3">
        <v>368702.52</v>
      </c>
      <c r="J252" s="3">
        <v>3.73</v>
      </c>
      <c r="K252" s="3">
        <v>3.88</v>
      </c>
    </row>
    <row r="253" spans="1:11" outlineLevel="3">
      <c r="A253" s="2" t="s">
        <v>94</v>
      </c>
      <c r="B253" s="2" t="s">
        <v>95</v>
      </c>
      <c r="C253" s="2" t="s">
        <v>96</v>
      </c>
      <c r="D253" s="2" t="s">
        <v>43</v>
      </c>
      <c r="E253" s="2" t="s">
        <v>14</v>
      </c>
      <c r="F253" s="2" t="s">
        <v>44</v>
      </c>
      <c r="G253" s="3">
        <v>5</v>
      </c>
      <c r="H253" s="3">
        <v>606840.34</v>
      </c>
      <c r="I253" s="3">
        <v>541062.19999999995</v>
      </c>
      <c r="J253" s="3">
        <v>10.84</v>
      </c>
      <c r="K253" s="3">
        <v>12.16</v>
      </c>
    </row>
    <row r="254" spans="1:11" outlineLevel="2">
      <c r="D254" s="8" t="s">
        <v>243</v>
      </c>
      <c r="G254" s="3">
        <f>SUBTOTAL(9,G239:G253)</f>
        <v>176</v>
      </c>
      <c r="H254" s="3">
        <f>SUBTOTAL(9,H239:H253)</f>
        <v>8541798.8900000006</v>
      </c>
      <c r="I254" s="3">
        <f>SUBTOTAL(9,I239:I253)</f>
        <v>7870029.4400000004</v>
      </c>
    </row>
    <row r="255" spans="1:11" outlineLevel="1">
      <c r="A255" s="8" t="s">
        <v>219</v>
      </c>
      <c r="G255" s="3">
        <f>SUBTOTAL(9,G239:G253)</f>
        <v>176</v>
      </c>
      <c r="H255" s="3">
        <f>SUBTOTAL(9,H239:H253)</f>
        <v>8541798.8900000006</v>
      </c>
      <c r="I255" s="3">
        <f>SUBTOTAL(9,I239:I253)</f>
        <v>7870029.4400000004</v>
      </c>
    </row>
    <row r="256" spans="1:11" outlineLevel="3">
      <c r="A256" s="2" t="s">
        <v>97</v>
      </c>
      <c r="B256" s="2" t="s">
        <v>98</v>
      </c>
      <c r="C256" s="2" t="s">
        <v>99</v>
      </c>
      <c r="D256" s="2" t="s">
        <v>100</v>
      </c>
      <c r="E256" s="2" t="s">
        <v>14</v>
      </c>
      <c r="F256" s="2" t="s">
        <v>101</v>
      </c>
      <c r="G256" s="3">
        <v>11</v>
      </c>
      <c r="H256" s="3">
        <v>1684515.96</v>
      </c>
      <c r="I256" s="3">
        <v>1492451.42</v>
      </c>
      <c r="J256" s="3">
        <v>11.4</v>
      </c>
      <c r="K256" s="3">
        <v>12.87</v>
      </c>
    </row>
    <row r="257" spans="1:11" outlineLevel="3">
      <c r="A257" s="2" t="s">
        <v>97</v>
      </c>
      <c r="B257" s="2" t="s">
        <v>98</v>
      </c>
      <c r="C257" s="2" t="s">
        <v>99</v>
      </c>
      <c r="D257" s="2" t="s">
        <v>100</v>
      </c>
      <c r="E257" s="2" t="s">
        <v>14</v>
      </c>
      <c r="F257" s="2" t="s">
        <v>101</v>
      </c>
      <c r="G257" s="3">
        <v>1</v>
      </c>
      <c r="H257" s="3">
        <v>50596.639999999999</v>
      </c>
      <c r="I257" s="3">
        <v>38489.01</v>
      </c>
      <c r="J257" s="3">
        <v>23.93</v>
      </c>
      <c r="K257" s="3">
        <v>31.46</v>
      </c>
    </row>
    <row r="258" spans="1:11" outlineLevel="3">
      <c r="A258" s="2" t="s">
        <v>97</v>
      </c>
      <c r="B258" s="2" t="s">
        <v>98</v>
      </c>
      <c r="C258" s="2" t="s">
        <v>99</v>
      </c>
      <c r="D258" s="2" t="s">
        <v>100</v>
      </c>
      <c r="E258" s="2" t="s">
        <v>14</v>
      </c>
      <c r="F258" s="2" t="s">
        <v>101</v>
      </c>
      <c r="G258" s="3">
        <v>2</v>
      </c>
      <c r="H258" s="3">
        <v>237327.74</v>
      </c>
      <c r="I258" s="3">
        <v>179727.94</v>
      </c>
      <c r="J258" s="3">
        <v>24.27</v>
      </c>
      <c r="K258" s="3">
        <v>32.049999999999997</v>
      </c>
    </row>
    <row r="259" spans="1:11" outlineLevel="3">
      <c r="A259" s="2" t="s">
        <v>97</v>
      </c>
      <c r="B259" s="2" t="s">
        <v>98</v>
      </c>
      <c r="C259" s="2" t="s">
        <v>99</v>
      </c>
      <c r="D259" s="2" t="s">
        <v>100</v>
      </c>
      <c r="E259" s="2" t="s">
        <v>14</v>
      </c>
      <c r="F259" s="2" t="s">
        <v>101</v>
      </c>
      <c r="G259" s="3">
        <v>5</v>
      </c>
      <c r="H259" s="3">
        <v>1037276.49</v>
      </c>
      <c r="I259" s="3">
        <v>800959.45</v>
      </c>
      <c r="J259" s="3">
        <v>22.78</v>
      </c>
      <c r="K259" s="3">
        <v>29.5</v>
      </c>
    </row>
    <row r="260" spans="1:11" outlineLevel="2">
      <c r="D260" s="8" t="s">
        <v>256</v>
      </c>
      <c r="G260" s="3">
        <f>SUBTOTAL(9,G256:G259)</f>
        <v>19</v>
      </c>
      <c r="H260" s="3">
        <f>SUBTOTAL(9,H256:H259)</f>
        <v>3009716.83</v>
      </c>
      <c r="I260" s="3">
        <f>SUBTOTAL(9,I256:I259)</f>
        <v>2511627.8199999998</v>
      </c>
    </row>
    <row r="261" spans="1:11" outlineLevel="1">
      <c r="A261" s="8" t="s">
        <v>220</v>
      </c>
      <c r="G261" s="3">
        <f>SUBTOTAL(9,G256:G259)</f>
        <v>19</v>
      </c>
      <c r="H261" s="3">
        <f>SUBTOTAL(9,H256:H259)</f>
        <v>3009716.83</v>
      </c>
      <c r="I261" s="3">
        <f>SUBTOTAL(9,I256:I259)</f>
        <v>2511627.8199999998</v>
      </c>
    </row>
    <row r="262" spans="1:11" outlineLevel="3">
      <c r="A262" s="2" t="s">
        <v>102</v>
      </c>
      <c r="B262" s="2" t="s">
        <v>103</v>
      </c>
      <c r="C262" s="2" t="s">
        <v>104</v>
      </c>
      <c r="D262" s="2" t="s">
        <v>105</v>
      </c>
      <c r="E262" s="2" t="s">
        <v>14</v>
      </c>
      <c r="F262" s="2" t="s">
        <v>106</v>
      </c>
      <c r="G262" s="3">
        <v>2</v>
      </c>
      <c r="H262" s="3">
        <v>24057.14</v>
      </c>
      <c r="I262" s="3">
        <v>20335.8</v>
      </c>
      <c r="J262" s="3">
        <v>15.47</v>
      </c>
      <c r="K262" s="3">
        <v>18.3</v>
      </c>
    </row>
    <row r="263" spans="1:11" outlineLevel="3">
      <c r="A263" s="2" t="s">
        <v>102</v>
      </c>
      <c r="B263" s="2" t="s">
        <v>103</v>
      </c>
      <c r="C263" s="2" t="s">
        <v>104</v>
      </c>
      <c r="D263" s="2" t="s">
        <v>105</v>
      </c>
      <c r="E263" s="2" t="s">
        <v>14</v>
      </c>
      <c r="F263" s="2" t="s">
        <v>106</v>
      </c>
      <c r="G263" s="3">
        <v>3</v>
      </c>
      <c r="H263" s="3">
        <v>321264.71000000002</v>
      </c>
      <c r="I263" s="3">
        <v>272700</v>
      </c>
      <c r="J263" s="3">
        <v>15.12</v>
      </c>
      <c r="K263" s="3">
        <v>17.809999999999999</v>
      </c>
    </row>
    <row r="264" spans="1:11" outlineLevel="3">
      <c r="A264" s="2" t="s">
        <v>102</v>
      </c>
      <c r="B264" s="2" t="s">
        <v>103</v>
      </c>
      <c r="C264" s="2" t="s">
        <v>104</v>
      </c>
      <c r="D264" s="2" t="s">
        <v>105</v>
      </c>
      <c r="E264" s="2" t="s">
        <v>14</v>
      </c>
      <c r="F264" s="2" t="s">
        <v>106</v>
      </c>
      <c r="G264" s="3">
        <v>2</v>
      </c>
      <c r="H264" s="3">
        <v>56755.25</v>
      </c>
      <c r="I264" s="3">
        <v>46995.199999999997</v>
      </c>
      <c r="J264" s="3">
        <v>17.2</v>
      </c>
      <c r="K264" s="3">
        <v>20.77</v>
      </c>
    </row>
    <row r="265" spans="1:11" outlineLevel="3">
      <c r="A265" s="2" t="s">
        <v>102</v>
      </c>
      <c r="B265" s="2" t="s">
        <v>103</v>
      </c>
      <c r="C265" s="2" t="s">
        <v>104</v>
      </c>
      <c r="D265" s="2" t="s">
        <v>105</v>
      </c>
      <c r="E265" s="2" t="s">
        <v>14</v>
      </c>
      <c r="F265" s="2" t="s">
        <v>106</v>
      </c>
      <c r="G265" s="3">
        <v>10</v>
      </c>
      <c r="H265" s="3">
        <v>785841.68</v>
      </c>
      <c r="I265" s="3">
        <v>679700</v>
      </c>
      <c r="J265" s="3">
        <v>13.51</v>
      </c>
      <c r="K265" s="3">
        <v>15.62</v>
      </c>
    </row>
    <row r="266" spans="1:11" outlineLevel="3">
      <c r="A266" s="2" t="s">
        <v>102</v>
      </c>
      <c r="B266" s="2" t="s">
        <v>103</v>
      </c>
      <c r="C266" s="2" t="s">
        <v>104</v>
      </c>
      <c r="D266" s="2" t="s">
        <v>105</v>
      </c>
      <c r="E266" s="2" t="s">
        <v>14</v>
      </c>
      <c r="F266" s="2" t="s">
        <v>106</v>
      </c>
      <c r="G266" s="3">
        <v>126</v>
      </c>
      <c r="H266" s="3">
        <v>4034766.76</v>
      </c>
      <c r="I266" s="3">
        <v>3704071.16</v>
      </c>
      <c r="J266" s="3">
        <v>8.1999999999999993</v>
      </c>
      <c r="K266" s="3">
        <v>8.93</v>
      </c>
    </row>
    <row r="267" spans="1:11" outlineLevel="3">
      <c r="A267" s="2" t="s">
        <v>102</v>
      </c>
      <c r="B267" s="2" t="s">
        <v>103</v>
      </c>
      <c r="C267" s="2" t="s">
        <v>104</v>
      </c>
      <c r="D267" s="2" t="s">
        <v>105</v>
      </c>
      <c r="E267" s="2" t="s">
        <v>14</v>
      </c>
      <c r="F267" s="2" t="s">
        <v>106</v>
      </c>
      <c r="G267" s="3">
        <v>1</v>
      </c>
      <c r="H267" s="3">
        <v>50079.33</v>
      </c>
      <c r="I267" s="3">
        <v>40046.639999999999</v>
      </c>
      <c r="J267" s="3">
        <v>20.03</v>
      </c>
      <c r="K267" s="3">
        <v>25.05</v>
      </c>
    </row>
    <row r="268" spans="1:11" outlineLevel="3">
      <c r="A268" s="2" t="s">
        <v>102</v>
      </c>
      <c r="B268" s="2" t="s">
        <v>103</v>
      </c>
      <c r="C268" s="2" t="s">
        <v>104</v>
      </c>
      <c r="D268" s="2" t="s">
        <v>105</v>
      </c>
      <c r="E268" s="2" t="s">
        <v>14</v>
      </c>
      <c r="F268" s="2" t="s">
        <v>106</v>
      </c>
      <c r="G268" s="3">
        <v>3</v>
      </c>
      <c r="H268" s="3">
        <v>177832.2</v>
      </c>
      <c r="I268" s="3">
        <v>148087.07999999999</v>
      </c>
      <c r="J268" s="3">
        <v>16.73</v>
      </c>
      <c r="K268" s="3">
        <v>20.09</v>
      </c>
    </row>
    <row r="269" spans="1:11" outlineLevel="3">
      <c r="A269" s="2" t="s">
        <v>102</v>
      </c>
      <c r="B269" s="2" t="s">
        <v>103</v>
      </c>
      <c r="C269" s="2" t="s">
        <v>104</v>
      </c>
      <c r="D269" s="2" t="s">
        <v>105</v>
      </c>
      <c r="E269" s="2" t="s">
        <v>14</v>
      </c>
      <c r="F269" s="2" t="s">
        <v>106</v>
      </c>
      <c r="G269" s="3">
        <v>10</v>
      </c>
      <c r="H269" s="3">
        <v>139106.29999999999</v>
      </c>
      <c r="I269" s="3">
        <v>124560.74</v>
      </c>
      <c r="J269" s="3">
        <v>10.46</v>
      </c>
      <c r="K269" s="3">
        <v>11.68</v>
      </c>
    </row>
    <row r="270" spans="1:11" outlineLevel="3">
      <c r="A270" s="2" t="s">
        <v>102</v>
      </c>
      <c r="B270" s="2" t="s">
        <v>103</v>
      </c>
      <c r="C270" s="2" t="s">
        <v>104</v>
      </c>
      <c r="D270" s="2" t="s">
        <v>105</v>
      </c>
      <c r="E270" s="2" t="s">
        <v>14</v>
      </c>
      <c r="F270" s="2" t="s">
        <v>106</v>
      </c>
      <c r="G270" s="3">
        <v>32</v>
      </c>
      <c r="H270" s="3">
        <v>1254205.58</v>
      </c>
      <c r="I270" s="3">
        <v>1166361.8999999999</v>
      </c>
      <c r="J270" s="3">
        <v>7</v>
      </c>
      <c r="K270" s="3">
        <v>7.53</v>
      </c>
    </row>
    <row r="271" spans="1:11" outlineLevel="3">
      <c r="A271" s="2" t="s">
        <v>102</v>
      </c>
      <c r="B271" s="2" t="s">
        <v>103</v>
      </c>
      <c r="C271" s="2" t="s">
        <v>104</v>
      </c>
      <c r="D271" s="2" t="s">
        <v>105</v>
      </c>
      <c r="E271" s="2" t="s">
        <v>14</v>
      </c>
      <c r="F271" s="2" t="s">
        <v>106</v>
      </c>
      <c r="G271" s="3">
        <v>76</v>
      </c>
      <c r="H271" s="3">
        <v>1932288.71</v>
      </c>
      <c r="I271" s="3">
        <v>1792234.55</v>
      </c>
      <c r="J271" s="3">
        <v>7.25</v>
      </c>
      <c r="K271" s="3">
        <v>7.81</v>
      </c>
    </row>
    <row r="272" spans="1:11" outlineLevel="3">
      <c r="A272" s="2" t="s">
        <v>102</v>
      </c>
      <c r="B272" s="2" t="s">
        <v>103</v>
      </c>
      <c r="C272" s="2" t="s">
        <v>104</v>
      </c>
      <c r="D272" s="2" t="s">
        <v>105</v>
      </c>
      <c r="E272" s="2" t="s">
        <v>14</v>
      </c>
      <c r="F272" s="2" t="s">
        <v>106</v>
      </c>
      <c r="G272" s="3">
        <v>6</v>
      </c>
      <c r="H272" s="3">
        <v>12660.51</v>
      </c>
      <c r="I272" s="3">
        <v>9836.9500000000007</v>
      </c>
      <c r="J272" s="3">
        <v>22.3</v>
      </c>
      <c r="K272" s="3">
        <v>28.7</v>
      </c>
    </row>
    <row r="273" spans="1:11" outlineLevel="3">
      <c r="A273" s="2" t="s">
        <v>102</v>
      </c>
      <c r="B273" s="2" t="s">
        <v>103</v>
      </c>
      <c r="C273" s="2" t="s">
        <v>104</v>
      </c>
      <c r="D273" s="2" t="s">
        <v>105</v>
      </c>
      <c r="E273" s="2" t="s">
        <v>14</v>
      </c>
      <c r="F273" s="2" t="s">
        <v>106</v>
      </c>
      <c r="G273" s="3">
        <v>4</v>
      </c>
      <c r="H273" s="3">
        <v>200964.95</v>
      </c>
      <c r="I273" s="3">
        <v>169628.18</v>
      </c>
      <c r="J273" s="3">
        <v>15.59</v>
      </c>
      <c r="K273" s="3">
        <v>18.47</v>
      </c>
    </row>
    <row r="274" spans="1:11" outlineLevel="2">
      <c r="D274" s="8" t="s">
        <v>257</v>
      </c>
      <c r="G274" s="3">
        <f>SUBTOTAL(9,G262:G273)</f>
        <v>275</v>
      </c>
      <c r="H274" s="3">
        <f>SUBTOTAL(9,H262:H273)</f>
        <v>8989823.1199999992</v>
      </c>
      <c r="I274" s="3">
        <f>SUBTOTAL(9,I262:I273)</f>
        <v>8174558.1999999993</v>
      </c>
    </row>
    <row r="275" spans="1:11" outlineLevel="3">
      <c r="A275" s="2" t="s">
        <v>102</v>
      </c>
      <c r="B275" s="2" t="s">
        <v>103</v>
      </c>
      <c r="C275" s="2" t="s">
        <v>104</v>
      </c>
      <c r="D275" s="2" t="s">
        <v>107</v>
      </c>
      <c r="E275" s="2" t="s">
        <v>51</v>
      </c>
      <c r="F275" s="2" t="s">
        <v>108</v>
      </c>
      <c r="G275" s="3">
        <v>1</v>
      </c>
      <c r="H275" s="3">
        <v>6668.57</v>
      </c>
      <c r="I275" s="3">
        <v>5726.38</v>
      </c>
      <c r="J275" s="3">
        <v>14.13</v>
      </c>
      <c r="K275" s="3">
        <v>16.45</v>
      </c>
    </row>
    <row r="276" spans="1:11" outlineLevel="3">
      <c r="A276" s="2" t="s">
        <v>102</v>
      </c>
      <c r="B276" s="2" t="s">
        <v>103</v>
      </c>
      <c r="C276" s="2" t="s">
        <v>104</v>
      </c>
      <c r="D276" s="2" t="s">
        <v>107</v>
      </c>
      <c r="E276" s="2" t="s">
        <v>51</v>
      </c>
      <c r="F276" s="2" t="s">
        <v>108</v>
      </c>
      <c r="G276" s="3">
        <v>1</v>
      </c>
      <c r="H276" s="3">
        <v>6668.57</v>
      </c>
      <c r="I276" s="3">
        <v>5655.69</v>
      </c>
      <c r="J276" s="3">
        <v>15.19</v>
      </c>
      <c r="K276" s="3">
        <v>17.91</v>
      </c>
    </row>
    <row r="277" spans="1:11" outlineLevel="3">
      <c r="A277" s="2" t="s">
        <v>102</v>
      </c>
      <c r="B277" s="2" t="s">
        <v>103</v>
      </c>
      <c r="C277" s="2" t="s">
        <v>104</v>
      </c>
      <c r="D277" s="2" t="s">
        <v>107</v>
      </c>
      <c r="E277" s="2" t="s">
        <v>51</v>
      </c>
      <c r="F277" s="2" t="s">
        <v>108</v>
      </c>
      <c r="G277" s="3">
        <v>20</v>
      </c>
      <c r="H277" s="3">
        <v>337985.38</v>
      </c>
      <c r="I277" s="3">
        <v>313264.67</v>
      </c>
      <c r="J277" s="3">
        <v>7.31</v>
      </c>
      <c r="K277" s="3">
        <v>7.89</v>
      </c>
    </row>
    <row r="278" spans="1:11" outlineLevel="2">
      <c r="D278" s="8" t="s">
        <v>258</v>
      </c>
      <c r="G278" s="3">
        <f>SUBTOTAL(9,G275:G277)</f>
        <v>22</v>
      </c>
      <c r="H278" s="3">
        <f>SUBTOTAL(9,H275:H277)</f>
        <v>351322.52</v>
      </c>
      <c r="I278" s="3">
        <f>SUBTOTAL(9,I275:I277)</f>
        <v>324646.74</v>
      </c>
    </row>
    <row r="279" spans="1:11" outlineLevel="1">
      <c r="A279" s="8" t="s">
        <v>221</v>
      </c>
      <c r="G279" s="3">
        <f>SUBTOTAL(9,G262:G277)</f>
        <v>297</v>
      </c>
      <c r="H279" s="3">
        <f>SUBTOTAL(9,H262:H277)</f>
        <v>9341145.6400000006</v>
      </c>
      <c r="I279" s="3">
        <f>SUBTOTAL(9,I262:I277)</f>
        <v>8499204.9399999995</v>
      </c>
    </row>
    <row r="280" spans="1:11" outlineLevel="3">
      <c r="A280" s="2" t="s">
        <v>109</v>
      </c>
      <c r="B280" s="2" t="s">
        <v>110</v>
      </c>
      <c r="C280" s="2" t="s">
        <v>111</v>
      </c>
      <c r="D280" s="2" t="s">
        <v>112</v>
      </c>
      <c r="E280" s="2" t="s">
        <v>17</v>
      </c>
      <c r="F280" s="2" t="s">
        <v>113</v>
      </c>
      <c r="G280" s="3">
        <v>1</v>
      </c>
      <c r="H280" s="3">
        <v>35455.46</v>
      </c>
      <c r="I280" s="3">
        <v>32483.41</v>
      </c>
      <c r="J280" s="3">
        <v>8.3800000000000008</v>
      </c>
      <c r="K280" s="3">
        <v>9.15</v>
      </c>
    </row>
    <row r="281" spans="1:11" outlineLevel="2">
      <c r="D281" s="8" t="s">
        <v>259</v>
      </c>
      <c r="G281" s="3">
        <f>SUBTOTAL(9,G280:G280)</f>
        <v>1</v>
      </c>
      <c r="H281" s="3">
        <f>SUBTOTAL(9,H280:H280)</f>
        <v>35455.46</v>
      </c>
      <c r="I281" s="3">
        <f>SUBTOTAL(9,I280:I280)</f>
        <v>32483.41</v>
      </c>
    </row>
    <row r="282" spans="1:11" outlineLevel="1">
      <c r="A282" s="8" t="s">
        <v>222</v>
      </c>
      <c r="G282" s="3">
        <f>SUBTOTAL(9,G280:G280)</f>
        <v>1</v>
      </c>
      <c r="H282" s="3">
        <f>SUBTOTAL(9,H280:H280)</f>
        <v>35455.46</v>
      </c>
      <c r="I282" s="3">
        <f>SUBTOTAL(9,I280:I280)</f>
        <v>32483.41</v>
      </c>
    </row>
    <row r="283" spans="1:11" outlineLevel="3">
      <c r="A283" s="2" t="s">
        <v>114</v>
      </c>
      <c r="B283" s="2" t="s">
        <v>115</v>
      </c>
      <c r="C283" s="2" t="s">
        <v>116</v>
      </c>
      <c r="D283" s="2" t="s">
        <v>117</v>
      </c>
      <c r="E283" s="2" t="s">
        <v>14</v>
      </c>
      <c r="F283" s="2" t="s">
        <v>118</v>
      </c>
      <c r="G283" s="3">
        <v>3</v>
      </c>
      <c r="H283" s="3">
        <v>83703.78</v>
      </c>
      <c r="I283" s="3">
        <v>63621.48</v>
      </c>
      <c r="J283" s="3">
        <v>23.99</v>
      </c>
      <c r="K283" s="3">
        <v>31.57</v>
      </c>
    </row>
    <row r="284" spans="1:11" outlineLevel="3">
      <c r="A284" s="2" t="s">
        <v>114</v>
      </c>
      <c r="B284" s="2" t="s">
        <v>115</v>
      </c>
      <c r="C284" s="2" t="s">
        <v>116</v>
      </c>
      <c r="D284" s="2" t="s">
        <v>117</v>
      </c>
      <c r="E284" s="2" t="s">
        <v>14</v>
      </c>
      <c r="F284" s="2" t="s">
        <v>118</v>
      </c>
      <c r="G284" s="3">
        <v>6</v>
      </c>
      <c r="H284" s="3">
        <v>162659.96</v>
      </c>
      <c r="I284" s="3">
        <v>132552.32000000001</v>
      </c>
      <c r="J284" s="3">
        <v>18.510000000000002</v>
      </c>
      <c r="K284" s="3">
        <v>22.71</v>
      </c>
    </row>
    <row r="285" spans="1:11" outlineLevel="3">
      <c r="A285" s="2" t="s">
        <v>114</v>
      </c>
      <c r="B285" s="2" t="s">
        <v>115</v>
      </c>
      <c r="C285" s="2" t="s">
        <v>116</v>
      </c>
      <c r="D285" s="2" t="s">
        <v>117</v>
      </c>
      <c r="E285" s="2" t="s">
        <v>14</v>
      </c>
      <c r="F285" s="2" t="s">
        <v>118</v>
      </c>
      <c r="G285" s="3">
        <v>4</v>
      </c>
      <c r="H285" s="3">
        <v>120100</v>
      </c>
      <c r="I285" s="3">
        <v>88157.68</v>
      </c>
      <c r="J285" s="3">
        <v>26.6</v>
      </c>
      <c r="K285" s="3">
        <v>36.229999999999997</v>
      </c>
    </row>
    <row r="286" spans="1:11" outlineLevel="3">
      <c r="A286" s="2" t="s">
        <v>114</v>
      </c>
      <c r="B286" s="2" t="s">
        <v>115</v>
      </c>
      <c r="C286" s="2" t="s">
        <v>116</v>
      </c>
      <c r="D286" s="2" t="s">
        <v>117</v>
      </c>
      <c r="E286" s="2" t="s">
        <v>14</v>
      </c>
      <c r="F286" s="2" t="s">
        <v>118</v>
      </c>
      <c r="G286" s="3">
        <v>21</v>
      </c>
      <c r="H286" s="3">
        <v>119011.33</v>
      </c>
      <c r="I286" s="3">
        <v>101768.1</v>
      </c>
      <c r="J286" s="3">
        <v>14.49</v>
      </c>
      <c r="K286" s="3">
        <v>16.940000000000001</v>
      </c>
    </row>
    <row r="287" spans="1:11" outlineLevel="3">
      <c r="A287" s="2" t="s">
        <v>114</v>
      </c>
      <c r="B287" s="2" t="s">
        <v>115</v>
      </c>
      <c r="C287" s="2" t="s">
        <v>116</v>
      </c>
      <c r="D287" s="2" t="s">
        <v>117</v>
      </c>
      <c r="E287" s="2" t="s">
        <v>14</v>
      </c>
      <c r="F287" s="2" t="s">
        <v>118</v>
      </c>
      <c r="G287" s="3">
        <v>14</v>
      </c>
      <c r="H287" s="3">
        <v>42999.99</v>
      </c>
      <c r="I287" s="3">
        <v>36472.26</v>
      </c>
      <c r="J287" s="3">
        <v>15.18</v>
      </c>
      <c r="K287" s="3">
        <v>17.899999999999999</v>
      </c>
    </row>
    <row r="288" spans="1:11" outlineLevel="3">
      <c r="A288" s="2" t="s">
        <v>114</v>
      </c>
      <c r="B288" s="2" t="s">
        <v>115</v>
      </c>
      <c r="C288" s="2" t="s">
        <v>116</v>
      </c>
      <c r="D288" s="2" t="s">
        <v>117</v>
      </c>
      <c r="E288" s="2" t="s">
        <v>14</v>
      </c>
      <c r="F288" s="2" t="s">
        <v>118</v>
      </c>
      <c r="G288" s="3">
        <v>4</v>
      </c>
      <c r="H288" s="3">
        <v>26239.16</v>
      </c>
      <c r="I288" s="3">
        <v>20131.75</v>
      </c>
      <c r="J288" s="3">
        <v>23.28</v>
      </c>
      <c r="K288" s="3">
        <v>30.34</v>
      </c>
    </row>
    <row r="289" spans="1:11" outlineLevel="3">
      <c r="A289" s="2" t="s">
        <v>114</v>
      </c>
      <c r="B289" s="2" t="s">
        <v>115</v>
      </c>
      <c r="C289" s="2" t="s">
        <v>116</v>
      </c>
      <c r="D289" s="2" t="s">
        <v>117</v>
      </c>
      <c r="E289" s="2" t="s">
        <v>14</v>
      </c>
      <c r="F289" s="2" t="s">
        <v>118</v>
      </c>
      <c r="G289" s="3">
        <v>5</v>
      </c>
      <c r="H289" s="3">
        <v>40953.78</v>
      </c>
      <c r="I289" s="3">
        <v>28992.1</v>
      </c>
      <c r="J289" s="3">
        <v>29.21</v>
      </c>
      <c r="K289" s="3">
        <v>41.26</v>
      </c>
    </row>
    <row r="290" spans="1:11" outlineLevel="3">
      <c r="A290" s="2" t="s">
        <v>114</v>
      </c>
      <c r="B290" s="2" t="s">
        <v>115</v>
      </c>
      <c r="C290" s="2" t="s">
        <v>116</v>
      </c>
      <c r="D290" s="2" t="s">
        <v>117</v>
      </c>
      <c r="E290" s="2" t="s">
        <v>14</v>
      </c>
      <c r="F290" s="2" t="s">
        <v>118</v>
      </c>
      <c r="G290" s="3">
        <v>1</v>
      </c>
      <c r="H290" s="3">
        <v>39678.99</v>
      </c>
      <c r="I290" s="3">
        <v>34076.660000000003</v>
      </c>
      <c r="J290" s="3">
        <v>14.12</v>
      </c>
      <c r="K290" s="3">
        <v>16.440000000000001</v>
      </c>
    </row>
    <row r="291" spans="1:11" outlineLevel="3">
      <c r="A291" s="2" t="s">
        <v>114</v>
      </c>
      <c r="B291" s="2" t="s">
        <v>115</v>
      </c>
      <c r="C291" s="2" t="s">
        <v>116</v>
      </c>
      <c r="D291" s="2" t="s">
        <v>117</v>
      </c>
      <c r="E291" s="2" t="s">
        <v>14</v>
      </c>
      <c r="F291" s="2" t="s">
        <v>118</v>
      </c>
      <c r="G291" s="3">
        <v>1</v>
      </c>
      <c r="H291" s="3">
        <v>6552.94</v>
      </c>
      <c r="I291" s="3">
        <v>5037.08</v>
      </c>
      <c r="J291" s="3">
        <v>23.13</v>
      </c>
      <c r="K291" s="3">
        <v>30.09</v>
      </c>
    </row>
    <row r="292" spans="1:11" outlineLevel="3">
      <c r="A292" s="2" t="s">
        <v>114</v>
      </c>
      <c r="B292" s="2" t="s">
        <v>115</v>
      </c>
      <c r="C292" s="2" t="s">
        <v>116</v>
      </c>
      <c r="D292" s="2" t="s">
        <v>117</v>
      </c>
      <c r="E292" s="2" t="s">
        <v>14</v>
      </c>
      <c r="F292" s="2" t="s">
        <v>118</v>
      </c>
      <c r="G292" s="3">
        <v>1</v>
      </c>
      <c r="H292" s="3">
        <v>9332.35</v>
      </c>
      <c r="I292" s="3">
        <v>7170.52</v>
      </c>
      <c r="J292" s="3">
        <v>23.16</v>
      </c>
      <c r="K292" s="3">
        <v>30.15</v>
      </c>
    </row>
    <row r="293" spans="1:11" outlineLevel="2">
      <c r="D293" s="8" t="s">
        <v>260</v>
      </c>
      <c r="G293" s="3">
        <f>SUBTOTAL(9,G283:G292)</f>
        <v>60</v>
      </c>
      <c r="H293" s="3">
        <f>SUBTOTAL(9,H283:H292)</f>
        <v>651232.28</v>
      </c>
      <c r="I293" s="3">
        <f>SUBTOTAL(9,I283:I292)</f>
        <v>517979.95</v>
      </c>
    </row>
    <row r="294" spans="1:11" outlineLevel="1">
      <c r="A294" s="8" t="s">
        <v>223</v>
      </c>
      <c r="G294" s="3">
        <f>SUBTOTAL(9,G283:G292)</f>
        <v>60</v>
      </c>
      <c r="H294" s="3">
        <f>SUBTOTAL(9,H283:H292)</f>
        <v>651232.28</v>
      </c>
      <c r="I294" s="3">
        <f>SUBTOTAL(9,I283:I292)</f>
        <v>517979.95</v>
      </c>
    </row>
    <row r="295" spans="1:11" outlineLevel="3">
      <c r="A295" s="2" t="s">
        <v>119</v>
      </c>
      <c r="B295" s="2" t="s">
        <v>120</v>
      </c>
      <c r="C295" s="2" t="s">
        <v>121</v>
      </c>
      <c r="D295" s="2" t="s">
        <v>122</v>
      </c>
      <c r="E295" s="2" t="s">
        <v>14</v>
      </c>
      <c r="F295" s="2" t="s">
        <v>123</v>
      </c>
      <c r="G295" s="3">
        <v>1</v>
      </c>
      <c r="H295" s="3">
        <v>2886.72</v>
      </c>
      <c r="I295" s="3">
        <v>2150.35</v>
      </c>
      <c r="J295" s="3">
        <v>25.51</v>
      </c>
      <c r="K295" s="3">
        <v>34.24</v>
      </c>
    </row>
    <row r="296" spans="1:11" outlineLevel="3">
      <c r="A296" s="2" t="s">
        <v>119</v>
      </c>
      <c r="B296" s="2" t="s">
        <v>120</v>
      </c>
      <c r="C296" s="2" t="s">
        <v>121</v>
      </c>
      <c r="D296" s="2" t="s">
        <v>122</v>
      </c>
      <c r="E296" s="2" t="s">
        <v>14</v>
      </c>
      <c r="F296" s="2" t="s">
        <v>123</v>
      </c>
      <c r="G296" s="3">
        <v>7</v>
      </c>
      <c r="H296" s="3">
        <v>39274.36</v>
      </c>
      <c r="I296" s="3">
        <v>30982.15</v>
      </c>
      <c r="J296" s="3">
        <v>21.11</v>
      </c>
      <c r="K296" s="3">
        <v>26.76</v>
      </c>
    </row>
    <row r="297" spans="1:11" outlineLevel="3">
      <c r="A297" s="2" t="s">
        <v>119</v>
      </c>
      <c r="B297" s="2" t="s">
        <v>120</v>
      </c>
      <c r="C297" s="2" t="s">
        <v>121</v>
      </c>
      <c r="D297" s="2" t="s">
        <v>122</v>
      </c>
      <c r="E297" s="2" t="s">
        <v>14</v>
      </c>
      <c r="F297" s="2" t="s">
        <v>123</v>
      </c>
      <c r="G297" s="3">
        <v>7</v>
      </c>
      <c r="H297" s="3">
        <v>65071.05</v>
      </c>
      <c r="I297" s="3">
        <v>50786.33</v>
      </c>
      <c r="J297" s="3">
        <v>21.95</v>
      </c>
      <c r="K297" s="3">
        <v>28.13</v>
      </c>
    </row>
    <row r="298" spans="1:11" outlineLevel="3">
      <c r="A298" s="2" t="s">
        <v>119</v>
      </c>
      <c r="B298" s="2" t="s">
        <v>120</v>
      </c>
      <c r="C298" s="2" t="s">
        <v>121</v>
      </c>
      <c r="D298" s="2" t="s">
        <v>122</v>
      </c>
      <c r="E298" s="2" t="s">
        <v>14</v>
      </c>
      <c r="F298" s="2" t="s">
        <v>123</v>
      </c>
      <c r="G298" s="3">
        <v>2</v>
      </c>
      <c r="H298" s="3">
        <v>24293.95</v>
      </c>
      <c r="I298" s="3">
        <v>19439.48</v>
      </c>
      <c r="J298" s="3">
        <v>19.98</v>
      </c>
      <c r="K298" s="3">
        <v>24.97</v>
      </c>
    </row>
    <row r="299" spans="1:11" outlineLevel="3">
      <c r="A299" s="2" t="s">
        <v>119</v>
      </c>
      <c r="B299" s="2" t="s">
        <v>120</v>
      </c>
      <c r="C299" s="2" t="s">
        <v>121</v>
      </c>
      <c r="D299" s="2" t="s">
        <v>122</v>
      </c>
      <c r="E299" s="2" t="s">
        <v>14</v>
      </c>
      <c r="F299" s="2" t="s">
        <v>123</v>
      </c>
      <c r="G299" s="3">
        <v>14</v>
      </c>
      <c r="H299" s="3">
        <v>30368.799999999999</v>
      </c>
      <c r="I299" s="3">
        <v>19750.810000000001</v>
      </c>
      <c r="J299" s="3">
        <v>34.96</v>
      </c>
      <c r="K299" s="3">
        <v>53.76</v>
      </c>
    </row>
    <row r="300" spans="1:11" outlineLevel="3">
      <c r="A300" s="2" t="s">
        <v>119</v>
      </c>
      <c r="B300" s="2" t="s">
        <v>120</v>
      </c>
      <c r="C300" s="2" t="s">
        <v>121</v>
      </c>
      <c r="D300" s="2" t="s">
        <v>122</v>
      </c>
      <c r="E300" s="2" t="s">
        <v>14</v>
      </c>
      <c r="F300" s="2" t="s">
        <v>123</v>
      </c>
      <c r="G300" s="3">
        <v>52</v>
      </c>
      <c r="H300" s="3">
        <v>132213.1</v>
      </c>
      <c r="I300" s="3">
        <v>112782.3</v>
      </c>
      <c r="J300" s="3">
        <v>14.7</v>
      </c>
      <c r="K300" s="3">
        <v>17.23</v>
      </c>
    </row>
    <row r="301" spans="1:11" outlineLevel="3">
      <c r="A301" s="2" t="s">
        <v>119</v>
      </c>
      <c r="B301" s="2" t="s">
        <v>120</v>
      </c>
      <c r="C301" s="2" t="s">
        <v>121</v>
      </c>
      <c r="D301" s="2" t="s">
        <v>122</v>
      </c>
      <c r="E301" s="2" t="s">
        <v>14</v>
      </c>
      <c r="F301" s="2" t="s">
        <v>123</v>
      </c>
      <c r="G301" s="3">
        <v>96</v>
      </c>
      <c r="H301" s="3">
        <v>300127.74</v>
      </c>
      <c r="I301" s="3">
        <v>203088.57</v>
      </c>
      <c r="J301" s="3">
        <v>32.33</v>
      </c>
      <c r="K301" s="3">
        <v>47.78</v>
      </c>
    </row>
    <row r="302" spans="1:11" outlineLevel="3">
      <c r="A302" s="2" t="s">
        <v>119</v>
      </c>
      <c r="B302" s="2" t="s">
        <v>120</v>
      </c>
      <c r="C302" s="2" t="s">
        <v>121</v>
      </c>
      <c r="D302" s="2" t="s">
        <v>122</v>
      </c>
      <c r="E302" s="2" t="s">
        <v>14</v>
      </c>
      <c r="F302" s="2" t="s">
        <v>123</v>
      </c>
      <c r="G302" s="3">
        <v>48</v>
      </c>
      <c r="H302" s="3">
        <v>194535.94</v>
      </c>
      <c r="I302" s="3">
        <v>115187.56</v>
      </c>
      <c r="J302" s="3">
        <v>40.79</v>
      </c>
      <c r="K302" s="3">
        <v>68.89</v>
      </c>
    </row>
    <row r="303" spans="1:11" outlineLevel="3">
      <c r="A303" s="2" t="s">
        <v>119</v>
      </c>
      <c r="B303" s="2" t="s">
        <v>120</v>
      </c>
      <c r="C303" s="2" t="s">
        <v>121</v>
      </c>
      <c r="D303" s="2" t="s">
        <v>122</v>
      </c>
      <c r="E303" s="2" t="s">
        <v>14</v>
      </c>
      <c r="F303" s="2" t="s">
        <v>123</v>
      </c>
      <c r="G303" s="3">
        <v>4</v>
      </c>
      <c r="H303" s="3">
        <v>24006.47</v>
      </c>
      <c r="I303" s="3">
        <v>18490.810000000001</v>
      </c>
      <c r="J303" s="3">
        <v>22.98</v>
      </c>
      <c r="K303" s="3">
        <v>29.83</v>
      </c>
    </row>
    <row r="304" spans="1:11" outlineLevel="3">
      <c r="A304" s="2" t="s">
        <v>119</v>
      </c>
      <c r="B304" s="2" t="s">
        <v>120</v>
      </c>
      <c r="C304" s="2" t="s">
        <v>121</v>
      </c>
      <c r="D304" s="2" t="s">
        <v>122</v>
      </c>
      <c r="E304" s="2" t="s">
        <v>14</v>
      </c>
      <c r="F304" s="2" t="s">
        <v>123</v>
      </c>
      <c r="G304" s="3">
        <v>4</v>
      </c>
      <c r="H304" s="3">
        <v>15996.68</v>
      </c>
      <c r="I304" s="3">
        <v>13267.72</v>
      </c>
      <c r="J304" s="3">
        <v>17.059999999999999</v>
      </c>
      <c r="K304" s="3">
        <v>20.57</v>
      </c>
    </row>
    <row r="305" spans="1:11" outlineLevel="3">
      <c r="A305" s="2" t="s">
        <v>119</v>
      </c>
      <c r="B305" s="2" t="s">
        <v>120</v>
      </c>
      <c r="C305" s="2" t="s">
        <v>121</v>
      </c>
      <c r="D305" s="2" t="s">
        <v>122</v>
      </c>
      <c r="E305" s="2" t="s">
        <v>14</v>
      </c>
      <c r="F305" s="2" t="s">
        <v>123</v>
      </c>
      <c r="G305" s="3">
        <v>3</v>
      </c>
      <c r="H305" s="3">
        <v>13945.36</v>
      </c>
      <c r="I305" s="3">
        <v>11810.06</v>
      </c>
      <c r="J305" s="3">
        <v>15.31</v>
      </c>
      <c r="K305" s="3">
        <v>18.079999999999998</v>
      </c>
    </row>
    <row r="306" spans="1:11" outlineLevel="3">
      <c r="A306" s="2" t="s">
        <v>119</v>
      </c>
      <c r="B306" s="2" t="s">
        <v>120</v>
      </c>
      <c r="C306" s="2" t="s">
        <v>121</v>
      </c>
      <c r="D306" s="2" t="s">
        <v>122</v>
      </c>
      <c r="E306" s="2" t="s">
        <v>14</v>
      </c>
      <c r="F306" s="2" t="s">
        <v>123</v>
      </c>
      <c r="G306" s="3">
        <v>3</v>
      </c>
      <c r="H306" s="3">
        <v>21121.84</v>
      </c>
      <c r="I306" s="3">
        <v>17837.04</v>
      </c>
      <c r="J306" s="3">
        <v>15.55</v>
      </c>
      <c r="K306" s="3">
        <v>18.420000000000002</v>
      </c>
    </row>
    <row r="307" spans="1:11" outlineLevel="3">
      <c r="A307" s="2" t="s">
        <v>119</v>
      </c>
      <c r="B307" s="2" t="s">
        <v>120</v>
      </c>
      <c r="C307" s="2" t="s">
        <v>121</v>
      </c>
      <c r="D307" s="2" t="s">
        <v>122</v>
      </c>
      <c r="E307" s="2" t="s">
        <v>14</v>
      </c>
      <c r="F307" s="2" t="s">
        <v>123</v>
      </c>
      <c r="G307" s="3">
        <v>2</v>
      </c>
      <c r="H307" s="3">
        <v>19776.47</v>
      </c>
      <c r="I307" s="3">
        <v>16225.45</v>
      </c>
      <c r="J307" s="3">
        <v>17.96</v>
      </c>
      <c r="K307" s="3">
        <v>21.89</v>
      </c>
    </row>
    <row r="308" spans="1:11" outlineLevel="3">
      <c r="A308" s="2" t="s">
        <v>119</v>
      </c>
      <c r="B308" s="2" t="s">
        <v>120</v>
      </c>
      <c r="C308" s="2" t="s">
        <v>121</v>
      </c>
      <c r="D308" s="2" t="s">
        <v>122</v>
      </c>
      <c r="E308" s="2" t="s">
        <v>14</v>
      </c>
      <c r="F308" s="2" t="s">
        <v>123</v>
      </c>
      <c r="G308" s="3">
        <v>2</v>
      </c>
      <c r="H308" s="3">
        <v>27373.18</v>
      </c>
      <c r="I308" s="3">
        <v>19735.669999999998</v>
      </c>
      <c r="J308" s="3">
        <v>27.9</v>
      </c>
      <c r="K308" s="3">
        <v>38.700000000000003</v>
      </c>
    </row>
    <row r="309" spans="1:11" outlineLevel="3">
      <c r="A309" s="2" t="s">
        <v>119</v>
      </c>
      <c r="B309" s="2" t="s">
        <v>120</v>
      </c>
      <c r="C309" s="2" t="s">
        <v>121</v>
      </c>
      <c r="D309" s="2" t="s">
        <v>122</v>
      </c>
      <c r="E309" s="2" t="s">
        <v>14</v>
      </c>
      <c r="F309" s="2" t="s">
        <v>123</v>
      </c>
      <c r="G309" s="3">
        <v>1</v>
      </c>
      <c r="H309" s="3">
        <v>5948.28</v>
      </c>
      <c r="I309" s="3">
        <v>4581.6499999999996</v>
      </c>
      <c r="J309" s="3">
        <v>22.98</v>
      </c>
      <c r="K309" s="3">
        <v>29.83</v>
      </c>
    </row>
    <row r="310" spans="1:11" outlineLevel="2">
      <c r="D310" s="8" t="s">
        <v>261</v>
      </c>
      <c r="G310" s="3">
        <f>SUBTOTAL(9,G295:G309)</f>
        <v>246</v>
      </c>
      <c r="H310" s="3">
        <f>SUBTOTAL(9,H295:H309)</f>
        <v>916939.94</v>
      </c>
      <c r="I310" s="3">
        <f>SUBTOTAL(9,I295:I309)</f>
        <v>656115.95000000019</v>
      </c>
    </row>
    <row r="311" spans="1:11" outlineLevel="3">
      <c r="A311" s="2" t="s">
        <v>119</v>
      </c>
      <c r="B311" s="2" t="s">
        <v>120</v>
      </c>
      <c r="C311" s="2" t="s">
        <v>121</v>
      </c>
      <c r="D311" s="2" t="s">
        <v>124</v>
      </c>
      <c r="E311" s="2" t="s">
        <v>51</v>
      </c>
      <c r="F311" s="2" t="s">
        <v>125</v>
      </c>
      <c r="G311" s="3">
        <v>72</v>
      </c>
      <c r="H311" s="3">
        <v>324222.76</v>
      </c>
      <c r="I311" s="3">
        <v>280402.62</v>
      </c>
      <c r="J311" s="3">
        <v>13.52</v>
      </c>
      <c r="K311" s="3">
        <v>15.63</v>
      </c>
    </row>
    <row r="312" spans="1:11" outlineLevel="3">
      <c r="A312" s="2" t="s">
        <v>119</v>
      </c>
      <c r="B312" s="2" t="s">
        <v>120</v>
      </c>
      <c r="C312" s="2" t="s">
        <v>121</v>
      </c>
      <c r="D312" s="2" t="s">
        <v>124</v>
      </c>
      <c r="E312" s="2" t="s">
        <v>51</v>
      </c>
      <c r="F312" s="2" t="s">
        <v>125</v>
      </c>
      <c r="G312" s="3">
        <v>11</v>
      </c>
      <c r="H312" s="3">
        <v>83157.119999999995</v>
      </c>
      <c r="I312" s="3">
        <v>57896.55</v>
      </c>
      <c r="J312" s="3">
        <v>30.38</v>
      </c>
      <c r="K312" s="3">
        <v>43.63</v>
      </c>
    </row>
    <row r="313" spans="1:11" outlineLevel="3">
      <c r="A313" s="2" t="s">
        <v>119</v>
      </c>
      <c r="B313" s="2" t="s">
        <v>120</v>
      </c>
      <c r="C313" s="2" t="s">
        <v>121</v>
      </c>
      <c r="D313" s="2" t="s">
        <v>124</v>
      </c>
      <c r="E313" s="2" t="s">
        <v>51</v>
      </c>
      <c r="F313" s="2" t="s">
        <v>125</v>
      </c>
      <c r="G313" s="3">
        <v>11</v>
      </c>
      <c r="H313" s="3">
        <v>72461.22</v>
      </c>
      <c r="I313" s="3">
        <v>51328.13</v>
      </c>
      <c r="J313" s="3">
        <v>29.16</v>
      </c>
      <c r="K313" s="3">
        <v>41.17</v>
      </c>
    </row>
    <row r="314" spans="1:11" outlineLevel="3">
      <c r="A314" s="2" t="s">
        <v>119</v>
      </c>
      <c r="B314" s="2" t="s">
        <v>120</v>
      </c>
      <c r="C314" s="2" t="s">
        <v>121</v>
      </c>
      <c r="D314" s="2" t="s">
        <v>124</v>
      </c>
      <c r="E314" s="2" t="s">
        <v>51</v>
      </c>
      <c r="F314" s="2" t="s">
        <v>125</v>
      </c>
      <c r="G314" s="3">
        <v>5</v>
      </c>
      <c r="H314" s="3">
        <v>35138.03</v>
      </c>
      <c r="I314" s="3">
        <v>26819.67</v>
      </c>
      <c r="J314" s="3">
        <v>23.67</v>
      </c>
      <c r="K314" s="3">
        <v>31.02</v>
      </c>
    </row>
    <row r="315" spans="1:11" outlineLevel="3">
      <c r="A315" s="2" t="s">
        <v>119</v>
      </c>
      <c r="B315" s="2" t="s">
        <v>120</v>
      </c>
      <c r="C315" s="2" t="s">
        <v>121</v>
      </c>
      <c r="D315" s="2" t="s">
        <v>124</v>
      </c>
      <c r="E315" s="2" t="s">
        <v>51</v>
      </c>
      <c r="F315" s="2" t="s">
        <v>125</v>
      </c>
      <c r="G315" s="3">
        <v>13</v>
      </c>
      <c r="H315" s="3">
        <v>28680.6</v>
      </c>
      <c r="I315" s="3">
        <v>24067.38</v>
      </c>
      <c r="J315" s="3">
        <v>16.079999999999998</v>
      </c>
      <c r="K315" s="3">
        <v>19.170000000000002</v>
      </c>
    </row>
    <row r="316" spans="1:11" outlineLevel="3">
      <c r="A316" s="2" t="s">
        <v>119</v>
      </c>
      <c r="B316" s="2" t="s">
        <v>120</v>
      </c>
      <c r="C316" s="2" t="s">
        <v>121</v>
      </c>
      <c r="D316" s="2" t="s">
        <v>124</v>
      </c>
      <c r="E316" s="2" t="s">
        <v>51</v>
      </c>
      <c r="F316" s="2" t="s">
        <v>125</v>
      </c>
      <c r="G316" s="3">
        <v>31</v>
      </c>
      <c r="H316" s="3">
        <v>82331.7</v>
      </c>
      <c r="I316" s="3">
        <v>68087.88</v>
      </c>
      <c r="J316" s="3">
        <v>17.3</v>
      </c>
      <c r="K316" s="3">
        <v>20.92</v>
      </c>
    </row>
    <row r="317" spans="1:11" outlineLevel="3">
      <c r="A317" s="2" t="s">
        <v>119</v>
      </c>
      <c r="B317" s="2" t="s">
        <v>120</v>
      </c>
      <c r="C317" s="2" t="s">
        <v>121</v>
      </c>
      <c r="D317" s="2" t="s">
        <v>124</v>
      </c>
      <c r="E317" s="2" t="s">
        <v>51</v>
      </c>
      <c r="F317" s="2" t="s">
        <v>125</v>
      </c>
      <c r="G317" s="3">
        <v>17</v>
      </c>
      <c r="H317" s="3">
        <v>51458.74</v>
      </c>
      <c r="I317" s="3">
        <v>43339.88</v>
      </c>
      <c r="J317" s="3">
        <v>15.78</v>
      </c>
      <c r="K317" s="3">
        <v>18.73</v>
      </c>
    </row>
    <row r="318" spans="1:11" outlineLevel="3">
      <c r="A318" s="2" t="s">
        <v>119</v>
      </c>
      <c r="B318" s="2" t="s">
        <v>120</v>
      </c>
      <c r="C318" s="2" t="s">
        <v>121</v>
      </c>
      <c r="D318" s="2" t="s">
        <v>124</v>
      </c>
      <c r="E318" s="2" t="s">
        <v>51</v>
      </c>
      <c r="F318" s="2" t="s">
        <v>125</v>
      </c>
      <c r="G318" s="3">
        <v>3</v>
      </c>
      <c r="H318" s="3">
        <v>13217.64</v>
      </c>
      <c r="I318" s="3">
        <v>10459.15</v>
      </c>
      <c r="J318" s="3">
        <v>20.87</v>
      </c>
      <c r="K318" s="3">
        <v>26.37</v>
      </c>
    </row>
    <row r="319" spans="1:11" outlineLevel="3">
      <c r="A319" s="2" t="s">
        <v>119</v>
      </c>
      <c r="B319" s="2" t="s">
        <v>120</v>
      </c>
      <c r="C319" s="2" t="s">
        <v>121</v>
      </c>
      <c r="D319" s="2" t="s">
        <v>124</v>
      </c>
      <c r="E319" s="2" t="s">
        <v>51</v>
      </c>
      <c r="F319" s="2" t="s">
        <v>125</v>
      </c>
      <c r="G319" s="3">
        <v>3</v>
      </c>
      <c r="H319" s="3">
        <v>51412.78</v>
      </c>
      <c r="I319" s="3">
        <v>40309.800000000003</v>
      </c>
      <c r="J319" s="3">
        <v>21.6</v>
      </c>
      <c r="K319" s="3">
        <v>27.54</v>
      </c>
    </row>
    <row r="320" spans="1:11" outlineLevel="2">
      <c r="D320" s="8" t="s">
        <v>262</v>
      </c>
      <c r="G320" s="3">
        <f>SUBTOTAL(9,G311:G319)</f>
        <v>166</v>
      </c>
      <c r="H320" s="3">
        <f>SUBTOTAL(9,H311:H319)</f>
        <v>742080.59</v>
      </c>
      <c r="I320" s="3">
        <f>SUBTOTAL(9,I311:I319)</f>
        <v>602711.06000000006</v>
      </c>
    </row>
    <row r="321" spans="1:11" outlineLevel="3">
      <c r="A321" s="2" t="s">
        <v>119</v>
      </c>
      <c r="B321" s="2" t="s">
        <v>120</v>
      </c>
      <c r="C321" s="2" t="s">
        <v>121</v>
      </c>
      <c r="D321" s="2" t="s">
        <v>126</v>
      </c>
      <c r="E321" s="2" t="s">
        <v>17</v>
      </c>
      <c r="F321" s="2" t="s">
        <v>127</v>
      </c>
      <c r="G321" s="3">
        <v>1</v>
      </c>
      <c r="H321" s="3">
        <v>20200</v>
      </c>
      <c r="I321" s="3">
        <v>17346.439999999999</v>
      </c>
      <c r="J321" s="3">
        <v>14.13</v>
      </c>
      <c r="K321" s="3">
        <v>16.45</v>
      </c>
    </row>
    <row r="322" spans="1:11" outlineLevel="3">
      <c r="A322" s="2" t="s">
        <v>119</v>
      </c>
      <c r="B322" s="2" t="s">
        <v>120</v>
      </c>
      <c r="C322" s="2" t="s">
        <v>121</v>
      </c>
      <c r="D322" s="2" t="s">
        <v>126</v>
      </c>
      <c r="E322" s="2" t="s">
        <v>17</v>
      </c>
      <c r="F322" s="2" t="s">
        <v>127</v>
      </c>
      <c r="G322" s="3">
        <v>1</v>
      </c>
      <c r="H322" s="3">
        <v>2460.42</v>
      </c>
      <c r="I322" s="3">
        <v>1756.27</v>
      </c>
      <c r="J322" s="3">
        <v>28.62</v>
      </c>
      <c r="K322" s="3">
        <v>40.090000000000003</v>
      </c>
    </row>
    <row r="323" spans="1:11" outlineLevel="3">
      <c r="A323" s="2" t="s">
        <v>119</v>
      </c>
      <c r="B323" s="2" t="s">
        <v>120</v>
      </c>
      <c r="C323" s="2" t="s">
        <v>121</v>
      </c>
      <c r="D323" s="2" t="s">
        <v>126</v>
      </c>
      <c r="E323" s="2" t="s">
        <v>17</v>
      </c>
      <c r="F323" s="2" t="s">
        <v>127</v>
      </c>
      <c r="G323" s="3">
        <v>11</v>
      </c>
      <c r="H323" s="3">
        <v>117221.21</v>
      </c>
      <c r="I323" s="3">
        <v>96371.93</v>
      </c>
      <c r="J323" s="3">
        <v>17.79</v>
      </c>
      <c r="K323" s="3">
        <v>21.63</v>
      </c>
    </row>
    <row r="324" spans="1:11" outlineLevel="3">
      <c r="A324" s="2" t="s">
        <v>119</v>
      </c>
      <c r="B324" s="2" t="s">
        <v>120</v>
      </c>
      <c r="C324" s="2" t="s">
        <v>121</v>
      </c>
      <c r="D324" s="2" t="s">
        <v>126</v>
      </c>
      <c r="E324" s="2" t="s">
        <v>17</v>
      </c>
      <c r="F324" s="2" t="s">
        <v>127</v>
      </c>
      <c r="G324" s="3">
        <v>2</v>
      </c>
      <c r="H324" s="3">
        <v>1204.96</v>
      </c>
      <c r="I324" s="3">
        <v>866.26</v>
      </c>
      <c r="J324" s="3">
        <v>28.11</v>
      </c>
      <c r="K324" s="3">
        <v>39.1</v>
      </c>
    </row>
    <row r="325" spans="1:11" outlineLevel="3">
      <c r="A325" s="2" t="s">
        <v>119</v>
      </c>
      <c r="B325" s="2" t="s">
        <v>120</v>
      </c>
      <c r="C325" s="2" t="s">
        <v>121</v>
      </c>
      <c r="D325" s="2" t="s">
        <v>126</v>
      </c>
      <c r="E325" s="2" t="s">
        <v>17</v>
      </c>
      <c r="F325" s="2" t="s">
        <v>127</v>
      </c>
      <c r="G325" s="3">
        <v>1</v>
      </c>
      <c r="H325" s="3">
        <v>2565.8000000000002</v>
      </c>
      <c r="I325" s="3">
        <v>1932.93</v>
      </c>
      <c r="J325" s="3">
        <v>24.67</v>
      </c>
      <c r="K325" s="3">
        <v>32.74</v>
      </c>
    </row>
    <row r="326" spans="1:11" outlineLevel="3">
      <c r="A326" s="2" t="s">
        <v>119</v>
      </c>
      <c r="B326" s="2" t="s">
        <v>120</v>
      </c>
      <c r="C326" s="2" t="s">
        <v>121</v>
      </c>
      <c r="D326" s="2" t="s">
        <v>126</v>
      </c>
      <c r="E326" s="2" t="s">
        <v>17</v>
      </c>
      <c r="F326" s="2" t="s">
        <v>127</v>
      </c>
      <c r="G326" s="3">
        <v>1</v>
      </c>
      <c r="H326" s="3">
        <v>2725.46</v>
      </c>
      <c r="I326" s="3">
        <v>2039.59</v>
      </c>
      <c r="J326" s="3">
        <v>25.17</v>
      </c>
      <c r="K326" s="3">
        <v>33.630000000000003</v>
      </c>
    </row>
    <row r="327" spans="1:11" outlineLevel="3">
      <c r="A327" s="2" t="s">
        <v>119</v>
      </c>
      <c r="B327" s="2" t="s">
        <v>120</v>
      </c>
      <c r="C327" s="2" t="s">
        <v>121</v>
      </c>
      <c r="D327" s="2" t="s">
        <v>126</v>
      </c>
      <c r="E327" s="2" t="s">
        <v>17</v>
      </c>
      <c r="F327" s="2" t="s">
        <v>127</v>
      </c>
      <c r="G327" s="3">
        <v>3</v>
      </c>
      <c r="H327" s="3">
        <v>10245</v>
      </c>
      <c r="I327" s="3">
        <v>8804.02</v>
      </c>
      <c r="J327" s="3">
        <v>14.07</v>
      </c>
      <c r="K327" s="3">
        <v>16.37</v>
      </c>
    </row>
    <row r="328" spans="1:11" outlineLevel="3">
      <c r="A328" s="2" t="s">
        <v>119</v>
      </c>
      <c r="B328" s="2" t="s">
        <v>120</v>
      </c>
      <c r="C328" s="2" t="s">
        <v>121</v>
      </c>
      <c r="D328" s="2" t="s">
        <v>126</v>
      </c>
      <c r="E328" s="2" t="s">
        <v>17</v>
      </c>
      <c r="F328" s="2" t="s">
        <v>127</v>
      </c>
      <c r="G328" s="3">
        <v>4</v>
      </c>
      <c r="H328" s="3">
        <v>19142.09</v>
      </c>
      <c r="I328" s="3">
        <v>15501.12</v>
      </c>
      <c r="J328" s="3">
        <v>19.02</v>
      </c>
      <c r="K328" s="3">
        <v>23.49</v>
      </c>
    </row>
    <row r="329" spans="1:11" outlineLevel="3">
      <c r="A329" s="2" t="s">
        <v>119</v>
      </c>
      <c r="B329" s="2" t="s">
        <v>120</v>
      </c>
      <c r="C329" s="2" t="s">
        <v>121</v>
      </c>
      <c r="D329" s="2" t="s">
        <v>126</v>
      </c>
      <c r="E329" s="2" t="s">
        <v>17</v>
      </c>
      <c r="F329" s="2" t="s">
        <v>127</v>
      </c>
      <c r="G329" s="3">
        <v>5</v>
      </c>
      <c r="H329" s="3">
        <v>5110.71</v>
      </c>
      <c r="I329" s="3">
        <v>4364.76</v>
      </c>
      <c r="J329" s="3">
        <v>14.6</v>
      </c>
      <c r="K329" s="3">
        <v>17.09</v>
      </c>
    </row>
    <row r="330" spans="1:11" outlineLevel="3">
      <c r="A330" s="2" t="s">
        <v>119</v>
      </c>
      <c r="B330" s="2" t="s">
        <v>120</v>
      </c>
      <c r="C330" s="2" t="s">
        <v>121</v>
      </c>
      <c r="D330" s="2" t="s">
        <v>126</v>
      </c>
      <c r="E330" s="2" t="s">
        <v>17</v>
      </c>
      <c r="F330" s="2" t="s">
        <v>127</v>
      </c>
      <c r="G330" s="3">
        <v>5</v>
      </c>
      <c r="H330" s="3">
        <v>16836.21</v>
      </c>
      <c r="I330" s="3">
        <v>13128.48</v>
      </c>
      <c r="J330" s="3">
        <v>22.02</v>
      </c>
      <c r="K330" s="3">
        <v>28.24</v>
      </c>
    </row>
    <row r="331" spans="1:11" outlineLevel="3">
      <c r="A331" s="2" t="s">
        <v>119</v>
      </c>
      <c r="B331" s="2" t="s">
        <v>120</v>
      </c>
      <c r="C331" s="2" t="s">
        <v>121</v>
      </c>
      <c r="D331" s="2" t="s">
        <v>126</v>
      </c>
      <c r="E331" s="2" t="s">
        <v>17</v>
      </c>
      <c r="F331" s="2" t="s">
        <v>127</v>
      </c>
      <c r="G331" s="3">
        <v>2</v>
      </c>
      <c r="H331" s="3">
        <v>11736.13</v>
      </c>
      <c r="I331" s="3">
        <v>8721.41</v>
      </c>
      <c r="J331" s="3">
        <v>25.69</v>
      </c>
      <c r="K331" s="3">
        <v>34.57</v>
      </c>
    </row>
    <row r="332" spans="1:11" outlineLevel="2">
      <c r="D332" s="8" t="s">
        <v>263</v>
      </c>
      <c r="G332" s="3">
        <f>SUBTOTAL(9,G321:G331)</f>
        <v>36</v>
      </c>
      <c r="H332" s="3">
        <f>SUBTOTAL(9,H321:H331)</f>
        <v>209447.98999999996</v>
      </c>
      <c r="I332" s="3">
        <f>SUBTOTAL(9,I321:I331)</f>
        <v>170833.21</v>
      </c>
    </row>
    <row r="333" spans="1:11" outlineLevel="1">
      <c r="A333" s="8" t="s">
        <v>224</v>
      </c>
      <c r="G333" s="3">
        <f>SUBTOTAL(9,G295:G331)</f>
        <v>448</v>
      </c>
      <c r="H333" s="3">
        <f>SUBTOTAL(9,H295:H331)</f>
        <v>1868468.5199999996</v>
      </c>
      <c r="I333" s="3">
        <f>SUBTOTAL(9,I295:I331)</f>
        <v>1429660.22</v>
      </c>
    </row>
    <row r="334" spans="1:11" outlineLevel="3">
      <c r="A334" s="2" t="s">
        <v>128</v>
      </c>
      <c r="B334" s="2" t="s">
        <v>129</v>
      </c>
      <c r="C334" s="2" t="s">
        <v>130</v>
      </c>
      <c r="D334" s="2" t="s">
        <v>131</v>
      </c>
      <c r="E334" s="2" t="s">
        <v>14</v>
      </c>
      <c r="F334" s="2" t="s">
        <v>132</v>
      </c>
      <c r="G334" s="3">
        <v>4</v>
      </c>
      <c r="H334" s="3">
        <v>44315.13</v>
      </c>
      <c r="I334" s="3">
        <v>38053.919999999998</v>
      </c>
      <c r="J334" s="3">
        <v>14.13</v>
      </c>
      <c r="K334" s="3">
        <v>16.45</v>
      </c>
    </row>
    <row r="335" spans="1:11" outlineLevel="3">
      <c r="A335" s="2" t="s">
        <v>128</v>
      </c>
      <c r="B335" s="2" t="s">
        <v>129</v>
      </c>
      <c r="C335" s="2" t="s">
        <v>130</v>
      </c>
      <c r="D335" s="2" t="s">
        <v>131</v>
      </c>
      <c r="E335" s="2" t="s">
        <v>14</v>
      </c>
      <c r="F335" s="2" t="s">
        <v>132</v>
      </c>
      <c r="G335" s="3">
        <v>3</v>
      </c>
      <c r="H335" s="3">
        <v>17850</v>
      </c>
      <c r="I335" s="3">
        <v>16020.78</v>
      </c>
      <c r="J335" s="3">
        <v>10.25</v>
      </c>
      <c r="K335" s="3">
        <v>11.42</v>
      </c>
    </row>
    <row r="336" spans="1:11" outlineLevel="2">
      <c r="D336" s="8" t="s">
        <v>264</v>
      </c>
      <c r="G336" s="3">
        <f>SUBTOTAL(9,G334:G335)</f>
        <v>7</v>
      </c>
      <c r="H336" s="3">
        <f>SUBTOTAL(9,H334:H335)</f>
        <v>62165.13</v>
      </c>
      <c r="I336" s="3">
        <f>SUBTOTAL(9,I334:I335)</f>
        <v>54074.7</v>
      </c>
    </row>
    <row r="337" spans="1:11" outlineLevel="1">
      <c r="A337" s="8" t="s">
        <v>225</v>
      </c>
      <c r="G337" s="3">
        <f>SUBTOTAL(9,G334:G335)</f>
        <v>7</v>
      </c>
      <c r="H337" s="3">
        <f>SUBTOTAL(9,H334:H335)</f>
        <v>62165.13</v>
      </c>
      <c r="I337" s="3">
        <f>SUBTOTAL(9,I334:I335)</f>
        <v>54074.7</v>
      </c>
    </row>
    <row r="338" spans="1:11" outlineLevel="3">
      <c r="A338" s="2" t="s">
        <v>133</v>
      </c>
      <c r="B338" s="2" t="s">
        <v>134</v>
      </c>
      <c r="C338" s="2" t="s">
        <v>135</v>
      </c>
      <c r="D338" s="2" t="s">
        <v>136</v>
      </c>
      <c r="E338" s="2" t="s">
        <v>14</v>
      </c>
      <c r="F338" s="2" t="s">
        <v>137</v>
      </c>
      <c r="G338" s="3">
        <v>20</v>
      </c>
      <c r="H338" s="3">
        <v>131837.48000000001</v>
      </c>
      <c r="I338" s="3">
        <v>113591.4</v>
      </c>
      <c r="J338" s="3">
        <v>13.84</v>
      </c>
      <c r="K338" s="3">
        <v>16.059999999999999</v>
      </c>
    </row>
    <row r="339" spans="1:11" outlineLevel="3">
      <c r="A339" s="2" t="s">
        <v>133</v>
      </c>
      <c r="B339" s="2" t="s">
        <v>134</v>
      </c>
      <c r="C339" s="2" t="s">
        <v>135</v>
      </c>
      <c r="D339" s="2" t="s">
        <v>136</v>
      </c>
      <c r="E339" s="2" t="s">
        <v>14</v>
      </c>
      <c r="F339" s="2" t="s">
        <v>137</v>
      </c>
      <c r="G339" s="3">
        <v>9</v>
      </c>
      <c r="H339" s="3">
        <v>17606.72</v>
      </c>
      <c r="I339" s="3">
        <v>15445.73</v>
      </c>
      <c r="J339" s="3">
        <v>12.27</v>
      </c>
      <c r="K339" s="3">
        <v>13.99</v>
      </c>
    </row>
    <row r="340" spans="1:11" outlineLevel="3">
      <c r="A340" s="2" t="s">
        <v>133</v>
      </c>
      <c r="B340" s="2" t="s">
        <v>134</v>
      </c>
      <c r="C340" s="2" t="s">
        <v>135</v>
      </c>
      <c r="D340" s="2" t="s">
        <v>136</v>
      </c>
      <c r="E340" s="2" t="s">
        <v>14</v>
      </c>
      <c r="F340" s="2" t="s">
        <v>137</v>
      </c>
      <c r="G340" s="3">
        <v>32</v>
      </c>
      <c r="H340" s="3">
        <v>135186.38</v>
      </c>
      <c r="I340" s="3">
        <v>118184.02</v>
      </c>
      <c r="J340" s="3">
        <v>12.58</v>
      </c>
      <c r="K340" s="3">
        <v>14.39</v>
      </c>
    </row>
    <row r="341" spans="1:11" outlineLevel="3">
      <c r="A341" s="2" t="s">
        <v>133</v>
      </c>
      <c r="B341" s="2" t="s">
        <v>134</v>
      </c>
      <c r="C341" s="2" t="s">
        <v>135</v>
      </c>
      <c r="D341" s="2" t="s">
        <v>136</v>
      </c>
      <c r="E341" s="2" t="s">
        <v>14</v>
      </c>
      <c r="F341" s="2" t="s">
        <v>137</v>
      </c>
      <c r="G341" s="3">
        <v>88</v>
      </c>
      <c r="H341" s="3">
        <v>463811.77</v>
      </c>
      <c r="I341" s="3">
        <v>407903.94</v>
      </c>
      <c r="J341" s="3">
        <v>12.05</v>
      </c>
      <c r="K341" s="3">
        <v>13.71</v>
      </c>
    </row>
    <row r="342" spans="1:11" outlineLevel="3">
      <c r="A342" s="2" t="s">
        <v>133</v>
      </c>
      <c r="B342" s="2" t="s">
        <v>134</v>
      </c>
      <c r="C342" s="2" t="s">
        <v>135</v>
      </c>
      <c r="D342" s="2" t="s">
        <v>136</v>
      </c>
      <c r="E342" s="2" t="s">
        <v>14</v>
      </c>
      <c r="F342" s="2" t="s">
        <v>137</v>
      </c>
      <c r="G342" s="3">
        <v>381</v>
      </c>
      <c r="H342" s="3">
        <v>1131173.96</v>
      </c>
      <c r="I342" s="3">
        <v>1027614.83</v>
      </c>
      <c r="J342" s="3">
        <v>9.16</v>
      </c>
      <c r="K342" s="3">
        <v>10.08</v>
      </c>
    </row>
    <row r="343" spans="1:11" outlineLevel="3">
      <c r="A343" s="2" t="s">
        <v>133</v>
      </c>
      <c r="B343" s="2" t="s">
        <v>134</v>
      </c>
      <c r="C343" s="2" t="s">
        <v>135</v>
      </c>
      <c r="D343" s="2" t="s">
        <v>136</v>
      </c>
      <c r="E343" s="2" t="s">
        <v>14</v>
      </c>
      <c r="F343" s="2" t="s">
        <v>137</v>
      </c>
      <c r="G343" s="3">
        <v>193</v>
      </c>
      <c r="H343" s="3">
        <v>961117.66</v>
      </c>
      <c r="I343" s="3">
        <v>842397.3</v>
      </c>
      <c r="J343" s="3">
        <v>12.35</v>
      </c>
      <c r="K343" s="3">
        <v>14.09</v>
      </c>
    </row>
    <row r="344" spans="1:11" outlineLevel="3">
      <c r="A344" s="2" t="s">
        <v>133</v>
      </c>
      <c r="B344" s="2" t="s">
        <v>134</v>
      </c>
      <c r="C344" s="2" t="s">
        <v>135</v>
      </c>
      <c r="D344" s="2" t="s">
        <v>136</v>
      </c>
      <c r="E344" s="2" t="s">
        <v>14</v>
      </c>
      <c r="F344" s="2" t="s">
        <v>137</v>
      </c>
      <c r="G344" s="3">
        <v>62</v>
      </c>
      <c r="H344" s="3">
        <v>378371.43</v>
      </c>
      <c r="I344" s="3">
        <v>330889.5</v>
      </c>
      <c r="J344" s="3">
        <v>12.55</v>
      </c>
      <c r="K344" s="3">
        <v>14.35</v>
      </c>
    </row>
    <row r="345" spans="1:11" outlineLevel="3">
      <c r="A345" s="2" t="s">
        <v>133</v>
      </c>
      <c r="B345" s="2" t="s">
        <v>134</v>
      </c>
      <c r="C345" s="2" t="s">
        <v>135</v>
      </c>
      <c r="D345" s="2" t="s">
        <v>136</v>
      </c>
      <c r="E345" s="2" t="s">
        <v>14</v>
      </c>
      <c r="F345" s="2" t="s">
        <v>137</v>
      </c>
      <c r="G345" s="3">
        <v>409</v>
      </c>
      <c r="H345" s="3">
        <v>1224581.25</v>
      </c>
      <c r="I345" s="3">
        <v>1099626.1200000001</v>
      </c>
      <c r="J345" s="3">
        <v>10.199999999999999</v>
      </c>
      <c r="K345" s="3">
        <v>11.36</v>
      </c>
    </row>
    <row r="346" spans="1:11" outlineLevel="3">
      <c r="A346" s="2" t="s">
        <v>133</v>
      </c>
      <c r="B346" s="2" t="s">
        <v>134</v>
      </c>
      <c r="C346" s="2" t="s">
        <v>135</v>
      </c>
      <c r="D346" s="2" t="s">
        <v>136</v>
      </c>
      <c r="E346" s="2" t="s">
        <v>14</v>
      </c>
      <c r="F346" s="2" t="s">
        <v>137</v>
      </c>
      <c r="G346" s="3">
        <v>328</v>
      </c>
      <c r="H346" s="3">
        <v>599766.56000000006</v>
      </c>
      <c r="I346" s="3">
        <v>533992.95999999996</v>
      </c>
      <c r="J346" s="3">
        <v>10.97</v>
      </c>
      <c r="K346" s="3">
        <v>12.32</v>
      </c>
    </row>
    <row r="347" spans="1:11" outlineLevel="3">
      <c r="A347" s="2" t="s">
        <v>133</v>
      </c>
      <c r="B347" s="2" t="s">
        <v>134</v>
      </c>
      <c r="C347" s="2" t="s">
        <v>135</v>
      </c>
      <c r="D347" s="2" t="s">
        <v>136</v>
      </c>
      <c r="E347" s="2" t="s">
        <v>14</v>
      </c>
      <c r="F347" s="2" t="s">
        <v>137</v>
      </c>
      <c r="G347" s="3">
        <v>8</v>
      </c>
      <c r="H347" s="3">
        <v>29102.52</v>
      </c>
      <c r="I347" s="3">
        <v>23602.22</v>
      </c>
      <c r="J347" s="3">
        <v>18.899999999999999</v>
      </c>
      <c r="K347" s="3">
        <v>23.3</v>
      </c>
    </row>
    <row r="348" spans="1:11" outlineLevel="3">
      <c r="A348" s="2" t="s">
        <v>133</v>
      </c>
      <c r="B348" s="2" t="s">
        <v>134</v>
      </c>
      <c r="C348" s="2" t="s">
        <v>135</v>
      </c>
      <c r="D348" s="2" t="s">
        <v>136</v>
      </c>
      <c r="E348" s="2" t="s">
        <v>14</v>
      </c>
      <c r="F348" s="2" t="s">
        <v>137</v>
      </c>
      <c r="G348" s="3">
        <v>2</v>
      </c>
      <c r="H348" s="3">
        <v>12403.36</v>
      </c>
      <c r="I348" s="3">
        <v>9918.39</v>
      </c>
      <c r="J348" s="3">
        <v>20.03</v>
      </c>
      <c r="K348" s="3">
        <v>25.05</v>
      </c>
    </row>
    <row r="349" spans="1:11" outlineLevel="2">
      <c r="D349" s="8" t="s">
        <v>265</v>
      </c>
      <c r="G349" s="3">
        <f>SUBTOTAL(9,G338:G348)</f>
        <v>1532</v>
      </c>
      <c r="H349" s="3">
        <f>SUBTOTAL(9,H338:H348)</f>
        <v>5084959.0900000008</v>
      </c>
      <c r="I349" s="3">
        <f>SUBTOTAL(9,I338:I348)</f>
        <v>4523166.4099999992</v>
      </c>
    </row>
    <row r="350" spans="1:11" outlineLevel="3">
      <c r="A350" s="2" t="s">
        <v>133</v>
      </c>
      <c r="B350" s="2" t="s">
        <v>134</v>
      </c>
      <c r="C350" s="2" t="s">
        <v>135</v>
      </c>
      <c r="D350" s="2" t="s">
        <v>138</v>
      </c>
      <c r="E350" s="2" t="s">
        <v>17</v>
      </c>
      <c r="F350" s="2" t="s">
        <v>139</v>
      </c>
      <c r="G350" s="3">
        <v>16</v>
      </c>
      <c r="H350" s="3">
        <v>93503.19</v>
      </c>
      <c r="I350" s="3">
        <v>75846.41</v>
      </c>
      <c r="J350" s="3">
        <v>18.88</v>
      </c>
      <c r="K350" s="3">
        <v>23.28</v>
      </c>
    </row>
    <row r="351" spans="1:11" outlineLevel="2">
      <c r="D351" s="8" t="s">
        <v>266</v>
      </c>
      <c r="G351" s="3">
        <f>SUBTOTAL(9,G350:G350)</f>
        <v>16</v>
      </c>
      <c r="H351" s="3">
        <f>SUBTOTAL(9,H350:H350)</f>
        <v>93503.19</v>
      </c>
      <c r="I351" s="3">
        <f>SUBTOTAL(9,I350:I350)</f>
        <v>75846.41</v>
      </c>
    </row>
    <row r="352" spans="1:11" outlineLevel="3">
      <c r="A352" s="2" t="s">
        <v>133</v>
      </c>
      <c r="B352" s="2" t="s">
        <v>134</v>
      </c>
      <c r="C352" s="2" t="s">
        <v>135</v>
      </c>
      <c r="D352" s="2" t="s">
        <v>140</v>
      </c>
      <c r="E352" s="2" t="s">
        <v>23</v>
      </c>
      <c r="F352" s="2" t="s">
        <v>141</v>
      </c>
      <c r="G352" s="3">
        <v>-44</v>
      </c>
      <c r="H352" s="3">
        <v>-1599336.89</v>
      </c>
      <c r="I352" s="3">
        <v>-1564869.24</v>
      </c>
      <c r="J352" s="3">
        <v>2.16</v>
      </c>
      <c r="K352" s="3">
        <v>2.2000000000000002</v>
      </c>
    </row>
    <row r="353" spans="1:11" outlineLevel="3">
      <c r="A353" s="2" t="s">
        <v>133</v>
      </c>
      <c r="B353" s="2" t="s">
        <v>134</v>
      </c>
      <c r="C353" s="2" t="s">
        <v>135</v>
      </c>
      <c r="D353" s="2" t="s">
        <v>140</v>
      </c>
      <c r="E353" s="2" t="s">
        <v>23</v>
      </c>
      <c r="F353" s="2" t="s">
        <v>141</v>
      </c>
      <c r="G353" s="3">
        <v>6</v>
      </c>
      <c r="H353" s="3">
        <v>427501.66</v>
      </c>
      <c r="I353" s="3">
        <v>364724.24</v>
      </c>
      <c r="J353" s="3">
        <v>14.68</v>
      </c>
      <c r="K353" s="3">
        <v>17.21</v>
      </c>
    </row>
    <row r="354" spans="1:11" outlineLevel="3">
      <c r="A354" s="2" t="s">
        <v>133</v>
      </c>
      <c r="B354" s="2" t="s">
        <v>134</v>
      </c>
      <c r="C354" s="2" t="s">
        <v>135</v>
      </c>
      <c r="D354" s="2" t="s">
        <v>140</v>
      </c>
      <c r="E354" s="2" t="s">
        <v>23</v>
      </c>
      <c r="F354" s="2" t="s">
        <v>141</v>
      </c>
      <c r="G354" s="3">
        <v>2</v>
      </c>
      <c r="H354" s="3">
        <v>77695.8</v>
      </c>
      <c r="I354" s="3">
        <v>67750.100000000006</v>
      </c>
      <c r="J354" s="3">
        <v>12.8</v>
      </c>
      <c r="K354" s="3">
        <v>14.68</v>
      </c>
    </row>
    <row r="355" spans="1:11" outlineLevel="3">
      <c r="A355" s="2" t="s">
        <v>133</v>
      </c>
      <c r="B355" s="2" t="s">
        <v>134</v>
      </c>
      <c r="C355" s="2" t="s">
        <v>135</v>
      </c>
      <c r="D355" s="2" t="s">
        <v>140</v>
      </c>
      <c r="E355" s="2" t="s">
        <v>23</v>
      </c>
      <c r="F355" s="2" t="s">
        <v>141</v>
      </c>
      <c r="G355" s="3">
        <v>1</v>
      </c>
      <c r="H355" s="3">
        <v>4699.16</v>
      </c>
      <c r="I355" s="3">
        <v>4019.74</v>
      </c>
      <c r="J355" s="3">
        <v>14.46</v>
      </c>
      <c r="K355" s="3">
        <v>16.899999999999999</v>
      </c>
    </row>
    <row r="356" spans="1:11" outlineLevel="2">
      <c r="D356" s="8" t="s">
        <v>267</v>
      </c>
      <c r="G356" s="3">
        <f>SUBTOTAL(9,G352:G355)</f>
        <v>-35</v>
      </c>
      <c r="H356" s="3">
        <f>SUBTOTAL(9,H352:H355)</f>
        <v>-1089440.27</v>
      </c>
      <c r="I356" s="3">
        <f>SUBTOTAL(9,I352:I355)</f>
        <v>-1128375.1599999999</v>
      </c>
    </row>
    <row r="357" spans="1:11" outlineLevel="3">
      <c r="A357" s="2" t="s">
        <v>133</v>
      </c>
      <c r="B357" s="2" t="s">
        <v>134</v>
      </c>
      <c r="C357" s="2" t="s">
        <v>135</v>
      </c>
      <c r="D357" s="2" t="s">
        <v>142</v>
      </c>
      <c r="E357" s="2" t="s">
        <v>26</v>
      </c>
      <c r="F357" s="2" t="s">
        <v>143</v>
      </c>
      <c r="G357" s="3">
        <v>3900</v>
      </c>
      <c r="H357" s="3">
        <v>58638.66</v>
      </c>
      <c r="I357" s="3">
        <v>35456.129999999997</v>
      </c>
      <c r="J357" s="3">
        <v>39.53</v>
      </c>
      <c r="K357" s="3">
        <v>65.38</v>
      </c>
    </row>
    <row r="358" spans="1:11" outlineLevel="3">
      <c r="A358" s="2" t="s">
        <v>133</v>
      </c>
      <c r="B358" s="2" t="s">
        <v>134</v>
      </c>
      <c r="C358" s="2" t="s">
        <v>135</v>
      </c>
      <c r="D358" s="2" t="s">
        <v>142</v>
      </c>
      <c r="E358" s="2" t="s">
        <v>26</v>
      </c>
      <c r="F358" s="2" t="s">
        <v>143</v>
      </c>
      <c r="G358" s="3">
        <v>500</v>
      </c>
      <c r="H358" s="3">
        <v>10258.82</v>
      </c>
      <c r="I358" s="3">
        <v>5076.57</v>
      </c>
      <c r="J358" s="3">
        <v>50.52</v>
      </c>
      <c r="K358" s="3">
        <v>102.08</v>
      </c>
    </row>
    <row r="359" spans="1:11" outlineLevel="3">
      <c r="A359" s="2" t="s">
        <v>133</v>
      </c>
      <c r="B359" s="2" t="s">
        <v>134</v>
      </c>
      <c r="C359" s="2" t="s">
        <v>135</v>
      </c>
      <c r="D359" s="2" t="s">
        <v>142</v>
      </c>
      <c r="E359" s="2" t="s">
        <v>26</v>
      </c>
      <c r="F359" s="2" t="s">
        <v>143</v>
      </c>
      <c r="G359" s="3">
        <v>316</v>
      </c>
      <c r="H359" s="3">
        <v>40900.83</v>
      </c>
      <c r="I359" s="3">
        <v>33179.86</v>
      </c>
      <c r="J359" s="3">
        <v>18.88</v>
      </c>
      <c r="K359" s="3">
        <v>23.27</v>
      </c>
    </row>
    <row r="360" spans="1:11" outlineLevel="3">
      <c r="A360" s="2" t="s">
        <v>133</v>
      </c>
      <c r="B360" s="2" t="s">
        <v>134</v>
      </c>
      <c r="C360" s="2" t="s">
        <v>135</v>
      </c>
      <c r="D360" s="2" t="s">
        <v>142</v>
      </c>
      <c r="E360" s="2" t="s">
        <v>26</v>
      </c>
      <c r="F360" s="2" t="s">
        <v>143</v>
      </c>
      <c r="G360" s="3">
        <v>900</v>
      </c>
      <c r="H360" s="3">
        <v>19058.830000000002</v>
      </c>
      <c r="I360" s="3">
        <v>8131.15</v>
      </c>
      <c r="J360" s="3">
        <v>57.34</v>
      </c>
      <c r="K360" s="3">
        <v>134.38999999999999</v>
      </c>
    </row>
    <row r="361" spans="1:11" outlineLevel="3">
      <c r="A361" s="2" t="s">
        <v>133</v>
      </c>
      <c r="B361" s="2" t="s">
        <v>134</v>
      </c>
      <c r="C361" s="2" t="s">
        <v>135</v>
      </c>
      <c r="D361" s="2" t="s">
        <v>142</v>
      </c>
      <c r="E361" s="2" t="s">
        <v>26</v>
      </c>
      <c r="F361" s="2" t="s">
        <v>143</v>
      </c>
      <c r="G361" s="3">
        <v>500</v>
      </c>
      <c r="H361" s="3">
        <v>10588.24</v>
      </c>
      <c r="I361" s="3">
        <v>7512.02</v>
      </c>
      <c r="J361" s="3">
        <v>29.05</v>
      </c>
      <c r="K361" s="3">
        <v>40.950000000000003</v>
      </c>
    </row>
    <row r="362" spans="1:11" outlineLevel="3">
      <c r="A362" s="2" t="s">
        <v>133</v>
      </c>
      <c r="B362" s="2" t="s">
        <v>134</v>
      </c>
      <c r="C362" s="2" t="s">
        <v>135</v>
      </c>
      <c r="D362" s="2" t="s">
        <v>142</v>
      </c>
      <c r="E362" s="2" t="s">
        <v>26</v>
      </c>
      <c r="F362" s="2" t="s">
        <v>143</v>
      </c>
      <c r="G362" s="3">
        <v>2100</v>
      </c>
      <c r="H362" s="3">
        <v>42823.519999999997</v>
      </c>
      <c r="I362" s="3">
        <v>26655.94</v>
      </c>
      <c r="J362" s="3">
        <v>37.75</v>
      </c>
      <c r="K362" s="3">
        <v>60.65</v>
      </c>
    </row>
    <row r="363" spans="1:11" outlineLevel="2">
      <c r="D363" s="8" t="s">
        <v>268</v>
      </c>
      <c r="G363" s="3">
        <f>SUBTOTAL(9,G357:G362)</f>
        <v>8216</v>
      </c>
      <c r="H363" s="3">
        <f>SUBTOTAL(9,H357:H362)</f>
        <v>182268.9</v>
      </c>
      <c r="I363" s="3">
        <f>SUBTOTAL(9,I357:I362)</f>
        <v>116011.67</v>
      </c>
    </row>
    <row r="364" spans="1:11" outlineLevel="3">
      <c r="A364" s="2" t="s">
        <v>133</v>
      </c>
      <c r="B364" s="2" t="s">
        <v>134</v>
      </c>
      <c r="C364" s="2" t="s">
        <v>135</v>
      </c>
      <c r="D364" s="2" t="s">
        <v>144</v>
      </c>
      <c r="E364" s="2" t="s">
        <v>68</v>
      </c>
      <c r="F364" s="2" t="s">
        <v>145</v>
      </c>
      <c r="G364" s="3">
        <v>2</v>
      </c>
      <c r="H364" s="3">
        <v>53105.88</v>
      </c>
      <c r="I364" s="3">
        <v>45843.71</v>
      </c>
      <c r="J364" s="3">
        <v>13.67</v>
      </c>
      <c r="K364" s="3">
        <v>15.84</v>
      </c>
    </row>
    <row r="365" spans="1:11" outlineLevel="3">
      <c r="A365" s="2" t="s">
        <v>133</v>
      </c>
      <c r="B365" s="2" t="s">
        <v>134</v>
      </c>
      <c r="C365" s="2" t="s">
        <v>135</v>
      </c>
      <c r="D365" s="2" t="s">
        <v>144</v>
      </c>
      <c r="E365" s="2" t="s">
        <v>68</v>
      </c>
      <c r="F365" s="2" t="s">
        <v>145</v>
      </c>
      <c r="G365" s="3">
        <v>7</v>
      </c>
      <c r="H365" s="3">
        <v>64794.12</v>
      </c>
      <c r="I365" s="3">
        <v>54915.38</v>
      </c>
      <c r="J365" s="3">
        <v>15.25</v>
      </c>
      <c r="K365" s="3">
        <v>17.989999999999998</v>
      </c>
    </row>
    <row r="366" spans="1:11" outlineLevel="3">
      <c r="A366" s="2" t="s">
        <v>133</v>
      </c>
      <c r="B366" s="2" t="s">
        <v>134</v>
      </c>
      <c r="C366" s="2" t="s">
        <v>135</v>
      </c>
      <c r="D366" s="2" t="s">
        <v>144</v>
      </c>
      <c r="E366" s="2" t="s">
        <v>68</v>
      </c>
      <c r="F366" s="2" t="s">
        <v>145</v>
      </c>
      <c r="G366" s="3">
        <v>24</v>
      </c>
      <c r="H366" s="3">
        <v>84610.02</v>
      </c>
      <c r="I366" s="3">
        <v>70922.73</v>
      </c>
      <c r="J366" s="3">
        <v>16.18</v>
      </c>
      <c r="K366" s="3">
        <v>19.3</v>
      </c>
    </row>
    <row r="367" spans="1:11" outlineLevel="3">
      <c r="A367" s="2" t="s">
        <v>133</v>
      </c>
      <c r="B367" s="2" t="s">
        <v>134</v>
      </c>
      <c r="C367" s="2" t="s">
        <v>135</v>
      </c>
      <c r="D367" s="2" t="s">
        <v>144</v>
      </c>
      <c r="E367" s="2" t="s">
        <v>68</v>
      </c>
      <c r="F367" s="2" t="s">
        <v>145</v>
      </c>
      <c r="G367" s="3">
        <v>3</v>
      </c>
      <c r="H367" s="3">
        <v>19837.82</v>
      </c>
      <c r="I367" s="3">
        <v>16746.240000000002</v>
      </c>
      <c r="J367" s="3">
        <v>15.58</v>
      </c>
      <c r="K367" s="3">
        <v>18.46</v>
      </c>
    </row>
    <row r="368" spans="1:11" outlineLevel="3">
      <c r="A368" s="2" t="s">
        <v>133</v>
      </c>
      <c r="B368" s="2" t="s">
        <v>134</v>
      </c>
      <c r="C368" s="2" t="s">
        <v>135</v>
      </c>
      <c r="D368" s="2" t="s">
        <v>144</v>
      </c>
      <c r="E368" s="2" t="s">
        <v>68</v>
      </c>
      <c r="F368" s="2" t="s">
        <v>145</v>
      </c>
      <c r="G368" s="3">
        <v>1</v>
      </c>
      <c r="H368" s="3">
        <v>2911.76</v>
      </c>
      <c r="I368" s="3">
        <v>2326.1999999999998</v>
      </c>
      <c r="J368" s="3">
        <v>20.11</v>
      </c>
      <c r="K368" s="3">
        <v>25.17</v>
      </c>
    </row>
    <row r="369" spans="1:11" outlineLevel="3">
      <c r="A369" s="2" t="s">
        <v>133</v>
      </c>
      <c r="B369" s="2" t="s">
        <v>134</v>
      </c>
      <c r="C369" s="2" t="s">
        <v>135</v>
      </c>
      <c r="D369" s="2" t="s">
        <v>144</v>
      </c>
      <c r="E369" s="2" t="s">
        <v>68</v>
      </c>
      <c r="F369" s="2" t="s">
        <v>145</v>
      </c>
      <c r="G369" s="3">
        <v>2</v>
      </c>
      <c r="H369" s="3">
        <v>30016.81</v>
      </c>
      <c r="I369" s="3">
        <v>25510.44</v>
      </c>
      <c r="J369" s="3">
        <v>15.01</v>
      </c>
      <c r="K369" s="3">
        <v>17.66</v>
      </c>
    </row>
    <row r="370" spans="1:11" outlineLevel="2">
      <c r="D370" s="8" t="s">
        <v>269</v>
      </c>
      <c r="G370" s="3">
        <f>SUBTOTAL(9,G364:G369)</f>
        <v>39</v>
      </c>
      <c r="H370" s="3">
        <f>SUBTOTAL(9,H364:H369)</f>
        <v>255276.41000000003</v>
      </c>
      <c r="I370" s="3">
        <f>SUBTOTAL(9,I364:I369)</f>
        <v>216264.7</v>
      </c>
    </row>
    <row r="371" spans="1:11" outlineLevel="3">
      <c r="A371" s="2" t="s">
        <v>133</v>
      </c>
      <c r="B371" s="2" t="s">
        <v>134</v>
      </c>
      <c r="C371" s="2" t="s">
        <v>135</v>
      </c>
      <c r="D371" s="2" t="s">
        <v>146</v>
      </c>
      <c r="E371" s="2" t="s">
        <v>29</v>
      </c>
      <c r="F371" s="2" t="s">
        <v>147</v>
      </c>
      <c r="G371" s="3">
        <v>100</v>
      </c>
      <c r="H371" s="3">
        <v>758233.62</v>
      </c>
      <c r="I371" s="3">
        <v>663606.38</v>
      </c>
      <c r="J371" s="3">
        <v>12.48</v>
      </c>
      <c r="K371" s="3">
        <v>14.26</v>
      </c>
    </row>
    <row r="372" spans="1:11" outlineLevel="3">
      <c r="A372" s="2" t="s">
        <v>133</v>
      </c>
      <c r="B372" s="2" t="s">
        <v>134</v>
      </c>
      <c r="C372" s="2" t="s">
        <v>135</v>
      </c>
      <c r="D372" s="2" t="s">
        <v>146</v>
      </c>
      <c r="E372" s="2" t="s">
        <v>29</v>
      </c>
      <c r="F372" s="2" t="s">
        <v>147</v>
      </c>
      <c r="G372" s="3">
        <v>8</v>
      </c>
      <c r="H372" s="3">
        <v>48833.61</v>
      </c>
      <c r="I372" s="3">
        <v>42960</v>
      </c>
      <c r="J372" s="3">
        <v>12.03</v>
      </c>
      <c r="K372" s="3">
        <v>13.67</v>
      </c>
    </row>
    <row r="373" spans="1:11" outlineLevel="3">
      <c r="A373" s="2" t="s">
        <v>133</v>
      </c>
      <c r="B373" s="2" t="s">
        <v>134</v>
      </c>
      <c r="C373" s="2" t="s">
        <v>135</v>
      </c>
      <c r="D373" s="2" t="s">
        <v>146</v>
      </c>
      <c r="E373" s="2" t="s">
        <v>29</v>
      </c>
      <c r="F373" s="2" t="s">
        <v>147</v>
      </c>
      <c r="G373" s="3">
        <v>6</v>
      </c>
      <c r="H373" s="3">
        <v>229290.76</v>
      </c>
      <c r="I373" s="3">
        <v>185293.6</v>
      </c>
      <c r="J373" s="3">
        <v>19.190000000000001</v>
      </c>
      <c r="K373" s="3">
        <v>23.74</v>
      </c>
    </row>
    <row r="374" spans="1:11" outlineLevel="2">
      <c r="D374" s="8" t="s">
        <v>270</v>
      </c>
      <c r="G374" s="3">
        <f>SUBTOTAL(9,G371:G373)</f>
        <v>114</v>
      </c>
      <c r="H374" s="3">
        <f>SUBTOTAL(9,H371:H373)</f>
        <v>1036357.99</v>
      </c>
      <c r="I374" s="3">
        <f>SUBTOTAL(9,I371:I373)</f>
        <v>891859.98</v>
      </c>
    </row>
    <row r="375" spans="1:11" outlineLevel="1">
      <c r="A375" s="8" t="s">
        <v>226</v>
      </c>
      <c r="G375" s="3">
        <f>SUBTOTAL(9,G338:G373)</f>
        <v>9882</v>
      </c>
      <c r="H375" s="3">
        <f>SUBTOTAL(9,H338:H373)</f>
        <v>5562925.3100000005</v>
      </c>
      <c r="I375" s="3">
        <f>SUBTOTAL(9,I338:I373)</f>
        <v>4694774.0099999988</v>
      </c>
    </row>
    <row r="376" spans="1:11" outlineLevel="3">
      <c r="A376" s="2" t="s">
        <v>148</v>
      </c>
      <c r="B376" s="2" t="s">
        <v>149</v>
      </c>
      <c r="C376" s="2" t="s">
        <v>150</v>
      </c>
      <c r="D376" s="2" t="s">
        <v>151</v>
      </c>
      <c r="E376" s="2" t="s">
        <v>14</v>
      </c>
      <c r="F376" s="2" t="s">
        <v>152</v>
      </c>
      <c r="G376" s="3">
        <v>2</v>
      </c>
      <c r="H376" s="3">
        <v>77403.11</v>
      </c>
      <c r="I376" s="3">
        <v>66258.960000000006</v>
      </c>
      <c r="J376" s="3">
        <v>14.4</v>
      </c>
      <c r="K376" s="3">
        <v>16.82</v>
      </c>
    </row>
    <row r="377" spans="1:11" outlineLevel="2">
      <c r="D377" s="8" t="s">
        <v>271</v>
      </c>
      <c r="G377" s="3">
        <f>SUBTOTAL(9,G376:G376)</f>
        <v>2</v>
      </c>
      <c r="H377" s="3">
        <f>SUBTOTAL(9,H376:H376)</f>
        <v>77403.11</v>
      </c>
      <c r="I377" s="3">
        <f>SUBTOTAL(9,I376:I376)</f>
        <v>66258.960000000006</v>
      </c>
    </row>
    <row r="378" spans="1:11" outlineLevel="3">
      <c r="A378" s="2" t="s">
        <v>148</v>
      </c>
      <c r="B378" s="2" t="s">
        <v>149</v>
      </c>
      <c r="C378" s="2" t="s">
        <v>150</v>
      </c>
      <c r="D378" s="2" t="s">
        <v>153</v>
      </c>
      <c r="E378" s="2" t="s">
        <v>51</v>
      </c>
      <c r="F378" s="2" t="s">
        <v>154</v>
      </c>
      <c r="G378" s="3">
        <v>30</v>
      </c>
      <c r="H378" s="3">
        <v>6393.53</v>
      </c>
      <c r="I378" s="3">
        <v>5647.52</v>
      </c>
      <c r="J378" s="3">
        <v>11.67</v>
      </c>
      <c r="K378" s="3">
        <v>13.21</v>
      </c>
    </row>
    <row r="379" spans="1:11" outlineLevel="3">
      <c r="A379" s="2" t="s">
        <v>148</v>
      </c>
      <c r="B379" s="2" t="s">
        <v>149</v>
      </c>
      <c r="C379" s="2" t="s">
        <v>150</v>
      </c>
      <c r="D379" s="2" t="s">
        <v>153</v>
      </c>
      <c r="E379" s="2" t="s">
        <v>51</v>
      </c>
      <c r="F379" s="2" t="s">
        <v>154</v>
      </c>
      <c r="G379" s="3">
        <v>200</v>
      </c>
      <c r="H379" s="3">
        <v>61611.76</v>
      </c>
      <c r="I379" s="3">
        <v>54063.360000000001</v>
      </c>
      <c r="J379" s="3">
        <v>12.25</v>
      </c>
      <c r="K379" s="3">
        <v>13.96</v>
      </c>
    </row>
    <row r="380" spans="1:11" outlineLevel="3">
      <c r="A380" s="2" t="s">
        <v>148</v>
      </c>
      <c r="B380" s="2" t="s">
        <v>149</v>
      </c>
      <c r="C380" s="2" t="s">
        <v>150</v>
      </c>
      <c r="D380" s="2" t="s">
        <v>153</v>
      </c>
      <c r="E380" s="2" t="s">
        <v>51</v>
      </c>
      <c r="F380" s="2" t="s">
        <v>154</v>
      </c>
      <c r="G380" s="3">
        <v>10</v>
      </c>
      <c r="H380" s="3">
        <v>34668.910000000003</v>
      </c>
      <c r="I380" s="3">
        <v>30424.720000000001</v>
      </c>
      <c r="J380" s="3">
        <v>12.24</v>
      </c>
      <c r="K380" s="3">
        <v>13.95</v>
      </c>
    </row>
    <row r="381" spans="1:11" outlineLevel="3">
      <c r="A381" s="2" t="s">
        <v>148</v>
      </c>
      <c r="B381" s="2" t="s">
        <v>149</v>
      </c>
      <c r="C381" s="2" t="s">
        <v>150</v>
      </c>
      <c r="D381" s="2" t="s">
        <v>153</v>
      </c>
      <c r="E381" s="2" t="s">
        <v>51</v>
      </c>
      <c r="F381" s="2" t="s">
        <v>154</v>
      </c>
      <c r="G381" s="3">
        <v>30</v>
      </c>
      <c r="H381" s="3">
        <v>12241.01</v>
      </c>
      <c r="I381" s="3">
        <v>10778.37</v>
      </c>
      <c r="J381" s="3">
        <v>11.95</v>
      </c>
      <c r="K381" s="3">
        <v>13.57</v>
      </c>
    </row>
    <row r="382" spans="1:11" outlineLevel="3">
      <c r="A382" s="2" t="s">
        <v>148</v>
      </c>
      <c r="B382" s="2" t="s">
        <v>149</v>
      </c>
      <c r="C382" s="2" t="s">
        <v>150</v>
      </c>
      <c r="D382" s="2" t="s">
        <v>153</v>
      </c>
      <c r="E382" s="2" t="s">
        <v>51</v>
      </c>
      <c r="F382" s="2" t="s">
        <v>154</v>
      </c>
      <c r="G382" s="3">
        <v>40</v>
      </c>
      <c r="H382" s="3">
        <v>8028.91</v>
      </c>
      <c r="I382" s="3">
        <v>7046.42</v>
      </c>
      <c r="J382" s="3">
        <v>12.24</v>
      </c>
      <c r="K382" s="3">
        <v>13.94</v>
      </c>
    </row>
    <row r="383" spans="1:11" outlineLevel="3">
      <c r="A383" s="2" t="s">
        <v>148</v>
      </c>
      <c r="B383" s="2" t="s">
        <v>149</v>
      </c>
      <c r="C383" s="2" t="s">
        <v>150</v>
      </c>
      <c r="D383" s="2" t="s">
        <v>153</v>
      </c>
      <c r="E383" s="2" t="s">
        <v>51</v>
      </c>
      <c r="F383" s="2" t="s">
        <v>154</v>
      </c>
      <c r="G383" s="3">
        <v>20</v>
      </c>
      <c r="H383" s="3">
        <v>25636.97</v>
      </c>
      <c r="I383" s="3">
        <v>22593.02</v>
      </c>
      <c r="J383" s="3">
        <v>11.87</v>
      </c>
      <c r="K383" s="3">
        <v>13.47</v>
      </c>
    </row>
    <row r="384" spans="1:11" outlineLevel="3">
      <c r="A384" s="2" t="s">
        <v>148</v>
      </c>
      <c r="B384" s="2" t="s">
        <v>149</v>
      </c>
      <c r="C384" s="2" t="s">
        <v>150</v>
      </c>
      <c r="D384" s="2" t="s">
        <v>153</v>
      </c>
      <c r="E384" s="2" t="s">
        <v>51</v>
      </c>
      <c r="F384" s="2" t="s">
        <v>154</v>
      </c>
      <c r="G384" s="3">
        <v>62</v>
      </c>
      <c r="H384" s="3">
        <v>272530.12</v>
      </c>
      <c r="I384" s="3">
        <v>224560.97</v>
      </c>
      <c r="J384" s="3">
        <v>17.600000000000001</v>
      </c>
      <c r="K384" s="3">
        <v>21.36</v>
      </c>
    </row>
    <row r="385" spans="1:11" outlineLevel="2">
      <c r="D385" s="8" t="s">
        <v>272</v>
      </c>
      <c r="G385" s="3">
        <f>SUBTOTAL(9,G378:G384)</f>
        <v>392</v>
      </c>
      <c r="H385" s="3">
        <f>SUBTOTAL(9,H378:H384)</f>
        <v>421111.21</v>
      </c>
      <c r="I385" s="3">
        <f>SUBTOTAL(9,I378:I384)</f>
        <v>355114.38</v>
      </c>
    </row>
    <row r="386" spans="1:11" outlineLevel="3">
      <c r="A386" s="2" t="s">
        <v>148</v>
      </c>
      <c r="B386" s="2" t="s">
        <v>149</v>
      </c>
      <c r="C386" s="2" t="s">
        <v>150</v>
      </c>
      <c r="D386" s="2" t="s">
        <v>155</v>
      </c>
      <c r="E386" s="2" t="s">
        <v>17</v>
      </c>
      <c r="F386" s="2" t="s">
        <v>156</v>
      </c>
      <c r="G386" s="3">
        <v>1</v>
      </c>
      <c r="H386" s="3">
        <v>2160.58</v>
      </c>
      <c r="I386" s="3">
        <v>1639.64</v>
      </c>
      <c r="J386" s="3">
        <v>24.11</v>
      </c>
      <c r="K386" s="3">
        <v>31.77</v>
      </c>
    </row>
    <row r="387" spans="1:11" outlineLevel="3">
      <c r="A387" s="2" t="s">
        <v>148</v>
      </c>
      <c r="B387" s="2" t="s">
        <v>149</v>
      </c>
      <c r="C387" s="2" t="s">
        <v>150</v>
      </c>
      <c r="D387" s="2" t="s">
        <v>155</v>
      </c>
      <c r="E387" s="2" t="s">
        <v>17</v>
      </c>
      <c r="F387" s="2" t="s">
        <v>156</v>
      </c>
      <c r="G387" s="3">
        <v>6</v>
      </c>
      <c r="H387" s="3">
        <v>3522.35</v>
      </c>
      <c r="I387" s="3">
        <v>3089.51</v>
      </c>
      <c r="J387" s="3">
        <v>12.29</v>
      </c>
      <c r="K387" s="3">
        <v>14.01</v>
      </c>
    </row>
    <row r="388" spans="1:11" outlineLevel="3">
      <c r="A388" s="2" t="s">
        <v>148</v>
      </c>
      <c r="B388" s="2" t="s">
        <v>149</v>
      </c>
      <c r="C388" s="2" t="s">
        <v>150</v>
      </c>
      <c r="D388" s="2" t="s">
        <v>155</v>
      </c>
      <c r="E388" s="2" t="s">
        <v>17</v>
      </c>
      <c r="F388" s="2" t="s">
        <v>156</v>
      </c>
      <c r="G388" s="3">
        <v>2</v>
      </c>
      <c r="H388" s="3">
        <v>100642.02</v>
      </c>
      <c r="I388" s="3">
        <v>90602.9</v>
      </c>
      <c r="J388" s="3">
        <v>9.98</v>
      </c>
      <c r="K388" s="3">
        <v>11.08</v>
      </c>
    </row>
    <row r="389" spans="1:11" outlineLevel="2">
      <c r="D389" s="8" t="s">
        <v>273</v>
      </c>
      <c r="G389" s="3">
        <f>SUBTOTAL(9,G386:G388)</f>
        <v>9</v>
      </c>
      <c r="H389" s="3">
        <f>SUBTOTAL(9,H386:H388)</f>
        <v>106324.95000000001</v>
      </c>
      <c r="I389" s="3">
        <f>SUBTOTAL(9,I386:I388)</f>
        <v>95332.049999999988</v>
      </c>
    </row>
    <row r="390" spans="1:11" outlineLevel="3">
      <c r="A390" s="2" t="s">
        <v>148</v>
      </c>
      <c r="B390" s="2" t="s">
        <v>149</v>
      </c>
      <c r="C390" s="2" t="s">
        <v>150</v>
      </c>
      <c r="D390" s="2" t="s">
        <v>157</v>
      </c>
      <c r="E390" s="2" t="s">
        <v>20</v>
      </c>
      <c r="F390" s="2" t="s">
        <v>158</v>
      </c>
      <c r="G390" s="3">
        <v>18</v>
      </c>
      <c r="H390" s="3">
        <v>26966.12</v>
      </c>
      <c r="I390" s="3">
        <v>19521.27</v>
      </c>
      <c r="J390" s="3">
        <v>27.61</v>
      </c>
      <c r="K390" s="3">
        <v>38.14</v>
      </c>
    </row>
    <row r="391" spans="1:11" outlineLevel="2">
      <c r="D391" s="8" t="s">
        <v>274</v>
      </c>
      <c r="G391" s="3">
        <f>SUBTOTAL(9,G390:G390)</f>
        <v>18</v>
      </c>
      <c r="H391" s="3">
        <f>SUBTOTAL(9,H390:H390)</f>
        <v>26966.12</v>
      </c>
      <c r="I391" s="3">
        <f>SUBTOTAL(9,I390:I390)</f>
        <v>19521.27</v>
      </c>
    </row>
    <row r="392" spans="1:11" outlineLevel="3">
      <c r="A392" s="2" t="s">
        <v>148</v>
      </c>
      <c r="B392" s="2" t="s">
        <v>149</v>
      </c>
      <c r="C392" s="2" t="s">
        <v>150</v>
      </c>
      <c r="D392" s="2" t="s">
        <v>159</v>
      </c>
      <c r="E392" s="2" t="s">
        <v>23</v>
      </c>
      <c r="F392" s="2" t="s">
        <v>160</v>
      </c>
      <c r="G392" s="3">
        <v>1</v>
      </c>
      <c r="H392" s="3">
        <v>16773.330000000002</v>
      </c>
      <c r="I392" s="3">
        <v>13740.26</v>
      </c>
      <c r="J392" s="3">
        <v>18.079999999999998</v>
      </c>
      <c r="K392" s="3">
        <v>22.07</v>
      </c>
    </row>
    <row r="393" spans="1:11" outlineLevel="2">
      <c r="D393" s="8" t="s">
        <v>275</v>
      </c>
      <c r="G393" s="3">
        <f>SUBTOTAL(9,G392:G392)</f>
        <v>1</v>
      </c>
      <c r="H393" s="3">
        <f>SUBTOTAL(9,H392:H392)</f>
        <v>16773.330000000002</v>
      </c>
      <c r="I393" s="3">
        <f>SUBTOTAL(9,I392:I392)</f>
        <v>13740.26</v>
      </c>
    </row>
    <row r="394" spans="1:11" outlineLevel="3">
      <c r="A394" s="2" t="s">
        <v>148</v>
      </c>
      <c r="B394" s="2" t="s">
        <v>149</v>
      </c>
      <c r="C394" s="2" t="s">
        <v>150</v>
      </c>
      <c r="D394" s="2" t="s">
        <v>161</v>
      </c>
      <c r="E394" s="2" t="s">
        <v>26</v>
      </c>
      <c r="F394" s="2" t="s">
        <v>162</v>
      </c>
      <c r="G394" s="3">
        <v>4</v>
      </c>
      <c r="H394" s="3">
        <v>103391.6</v>
      </c>
      <c r="I394" s="3">
        <v>91779.7</v>
      </c>
      <c r="J394" s="3">
        <v>11.23</v>
      </c>
      <c r="K394" s="3">
        <v>12.65</v>
      </c>
    </row>
    <row r="395" spans="1:11" outlineLevel="2">
      <c r="D395" s="8" t="s">
        <v>276</v>
      </c>
      <c r="G395" s="3">
        <f>SUBTOTAL(9,G394:G394)</f>
        <v>4</v>
      </c>
      <c r="H395" s="3">
        <f>SUBTOTAL(9,H394:H394)</f>
        <v>103391.6</v>
      </c>
      <c r="I395" s="3">
        <f>SUBTOTAL(9,I394:I394)</f>
        <v>91779.7</v>
      </c>
    </row>
    <row r="396" spans="1:11" outlineLevel="1">
      <c r="A396" s="8" t="s">
        <v>227</v>
      </c>
      <c r="G396" s="3">
        <f>SUBTOTAL(9,G376:G394)</f>
        <v>426</v>
      </c>
      <c r="H396" s="3">
        <f>SUBTOTAL(9,H376:H394)</f>
        <v>751970.32</v>
      </c>
      <c r="I396" s="3">
        <f>SUBTOTAL(9,I376:I394)</f>
        <v>641746.62</v>
      </c>
    </row>
    <row r="397" spans="1:11" outlineLevel="3">
      <c r="A397" s="2" t="s">
        <v>163</v>
      </c>
      <c r="B397" s="2" t="s">
        <v>164</v>
      </c>
      <c r="C397" s="2" t="s">
        <v>165</v>
      </c>
      <c r="D397" s="2" t="s">
        <v>166</v>
      </c>
      <c r="E397" s="2" t="s">
        <v>14</v>
      </c>
      <c r="F397" s="2" t="s">
        <v>167</v>
      </c>
      <c r="G397" s="3">
        <v>27</v>
      </c>
      <c r="H397" s="3">
        <v>384136.11</v>
      </c>
      <c r="I397" s="3">
        <v>335988.17</v>
      </c>
      <c r="J397" s="3">
        <v>12.53</v>
      </c>
      <c r="K397" s="3">
        <v>14.33</v>
      </c>
    </row>
    <row r="398" spans="1:11" outlineLevel="3">
      <c r="A398" s="2" t="s">
        <v>163</v>
      </c>
      <c r="B398" s="2" t="s">
        <v>164</v>
      </c>
      <c r="C398" s="2" t="s">
        <v>165</v>
      </c>
      <c r="D398" s="2" t="s">
        <v>166</v>
      </c>
      <c r="E398" s="2" t="s">
        <v>14</v>
      </c>
      <c r="F398" s="2" t="s">
        <v>167</v>
      </c>
      <c r="G398" s="3">
        <v>12</v>
      </c>
      <c r="H398" s="3">
        <v>71878.990000000005</v>
      </c>
      <c r="I398" s="3">
        <v>60559.63</v>
      </c>
      <c r="J398" s="3">
        <v>15.75</v>
      </c>
      <c r="K398" s="3">
        <v>18.690000000000001</v>
      </c>
    </row>
    <row r="399" spans="1:11" outlineLevel="3">
      <c r="A399" s="2" t="s">
        <v>163</v>
      </c>
      <c r="B399" s="2" t="s">
        <v>164</v>
      </c>
      <c r="C399" s="2" t="s">
        <v>165</v>
      </c>
      <c r="D399" s="2" t="s">
        <v>166</v>
      </c>
      <c r="E399" s="2" t="s">
        <v>14</v>
      </c>
      <c r="F399" s="2" t="s">
        <v>167</v>
      </c>
      <c r="G399" s="3">
        <v>14</v>
      </c>
      <c r="H399" s="3">
        <v>471192.42</v>
      </c>
      <c r="I399" s="3">
        <v>412159.53</v>
      </c>
      <c r="J399" s="3">
        <v>12.53</v>
      </c>
      <c r="K399" s="3">
        <v>14.32</v>
      </c>
    </row>
    <row r="400" spans="1:11" outlineLevel="3">
      <c r="A400" s="2" t="s">
        <v>163</v>
      </c>
      <c r="B400" s="2" t="s">
        <v>164</v>
      </c>
      <c r="C400" s="2" t="s">
        <v>165</v>
      </c>
      <c r="D400" s="2" t="s">
        <v>166</v>
      </c>
      <c r="E400" s="2" t="s">
        <v>14</v>
      </c>
      <c r="F400" s="2" t="s">
        <v>167</v>
      </c>
      <c r="G400" s="3">
        <v>1</v>
      </c>
      <c r="H400" s="3">
        <v>18514.29</v>
      </c>
      <c r="I400" s="3">
        <v>15492.85</v>
      </c>
      <c r="J400" s="3">
        <v>16.32</v>
      </c>
      <c r="K400" s="3">
        <v>19.5</v>
      </c>
    </row>
    <row r="401" spans="1:11" outlineLevel="3">
      <c r="A401" s="2" t="s">
        <v>163</v>
      </c>
      <c r="B401" s="2" t="s">
        <v>164</v>
      </c>
      <c r="C401" s="2" t="s">
        <v>165</v>
      </c>
      <c r="D401" s="2" t="s">
        <v>166</v>
      </c>
      <c r="E401" s="2" t="s">
        <v>14</v>
      </c>
      <c r="F401" s="2" t="s">
        <v>167</v>
      </c>
      <c r="G401" s="3">
        <v>2</v>
      </c>
      <c r="H401" s="3">
        <v>44606.38</v>
      </c>
      <c r="I401" s="3">
        <v>34926.76</v>
      </c>
      <c r="J401" s="3">
        <v>21.7</v>
      </c>
      <c r="K401" s="3">
        <v>27.71</v>
      </c>
    </row>
    <row r="402" spans="1:11" outlineLevel="3">
      <c r="A402" s="2" t="s">
        <v>163</v>
      </c>
      <c r="B402" s="2" t="s">
        <v>164</v>
      </c>
      <c r="C402" s="2" t="s">
        <v>165</v>
      </c>
      <c r="D402" s="2" t="s">
        <v>166</v>
      </c>
      <c r="E402" s="2" t="s">
        <v>14</v>
      </c>
      <c r="F402" s="2" t="s">
        <v>167</v>
      </c>
      <c r="G402" s="3">
        <v>35</v>
      </c>
      <c r="H402" s="3">
        <v>552415.96</v>
      </c>
      <c r="I402" s="3">
        <v>472673.1</v>
      </c>
      <c r="J402" s="3">
        <v>14.44</v>
      </c>
      <c r="K402" s="3">
        <v>16.87</v>
      </c>
    </row>
    <row r="403" spans="1:11" outlineLevel="3">
      <c r="A403" s="2" t="s">
        <v>163</v>
      </c>
      <c r="B403" s="2" t="s">
        <v>164</v>
      </c>
      <c r="C403" s="2" t="s">
        <v>165</v>
      </c>
      <c r="D403" s="2" t="s">
        <v>166</v>
      </c>
      <c r="E403" s="2" t="s">
        <v>14</v>
      </c>
      <c r="F403" s="2" t="s">
        <v>167</v>
      </c>
      <c r="G403" s="3">
        <v>21</v>
      </c>
      <c r="H403" s="3">
        <v>326577.32</v>
      </c>
      <c r="I403" s="3">
        <v>285793.64</v>
      </c>
      <c r="J403" s="3">
        <v>12.49</v>
      </c>
      <c r="K403" s="3">
        <v>14.27</v>
      </c>
    </row>
    <row r="404" spans="1:11" outlineLevel="3">
      <c r="A404" s="2" t="s">
        <v>163</v>
      </c>
      <c r="B404" s="2" t="s">
        <v>164</v>
      </c>
      <c r="C404" s="2" t="s">
        <v>165</v>
      </c>
      <c r="D404" s="2" t="s">
        <v>166</v>
      </c>
      <c r="E404" s="2" t="s">
        <v>14</v>
      </c>
      <c r="F404" s="2" t="s">
        <v>167</v>
      </c>
      <c r="G404" s="3">
        <v>6</v>
      </c>
      <c r="H404" s="3">
        <v>117937.81</v>
      </c>
      <c r="I404" s="3">
        <v>98485.63</v>
      </c>
      <c r="J404" s="3">
        <v>16.489999999999998</v>
      </c>
      <c r="K404" s="3">
        <v>19.75</v>
      </c>
    </row>
    <row r="405" spans="1:11" outlineLevel="3">
      <c r="A405" s="2" t="s">
        <v>163</v>
      </c>
      <c r="B405" s="2" t="s">
        <v>164</v>
      </c>
      <c r="C405" s="2" t="s">
        <v>165</v>
      </c>
      <c r="D405" s="2" t="s">
        <v>166</v>
      </c>
      <c r="E405" s="2" t="s">
        <v>14</v>
      </c>
      <c r="F405" s="2" t="s">
        <v>167</v>
      </c>
      <c r="G405" s="3">
        <v>12</v>
      </c>
      <c r="H405" s="3">
        <v>71878.990000000005</v>
      </c>
      <c r="I405" s="3">
        <v>62609.63</v>
      </c>
      <c r="J405" s="3">
        <v>12.9</v>
      </c>
      <c r="K405" s="3">
        <v>14.81</v>
      </c>
    </row>
    <row r="406" spans="1:11" outlineLevel="3">
      <c r="A406" s="2" t="s">
        <v>163</v>
      </c>
      <c r="B406" s="2" t="s">
        <v>164</v>
      </c>
      <c r="C406" s="2" t="s">
        <v>165</v>
      </c>
      <c r="D406" s="2" t="s">
        <v>166</v>
      </c>
      <c r="E406" s="2" t="s">
        <v>14</v>
      </c>
      <c r="F406" s="2" t="s">
        <v>167</v>
      </c>
      <c r="G406" s="3">
        <v>15</v>
      </c>
      <c r="H406" s="3">
        <v>91401.68</v>
      </c>
      <c r="I406" s="3">
        <v>77332.38</v>
      </c>
      <c r="J406" s="3">
        <v>15.39</v>
      </c>
      <c r="K406" s="3">
        <v>18.190000000000001</v>
      </c>
    </row>
    <row r="407" spans="1:11" outlineLevel="3">
      <c r="A407" s="2" t="s">
        <v>163</v>
      </c>
      <c r="B407" s="2" t="s">
        <v>164</v>
      </c>
      <c r="C407" s="2" t="s">
        <v>165</v>
      </c>
      <c r="D407" s="2" t="s">
        <v>166</v>
      </c>
      <c r="E407" s="2" t="s">
        <v>14</v>
      </c>
      <c r="F407" s="2" t="s">
        <v>167</v>
      </c>
      <c r="G407" s="3">
        <v>3</v>
      </c>
      <c r="H407" s="3">
        <v>31764.71</v>
      </c>
      <c r="I407" s="3">
        <v>28671.43</v>
      </c>
      <c r="J407" s="3">
        <v>9.74</v>
      </c>
      <c r="K407" s="3">
        <v>10.79</v>
      </c>
    </row>
    <row r="408" spans="1:11" outlineLevel="2">
      <c r="D408" s="8" t="s">
        <v>277</v>
      </c>
      <c r="G408" s="3">
        <f>SUBTOTAL(9,G397:G407)</f>
        <v>148</v>
      </c>
      <c r="H408" s="3">
        <f>SUBTOTAL(9,H397:H407)</f>
        <v>2182304.66</v>
      </c>
      <c r="I408" s="3">
        <f>SUBTOTAL(9,I397:I407)</f>
        <v>1884692.7499999998</v>
      </c>
    </row>
    <row r="409" spans="1:11" outlineLevel="3">
      <c r="A409" s="2" t="s">
        <v>163</v>
      </c>
      <c r="B409" s="2" t="s">
        <v>164</v>
      </c>
      <c r="C409" s="2" t="s">
        <v>165</v>
      </c>
      <c r="D409" s="2" t="s">
        <v>168</v>
      </c>
      <c r="E409" s="2" t="s">
        <v>17</v>
      </c>
      <c r="F409" s="2" t="s">
        <v>44</v>
      </c>
      <c r="G409" s="3">
        <v>5</v>
      </c>
      <c r="H409" s="3">
        <v>219536.72</v>
      </c>
      <c r="I409" s="3">
        <v>187087.23</v>
      </c>
      <c r="J409" s="3">
        <v>14.78</v>
      </c>
      <c r="K409" s="3">
        <v>17.34</v>
      </c>
    </row>
    <row r="410" spans="1:11" outlineLevel="3">
      <c r="A410" s="2" t="s">
        <v>163</v>
      </c>
      <c r="B410" s="2" t="s">
        <v>164</v>
      </c>
      <c r="C410" s="2" t="s">
        <v>165</v>
      </c>
      <c r="D410" s="2" t="s">
        <v>168</v>
      </c>
      <c r="E410" s="2" t="s">
        <v>17</v>
      </c>
      <c r="F410" s="2" t="s">
        <v>44</v>
      </c>
      <c r="G410" s="3">
        <v>5</v>
      </c>
      <c r="H410" s="3">
        <v>338081.93</v>
      </c>
      <c r="I410" s="3">
        <v>280571.18</v>
      </c>
      <c r="J410" s="3">
        <v>17.010000000000002</v>
      </c>
      <c r="K410" s="3">
        <v>20.5</v>
      </c>
    </row>
    <row r="411" spans="1:11" outlineLevel="3">
      <c r="A411" s="2" t="s">
        <v>163</v>
      </c>
      <c r="B411" s="2" t="s">
        <v>164</v>
      </c>
      <c r="C411" s="2" t="s">
        <v>165</v>
      </c>
      <c r="D411" s="2" t="s">
        <v>168</v>
      </c>
      <c r="E411" s="2" t="s">
        <v>17</v>
      </c>
      <c r="F411" s="2" t="s">
        <v>44</v>
      </c>
      <c r="G411" s="3">
        <v>3.1</v>
      </c>
      <c r="H411" s="3">
        <v>350740</v>
      </c>
      <c r="I411" s="3">
        <v>284001.75</v>
      </c>
      <c r="J411" s="3">
        <v>19.03</v>
      </c>
      <c r="K411" s="3">
        <v>23.5</v>
      </c>
    </row>
    <row r="412" spans="1:11" outlineLevel="2">
      <c r="D412" s="8" t="s">
        <v>278</v>
      </c>
      <c r="G412" s="3">
        <f>SUBTOTAL(9,G409:G411)</f>
        <v>13.1</v>
      </c>
      <c r="H412" s="3">
        <f>SUBTOTAL(9,H409:H411)</f>
        <v>908358.65</v>
      </c>
      <c r="I412" s="3">
        <f>SUBTOTAL(9,I409:I411)</f>
        <v>751660.16</v>
      </c>
    </row>
    <row r="413" spans="1:11" outlineLevel="1">
      <c r="A413" s="8" t="s">
        <v>228</v>
      </c>
      <c r="G413" s="3">
        <f>SUBTOTAL(9,G397:G411)</f>
        <v>161.1</v>
      </c>
      <c r="H413" s="3">
        <f>SUBTOTAL(9,H397:H411)</f>
        <v>3090663.3100000005</v>
      </c>
      <c r="I413" s="3">
        <f>SUBTOTAL(9,I397:I411)</f>
        <v>2636352.9099999997</v>
      </c>
    </row>
    <row r="414" spans="1:11" outlineLevel="3">
      <c r="A414" s="2" t="s">
        <v>169</v>
      </c>
      <c r="B414" s="2" t="s">
        <v>170</v>
      </c>
      <c r="C414" s="2" t="s">
        <v>171</v>
      </c>
      <c r="D414" s="2" t="s">
        <v>117</v>
      </c>
      <c r="E414" s="2" t="s">
        <v>14</v>
      </c>
      <c r="F414" s="2" t="s">
        <v>118</v>
      </c>
      <c r="G414" s="3">
        <v>12</v>
      </c>
      <c r="H414" s="3">
        <v>310729.40999999997</v>
      </c>
      <c r="I414" s="3">
        <v>241025.28</v>
      </c>
      <c r="J414" s="3">
        <v>22.43</v>
      </c>
      <c r="K414" s="3">
        <v>28.92</v>
      </c>
    </row>
    <row r="415" spans="1:11" outlineLevel="3">
      <c r="A415" s="2" t="s">
        <v>169</v>
      </c>
      <c r="B415" s="2" t="s">
        <v>170</v>
      </c>
      <c r="C415" s="2" t="s">
        <v>171</v>
      </c>
      <c r="D415" s="2" t="s">
        <v>117</v>
      </c>
      <c r="E415" s="2" t="s">
        <v>14</v>
      </c>
      <c r="F415" s="2" t="s">
        <v>118</v>
      </c>
      <c r="G415" s="3">
        <v>24</v>
      </c>
      <c r="H415" s="3">
        <v>157281.09</v>
      </c>
      <c r="I415" s="3">
        <v>127478.13</v>
      </c>
      <c r="J415" s="3">
        <v>18.95</v>
      </c>
      <c r="K415" s="3">
        <v>23.38</v>
      </c>
    </row>
    <row r="416" spans="1:11" outlineLevel="3">
      <c r="A416" s="2" t="s">
        <v>169</v>
      </c>
      <c r="B416" s="2" t="s">
        <v>170</v>
      </c>
      <c r="C416" s="2" t="s">
        <v>171</v>
      </c>
      <c r="D416" s="2" t="s">
        <v>117</v>
      </c>
      <c r="E416" s="2" t="s">
        <v>14</v>
      </c>
      <c r="F416" s="2" t="s">
        <v>118</v>
      </c>
      <c r="G416" s="3">
        <v>3</v>
      </c>
      <c r="H416" s="3">
        <v>401176.48</v>
      </c>
      <c r="I416" s="3">
        <v>304851.53999999998</v>
      </c>
      <c r="J416" s="3">
        <v>24.01</v>
      </c>
      <c r="K416" s="3">
        <v>31.6</v>
      </c>
    </row>
    <row r="417" spans="1:11" outlineLevel="2">
      <c r="D417" s="8" t="s">
        <v>260</v>
      </c>
      <c r="G417" s="3">
        <f>SUBTOTAL(9,G414:G416)</f>
        <v>39</v>
      </c>
      <c r="H417" s="3">
        <f>SUBTOTAL(9,H414:H416)</f>
        <v>869186.98</v>
      </c>
      <c r="I417" s="3">
        <f>SUBTOTAL(9,I414:I416)</f>
        <v>673354.95</v>
      </c>
    </row>
    <row r="418" spans="1:11" outlineLevel="1">
      <c r="A418" s="8" t="s">
        <v>229</v>
      </c>
      <c r="G418" s="3">
        <f>SUBTOTAL(9,G414:G416)</f>
        <v>39</v>
      </c>
      <c r="H418" s="3">
        <f>SUBTOTAL(9,H414:H416)</f>
        <v>869186.98</v>
      </c>
      <c r="I418" s="3">
        <f>SUBTOTAL(9,I414:I416)</f>
        <v>673354.95</v>
      </c>
    </row>
    <row r="419" spans="1:11" outlineLevel="3">
      <c r="A419" s="2" t="s">
        <v>172</v>
      </c>
      <c r="B419" s="2" t="s">
        <v>173</v>
      </c>
      <c r="C419" s="2" t="s">
        <v>174</v>
      </c>
      <c r="D419" s="2" t="s">
        <v>43</v>
      </c>
      <c r="E419" s="2" t="s">
        <v>14</v>
      </c>
      <c r="F419" s="2" t="s">
        <v>44</v>
      </c>
      <c r="G419" s="3">
        <v>2</v>
      </c>
      <c r="H419" s="3">
        <v>9547.14</v>
      </c>
      <c r="I419" s="3">
        <v>8039.72</v>
      </c>
      <c r="J419" s="3">
        <v>15.79</v>
      </c>
      <c r="K419" s="3">
        <v>18.75</v>
      </c>
    </row>
    <row r="420" spans="1:11" outlineLevel="3">
      <c r="A420" s="2" t="s">
        <v>172</v>
      </c>
      <c r="B420" s="2" t="s">
        <v>173</v>
      </c>
      <c r="C420" s="2" t="s">
        <v>174</v>
      </c>
      <c r="D420" s="2" t="s">
        <v>43</v>
      </c>
      <c r="E420" s="2" t="s">
        <v>14</v>
      </c>
      <c r="F420" s="2" t="s">
        <v>44</v>
      </c>
      <c r="G420" s="3">
        <v>2</v>
      </c>
      <c r="H420" s="3">
        <v>37885.71</v>
      </c>
      <c r="I420" s="3">
        <v>33623.019999999997</v>
      </c>
      <c r="J420" s="3">
        <v>11.25</v>
      </c>
      <c r="K420" s="3">
        <v>12.68</v>
      </c>
    </row>
    <row r="421" spans="1:11" outlineLevel="3">
      <c r="A421" s="2" t="s">
        <v>172</v>
      </c>
      <c r="B421" s="2" t="s">
        <v>173</v>
      </c>
      <c r="C421" s="2" t="s">
        <v>174</v>
      </c>
      <c r="D421" s="2" t="s">
        <v>43</v>
      </c>
      <c r="E421" s="2" t="s">
        <v>14</v>
      </c>
      <c r="F421" s="2" t="s">
        <v>44</v>
      </c>
      <c r="G421" s="3">
        <v>3</v>
      </c>
      <c r="H421" s="3">
        <v>84573.93</v>
      </c>
      <c r="I421" s="3">
        <v>75899.87</v>
      </c>
      <c r="J421" s="3">
        <v>10.26</v>
      </c>
      <c r="K421" s="3">
        <v>11.43</v>
      </c>
    </row>
    <row r="422" spans="1:11" outlineLevel="3">
      <c r="A422" s="2" t="s">
        <v>172</v>
      </c>
      <c r="B422" s="2" t="s">
        <v>173</v>
      </c>
      <c r="C422" s="2" t="s">
        <v>174</v>
      </c>
      <c r="D422" s="2" t="s">
        <v>43</v>
      </c>
      <c r="E422" s="2" t="s">
        <v>14</v>
      </c>
      <c r="F422" s="2" t="s">
        <v>44</v>
      </c>
      <c r="G422" s="3">
        <v>2</v>
      </c>
      <c r="H422" s="3">
        <v>75102.52</v>
      </c>
      <c r="I422" s="3">
        <v>67386.17</v>
      </c>
      <c r="J422" s="3">
        <v>10.27</v>
      </c>
      <c r="K422" s="3">
        <v>11.45</v>
      </c>
    </row>
    <row r="423" spans="1:11" outlineLevel="3">
      <c r="A423" s="2" t="s">
        <v>172</v>
      </c>
      <c r="B423" s="2" t="s">
        <v>173</v>
      </c>
      <c r="C423" s="2" t="s">
        <v>174</v>
      </c>
      <c r="D423" s="2" t="s">
        <v>43</v>
      </c>
      <c r="E423" s="2" t="s">
        <v>14</v>
      </c>
      <c r="F423" s="2" t="s">
        <v>44</v>
      </c>
      <c r="G423" s="3">
        <v>6</v>
      </c>
      <c r="H423" s="3">
        <v>281468.07</v>
      </c>
      <c r="I423" s="3">
        <v>252526.6</v>
      </c>
      <c r="J423" s="3">
        <v>10.28</v>
      </c>
      <c r="K423" s="3">
        <v>11.46</v>
      </c>
    </row>
    <row r="424" spans="1:11" outlineLevel="3">
      <c r="A424" s="2" t="s">
        <v>172</v>
      </c>
      <c r="B424" s="2" t="s">
        <v>173</v>
      </c>
      <c r="C424" s="2" t="s">
        <v>174</v>
      </c>
      <c r="D424" s="2" t="s">
        <v>43</v>
      </c>
      <c r="E424" s="2" t="s">
        <v>14</v>
      </c>
      <c r="F424" s="2" t="s">
        <v>44</v>
      </c>
      <c r="G424" s="3">
        <v>2</v>
      </c>
      <c r="H424" s="3">
        <v>47022.69</v>
      </c>
      <c r="I424" s="3">
        <v>41795.980000000003</v>
      </c>
      <c r="J424" s="3">
        <v>11.12</v>
      </c>
      <c r="K424" s="3">
        <v>12.51</v>
      </c>
    </row>
    <row r="425" spans="1:11" outlineLevel="3">
      <c r="A425" s="2" t="s">
        <v>172</v>
      </c>
      <c r="B425" s="2" t="s">
        <v>173</v>
      </c>
      <c r="C425" s="2" t="s">
        <v>174</v>
      </c>
      <c r="D425" s="2" t="s">
        <v>43</v>
      </c>
      <c r="E425" s="2" t="s">
        <v>14</v>
      </c>
      <c r="F425" s="2" t="s">
        <v>44</v>
      </c>
      <c r="G425" s="3">
        <v>1</v>
      </c>
      <c r="H425" s="3">
        <v>32832.86</v>
      </c>
      <c r="I425" s="3">
        <v>25659.34</v>
      </c>
      <c r="J425" s="3">
        <v>21.85</v>
      </c>
      <c r="K425" s="3">
        <v>27.96</v>
      </c>
    </row>
    <row r="426" spans="1:11" outlineLevel="3">
      <c r="A426" s="2" t="s">
        <v>172</v>
      </c>
      <c r="B426" s="2" t="s">
        <v>173</v>
      </c>
      <c r="C426" s="2" t="s">
        <v>174</v>
      </c>
      <c r="D426" s="2" t="s">
        <v>43</v>
      </c>
      <c r="E426" s="2" t="s">
        <v>14</v>
      </c>
      <c r="F426" s="2" t="s">
        <v>44</v>
      </c>
      <c r="G426" s="3">
        <v>1</v>
      </c>
      <c r="H426" s="3">
        <v>21422.86</v>
      </c>
      <c r="I426" s="3">
        <v>17633.71</v>
      </c>
      <c r="J426" s="3">
        <v>17.690000000000001</v>
      </c>
      <c r="K426" s="3">
        <v>21.49</v>
      </c>
    </row>
    <row r="427" spans="1:11" outlineLevel="3">
      <c r="A427" s="2" t="s">
        <v>172</v>
      </c>
      <c r="B427" s="2" t="s">
        <v>173</v>
      </c>
      <c r="C427" s="2" t="s">
        <v>174</v>
      </c>
      <c r="D427" s="2" t="s">
        <v>43</v>
      </c>
      <c r="E427" s="2" t="s">
        <v>14</v>
      </c>
      <c r="F427" s="2" t="s">
        <v>44</v>
      </c>
      <c r="G427" s="3">
        <v>3</v>
      </c>
      <c r="H427" s="3">
        <v>91512.86</v>
      </c>
      <c r="I427" s="3">
        <v>78058.52</v>
      </c>
      <c r="J427" s="3">
        <v>14.7</v>
      </c>
      <c r="K427" s="3">
        <v>17.239999999999998</v>
      </c>
    </row>
    <row r="428" spans="1:11" outlineLevel="2">
      <c r="D428" s="8" t="s">
        <v>243</v>
      </c>
      <c r="G428" s="3">
        <f>SUBTOTAL(9,G419:G427)</f>
        <v>22</v>
      </c>
      <c r="H428" s="3">
        <f>SUBTOTAL(9,H419:H427)</f>
        <v>681368.64</v>
      </c>
      <c r="I428" s="3">
        <f>SUBTOTAL(9,I419:I427)</f>
        <v>600622.93000000005</v>
      </c>
    </row>
    <row r="429" spans="1:11" outlineLevel="1">
      <c r="A429" s="8" t="s">
        <v>230</v>
      </c>
      <c r="G429" s="3">
        <f>SUBTOTAL(9,G419:G427)</f>
        <v>22</v>
      </c>
      <c r="H429" s="3">
        <f>SUBTOTAL(9,H419:H427)</f>
        <v>681368.64</v>
      </c>
      <c r="I429" s="3">
        <f>SUBTOTAL(9,I419:I427)</f>
        <v>600622.93000000005</v>
      </c>
    </row>
    <row r="430" spans="1:11" outlineLevel="3">
      <c r="A430" s="2" t="s">
        <v>175</v>
      </c>
      <c r="B430" s="2" t="s">
        <v>176</v>
      </c>
      <c r="C430" s="2" t="s">
        <v>177</v>
      </c>
      <c r="D430" s="2" t="s">
        <v>43</v>
      </c>
      <c r="E430" s="2" t="s">
        <v>14</v>
      </c>
      <c r="F430" s="2" t="s">
        <v>44</v>
      </c>
      <c r="G430" s="3">
        <v>48</v>
      </c>
      <c r="H430" s="3">
        <v>376981.11</v>
      </c>
      <c r="I430" s="3">
        <v>340778.08</v>
      </c>
      <c r="J430" s="3">
        <v>9.6</v>
      </c>
      <c r="K430" s="3">
        <v>10.62</v>
      </c>
    </row>
    <row r="431" spans="1:11" outlineLevel="3">
      <c r="A431" s="2" t="s">
        <v>175</v>
      </c>
      <c r="B431" s="2" t="s">
        <v>176</v>
      </c>
      <c r="C431" s="2" t="s">
        <v>177</v>
      </c>
      <c r="D431" s="2" t="s">
        <v>43</v>
      </c>
      <c r="E431" s="2" t="s">
        <v>14</v>
      </c>
      <c r="F431" s="2" t="s">
        <v>44</v>
      </c>
      <c r="G431" s="3">
        <v>519</v>
      </c>
      <c r="H431" s="3">
        <v>2095440.19</v>
      </c>
      <c r="I431" s="3">
        <v>1859386.37</v>
      </c>
      <c r="J431" s="3">
        <v>11.27</v>
      </c>
      <c r="K431" s="3">
        <v>12.7</v>
      </c>
    </row>
    <row r="432" spans="1:11" outlineLevel="3">
      <c r="A432" s="2" t="s">
        <v>175</v>
      </c>
      <c r="B432" s="2" t="s">
        <v>176</v>
      </c>
      <c r="C432" s="2" t="s">
        <v>177</v>
      </c>
      <c r="D432" s="2" t="s">
        <v>43</v>
      </c>
      <c r="E432" s="2" t="s">
        <v>14</v>
      </c>
      <c r="F432" s="2" t="s">
        <v>44</v>
      </c>
      <c r="G432" s="3">
        <v>44</v>
      </c>
      <c r="H432" s="3">
        <v>139552.85999999999</v>
      </c>
      <c r="I432" s="3">
        <v>118411.89</v>
      </c>
      <c r="J432" s="3">
        <v>15.15</v>
      </c>
      <c r="K432" s="3">
        <v>17.850000000000001</v>
      </c>
    </row>
    <row r="433" spans="1:11" outlineLevel="3">
      <c r="A433" s="2" t="s">
        <v>175</v>
      </c>
      <c r="B433" s="2" t="s">
        <v>176</v>
      </c>
      <c r="C433" s="2" t="s">
        <v>177</v>
      </c>
      <c r="D433" s="2" t="s">
        <v>43</v>
      </c>
      <c r="E433" s="2" t="s">
        <v>14</v>
      </c>
      <c r="F433" s="2" t="s">
        <v>44</v>
      </c>
      <c r="G433" s="3">
        <v>49</v>
      </c>
      <c r="H433" s="3">
        <v>315643.94</v>
      </c>
      <c r="I433" s="3">
        <v>283114.74</v>
      </c>
      <c r="J433" s="3">
        <v>10.31</v>
      </c>
      <c r="K433" s="3">
        <v>11.49</v>
      </c>
    </row>
    <row r="434" spans="1:11" outlineLevel="2">
      <c r="D434" s="8" t="s">
        <v>243</v>
      </c>
      <c r="G434" s="3">
        <f>SUBTOTAL(9,G430:G433)</f>
        <v>660</v>
      </c>
      <c r="H434" s="3">
        <f>SUBTOTAL(9,H430:H433)</f>
        <v>2927618.0999999996</v>
      </c>
      <c r="I434" s="3">
        <f>SUBTOTAL(9,I430:I433)</f>
        <v>2601691.08</v>
      </c>
    </row>
    <row r="435" spans="1:11" outlineLevel="1">
      <c r="A435" s="8" t="s">
        <v>231</v>
      </c>
      <c r="G435" s="3">
        <f>SUBTOTAL(9,G430:G433)</f>
        <v>660</v>
      </c>
      <c r="H435" s="3">
        <f>SUBTOTAL(9,H430:H433)</f>
        <v>2927618.0999999996</v>
      </c>
      <c r="I435" s="3">
        <f>SUBTOTAL(9,I430:I433)</f>
        <v>2601691.08</v>
      </c>
    </row>
    <row r="436" spans="1:11" outlineLevel="3">
      <c r="A436" s="2" t="s">
        <v>178</v>
      </c>
      <c r="B436" s="2" t="s">
        <v>179</v>
      </c>
      <c r="C436" s="2" t="s">
        <v>44</v>
      </c>
      <c r="D436" s="2" t="s">
        <v>180</v>
      </c>
      <c r="E436" s="2" t="s">
        <v>14</v>
      </c>
      <c r="F436" s="2" t="s">
        <v>181</v>
      </c>
      <c r="G436" s="3">
        <v>3</v>
      </c>
      <c r="H436" s="3">
        <v>157939.29</v>
      </c>
      <c r="I436" s="3">
        <v>119366.86</v>
      </c>
      <c r="J436" s="3">
        <v>24.42</v>
      </c>
      <c r="K436" s="3">
        <v>32.31</v>
      </c>
    </row>
    <row r="437" spans="1:11" outlineLevel="3">
      <c r="A437" s="2" t="s">
        <v>178</v>
      </c>
      <c r="B437" s="2" t="s">
        <v>179</v>
      </c>
      <c r="C437" s="2" t="s">
        <v>44</v>
      </c>
      <c r="D437" s="2" t="s">
        <v>180</v>
      </c>
      <c r="E437" s="2" t="s">
        <v>14</v>
      </c>
      <c r="F437" s="2" t="s">
        <v>181</v>
      </c>
      <c r="G437" s="3">
        <v>0.84</v>
      </c>
      <c r="H437" s="3">
        <v>193789.21</v>
      </c>
      <c r="I437" s="3">
        <v>151767.06</v>
      </c>
      <c r="J437" s="3">
        <v>21.68</v>
      </c>
      <c r="K437" s="3">
        <v>27.69</v>
      </c>
    </row>
    <row r="438" spans="1:11" outlineLevel="3">
      <c r="A438" s="2" t="s">
        <v>178</v>
      </c>
      <c r="B438" s="2" t="s">
        <v>179</v>
      </c>
      <c r="C438" s="2" t="s">
        <v>44</v>
      </c>
      <c r="D438" s="2" t="s">
        <v>180</v>
      </c>
      <c r="E438" s="2" t="s">
        <v>14</v>
      </c>
      <c r="F438" s="2" t="s">
        <v>181</v>
      </c>
      <c r="G438" s="3">
        <v>3</v>
      </c>
      <c r="H438" s="3">
        <v>165550.42000000001</v>
      </c>
      <c r="I438" s="3">
        <v>134275.85999999999</v>
      </c>
      <c r="J438" s="3">
        <v>18.89</v>
      </c>
      <c r="K438" s="3">
        <v>23.29</v>
      </c>
    </row>
    <row r="439" spans="1:11" outlineLevel="3">
      <c r="A439" s="2" t="s">
        <v>178</v>
      </c>
      <c r="B439" s="2" t="s">
        <v>179</v>
      </c>
      <c r="C439" s="2" t="s">
        <v>44</v>
      </c>
      <c r="D439" s="2" t="s">
        <v>180</v>
      </c>
      <c r="E439" s="2" t="s">
        <v>14</v>
      </c>
      <c r="F439" s="2" t="s">
        <v>181</v>
      </c>
      <c r="G439" s="3">
        <v>100</v>
      </c>
      <c r="H439" s="3">
        <v>205461.34</v>
      </c>
      <c r="I439" s="3">
        <v>176470</v>
      </c>
      <c r="J439" s="3">
        <v>14.11</v>
      </c>
      <c r="K439" s="3">
        <v>16.43</v>
      </c>
    </row>
    <row r="440" spans="1:11" outlineLevel="3">
      <c r="A440" s="2" t="s">
        <v>178</v>
      </c>
      <c r="B440" s="2" t="s">
        <v>179</v>
      </c>
      <c r="C440" s="2" t="s">
        <v>44</v>
      </c>
      <c r="D440" s="2" t="s">
        <v>180</v>
      </c>
      <c r="E440" s="2" t="s">
        <v>14</v>
      </c>
      <c r="F440" s="2" t="s">
        <v>181</v>
      </c>
      <c r="G440" s="3">
        <v>1</v>
      </c>
      <c r="H440" s="3">
        <v>195205.04</v>
      </c>
      <c r="I440" s="3">
        <v>139000</v>
      </c>
      <c r="J440" s="3">
        <v>28.79</v>
      </c>
      <c r="K440" s="3">
        <v>40.44</v>
      </c>
    </row>
    <row r="441" spans="1:11" outlineLevel="3">
      <c r="A441" s="2" t="s">
        <v>178</v>
      </c>
      <c r="B441" s="2" t="s">
        <v>179</v>
      </c>
      <c r="C441" s="2" t="s">
        <v>44</v>
      </c>
      <c r="D441" s="2" t="s">
        <v>180</v>
      </c>
      <c r="E441" s="2" t="s">
        <v>14</v>
      </c>
      <c r="F441" s="2" t="s">
        <v>181</v>
      </c>
      <c r="G441" s="3">
        <v>1</v>
      </c>
      <c r="H441" s="3">
        <v>12166.39</v>
      </c>
      <c r="I441" s="3">
        <v>9304.99</v>
      </c>
      <c r="J441" s="3">
        <v>23.52</v>
      </c>
      <c r="K441" s="3">
        <v>30.75</v>
      </c>
    </row>
    <row r="442" spans="1:11" outlineLevel="2">
      <c r="D442" s="8" t="s">
        <v>279</v>
      </c>
      <c r="G442" s="3">
        <f>SUBTOTAL(9,G436:G441)</f>
        <v>108.84</v>
      </c>
      <c r="H442" s="3">
        <f>SUBTOTAL(9,H436:H441)</f>
        <v>930111.69000000006</v>
      </c>
      <c r="I442" s="3">
        <f>SUBTOTAL(9,I436:I441)</f>
        <v>730184.77</v>
      </c>
    </row>
    <row r="443" spans="1:11" outlineLevel="3">
      <c r="A443" s="2" t="s">
        <v>178</v>
      </c>
      <c r="B443" s="2" t="s">
        <v>179</v>
      </c>
      <c r="C443" s="2" t="s">
        <v>44</v>
      </c>
      <c r="D443" s="2" t="s">
        <v>182</v>
      </c>
      <c r="E443" s="2" t="s">
        <v>17</v>
      </c>
      <c r="F443" s="2" t="s">
        <v>183</v>
      </c>
      <c r="G443" s="3">
        <v>3</v>
      </c>
      <c r="H443" s="3">
        <v>2268.91</v>
      </c>
      <c r="I443" s="3">
        <v>2205.9</v>
      </c>
      <c r="J443" s="3">
        <v>2.78</v>
      </c>
      <c r="K443" s="3">
        <v>2.86</v>
      </c>
    </row>
    <row r="444" spans="1:11" outlineLevel="2">
      <c r="D444" s="8" t="s">
        <v>280</v>
      </c>
      <c r="G444" s="3">
        <f>SUBTOTAL(9,G443:G443)</f>
        <v>3</v>
      </c>
      <c r="H444" s="3">
        <f>SUBTOTAL(9,H443:H443)</f>
        <v>2268.91</v>
      </c>
      <c r="I444" s="3">
        <f>SUBTOTAL(9,I443:I443)</f>
        <v>2205.9</v>
      </c>
    </row>
    <row r="445" spans="1:11" outlineLevel="3">
      <c r="A445" s="2" t="s">
        <v>178</v>
      </c>
      <c r="B445" s="2" t="s">
        <v>179</v>
      </c>
      <c r="C445" s="2" t="s">
        <v>44</v>
      </c>
      <c r="D445" s="2" t="s">
        <v>184</v>
      </c>
      <c r="E445" s="2" t="s">
        <v>35</v>
      </c>
      <c r="F445" s="2" t="s">
        <v>185</v>
      </c>
      <c r="G445" s="3">
        <v>21</v>
      </c>
      <c r="H445" s="3">
        <v>90735.3</v>
      </c>
      <c r="I445" s="3">
        <v>76584.44</v>
      </c>
      <c r="J445" s="3">
        <v>15.6</v>
      </c>
      <c r="K445" s="3">
        <v>18.48</v>
      </c>
    </row>
    <row r="446" spans="1:11" outlineLevel="3">
      <c r="A446" s="2" t="s">
        <v>178</v>
      </c>
      <c r="B446" s="2" t="s">
        <v>179</v>
      </c>
      <c r="C446" s="2" t="s">
        <v>44</v>
      </c>
      <c r="D446" s="2" t="s">
        <v>184</v>
      </c>
      <c r="E446" s="2" t="s">
        <v>35</v>
      </c>
      <c r="F446" s="2" t="s">
        <v>185</v>
      </c>
      <c r="G446" s="3">
        <v>10</v>
      </c>
      <c r="H446" s="3">
        <v>63121.01</v>
      </c>
      <c r="I446" s="3">
        <v>55490.52</v>
      </c>
      <c r="J446" s="3">
        <v>12.09</v>
      </c>
      <c r="K446" s="3">
        <v>13.75</v>
      </c>
    </row>
    <row r="447" spans="1:11" outlineLevel="3">
      <c r="A447" s="2" t="s">
        <v>178</v>
      </c>
      <c r="B447" s="2" t="s">
        <v>179</v>
      </c>
      <c r="C447" s="2" t="s">
        <v>44</v>
      </c>
      <c r="D447" s="2" t="s">
        <v>184</v>
      </c>
      <c r="E447" s="2" t="s">
        <v>35</v>
      </c>
      <c r="F447" s="2" t="s">
        <v>185</v>
      </c>
      <c r="G447" s="3">
        <v>2</v>
      </c>
      <c r="H447" s="3">
        <v>14321.01</v>
      </c>
      <c r="I447" s="3">
        <v>10985.65</v>
      </c>
      <c r="J447" s="3">
        <v>23.29</v>
      </c>
      <c r="K447" s="3">
        <v>30.36</v>
      </c>
    </row>
    <row r="448" spans="1:11" outlineLevel="3">
      <c r="A448" s="2" t="s">
        <v>178</v>
      </c>
      <c r="B448" s="2" t="s">
        <v>179</v>
      </c>
      <c r="C448" s="2" t="s">
        <v>44</v>
      </c>
      <c r="D448" s="2" t="s">
        <v>184</v>
      </c>
      <c r="E448" s="2" t="s">
        <v>35</v>
      </c>
      <c r="F448" s="2" t="s">
        <v>185</v>
      </c>
      <c r="G448" s="3">
        <v>3</v>
      </c>
      <c r="H448" s="3">
        <v>9126.0499999999993</v>
      </c>
      <c r="I448" s="3">
        <v>7526.37</v>
      </c>
      <c r="J448" s="3">
        <v>17.53</v>
      </c>
      <c r="K448" s="3">
        <v>21.25</v>
      </c>
    </row>
    <row r="449" spans="1:11" outlineLevel="3">
      <c r="A449" s="2" t="s">
        <v>178</v>
      </c>
      <c r="B449" s="2" t="s">
        <v>179</v>
      </c>
      <c r="C449" s="2" t="s">
        <v>44</v>
      </c>
      <c r="D449" s="2" t="s">
        <v>184</v>
      </c>
      <c r="E449" s="2" t="s">
        <v>35</v>
      </c>
      <c r="F449" s="2" t="s">
        <v>185</v>
      </c>
      <c r="G449" s="3">
        <v>2</v>
      </c>
      <c r="H449" s="3">
        <v>13689.08</v>
      </c>
      <c r="I449" s="3">
        <v>11098.1</v>
      </c>
      <c r="J449" s="3">
        <v>18.93</v>
      </c>
      <c r="K449" s="3">
        <v>23.35</v>
      </c>
    </row>
    <row r="450" spans="1:11" outlineLevel="3">
      <c r="A450" s="2" t="s">
        <v>178</v>
      </c>
      <c r="B450" s="2" t="s">
        <v>179</v>
      </c>
      <c r="C450" s="2" t="s">
        <v>44</v>
      </c>
      <c r="D450" s="2" t="s">
        <v>184</v>
      </c>
      <c r="E450" s="2" t="s">
        <v>35</v>
      </c>
      <c r="F450" s="2" t="s">
        <v>185</v>
      </c>
      <c r="G450" s="3">
        <v>30</v>
      </c>
      <c r="H450" s="3">
        <v>11735.29</v>
      </c>
      <c r="I450" s="3">
        <v>9053.1299999999992</v>
      </c>
      <c r="J450" s="3">
        <v>22.86</v>
      </c>
      <c r="K450" s="3">
        <v>29.63</v>
      </c>
    </row>
    <row r="451" spans="1:11" outlineLevel="3">
      <c r="A451" s="2" t="s">
        <v>178</v>
      </c>
      <c r="B451" s="2" t="s">
        <v>179</v>
      </c>
      <c r="C451" s="2" t="s">
        <v>44</v>
      </c>
      <c r="D451" s="2" t="s">
        <v>184</v>
      </c>
      <c r="E451" s="2" t="s">
        <v>35</v>
      </c>
      <c r="F451" s="2" t="s">
        <v>185</v>
      </c>
      <c r="G451" s="3">
        <v>20</v>
      </c>
      <c r="H451" s="3">
        <v>66538.66</v>
      </c>
      <c r="I451" s="3">
        <v>57955.07</v>
      </c>
      <c r="J451" s="3">
        <v>12.9</v>
      </c>
      <c r="K451" s="3">
        <v>14.81</v>
      </c>
    </row>
    <row r="452" spans="1:11" outlineLevel="3">
      <c r="A452" s="2" t="s">
        <v>178</v>
      </c>
      <c r="B452" s="2" t="s">
        <v>179</v>
      </c>
      <c r="C452" s="2" t="s">
        <v>44</v>
      </c>
      <c r="D452" s="2" t="s">
        <v>184</v>
      </c>
      <c r="E452" s="2" t="s">
        <v>35</v>
      </c>
      <c r="F452" s="2" t="s">
        <v>185</v>
      </c>
      <c r="G452" s="3">
        <v>1</v>
      </c>
      <c r="H452" s="3">
        <v>3085.71</v>
      </c>
      <c r="I452" s="3">
        <v>2470.34</v>
      </c>
      <c r="J452" s="3">
        <v>19.940000000000001</v>
      </c>
      <c r="K452" s="3">
        <v>24.91</v>
      </c>
    </row>
    <row r="453" spans="1:11" outlineLevel="3">
      <c r="A453" s="2" t="s">
        <v>178</v>
      </c>
      <c r="B453" s="2" t="s">
        <v>179</v>
      </c>
      <c r="C453" s="2" t="s">
        <v>44</v>
      </c>
      <c r="D453" s="2" t="s">
        <v>184</v>
      </c>
      <c r="E453" s="2" t="s">
        <v>35</v>
      </c>
      <c r="F453" s="2" t="s">
        <v>185</v>
      </c>
      <c r="G453" s="3">
        <v>1</v>
      </c>
      <c r="H453" s="3">
        <v>25306.720000000001</v>
      </c>
      <c r="I453" s="3">
        <v>19050.240000000002</v>
      </c>
      <c r="J453" s="3">
        <v>24.72</v>
      </c>
      <c r="K453" s="3">
        <v>32.840000000000003</v>
      </c>
    </row>
    <row r="454" spans="1:11" outlineLevel="3">
      <c r="A454" s="2" t="s">
        <v>178</v>
      </c>
      <c r="B454" s="2" t="s">
        <v>179</v>
      </c>
      <c r="C454" s="2" t="s">
        <v>44</v>
      </c>
      <c r="D454" s="2" t="s">
        <v>184</v>
      </c>
      <c r="E454" s="2" t="s">
        <v>35</v>
      </c>
      <c r="F454" s="2" t="s">
        <v>185</v>
      </c>
      <c r="G454" s="3">
        <v>22</v>
      </c>
      <c r="H454" s="3">
        <v>489529.41</v>
      </c>
      <c r="I454" s="3">
        <v>406385.88</v>
      </c>
      <c r="J454" s="3">
        <v>16.98</v>
      </c>
      <c r="K454" s="3">
        <v>20.46</v>
      </c>
    </row>
    <row r="455" spans="1:11" outlineLevel="3">
      <c r="A455" s="2" t="s">
        <v>178</v>
      </c>
      <c r="B455" s="2" t="s">
        <v>179</v>
      </c>
      <c r="C455" s="2" t="s">
        <v>44</v>
      </c>
      <c r="D455" s="2" t="s">
        <v>184</v>
      </c>
      <c r="E455" s="2" t="s">
        <v>35</v>
      </c>
      <c r="F455" s="2" t="s">
        <v>185</v>
      </c>
      <c r="G455" s="3">
        <v>2</v>
      </c>
      <c r="H455" s="3">
        <v>60342.86</v>
      </c>
      <c r="I455" s="3">
        <v>50168.03</v>
      </c>
      <c r="J455" s="3">
        <v>16.86</v>
      </c>
      <c r="K455" s="3">
        <v>20.28</v>
      </c>
    </row>
    <row r="456" spans="1:11" outlineLevel="3">
      <c r="A456" s="2" t="s">
        <v>178</v>
      </c>
      <c r="B456" s="2" t="s">
        <v>179</v>
      </c>
      <c r="C456" s="2" t="s">
        <v>44</v>
      </c>
      <c r="D456" s="2" t="s">
        <v>184</v>
      </c>
      <c r="E456" s="2" t="s">
        <v>35</v>
      </c>
      <c r="F456" s="2" t="s">
        <v>185</v>
      </c>
      <c r="G456" s="3">
        <v>7</v>
      </c>
      <c r="H456" s="3">
        <v>38181.089999999997</v>
      </c>
      <c r="I456" s="3">
        <v>31036.9</v>
      </c>
      <c r="J456" s="3">
        <v>18.71</v>
      </c>
      <c r="K456" s="3">
        <v>23.02</v>
      </c>
    </row>
    <row r="457" spans="1:11" outlineLevel="3">
      <c r="A457" s="2" t="s">
        <v>178</v>
      </c>
      <c r="B457" s="2" t="s">
        <v>179</v>
      </c>
      <c r="C457" s="2" t="s">
        <v>44</v>
      </c>
      <c r="D457" s="2" t="s">
        <v>184</v>
      </c>
      <c r="E457" s="2" t="s">
        <v>35</v>
      </c>
      <c r="F457" s="2" t="s">
        <v>185</v>
      </c>
      <c r="G457" s="3">
        <v>6</v>
      </c>
      <c r="H457" s="3">
        <v>17314.29</v>
      </c>
      <c r="I457" s="3">
        <v>14429.68</v>
      </c>
      <c r="J457" s="3">
        <v>16.66</v>
      </c>
      <c r="K457" s="3">
        <v>19.989999999999998</v>
      </c>
    </row>
    <row r="458" spans="1:11" outlineLevel="3">
      <c r="A458" s="2" t="s">
        <v>178</v>
      </c>
      <c r="B458" s="2" t="s">
        <v>179</v>
      </c>
      <c r="C458" s="2" t="s">
        <v>44</v>
      </c>
      <c r="D458" s="2" t="s">
        <v>184</v>
      </c>
      <c r="E458" s="2" t="s">
        <v>35</v>
      </c>
      <c r="F458" s="2" t="s">
        <v>185</v>
      </c>
      <c r="G458" s="3">
        <v>6</v>
      </c>
      <c r="H458" s="3">
        <v>32672.26</v>
      </c>
      <c r="I458" s="3">
        <v>26031.34</v>
      </c>
      <c r="J458" s="3">
        <v>20.329999999999998</v>
      </c>
      <c r="K458" s="3">
        <v>25.51</v>
      </c>
    </row>
    <row r="459" spans="1:11" outlineLevel="3">
      <c r="A459" s="2" t="s">
        <v>178</v>
      </c>
      <c r="B459" s="2" t="s">
        <v>179</v>
      </c>
      <c r="C459" s="2" t="s">
        <v>44</v>
      </c>
      <c r="D459" s="2" t="s">
        <v>184</v>
      </c>
      <c r="E459" s="2" t="s">
        <v>35</v>
      </c>
      <c r="F459" s="2" t="s">
        <v>185</v>
      </c>
      <c r="G459" s="3">
        <v>1</v>
      </c>
      <c r="H459" s="3">
        <v>2745.38</v>
      </c>
      <c r="I459" s="3">
        <v>2228.5500000000002</v>
      </c>
      <c r="J459" s="3">
        <v>18.829999999999998</v>
      </c>
      <c r="K459" s="3">
        <v>23.19</v>
      </c>
    </row>
    <row r="460" spans="1:11" outlineLevel="3">
      <c r="A460" s="2" t="s">
        <v>178</v>
      </c>
      <c r="B460" s="2" t="s">
        <v>179</v>
      </c>
      <c r="C460" s="2" t="s">
        <v>44</v>
      </c>
      <c r="D460" s="2" t="s">
        <v>184</v>
      </c>
      <c r="E460" s="2" t="s">
        <v>35</v>
      </c>
      <c r="F460" s="2" t="s">
        <v>185</v>
      </c>
      <c r="G460" s="3">
        <v>1</v>
      </c>
      <c r="H460" s="3">
        <v>7563.03</v>
      </c>
      <c r="I460" s="3">
        <v>5366.43</v>
      </c>
      <c r="J460" s="3">
        <v>29.04</v>
      </c>
      <c r="K460" s="3">
        <v>40.93</v>
      </c>
    </row>
    <row r="461" spans="1:11" outlineLevel="3">
      <c r="A461" s="2" t="s">
        <v>178</v>
      </c>
      <c r="B461" s="2" t="s">
        <v>179</v>
      </c>
      <c r="C461" s="2" t="s">
        <v>44</v>
      </c>
      <c r="D461" s="2" t="s">
        <v>184</v>
      </c>
      <c r="E461" s="2" t="s">
        <v>35</v>
      </c>
      <c r="F461" s="2" t="s">
        <v>185</v>
      </c>
      <c r="G461" s="3">
        <v>2</v>
      </c>
      <c r="H461" s="3">
        <v>15126.05</v>
      </c>
      <c r="I461" s="3">
        <v>10697.55</v>
      </c>
      <c r="J461" s="3">
        <v>29.28</v>
      </c>
      <c r="K461" s="3">
        <v>41.4</v>
      </c>
    </row>
    <row r="462" spans="1:11" outlineLevel="2">
      <c r="D462" s="8" t="s">
        <v>281</v>
      </c>
      <c r="G462" s="3">
        <f>SUBTOTAL(9,G445:G461)</f>
        <v>137</v>
      </c>
      <c r="H462" s="3">
        <f>SUBTOTAL(9,H445:H461)</f>
        <v>961133.20000000007</v>
      </c>
      <c r="I462" s="3">
        <f>SUBTOTAL(9,I445:I461)</f>
        <v>796558.2200000002</v>
      </c>
    </row>
    <row r="463" spans="1:11" outlineLevel="3">
      <c r="A463" s="2" t="s">
        <v>178</v>
      </c>
      <c r="B463" s="2" t="s">
        <v>179</v>
      </c>
      <c r="C463" s="2" t="s">
        <v>44</v>
      </c>
      <c r="D463" s="2" t="s">
        <v>186</v>
      </c>
      <c r="E463" s="2" t="s">
        <v>38</v>
      </c>
      <c r="F463" s="2" t="s">
        <v>187</v>
      </c>
      <c r="G463" s="3">
        <v>10</v>
      </c>
      <c r="H463" s="3">
        <v>199142.86</v>
      </c>
      <c r="I463" s="3">
        <v>171000</v>
      </c>
      <c r="J463" s="3">
        <v>14.13</v>
      </c>
      <c r="K463" s="3">
        <v>16.46</v>
      </c>
    </row>
    <row r="464" spans="1:11" outlineLevel="3">
      <c r="A464" s="2" t="s">
        <v>178</v>
      </c>
      <c r="B464" s="2" t="s">
        <v>179</v>
      </c>
      <c r="C464" s="2" t="s">
        <v>44</v>
      </c>
      <c r="D464" s="2" t="s">
        <v>186</v>
      </c>
      <c r="E464" s="2" t="s">
        <v>38</v>
      </c>
      <c r="F464" s="2" t="s">
        <v>187</v>
      </c>
      <c r="G464" s="3">
        <v>5</v>
      </c>
      <c r="H464" s="3">
        <v>44250</v>
      </c>
      <c r="I464" s="3">
        <v>37556</v>
      </c>
      <c r="J464" s="3">
        <v>15.13</v>
      </c>
      <c r="K464" s="3">
        <v>17.82</v>
      </c>
    </row>
    <row r="465" spans="1:11" outlineLevel="2">
      <c r="D465" s="8" t="s">
        <v>282</v>
      </c>
      <c r="G465" s="3">
        <f>SUBTOTAL(9,G463:G464)</f>
        <v>15</v>
      </c>
      <c r="H465" s="3">
        <f>SUBTOTAL(9,H463:H464)</f>
        <v>243392.86</v>
      </c>
      <c r="I465" s="3">
        <f>SUBTOTAL(9,I463:I464)</f>
        <v>208556</v>
      </c>
    </row>
    <row r="466" spans="1:11" outlineLevel="3">
      <c r="A466" s="2" t="s">
        <v>178</v>
      </c>
      <c r="B466" s="2" t="s">
        <v>179</v>
      </c>
      <c r="C466" s="2" t="s">
        <v>44</v>
      </c>
      <c r="D466" s="2" t="s">
        <v>188</v>
      </c>
      <c r="E466" s="2" t="s">
        <v>189</v>
      </c>
      <c r="F466" s="2" t="s">
        <v>190</v>
      </c>
      <c r="G466" s="3">
        <v>1</v>
      </c>
      <c r="H466" s="3">
        <v>1820.17</v>
      </c>
      <c r="I466" s="3">
        <v>1357.85</v>
      </c>
      <c r="J466" s="3">
        <v>25.4</v>
      </c>
      <c r="K466" s="3">
        <v>34.049999999999997</v>
      </c>
    </row>
    <row r="467" spans="1:11" outlineLevel="3">
      <c r="A467" s="2" t="s">
        <v>178</v>
      </c>
      <c r="B467" s="2" t="s">
        <v>179</v>
      </c>
      <c r="C467" s="2" t="s">
        <v>44</v>
      </c>
      <c r="D467" s="2" t="s">
        <v>188</v>
      </c>
      <c r="E467" s="2" t="s">
        <v>189</v>
      </c>
      <c r="F467" s="2" t="s">
        <v>190</v>
      </c>
      <c r="G467" s="3">
        <v>1</v>
      </c>
      <c r="H467" s="3">
        <v>3345.38</v>
      </c>
      <c r="I467" s="3">
        <v>2426.7600000000002</v>
      </c>
      <c r="J467" s="3">
        <v>27.46</v>
      </c>
      <c r="K467" s="3">
        <v>37.85</v>
      </c>
    </row>
    <row r="468" spans="1:11" outlineLevel="3">
      <c r="A468" s="2" t="s">
        <v>178</v>
      </c>
      <c r="B468" s="2" t="s">
        <v>179</v>
      </c>
      <c r="C468" s="2" t="s">
        <v>44</v>
      </c>
      <c r="D468" s="2" t="s">
        <v>188</v>
      </c>
      <c r="E468" s="2" t="s">
        <v>189</v>
      </c>
      <c r="F468" s="2" t="s">
        <v>190</v>
      </c>
      <c r="G468" s="3">
        <v>1</v>
      </c>
      <c r="H468" s="3">
        <v>3679.83</v>
      </c>
      <c r="I468" s="3">
        <v>2767.41</v>
      </c>
      <c r="J468" s="3">
        <v>24.8</v>
      </c>
      <c r="K468" s="3">
        <v>32.97</v>
      </c>
    </row>
    <row r="469" spans="1:11" outlineLevel="3">
      <c r="A469" s="2" t="s">
        <v>178</v>
      </c>
      <c r="B469" s="2" t="s">
        <v>179</v>
      </c>
      <c r="C469" s="2" t="s">
        <v>44</v>
      </c>
      <c r="D469" s="2" t="s">
        <v>188</v>
      </c>
      <c r="E469" s="2" t="s">
        <v>189</v>
      </c>
      <c r="F469" s="2" t="s">
        <v>190</v>
      </c>
      <c r="G469" s="3">
        <v>15</v>
      </c>
      <c r="H469" s="3">
        <v>71432.77</v>
      </c>
      <c r="I469" s="3">
        <v>59238.12</v>
      </c>
      <c r="J469" s="3">
        <v>17.07</v>
      </c>
      <c r="K469" s="3">
        <v>20.59</v>
      </c>
    </row>
    <row r="470" spans="1:11" outlineLevel="3">
      <c r="A470" s="2" t="s">
        <v>178</v>
      </c>
      <c r="B470" s="2" t="s">
        <v>179</v>
      </c>
      <c r="C470" s="2" t="s">
        <v>44</v>
      </c>
      <c r="D470" s="2" t="s">
        <v>188</v>
      </c>
      <c r="E470" s="2" t="s">
        <v>189</v>
      </c>
      <c r="F470" s="2" t="s">
        <v>190</v>
      </c>
      <c r="G470" s="3">
        <v>2</v>
      </c>
      <c r="H470" s="3">
        <v>6231.93</v>
      </c>
      <c r="I470" s="3">
        <v>4927.04</v>
      </c>
      <c r="J470" s="3">
        <v>20.94</v>
      </c>
      <c r="K470" s="3">
        <v>26.48</v>
      </c>
    </row>
    <row r="471" spans="1:11" outlineLevel="3">
      <c r="A471" s="2" t="s">
        <v>178</v>
      </c>
      <c r="B471" s="2" t="s">
        <v>179</v>
      </c>
      <c r="C471" s="2" t="s">
        <v>44</v>
      </c>
      <c r="D471" s="2" t="s">
        <v>188</v>
      </c>
      <c r="E471" s="2" t="s">
        <v>189</v>
      </c>
      <c r="F471" s="2" t="s">
        <v>190</v>
      </c>
      <c r="G471" s="3">
        <v>4</v>
      </c>
      <c r="H471" s="3">
        <v>15028.57</v>
      </c>
      <c r="I471" s="3">
        <v>11952.22</v>
      </c>
      <c r="J471" s="3">
        <v>20.47</v>
      </c>
      <c r="K471" s="3">
        <v>25.74</v>
      </c>
    </row>
    <row r="472" spans="1:11" outlineLevel="3">
      <c r="A472" s="2" t="s">
        <v>178</v>
      </c>
      <c r="B472" s="2" t="s">
        <v>179</v>
      </c>
      <c r="C472" s="2" t="s">
        <v>44</v>
      </c>
      <c r="D472" s="2" t="s">
        <v>188</v>
      </c>
      <c r="E472" s="2" t="s">
        <v>189</v>
      </c>
      <c r="F472" s="2" t="s">
        <v>190</v>
      </c>
      <c r="G472" s="3">
        <v>2</v>
      </c>
      <c r="H472" s="3">
        <v>10267.219999999999</v>
      </c>
      <c r="I472" s="3">
        <v>7879.68</v>
      </c>
      <c r="J472" s="3">
        <v>23.25</v>
      </c>
      <c r="K472" s="3">
        <v>30.3</v>
      </c>
    </row>
    <row r="473" spans="1:11" outlineLevel="3">
      <c r="A473" s="2" t="s">
        <v>178</v>
      </c>
      <c r="B473" s="2" t="s">
        <v>179</v>
      </c>
      <c r="C473" s="2" t="s">
        <v>44</v>
      </c>
      <c r="D473" s="2" t="s">
        <v>188</v>
      </c>
      <c r="E473" s="2" t="s">
        <v>189</v>
      </c>
      <c r="F473" s="2" t="s">
        <v>190</v>
      </c>
      <c r="G473" s="3">
        <v>6</v>
      </c>
      <c r="H473" s="3">
        <v>76779.83</v>
      </c>
      <c r="I473" s="3">
        <v>62256.54</v>
      </c>
      <c r="J473" s="3">
        <v>18.920000000000002</v>
      </c>
      <c r="K473" s="3">
        <v>23.33</v>
      </c>
    </row>
    <row r="474" spans="1:11" outlineLevel="3">
      <c r="A474" s="2" t="s">
        <v>178</v>
      </c>
      <c r="B474" s="2" t="s">
        <v>179</v>
      </c>
      <c r="C474" s="2" t="s">
        <v>44</v>
      </c>
      <c r="D474" s="2" t="s">
        <v>188</v>
      </c>
      <c r="E474" s="2" t="s">
        <v>189</v>
      </c>
      <c r="F474" s="2" t="s">
        <v>190</v>
      </c>
      <c r="G474" s="3">
        <v>15</v>
      </c>
      <c r="H474" s="3">
        <v>48587.39</v>
      </c>
      <c r="I474" s="3">
        <v>40789.800000000003</v>
      </c>
      <c r="J474" s="3">
        <v>16.05</v>
      </c>
      <c r="K474" s="3">
        <v>19.12</v>
      </c>
    </row>
    <row r="475" spans="1:11" outlineLevel="3">
      <c r="A475" s="2" t="s">
        <v>178</v>
      </c>
      <c r="B475" s="2" t="s">
        <v>179</v>
      </c>
      <c r="C475" s="2" t="s">
        <v>44</v>
      </c>
      <c r="D475" s="2" t="s">
        <v>188</v>
      </c>
      <c r="E475" s="2" t="s">
        <v>189</v>
      </c>
      <c r="F475" s="2" t="s">
        <v>190</v>
      </c>
      <c r="G475" s="3">
        <v>1</v>
      </c>
      <c r="H475" s="3">
        <v>4247.8999999999996</v>
      </c>
      <c r="I475" s="3">
        <v>3263.35</v>
      </c>
      <c r="J475" s="3">
        <v>23.18</v>
      </c>
      <c r="K475" s="3">
        <v>30.17</v>
      </c>
    </row>
    <row r="476" spans="1:11" outlineLevel="3">
      <c r="A476" s="2" t="s">
        <v>178</v>
      </c>
      <c r="B476" s="2" t="s">
        <v>179</v>
      </c>
      <c r="C476" s="2" t="s">
        <v>44</v>
      </c>
      <c r="D476" s="2" t="s">
        <v>188</v>
      </c>
      <c r="E476" s="2" t="s">
        <v>189</v>
      </c>
      <c r="F476" s="2" t="s">
        <v>190</v>
      </c>
      <c r="G476" s="3">
        <v>1</v>
      </c>
      <c r="H476" s="3">
        <v>4981.51</v>
      </c>
      <c r="I476" s="3">
        <v>3763.8</v>
      </c>
      <c r="J476" s="3">
        <v>24.44</v>
      </c>
      <c r="K476" s="3">
        <v>32.35</v>
      </c>
    </row>
    <row r="477" spans="1:11" outlineLevel="3">
      <c r="A477" s="2" t="s">
        <v>178</v>
      </c>
      <c r="B477" s="2" t="s">
        <v>179</v>
      </c>
      <c r="C477" s="2" t="s">
        <v>44</v>
      </c>
      <c r="D477" s="2" t="s">
        <v>188</v>
      </c>
      <c r="E477" s="2" t="s">
        <v>189</v>
      </c>
      <c r="F477" s="2" t="s">
        <v>190</v>
      </c>
      <c r="G477" s="3">
        <v>130</v>
      </c>
      <c r="H477" s="3">
        <v>21773.11</v>
      </c>
      <c r="I477" s="3">
        <v>18200</v>
      </c>
      <c r="J477" s="3">
        <v>16.41</v>
      </c>
      <c r="K477" s="3">
        <v>19.63</v>
      </c>
    </row>
    <row r="478" spans="1:11" outlineLevel="2">
      <c r="D478" s="8" t="s">
        <v>283</v>
      </c>
      <c r="G478" s="3">
        <f>SUBTOTAL(9,G466:G477)</f>
        <v>179</v>
      </c>
      <c r="H478" s="3">
        <f>SUBTOTAL(9,H466:H477)</f>
        <v>268175.61000000004</v>
      </c>
      <c r="I478" s="3">
        <f>SUBTOTAL(9,I466:I477)</f>
        <v>218822.56999999998</v>
      </c>
    </row>
    <row r="479" spans="1:11" outlineLevel="3">
      <c r="A479" s="2" t="s">
        <v>178</v>
      </c>
      <c r="B479" s="2" t="s">
        <v>179</v>
      </c>
      <c r="C479" s="2" t="s">
        <v>44</v>
      </c>
      <c r="D479" s="2" t="s">
        <v>191</v>
      </c>
      <c r="E479" s="2" t="s">
        <v>192</v>
      </c>
      <c r="F479" s="2" t="s">
        <v>193</v>
      </c>
      <c r="G479" s="3">
        <v>4</v>
      </c>
      <c r="H479" s="3">
        <v>44985.71</v>
      </c>
      <c r="I479" s="3">
        <v>30670.11</v>
      </c>
      <c r="J479" s="3">
        <v>31.82</v>
      </c>
      <c r="K479" s="3">
        <v>46.68</v>
      </c>
    </row>
    <row r="480" spans="1:11" outlineLevel="3">
      <c r="A480" s="2" t="s">
        <v>178</v>
      </c>
      <c r="B480" s="2" t="s">
        <v>179</v>
      </c>
      <c r="C480" s="2" t="s">
        <v>44</v>
      </c>
      <c r="D480" s="2" t="s">
        <v>191</v>
      </c>
      <c r="E480" s="2" t="s">
        <v>192</v>
      </c>
      <c r="F480" s="2" t="s">
        <v>193</v>
      </c>
      <c r="G480" s="3">
        <v>2</v>
      </c>
      <c r="H480" s="3">
        <v>38548.74</v>
      </c>
      <c r="I480" s="3">
        <v>29518.02</v>
      </c>
      <c r="J480" s="3">
        <v>23.43</v>
      </c>
      <c r="K480" s="3">
        <v>30.59</v>
      </c>
    </row>
    <row r="481" spans="1:11" outlineLevel="3">
      <c r="A481" s="2" t="s">
        <v>178</v>
      </c>
      <c r="B481" s="2" t="s">
        <v>179</v>
      </c>
      <c r="C481" s="2" t="s">
        <v>44</v>
      </c>
      <c r="D481" s="2" t="s">
        <v>191</v>
      </c>
      <c r="E481" s="2" t="s">
        <v>192</v>
      </c>
      <c r="F481" s="2" t="s">
        <v>193</v>
      </c>
      <c r="G481" s="3">
        <v>24.2</v>
      </c>
      <c r="H481" s="3">
        <v>3952479.37</v>
      </c>
      <c r="I481" s="3">
        <v>3725892.59</v>
      </c>
      <c r="J481" s="3">
        <v>5.73</v>
      </c>
      <c r="K481" s="3">
        <v>6.08</v>
      </c>
    </row>
    <row r="482" spans="1:11" outlineLevel="3">
      <c r="A482" s="2" t="s">
        <v>178</v>
      </c>
      <c r="B482" s="2" t="s">
        <v>179</v>
      </c>
      <c r="C482" s="2" t="s">
        <v>44</v>
      </c>
      <c r="D482" s="2" t="s">
        <v>191</v>
      </c>
      <c r="E482" s="2" t="s">
        <v>192</v>
      </c>
      <c r="F482" s="2" t="s">
        <v>193</v>
      </c>
      <c r="G482" s="3">
        <v>1.5</v>
      </c>
      <c r="H482" s="3">
        <v>42568.9</v>
      </c>
      <c r="I482" s="3">
        <v>39075.599999999999</v>
      </c>
      <c r="J482" s="3">
        <v>8.2100000000000009</v>
      </c>
      <c r="K482" s="3">
        <v>8.94</v>
      </c>
    </row>
    <row r="483" spans="1:11" outlineLevel="3">
      <c r="A483" s="2" t="s">
        <v>178</v>
      </c>
      <c r="B483" s="2" t="s">
        <v>179</v>
      </c>
      <c r="C483" s="2" t="s">
        <v>44</v>
      </c>
      <c r="D483" s="2" t="s">
        <v>191</v>
      </c>
      <c r="E483" s="2" t="s">
        <v>192</v>
      </c>
      <c r="F483" s="2" t="s">
        <v>193</v>
      </c>
      <c r="G483" s="3">
        <v>1</v>
      </c>
      <c r="H483" s="3">
        <v>15483.19</v>
      </c>
      <c r="I483" s="3">
        <v>11899.15</v>
      </c>
      <c r="J483" s="3">
        <v>23.15</v>
      </c>
      <c r="K483" s="3">
        <v>30.12</v>
      </c>
    </row>
    <row r="484" spans="1:11" outlineLevel="3">
      <c r="A484" s="2" t="s">
        <v>178</v>
      </c>
      <c r="B484" s="2" t="s">
        <v>179</v>
      </c>
      <c r="C484" s="2" t="s">
        <v>44</v>
      </c>
      <c r="D484" s="2" t="s">
        <v>191</v>
      </c>
      <c r="E484" s="2" t="s">
        <v>192</v>
      </c>
      <c r="F484" s="2" t="s">
        <v>193</v>
      </c>
      <c r="G484" s="3">
        <v>2</v>
      </c>
      <c r="H484" s="3">
        <v>11080.67</v>
      </c>
      <c r="I484" s="3">
        <v>8510</v>
      </c>
      <c r="J484" s="3">
        <v>23.2</v>
      </c>
      <c r="K484" s="3">
        <v>30.21</v>
      </c>
    </row>
    <row r="485" spans="1:11" outlineLevel="3">
      <c r="A485" s="2" t="s">
        <v>178</v>
      </c>
      <c r="B485" s="2" t="s">
        <v>179</v>
      </c>
      <c r="C485" s="2" t="s">
        <v>44</v>
      </c>
      <c r="D485" s="2" t="s">
        <v>191</v>
      </c>
      <c r="E485" s="2" t="s">
        <v>192</v>
      </c>
      <c r="F485" s="2" t="s">
        <v>193</v>
      </c>
      <c r="G485" s="3">
        <v>45</v>
      </c>
      <c r="H485" s="3">
        <v>516365.55</v>
      </c>
      <c r="I485" s="3">
        <v>451331.72</v>
      </c>
      <c r="J485" s="3">
        <v>12.59</v>
      </c>
      <c r="K485" s="3">
        <v>14.41</v>
      </c>
    </row>
    <row r="486" spans="1:11" outlineLevel="3">
      <c r="A486" s="2" t="s">
        <v>178</v>
      </c>
      <c r="B486" s="2" t="s">
        <v>179</v>
      </c>
      <c r="C486" s="2" t="s">
        <v>44</v>
      </c>
      <c r="D486" s="2" t="s">
        <v>191</v>
      </c>
      <c r="E486" s="2" t="s">
        <v>192</v>
      </c>
      <c r="F486" s="2" t="s">
        <v>193</v>
      </c>
      <c r="G486" s="3">
        <v>2</v>
      </c>
      <c r="H486" s="3">
        <v>1915.97</v>
      </c>
      <c r="I486" s="3">
        <v>1367.62</v>
      </c>
      <c r="J486" s="3">
        <v>28.62</v>
      </c>
      <c r="K486" s="3">
        <v>40.1</v>
      </c>
    </row>
    <row r="487" spans="1:11" outlineLevel="3">
      <c r="A487" s="2" t="s">
        <v>178</v>
      </c>
      <c r="B487" s="2" t="s">
        <v>179</v>
      </c>
      <c r="C487" s="2" t="s">
        <v>44</v>
      </c>
      <c r="D487" s="2" t="s">
        <v>191</v>
      </c>
      <c r="E487" s="2" t="s">
        <v>192</v>
      </c>
      <c r="F487" s="2" t="s">
        <v>193</v>
      </c>
      <c r="G487" s="3">
        <v>1</v>
      </c>
      <c r="H487" s="3">
        <v>14280.67</v>
      </c>
      <c r="I487" s="3">
        <v>13361.28</v>
      </c>
      <c r="J487" s="3">
        <v>6.44</v>
      </c>
      <c r="K487" s="3">
        <v>6.88</v>
      </c>
    </row>
    <row r="488" spans="1:11" outlineLevel="3">
      <c r="A488" s="2" t="s">
        <v>178</v>
      </c>
      <c r="B488" s="2" t="s">
        <v>179</v>
      </c>
      <c r="C488" s="2" t="s">
        <v>44</v>
      </c>
      <c r="D488" s="2" t="s">
        <v>191</v>
      </c>
      <c r="E488" s="2" t="s">
        <v>192</v>
      </c>
      <c r="F488" s="2" t="s">
        <v>193</v>
      </c>
      <c r="G488" s="3">
        <v>2</v>
      </c>
      <c r="H488" s="3">
        <v>19394.96</v>
      </c>
      <c r="I488" s="3">
        <v>12605.04</v>
      </c>
      <c r="J488" s="3">
        <v>35.01</v>
      </c>
      <c r="K488" s="3">
        <v>53.87</v>
      </c>
    </row>
    <row r="489" spans="1:11" outlineLevel="3">
      <c r="A489" s="2" t="s">
        <v>178</v>
      </c>
      <c r="B489" s="2" t="s">
        <v>179</v>
      </c>
      <c r="C489" s="2" t="s">
        <v>44</v>
      </c>
      <c r="D489" s="2" t="s">
        <v>191</v>
      </c>
      <c r="E489" s="2" t="s">
        <v>192</v>
      </c>
      <c r="F489" s="2" t="s">
        <v>193</v>
      </c>
      <c r="G489" s="3">
        <v>4</v>
      </c>
      <c r="H489" s="3">
        <v>10825.22</v>
      </c>
      <c r="I489" s="3">
        <v>7171.72</v>
      </c>
      <c r="J489" s="3">
        <v>33.75</v>
      </c>
      <c r="K489" s="3">
        <v>50.94</v>
      </c>
    </row>
    <row r="490" spans="1:11" outlineLevel="3">
      <c r="A490" s="2" t="s">
        <v>178</v>
      </c>
      <c r="B490" s="2" t="s">
        <v>179</v>
      </c>
      <c r="C490" s="2" t="s">
        <v>44</v>
      </c>
      <c r="D490" s="2" t="s">
        <v>191</v>
      </c>
      <c r="E490" s="2" t="s">
        <v>192</v>
      </c>
      <c r="F490" s="2" t="s">
        <v>193</v>
      </c>
      <c r="G490" s="3">
        <v>1</v>
      </c>
      <c r="H490" s="3">
        <v>56678.57</v>
      </c>
      <c r="I490" s="3">
        <v>55072.7</v>
      </c>
      <c r="J490" s="3">
        <v>2.83</v>
      </c>
      <c r="K490" s="3">
        <v>2.92</v>
      </c>
    </row>
    <row r="491" spans="1:11" outlineLevel="3">
      <c r="A491" s="2" t="s">
        <v>178</v>
      </c>
      <c r="B491" s="2" t="s">
        <v>179</v>
      </c>
      <c r="C491" s="2" t="s">
        <v>44</v>
      </c>
      <c r="D491" s="2" t="s">
        <v>191</v>
      </c>
      <c r="E491" s="2" t="s">
        <v>192</v>
      </c>
      <c r="F491" s="2" t="s">
        <v>193</v>
      </c>
      <c r="G491" s="3">
        <v>2</v>
      </c>
      <c r="H491" s="3">
        <v>2426.89</v>
      </c>
      <c r="I491" s="3">
        <v>1199.3900000000001</v>
      </c>
      <c r="J491" s="3">
        <v>50.58</v>
      </c>
      <c r="K491" s="3">
        <v>102.34</v>
      </c>
    </row>
    <row r="492" spans="1:11" outlineLevel="3">
      <c r="A492" s="2" t="s">
        <v>178</v>
      </c>
      <c r="B492" s="2" t="s">
        <v>179</v>
      </c>
      <c r="C492" s="2" t="s">
        <v>44</v>
      </c>
      <c r="D492" s="2" t="s">
        <v>191</v>
      </c>
      <c r="E492" s="2" t="s">
        <v>192</v>
      </c>
      <c r="F492" s="2" t="s">
        <v>193</v>
      </c>
      <c r="G492" s="3">
        <v>-1</v>
      </c>
      <c r="H492" s="3">
        <v>-833.61</v>
      </c>
      <c r="I492" s="3">
        <v>-1437.02</v>
      </c>
      <c r="J492" s="3">
        <v>-72.39</v>
      </c>
      <c r="K492" s="3">
        <v>-41.99</v>
      </c>
    </row>
    <row r="493" spans="1:11" outlineLevel="3">
      <c r="A493" s="2" t="s">
        <v>178</v>
      </c>
      <c r="B493" s="2" t="s">
        <v>179</v>
      </c>
      <c r="C493" s="2" t="s">
        <v>44</v>
      </c>
      <c r="D493" s="2" t="s">
        <v>191</v>
      </c>
      <c r="E493" s="2" t="s">
        <v>192</v>
      </c>
      <c r="F493" s="2" t="s">
        <v>193</v>
      </c>
      <c r="G493" s="3">
        <v>3</v>
      </c>
      <c r="H493" s="3">
        <v>24428.57</v>
      </c>
      <c r="I493" s="3">
        <v>15882.42</v>
      </c>
      <c r="J493" s="3">
        <v>34.979999999999997</v>
      </c>
      <c r="K493" s="3">
        <v>53.81</v>
      </c>
    </row>
    <row r="494" spans="1:11" outlineLevel="3">
      <c r="A494" s="2" t="s">
        <v>178</v>
      </c>
      <c r="B494" s="2" t="s">
        <v>179</v>
      </c>
      <c r="C494" s="2" t="s">
        <v>44</v>
      </c>
      <c r="D494" s="2" t="s">
        <v>191</v>
      </c>
      <c r="E494" s="2" t="s">
        <v>192</v>
      </c>
      <c r="F494" s="2" t="s">
        <v>193</v>
      </c>
      <c r="G494" s="3">
        <v>1</v>
      </c>
      <c r="H494" s="3">
        <v>1389.08</v>
      </c>
      <c r="I494" s="3">
        <v>1098.9000000000001</v>
      </c>
      <c r="J494" s="3">
        <v>20.89</v>
      </c>
      <c r="K494" s="3">
        <v>26.41</v>
      </c>
    </row>
    <row r="495" spans="1:11" outlineLevel="2">
      <c r="D495" s="8" t="s">
        <v>284</v>
      </c>
      <c r="G495" s="3">
        <f>SUBTOTAL(9,G479:G494)</f>
        <v>94.7</v>
      </c>
      <c r="H495" s="3">
        <f>SUBTOTAL(9,H479:H494)</f>
        <v>4752018.4499999993</v>
      </c>
      <c r="I495" s="3">
        <f>SUBTOTAL(9,I479:I494)</f>
        <v>4403219.24</v>
      </c>
    </row>
    <row r="496" spans="1:11" outlineLevel="3">
      <c r="A496" s="2" t="s">
        <v>178</v>
      </c>
      <c r="B496" s="2" t="s">
        <v>179</v>
      </c>
      <c r="C496" s="2" t="s">
        <v>44</v>
      </c>
      <c r="D496" s="2" t="s">
        <v>194</v>
      </c>
      <c r="E496" s="2" t="s">
        <v>195</v>
      </c>
      <c r="F496" s="2" t="s">
        <v>196</v>
      </c>
      <c r="G496" s="3">
        <v>4</v>
      </c>
      <c r="H496" s="3">
        <v>35313.449999999997</v>
      </c>
      <c r="I496" s="3">
        <v>30059.21</v>
      </c>
      <c r="J496" s="3">
        <v>14.88</v>
      </c>
      <c r="K496" s="3">
        <v>17.48</v>
      </c>
    </row>
    <row r="497" spans="1:11" outlineLevel="3">
      <c r="A497" s="2" t="s">
        <v>178</v>
      </c>
      <c r="B497" s="2" t="s">
        <v>179</v>
      </c>
      <c r="C497" s="2" t="s">
        <v>44</v>
      </c>
      <c r="D497" s="2" t="s">
        <v>194</v>
      </c>
      <c r="E497" s="2" t="s">
        <v>195</v>
      </c>
      <c r="F497" s="2" t="s">
        <v>196</v>
      </c>
      <c r="G497" s="3">
        <v>4</v>
      </c>
      <c r="H497" s="3">
        <v>35313.449999999997</v>
      </c>
      <c r="I497" s="3">
        <v>30206.880000000001</v>
      </c>
      <c r="J497" s="3">
        <v>14.46</v>
      </c>
      <c r="K497" s="3">
        <v>16.91</v>
      </c>
    </row>
    <row r="498" spans="1:11" outlineLevel="3">
      <c r="A498" s="2" t="s">
        <v>178</v>
      </c>
      <c r="B498" s="2" t="s">
        <v>179</v>
      </c>
      <c r="C498" s="2" t="s">
        <v>44</v>
      </c>
      <c r="D498" s="2" t="s">
        <v>194</v>
      </c>
      <c r="E498" s="2" t="s">
        <v>195</v>
      </c>
      <c r="F498" s="2" t="s">
        <v>196</v>
      </c>
      <c r="G498" s="3">
        <v>4</v>
      </c>
      <c r="H498" s="3">
        <v>35313.449999999997</v>
      </c>
      <c r="I498" s="3">
        <v>30313.279999999999</v>
      </c>
      <c r="J498" s="3">
        <v>14.16</v>
      </c>
      <c r="K498" s="3">
        <v>16.489999999999998</v>
      </c>
    </row>
    <row r="499" spans="1:11" outlineLevel="3">
      <c r="A499" s="2" t="s">
        <v>178</v>
      </c>
      <c r="B499" s="2" t="s">
        <v>179</v>
      </c>
      <c r="C499" s="2" t="s">
        <v>44</v>
      </c>
      <c r="D499" s="2" t="s">
        <v>194</v>
      </c>
      <c r="E499" s="2" t="s">
        <v>195</v>
      </c>
      <c r="F499" s="2" t="s">
        <v>196</v>
      </c>
      <c r="G499" s="3">
        <v>4</v>
      </c>
      <c r="H499" s="3">
        <v>35313.449999999997</v>
      </c>
      <c r="I499" s="3">
        <v>30316</v>
      </c>
      <c r="J499" s="3">
        <v>14.15</v>
      </c>
      <c r="K499" s="3">
        <v>16.48</v>
      </c>
    </row>
    <row r="500" spans="1:11" outlineLevel="2">
      <c r="D500" s="8" t="s">
        <v>285</v>
      </c>
      <c r="G500" s="3">
        <f>SUBTOTAL(9,G496:G499)</f>
        <v>16</v>
      </c>
      <c r="H500" s="3">
        <f>SUBTOTAL(9,H496:H499)</f>
        <v>141253.79999999999</v>
      </c>
      <c r="I500" s="3">
        <f>SUBTOTAL(9,I496:I499)</f>
        <v>120895.37</v>
      </c>
    </row>
    <row r="501" spans="1:11" outlineLevel="3">
      <c r="A501" s="2" t="s">
        <v>178</v>
      </c>
      <c r="B501" s="2" t="s">
        <v>179</v>
      </c>
      <c r="C501" s="2" t="s">
        <v>44</v>
      </c>
      <c r="D501" s="2" t="s">
        <v>197</v>
      </c>
      <c r="E501" s="2" t="s">
        <v>198</v>
      </c>
      <c r="F501" s="2" t="s">
        <v>199</v>
      </c>
      <c r="G501" s="3">
        <v>11</v>
      </c>
      <c r="H501" s="3">
        <v>64706.7</v>
      </c>
      <c r="I501" s="3">
        <v>0</v>
      </c>
      <c r="J501" s="3">
        <v>100</v>
      </c>
      <c r="K501" s="3">
        <v>0</v>
      </c>
    </row>
    <row r="502" spans="1:11" outlineLevel="3">
      <c r="A502" s="2" t="s">
        <v>178</v>
      </c>
      <c r="B502" s="2" t="s">
        <v>179</v>
      </c>
      <c r="C502" s="2" t="s">
        <v>44</v>
      </c>
      <c r="D502" s="2" t="s">
        <v>197</v>
      </c>
      <c r="E502" s="2" t="s">
        <v>198</v>
      </c>
      <c r="F502" s="2" t="s">
        <v>199</v>
      </c>
      <c r="G502" s="3">
        <v>1.5</v>
      </c>
      <c r="H502" s="3">
        <v>37243.699999999997</v>
      </c>
      <c r="I502" s="3">
        <v>0</v>
      </c>
      <c r="J502" s="3">
        <v>100</v>
      </c>
      <c r="K502" s="3">
        <v>0</v>
      </c>
    </row>
    <row r="503" spans="1:11" outlineLevel="3">
      <c r="A503" s="2" t="s">
        <v>178</v>
      </c>
      <c r="B503" s="2" t="s">
        <v>179</v>
      </c>
      <c r="C503" s="2" t="s">
        <v>44</v>
      </c>
      <c r="D503" s="2" t="s">
        <v>197</v>
      </c>
      <c r="E503" s="2" t="s">
        <v>198</v>
      </c>
      <c r="F503" s="2" t="s">
        <v>199</v>
      </c>
      <c r="G503" s="3">
        <v>3</v>
      </c>
      <c r="H503" s="3">
        <v>95797.47</v>
      </c>
      <c r="I503" s="3">
        <v>0</v>
      </c>
      <c r="J503" s="3">
        <v>100</v>
      </c>
      <c r="K503" s="3">
        <v>0</v>
      </c>
    </row>
    <row r="504" spans="1:11" outlineLevel="2">
      <c r="D504" s="8" t="s">
        <v>286</v>
      </c>
      <c r="G504" s="3">
        <f>SUBTOTAL(9,G501:G503)</f>
        <v>15.5</v>
      </c>
      <c r="H504" s="3">
        <f>SUBTOTAL(9,H501:H503)</f>
        <v>197747.87</v>
      </c>
      <c r="I504" s="3">
        <f>SUBTOTAL(9,I501:I503)</f>
        <v>0</v>
      </c>
    </row>
    <row r="505" spans="1:11" outlineLevel="3">
      <c r="A505" s="2" t="s">
        <v>178</v>
      </c>
      <c r="B505" s="2" t="s">
        <v>179</v>
      </c>
      <c r="C505" s="2" t="s">
        <v>44</v>
      </c>
      <c r="D505" s="2" t="s">
        <v>200</v>
      </c>
      <c r="E505" s="2" t="s">
        <v>201</v>
      </c>
      <c r="F505" s="2" t="s">
        <v>202</v>
      </c>
      <c r="G505" s="3">
        <v>3</v>
      </c>
      <c r="H505" s="3">
        <v>756.3</v>
      </c>
      <c r="I505" s="3">
        <v>0</v>
      </c>
      <c r="J505" s="3">
        <v>100</v>
      </c>
      <c r="K505" s="3">
        <v>0</v>
      </c>
    </row>
    <row r="506" spans="1:11" outlineLevel="2">
      <c r="D506" s="8" t="s">
        <v>287</v>
      </c>
      <c r="G506" s="3">
        <f>SUBTOTAL(9,G505:G505)</f>
        <v>3</v>
      </c>
      <c r="H506" s="3">
        <f>SUBTOTAL(9,H505:H505)</f>
        <v>756.3</v>
      </c>
      <c r="I506" s="3">
        <f>SUBTOTAL(9,I505:I505)</f>
        <v>0</v>
      </c>
    </row>
    <row r="507" spans="1:11" outlineLevel="3">
      <c r="A507" s="2" t="s">
        <v>178</v>
      </c>
      <c r="B507" s="2" t="s">
        <v>179</v>
      </c>
      <c r="C507" s="2" t="s">
        <v>44</v>
      </c>
      <c r="D507" s="2" t="s">
        <v>203</v>
      </c>
      <c r="E507" s="2" t="s">
        <v>204</v>
      </c>
      <c r="F507" s="2" t="s">
        <v>205</v>
      </c>
      <c r="G507" s="3">
        <v>23</v>
      </c>
      <c r="H507" s="3">
        <v>668493</v>
      </c>
      <c r="I507" s="3">
        <v>493303.33</v>
      </c>
      <c r="J507" s="3">
        <v>26.21</v>
      </c>
      <c r="K507" s="3">
        <v>35.51</v>
      </c>
    </row>
    <row r="508" spans="1:11" outlineLevel="3">
      <c r="A508" s="2" t="s">
        <v>178</v>
      </c>
      <c r="B508" s="2" t="s">
        <v>179</v>
      </c>
      <c r="C508" s="2" t="s">
        <v>44</v>
      </c>
      <c r="D508" s="2" t="s">
        <v>203</v>
      </c>
      <c r="E508" s="2" t="s">
        <v>204</v>
      </c>
      <c r="F508" s="2" t="s">
        <v>205</v>
      </c>
      <c r="G508" s="3">
        <v>44</v>
      </c>
      <c r="H508" s="3">
        <v>298752</v>
      </c>
      <c r="I508" s="3">
        <v>220055.38</v>
      </c>
      <c r="J508" s="3">
        <v>26.34</v>
      </c>
      <c r="K508" s="3">
        <v>35.76</v>
      </c>
    </row>
    <row r="509" spans="1:11" outlineLevel="3">
      <c r="A509" s="2" t="s">
        <v>178</v>
      </c>
      <c r="B509" s="2" t="s">
        <v>179</v>
      </c>
      <c r="C509" s="2" t="s">
        <v>44</v>
      </c>
      <c r="D509" s="2" t="s">
        <v>203</v>
      </c>
      <c r="E509" s="2" t="s">
        <v>204</v>
      </c>
      <c r="F509" s="2" t="s">
        <v>205</v>
      </c>
      <c r="G509" s="3">
        <v>2</v>
      </c>
      <c r="H509" s="3">
        <v>20180</v>
      </c>
      <c r="I509" s="3">
        <v>17165.52</v>
      </c>
      <c r="J509" s="3">
        <v>14.94</v>
      </c>
      <c r="K509" s="3">
        <v>17.559999999999999</v>
      </c>
    </row>
    <row r="510" spans="1:11" outlineLevel="3">
      <c r="A510" s="2" t="s">
        <v>178</v>
      </c>
      <c r="B510" s="2" t="s">
        <v>179</v>
      </c>
      <c r="C510" s="2" t="s">
        <v>44</v>
      </c>
      <c r="D510" s="2" t="s">
        <v>203</v>
      </c>
      <c r="E510" s="2" t="s">
        <v>204</v>
      </c>
      <c r="F510" s="2" t="s">
        <v>205</v>
      </c>
      <c r="G510" s="3">
        <v>1</v>
      </c>
      <c r="H510" s="3">
        <v>28690</v>
      </c>
      <c r="I510" s="3">
        <v>24615.69</v>
      </c>
      <c r="J510" s="3">
        <v>14.2</v>
      </c>
      <c r="K510" s="3">
        <v>16.55</v>
      </c>
    </row>
    <row r="511" spans="1:11" outlineLevel="2">
      <c r="D511" s="8" t="s">
        <v>288</v>
      </c>
      <c r="G511" s="3">
        <f>SUBTOTAL(9,G507:G510)</f>
        <v>70</v>
      </c>
      <c r="H511" s="3">
        <f>SUBTOTAL(9,H507:H510)</f>
        <v>1016115</v>
      </c>
      <c r="I511" s="3">
        <f>SUBTOTAL(9,I507:I510)</f>
        <v>755139.91999999993</v>
      </c>
    </row>
    <row r="512" spans="1:11" outlineLevel="3">
      <c r="A512" s="2" t="s">
        <v>178</v>
      </c>
      <c r="B512" s="2" t="s">
        <v>179</v>
      </c>
      <c r="C512" s="2" t="s">
        <v>44</v>
      </c>
      <c r="D512" s="2" t="s">
        <v>206</v>
      </c>
      <c r="E512" s="2" t="s">
        <v>207</v>
      </c>
      <c r="F512" s="2" t="s">
        <v>208</v>
      </c>
      <c r="G512" s="3">
        <v>1</v>
      </c>
      <c r="H512" s="3">
        <v>6722.69</v>
      </c>
      <c r="I512" s="3">
        <v>0</v>
      </c>
      <c r="J512" s="3">
        <v>100</v>
      </c>
      <c r="K512" s="3">
        <v>0</v>
      </c>
    </row>
    <row r="513" spans="1:9" outlineLevel="2">
      <c r="D513" s="8" t="s">
        <v>289</v>
      </c>
      <c r="G513" s="3">
        <f>SUBTOTAL(9,G512:G512)</f>
        <v>1</v>
      </c>
      <c r="H513" s="3">
        <f>SUBTOTAL(9,H512:H512)</f>
        <v>6722.69</v>
      </c>
      <c r="I513" s="3">
        <f>SUBTOTAL(9,I512:I512)</f>
        <v>0</v>
      </c>
    </row>
    <row r="514" spans="1:9" outlineLevel="1">
      <c r="A514" s="8" t="s">
        <v>232</v>
      </c>
      <c r="G514" s="3">
        <f>SUBTOTAL(9,G436:G512)</f>
        <v>643.04</v>
      </c>
      <c r="H514" s="3">
        <f>SUBTOTAL(9,H436:H512)</f>
        <v>8519696.3800000008</v>
      </c>
      <c r="I514" s="3">
        <f>SUBTOTAL(9,I436:I512)</f>
        <v>7235581.9900000012</v>
      </c>
    </row>
    <row r="515" spans="1:9">
      <c r="A515" s="8" t="s">
        <v>233</v>
      </c>
      <c r="G515" s="3">
        <f>SUBTOTAL(9,G8:G512)</f>
        <v>15007.570000000002</v>
      </c>
      <c r="H515" s="3">
        <f>SUBTOTAL(9,H8:H512)</f>
        <v>92988194.399999857</v>
      </c>
      <c r="I515" s="3">
        <f>SUBTOTAL(9,I8:I512)</f>
        <v>79467107.979999989</v>
      </c>
    </row>
  </sheetData>
  <mergeCells count="4">
    <mergeCell ref="A5:K5"/>
    <mergeCell ref="A3:K3"/>
    <mergeCell ref="A2:K2"/>
    <mergeCell ref="A1:J1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baseColWidth="10" defaultRowHeight="12.75"/>
  <cols>
    <col min="1" max="1" width="15.42578125" style="1" bestFit="1" customWidth="1"/>
    <col min="2" max="16384" width="11.42578125" style="1"/>
  </cols>
  <sheetData>
    <row r="1" spans="1:3" ht="15">
      <c r="A1" t="s">
        <v>295</v>
      </c>
      <c r="B1" t="s">
        <v>296</v>
      </c>
      <c r="C1" t="s">
        <v>297</v>
      </c>
    </row>
    <row r="2" spans="1:3" ht="15">
      <c r="A2" t="s">
        <v>298</v>
      </c>
      <c r="B2" t="s">
        <v>299</v>
      </c>
      <c r="C2"/>
    </row>
    <row r="3" spans="1:3" ht="15">
      <c r="A3" t="s">
        <v>300</v>
      </c>
      <c r="B3" t="s">
        <v>301</v>
      </c>
      <c r="C3"/>
    </row>
    <row r="4" spans="1:3" ht="15">
      <c r="A4" t="s">
        <v>302</v>
      </c>
      <c r="B4" t="s">
        <v>303</v>
      </c>
      <c r="C4"/>
    </row>
    <row r="5" spans="1:3" ht="15">
      <c r="A5" t="s">
        <v>300</v>
      </c>
      <c r="B5" t="s">
        <v>301</v>
      </c>
      <c r="C5"/>
    </row>
    <row r="6" spans="1:3" ht="15">
      <c r="A6" t="s">
        <v>304</v>
      </c>
      <c r="B6" t="s">
        <v>305</v>
      </c>
      <c r="C6" t="s">
        <v>306</v>
      </c>
    </row>
    <row r="7" spans="1:3" ht="15">
      <c r="A7" t="s">
        <v>307</v>
      </c>
      <c r="B7" t="s">
        <v>305</v>
      </c>
      <c r="C7" t="s">
        <v>306</v>
      </c>
    </row>
    <row r="8" spans="1:3" ht="15">
      <c r="A8" t="s">
        <v>308</v>
      </c>
      <c r="B8" t="s">
        <v>309</v>
      </c>
      <c r="C8"/>
    </row>
    <row r="9" spans="1:3" ht="15">
      <c r="A9" t="s">
        <v>8</v>
      </c>
      <c r="B9" t="s">
        <v>310</v>
      </c>
      <c r="C9"/>
    </row>
    <row r="10" spans="1:3" ht="15">
      <c r="A10" t="s">
        <v>311</v>
      </c>
      <c r="B10" t="s">
        <v>312</v>
      </c>
      <c r="C10" t="s">
        <v>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baseColWidth="10" defaultRowHeight="12.75"/>
  <cols>
    <col min="1" max="1" width="6.140625" style="1" bestFit="1" customWidth="1"/>
    <col min="2" max="16384" width="11.42578125" style="1"/>
  </cols>
  <sheetData>
    <row r="1" spans="1:21" ht="15">
      <c r="A1" t="s">
        <v>298</v>
      </c>
      <c r="B1" t="s">
        <v>302</v>
      </c>
      <c r="C1" t="s">
        <v>314</v>
      </c>
      <c r="D1" t="s">
        <v>315</v>
      </c>
      <c r="E1" t="s">
        <v>316</v>
      </c>
      <c r="F1" t="s">
        <v>317</v>
      </c>
      <c r="G1" t="s">
        <v>318</v>
      </c>
      <c r="H1" t="s">
        <v>319</v>
      </c>
      <c r="I1" t="s">
        <v>320</v>
      </c>
      <c r="J1" t="s">
        <v>321</v>
      </c>
      <c r="K1" t="s">
        <v>322</v>
      </c>
      <c r="L1" t="s">
        <v>323</v>
      </c>
      <c r="M1" t="s">
        <v>324</v>
      </c>
      <c r="N1" t="s">
        <v>325</v>
      </c>
      <c r="O1" t="s">
        <v>304</v>
      </c>
      <c r="P1" t="s">
        <v>326</v>
      </c>
      <c r="Q1" t="s">
        <v>307</v>
      </c>
      <c r="R1" t="s">
        <v>327</v>
      </c>
      <c r="S1" t="s">
        <v>328</v>
      </c>
      <c r="T1" t="s">
        <v>329</v>
      </c>
      <c r="U1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FÓRMULAS</vt:lpstr>
      <vt:lpstr>FUENTE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aux-admin</dc:creator>
  <cp:lastModifiedBy>aux-admin</cp:lastModifiedBy>
  <dcterms:created xsi:type="dcterms:W3CDTF">2025-09-15T21:25:59Z</dcterms:created>
  <dcterms:modified xsi:type="dcterms:W3CDTF">2025-09-15T21:26:03Z</dcterms:modified>
</cp:coreProperties>
</file>